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30" windowWidth="18555" windowHeight="10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Feuil1!$B$37:$D$48</definedName>
  </definedNames>
  <calcPr calcId="145621"/>
</workbook>
</file>

<file path=xl/calcChain.xml><?xml version="1.0" encoding="utf-8"?>
<calcChain xmlns="http://schemas.openxmlformats.org/spreadsheetml/2006/main">
  <c r="B48" i="1" l="1"/>
  <c r="C48" i="1"/>
  <c r="D48" i="1"/>
  <c r="B39" i="1"/>
  <c r="C39" i="1"/>
  <c r="D39" i="1"/>
  <c r="B40" i="1"/>
  <c r="C40" i="1"/>
  <c r="D40" i="1"/>
  <c r="B41" i="1"/>
  <c r="C41" i="1"/>
  <c r="D41" i="1"/>
  <c r="B42" i="1"/>
  <c r="C42" i="1"/>
  <c r="D42" i="1"/>
  <c r="B43" i="1"/>
  <c r="C43" i="1"/>
  <c r="D43" i="1"/>
  <c r="B44" i="1"/>
  <c r="C44" i="1"/>
  <c r="D44" i="1"/>
  <c r="B45" i="1"/>
  <c r="C45" i="1"/>
  <c r="D45" i="1"/>
  <c r="B46" i="1"/>
  <c r="C46" i="1"/>
  <c r="D46" i="1"/>
  <c r="B47" i="1"/>
  <c r="C47" i="1"/>
  <c r="D47" i="1"/>
  <c r="C38" i="1"/>
  <c r="D38" i="1"/>
  <c r="B38" i="1"/>
  <c r="D6" i="1"/>
  <c r="D3" i="1"/>
  <c r="D4" i="1"/>
  <c r="D5" i="1"/>
  <c r="D7" i="1"/>
  <c r="D8" i="1"/>
  <c r="D9" i="1"/>
  <c r="D10" i="1"/>
  <c r="D11" i="1"/>
  <c r="D12" i="1"/>
  <c r="D2" i="1"/>
  <c r="D18" i="1" l="1"/>
  <c r="B29" i="1"/>
  <c r="C29" i="1" s="1"/>
  <c r="B28" i="1"/>
  <c r="C28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19" i="1"/>
  <c r="C19" i="1" s="1"/>
</calcChain>
</file>

<file path=xl/sharedStrings.xml><?xml version="1.0" encoding="utf-8"?>
<sst xmlns="http://schemas.openxmlformats.org/spreadsheetml/2006/main" count="15" uniqueCount="10">
  <si>
    <t>mercredi</t>
  </si>
  <si>
    <t>jeudi</t>
  </si>
  <si>
    <t>vendredi</t>
  </si>
  <si>
    <t>samedi</t>
  </si>
  <si>
    <t>dimanche</t>
  </si>
  <si>
    <t>lundi</t>
  </si>
  <si>
    <t>mardi</t>
  </si>
  <si>
    <t>entrée</t>
  </si>
  <si>
    <t>date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</si>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</sst>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entrée</c:v>
                </c:pt>
              </c:strCache>
            </c:strRef>
          </c:tx>
          <c:marker>
            <c:symbol val="none"/>
          </c:marker>
          <c:cat>
            <c:numRef>
              <c:f>Feuil1!$C$2:$C$12</c:f>
              <c:numCache>
                <c:formatCode>d/m;@</c:formatCode>
                <c:ptCount val="11"/>
                <c:pt idx="0">
                  <c:v>41087</c:v>
                </c:pt>
                <c:pt idx="1">
                  <c:v>41088</c:v>
                </c:pt>
                <c:pt idx="2">
                  <c:v>41089</c:v>
                </c:pt>
                <c:pt idx="3">
                  <c:v>41090</c:v>
                </c:pt>
                <c:pt idx="4">
                  <c:v>41091</c:v>
                </c:pt>
                <c:pt idx="5">
                  <c:v>41092</c:v>
                </c:pt>
                <c:pt idx="6">
                  <c:v>41093</c:v>
                </c:pt>
                <c:pt idx="7">
                  <c:v>41094</c:v>
                </c:pt>
                <c:pt idx="8">
                  <c:v>41095</c:v>
                </c:pt>
                <c:pt idx="9">
                  <c:v>41096</c:v>
                </c:pt>
                <c:pt idx="10">
                  <c:v>41097</c:v>
                </c:pt>
              </c:numCache>
            </c:numRef>
          </c:cat>
          <c:val>
            <c:numRef>
              <c:f>Feuil1!$D$2:$D$12</c:f>
              <c:numCache>
                <c:formatCode>0</c:formatCode>
                <c:ptCount val="11"/>
                <c:pt idx="0">
                  <c:v>79593.233015471415</c:v>
                </c:pt>
                <c:pt idx="1">
                  <c:v>68014.503540990074</c:v>
                </c:pt>
                <c:pt idx="2">
                  <c:v>65743.50658468889</c:v>
                </c:pt>
                <c:pt idx="3">
                  <c:v>58662.421616846266</c:v>
                </c:pt>
                <c:pt idx="4">
                  <c:v>0</c:v>
                </c:pt>
                <c:pt idx="5">
                  <c:v>64960.884701759736</c:v>
                </c:pt>
                <c:pt idx="6">
                  <c:v>64683.667294374674</c:v>
                </c:pt>
                <c:pt idx="7">
                  <c:v>65416.372944097864</c:v>
                </c:pt>
                <c:pt idx="8">
                  <c:v>56740.354166795994</c:v>
                </c:pt>
                <c:pt idx="9">
                  <c:v>54400.919365985435</c:v>
                </c:pt>
                <c:pt idx="10">
                  <c:v>56597.573293947702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970368"/>
        <c:axId val="243728768"/>
      </c:lineChart>
      <c:dateAx>
        <c:axId val="240970368"/>
        <c:scaling>
          <c:orientation val="minMax"/>
        </c:scaling>
        <c:delete val="0"/>
        <c:axPos val="b"/>
        <c:numFmt formatCode="ddd" sourceLinked="0"/>
        <c:majorTickMark val="out"/>
        <c:minorTickMark val="none"/>
        <c:tickLblPos val="nextTo"/>
        <c:crossAx val="243728768"/>
        <c:crosses val="autoZero"/>
        <c:auto val="1"/>
        <c:lblOffset val="100"/>
        <c:baseTimeUnit val="days"/>
      </c:dateAx>
      <c:valAx>
        <c:axId val="24372876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240970368"/>
        <c:crosses val="autoZero"/>
        <c:crossBetween val="between"/>
      </c:valAx>
    </c:plotArea>
    <c:plotVisOnly val="1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entrée</c:v>
                </c:pt>
              </c:strCache>
            </c:strRef>
          </c:tx>
          <c:marker>
            <c:symbol val="none"/>
          </c:marker>
          <c:cat>
            <c:strRef>
              <c:f>Feuil1!$C$19:$C$29</c:f>
              <c:strCache>
                <c:ptCount val="11"/>
                <c:pt idx="0">
                  <c:v>m</c:v>
                </c:pt>
                <c:pt idx="1">
                  <c:v>j</c:v>
                </c:pt>
                <c:pt idx="2">
                  <c:v>v</c:v>
                </c:pt>
                <c:pt idx="3">
                  <c:v>s</c:v>
                </c:pt>
                <c:pt idx="4">
                  <c:v>d</c:v>
                </c:pt>
                <c:pt idx="5">
                  <c:v>l</c:v>
                </c:pt>
                <c:pt idx="6">
                  <c:v>m</c:v>
                </c:pt>
                <c:pt idx="7">
                  <c:v>m</c:v>
                </c:pt>
                <c:pt idx="8">
                  <c:v>j</c:v>
                </c:pt>
                <c:pt idx="9">
                  <c:v>v</c:v>
                </c:pt>
                <c:pt idx="10">
                  <c:v>s</c:v>
                </c:pt>
              </c:strCache>
            </c:strRef>
          </c:cat>
          <c:val>
            <c:numRef>
              <c:f>Feuil1!$D$19:$D$29</c:f>
              <c:numCache>
                <c:formatCode>0</c:formatCode>
                <c:ptCount val="11"/>
                <c:pt idx="0">
                  <c:v>79593.233015471415</c:v>
                </c:pt>
                <c:pt idx="1">
                  <c:v>68014.503540990074</c:v>
                </c:pt>
                <c:pt idx="2">
                  <c:v>65743.50658468889</c:v>
                </c:pt>
                <c:pt idx="3">
                  <c:v>58662.421616846266</c:v>
                </c:pt>
                <c:pt idx="5">
                  <c:v>64960.884701759736</c:v>
                </c:pt>
                <c:pt idx="6">
                  <c:v>64683.667294374674</c:v>
                </c:pt>
                <c:pt idx="7">
                  <c:v>65416.372944097864</c:v>
                </c:pt>
                <c:pt idx="8">
                  <c:v>56740.354166795994</c:v>
                </c:pt>
                <c:pt idx="9">
                  <c:v>54400.919365985435</c:v>
                </c:pt>
                <c:pt idx="10">
                  <c:v>56597.573293947702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769728"/>
        <c:axId val="243771264"/>
      </c:lineChart>
      <c:catAx>
        <c:axId val="243769728"/>
        <c:scaling>
          <c:orientation val="minMax"/>
        </c:scaling>
        <c:delete val="0"/>
        <c:axPos val="b"/>
        <c:numFmt formatCode="ddd" sourceLinked="0"/>
        <c:majorTickMark val="out"/>
        <c:minorTickMark val="none"/>
        <c:tickLblPos val="nextTo"/>
        <c:crossAx val="243771264"/>
        <c:crosses val="autoZero"/>
        <c:auto val="1"/>
        <c:lblAlgn val="ctr"/>
        <c:lblOffset val="100"/>
        <c:noMultiLvlLbl val="0"/>
      </c:catAx>
      <c:valAx>
        <c:axId val="24377126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2437697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entrée</c:v>
                </c:pt>
              </c:strCache>
            </c:strRef>
          </c:tx>
          <c:marker>
            <c:symbol val="none"/>
          </c:marker>
          <c:cat>
            <c:strRef>
              <c:f>Feuil1!$C$38:$C$48</c:f>
              <c:strCache>
                <c:ptCount val="10"/>
                <c:pt idx="0">
                  <c:v>m</c:v>
                </c:pt>
                <c:pt idx="1">
                  <c:v>j</c:v>
                </c:pt>
                <c:pt idx="2">
                  <c:v>v</c:v>
                </c:pt>
                <c:pt idx="3">
                  <c:v>s</c:v>
                </c:pt>
                <c:pt idx="4">
                  <c:v>l</c:v>
                </c:pt>
                <c:pt idx="5">
                  <c:v>m</c:v>
                </c:pt>
                <c:pt idx="6">
                  <c:v>m</c:v>
                </c:pt>
                <c:pt idx="7">
                  <c:v>j</c:v>
                </c:pt>
                <c:pt idx="8">
                  <c:v>v</c:v>
                </c:pt>
                <c:pt idx="9">
                  <c:v>s</c:v>
                </c:pt>
              </c:strCache>
            </c:strRef>
          </c:cat>
          <c:val>
            <c:numRef>
              <c:f>Feuil1!$D$38:$D$48</c:f>
              <c:numCache>
                <c:formatCode>#,##0</c:formatCode>
                <c:ptCount val="10"/>
                <c:pt idx="0">
                  <c:v>79593.233015471415</c:v>
                </c:pt>
                <c:pt idx="1">
                  <c:v>68014.503540990074</c:v>
                </c:pt>
                <c:pt idx="2">
                  <c:v>65743.50658468889</c:v>
                </c:pt>
                <c:pt idx="3">
                  <c:v>58662.421616846266</c:v>
                </c:pt>
                <c:pt idx="4">
                  <c:v>64960.884701759736</c:v>
                </c:pt>
                <c:pt idx="5">
                  <c:v>64683.667294374674</c:v>
                </c:pt>
                <c:pt idx="6">
                  <c:v>65416.372944097864</c:v>
                </c:pt>
                <c:pt idx="7">
                  <c:v>56740.354166795994</c:v>
                </c:pt>
                <c:pt idx="8">
                  <c:v>54400.919365985435</c:v>
                </c:pt>
                <c:pt idx="9">
                  <c:v>56597.573293947702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512704"/>
        <c:axId val="232243968"/>
      </c:lineChart>
      <c:catAx>
        <c:axId val="231512704"/>
        <c:scaling>
          <c:orientation val="minMax"/>
        </c:scaling>
        <c:delete val="0"/>
        <c:axPos val="b"/>
        <c:numFmt formatCode="ddd" sourceLinked="0"/>
        <c:majorTickMark val="out"/>
        <c:minorTickMark val="none"/>
        <c:tickLblPos val="nextTo"/>
        <c:crossAx val="232243968"/>
        <c:crosses val="autoZero"/>
        <c:auto val="1"/>
        <c:lblAlgn val="ctr"/>
        <c:lblOffset val="100"/>
        <c:noMultiLvlLbl val="0"/>
      </c:catAx>
      <c:valAx>
        <c:axId val="23224396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31512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180975</xdr:rowOff>
    </xdr:from>
    <xdr:to>
      <xdr:col>11</xdr:col>
      <xdr:colOff>9525</xdr:colOff>
      <xdr:row>15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18</xdr:row>
      <xdr:rowOff>0</xdr:rowOff>
    </xdr:from>
    <xdr:to>
      <xdr:col>11</xdr:col>
      <xdr:colOff>0</xdr:colOff>
      <xdr:row>32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1</xdr:row>
      <xdr:rowOff>0</xdr:rowOff>
    </xdr:from>
    <xdr:to>
      <xdr:col>19</xdr:col>
      <xdr:colOff>446953</xdr:colOff>
      <xdr:row>17</xdr:row>
      <xdr:rowOff>56762</xdr:rowOff>
    </xdr:to>
    <xdr:grpSp>
      <xdr:nvGrpSpPr>
        <xdr:cNvPr id="7" name="Groupe 6"/>
        <xdr:cNvGrpSpPr/>
      </xdr:nvGrpSpPr>
      <xdr:grpSpPr>
        <a:xfrm>
          <a:off x="9505950" y="190500"/>
          <a:ext cx="5780953" cy="3104762"/>
          <a:chOff x="8743950" y="190500"/>
          <a:chExt cx="5780953" cy="3104762"/>
        </a:xfrm>
      </xdr:grpSpPr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743950" y="190500"/>
            <a:ext cx="5780953" cy="3104762"/>
          </a:xfrm>
          <a:prstGeom prst="rect">
            <a:avLst/>
          </a:prstGeom>
        </xdr:spPr>
      </xdr:pic>
      <xdr:sp macro="" textlink="">
        <xdr:nvSpPr>
          <xdr:cNvPr id="6" name="Ellipse 5"/>
          <xdr:cNvSpPr/>
        </xdr:nvSpPr>
        <xdr:spPr>
          <a:xfrm>
            <a:off x="8782050" y="2867025"/>
            <a:ext cx="1943100" cy="37147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28575</xdr:colOff>
      <xdr:row>19</xdr:row>
      <xdr:rowOff>19050</xdr:rowOff>
    </xdr:from>
    <xdr:to>
      <xdr:col>17</xdr:col>
      <xdr:colOff>590004</xdr:colOff>
      <xdr:row>26</xdr:row>
      <xdr:rowOff>123645</xdr:rowOff>
    </xdr:to>
    <xdr:grpSp>
      <xdr:nvGrpSpPr>
        <xdr:cNvPr id="9" name="Groupe 8"/>
        <xdr:cNvGrpSpPr/>
      </xdr:nvGrpSpPr>
      <xdr:grpSpPr>
        <a:xfrm>
          <a:off x="9534525" y="3638550"/>
          <a:ext cx="4371429" cy="1438095"/>
          <a:chOff x="8772525" y="3638550"/>
          <a:chExt cx="4371429" cy="1438095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8772525" y="3638550"/>
            <a:ext cx="4371429" cy="1438095"/>
          </a:xfrm>
          <a:prstGeom prst="rect">
            <a:avLst/>
          </a:prstGeom>
        </xdr:spPr>
      </xdr:pic>
      <xdr:sp macro="" textlink="">
        <xdr:nvSpPr>
          <xdr:cNvPr id="8" name="Ellipse 7"/>
          <xdr:cNvSpPr/>
        </xdr:nvSpPr>
        <xdr:spPr>
          <a:xfrm>
            <a:off x="10629900" y="3943350"/>
            <a:ext cx="1047750" cy="23812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0</xdr:colOff>
      <xdr:row>37</xdr:row>
      <xdr:rowOff>0</xdr:rowOff>
    </xdr:from>
    <xdr:to>
      <xdr:col>11</xdr:col>
      <xdr:colOff>0</xdr:colOff>
      <xdr:row>51</xdr:row>
      <xdr:rowOff>76200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8"/>
  <sheetViews>
    <sheetView tabSelected="1" topLeftCell="A31" workbookViewId="0">
      <selection activeCell="C9" sqref="C9"/>
    </sheetView>
  </sheetViews>
  <sheetFormatPr baseColWidth="10" defaultRowHeight="15" x14ac:dyDescent="0.25"/>
  <cols>
    <col min="3" max="3" width="16.85546875" customWidth="1"/>
  </cols>
  <sheetData>
    <row r="1" spans="1:4" x14ac:dyDescent="0.25">
      <c r="D1" s="1" t="s">
        <v>7</v>
      </c>
    </row>
    <row r="2" spans="1:4" x14ac:dyDescent="0.25">
      <c r="A2" s="2">
        <v>79593.233015471415</v>
      </c>
      <c r="B2" t="s">
        <v>0</v>
      </c>
      <c r="C2" s="3">
        <v>41087</v>
      </c>
      <c r="D2" s="2">
        <f>IF(B2&lt;&gt;"dimanche",A2,"")</f>
        <v>79593.233015471415</v>
      </c>
    </row>
    <row r="3" spans="1:4" x14ac:dyDescent="0.25">
      <c r="A3" s="2">
        <v>68014.503540990074</v>
      </c>
      <c r="B3" t="s">
        <v>1</v>
      </c>
      <c r="C3" s="3">
        <v>41088</v>
      </c>
      <c r="D3" s="2">
        <f t="shared" ref="D3:D12" si="0">IF(B3&lt;&gt;"dimanche",A3,"")</f>
        <v>68014.503540990074</v>
      </c>
    </row>
    <row r="4" spans="1:4" x14ac:dyDescent="0.25">
      <c r="A4" s="2">
        <v>65743.50658468889</v>
      </c>
      <c r="B4" t="s">
        <v>2</v>
      </c>
      <c r="C4" s="3">
        <v>41089</v>
      </c>
      <c r="D4" s="2">
        <f t="shared" si="0"/>
        <v>65743.50658468889</v>
      </c>
    </row>
    <row r="5" spans="1:4" x14ac:dyDescent="0.25">
      <c r="A5" s="2">
        <v>58662.421616846266</v>
      </c>
      <c r="B5" t="s">
        <v>3</v>
      </c>
      <c r="C5" s="3">
        <v>41090</v>
      </c>
      <c r="D5" s="2">
        <f t="shared" si="0"/>
        <v>58662.421616846266</v>
      </c>
    </row>
    <row r="6" spans="1:4" x14ac:dyDescent="0.25">
      <c r="A6" s="2">
        <v>5800</v>
      </c>
      <c r="B6" t="s">
        <v>4</v>
      </c>
      <c r="C6" s="3">
        <v>41091</v>
      </c>
      <c r="D6" s="2" t="str">
        <f>IF(B6&lt;&gt;"dimanche",A6,"")</f>
        <v/>
      </c>
    </row>
    <row r="7" spans="1:4" x14ac:dyDescent="0.25">
      <c r="A7" s="2">
        <v>64960.884701759736</v>
      </c>
      <c r="B7" t="s">
        <v>5</v>
      </c>
      <c r="C7" s="3">
        <v>41092</v>
      </c>
      <c r="D7" s="2">
        <f t="shared" si="0"/>
        <v>64960.884701759736</v>
      </c>
    </row>
    <row r="8" spans="1:4" x14ac:dyDescent="0.25">
      <c r="A8" s="2">
        <v>64683.667294374674</v>
      </c>
      <c r="B8" t="s">
        <v>6</v>
      </c>
      <c r="C8" s="3">
        <v>41093</v>
      </c>
      <c r="D8" s="2">
        <f t="shared" si="0"/>
        <v>64683.667294374674</v>
      </c>
    </row>
    <row r="9" spans="1:4" x14ac:dyDescent="0.25">
      <c r="A9" s="2">
        <v>65416.372944097864</v>
      </c>
      <c r="B9" t="s">
        <v>0</v>
      </c>
      <c r="C9" s="3">
        <v>41094</v>
      </c>
      <c r="D9" s="2">
        <f t="shared" si="0"/>
        <v>65416.372944097864</v>
      </c>
    </row>
    <row r="10" spans="1:4" x14ac:dyDescent="0.25">
      <c r="A10" s="2">
        <v>56740.354166795994</v>
      </c>
      <c r="B10" t="s">
        <v>1</v>
      </c>
      <c r="C10" s="3">
        <v>41095</v>
      </c>
      <c r="D10" s="2">
        <f t="shared" si="0"/>
        <v>56740.354166795994</v>
      </c>
    </row>
    <row r="11" spans="1:4" x14ac:dyDescent="0.25">
      <c r="A11" s="2">
        <v>54400.919365985435</v>
      </c>
      <c r="B11" t="s">
        <v>2</v>
      </c>
      <c r="C11" s="3">
        <v>41096</v>
      </c>
      <c r="D11" s="2">
        <f t="shared" si="0"/>
        <v>54400.919365985435</v>
      </c>
    </row>
    <row r="12" spans="1:4" x14ac:dyDescent="0.25">
      <c r="A12" s="2">
        <v>56597.573293947702</v>
      </c>
      <c r="B12" t="s">
        <v>3</v>
      </c>
      <c r="C12" s="3">
        <v>41097</v>
      </c>
      <c r="D12" s="2">
        <f t="shared" si="0"/>
        <v>56597.573293947702</v>
      </c>
    </row>
    <row r="13" spans="1:4" x14ac:dyDescent="0.25">
      <c r="D13" s="1"/>
    </row>
    <row r="18" spans="2:4" x14ac:dyDescent="0.25">
      <c r="D18" s="4" t="str">
        <f>D1</f>
        <v>entrée</v>
      </c>
    </row>
    <row r="19" spans="2:4" x14ac:dyDescent="0.25">
      <c r="B19" s="3">
        <f>C2</f>
        <v>41087</v>
      </c>
      <c r="C19" t="str">
        <f>CHOOSE(WEEKDAY(B19,2),"l","m","m","j","v","s","d")</f>
        <v>m</v>
      </c>
      <c r="D19" s="4">
        <v>79593.233015471415</v>
      </c>
    </row>
    <row r="20" spans="2:4" x14ac:dyDescent="0.25">
      <c r="B20" s="3">
        <f t="shared" ref="B20:B27" si="1">C3</f>
        <v>41088</v>
      </c>
      <c r="C20" t="str">
        <f t="shared" ref="C20:C29" si="2">CHOOSE(WEEKDAY(B20,2),"l","m","m","j","v","s","d")</f>
        <v>j</v>
      </c>
      <c r="D20" s="4">
        <v>68014.503540990074</v>
      </c>
    </row>
    <row r="21" spans="2:4" x14ac:dyDescent="0.25">
      <c r="B21" s="3">
        <f t="shared" si="1"/>
        <v>41089</v>
      </c>
      <c r="C21" t="str">
        <f t="shared" si="2"/>
        <v>v</v>
      </c>
      <c r="D21" s="4">
        <v>65743.50658468889</v>
      </c>
    </row>
    <row r="22" spans="2:4" x14ac:dyDescent="0.25">
      <c r="B22" s="3">
        <f t="shared" si="1"/>
        <v>41090</v>
      </c>
      <c r="C22" t="str">
        <f t="shared" si="2"/>
        <v>s</v>
      </c>
      <c r="D22" s="4">
        <v>58662.421616846266</v>
      </c>
    </row>
    <row r="23" spans="2:4" x14ac:dyDescent="0.25">
      <c r="B23" s="3">
        <f t="shared" si="1"/>
        <v>41091</v>
      </c>
      <c r="C23" t="str">
        <f t="shared" si="2"/>
        <v>d</v>
      </c>
      <c r="D23" s="4"/>
    </row>
    <row r="24" spans="2:4" x14ac:dyDescent="0.25">
      <c r="B24" s="3">
        <f t="shared" si="1"/>
        <v>41092</v>
      </c>
      <c r="C24" t="str">
        <f t="shared" si="2"/>
        <v>l</v>
      </c>
      <c r="D24" s="4">
        <v>64960.884701759736</v>
      </c>
    </row>
    <row r="25" spans="2:4" x14ac:dyDescent="0.25">
      <c r="B25" s="3">
        <f t="shared" si="1"/>
        <v>41093</v>
      </c>
      <c r="C25" t="str">
        <f t="shared" si="2"/>
        <v>m</v>
      </c>
      <c r="D25" s="4">
        <v>64683.667294374674</v>
      </c>
    </row>
    <row r="26" spans="2:4" x14ac:dyDescent="0.25">
      <c r="B26" s="3">
        <f t="shared" si="1"/>
        <v>41094</v>
      </c>
      <c r="C26" t="str">
        <f t="shared" si="2"/>
        <v>m</v>
      </c>
      <c r="D26" s="4">
        <v>65416.372944097864</v>
      </c>
    </row>
    <row r="27" spans="2:4" x14ac:dyDescent="0.25">
      <c r="B27" s="3">
        <f t="shared" si="1"/>
        <v>41095</v>
      </c>
      <c r="C27" t="str">
        <f t="shared" si="2"/>
        <v>j</v>
      </c>
      <c r="D27" s="4">
        <v>56740.354166795994</v>
      </c>
    </row>
    <row r="28" spans="2:4" x14ac:dyDescent="0.25">
      <c r="B28" s="3">
        <f>C11</f>
        <v>41096</v>
      </c>
      <c r="C28" t="str">
        <f t="shared" si="2"/>
        <v>v</v>
      </c>
      <c r="D28" s="4">
        <v>54400.919365985435</v>
      </c>
    </row>
    <row r="29" spans="2:4" x14ac:dyDescent="0.25">
      <c r="B29" s="3">
        <f>C12</f>
        <v>41097</v>
      </c>
      <c r="C29" t="str">
        <f t="shared" si="2"/>
        <v>s</v>
      </c>
      <c r="D29" s="4">
        <v>56597.573293947702</v>
      </c>
    </row>
    <row r="37" spans="2:4" x14ac:dyDescent="0.25">
      <c r="B37" t="s">
        <v>8</v>
      </c>
      <c r="C37" t="s">
        <v>9</v>
      </c>
      <c r="D37" t="s">
        <v>7</v>
      </c>
    </row>
    <row r="38" spans="2:4" x14ac:dyDescent="0.25">
      <c r="B38" s="3">
        <f>B19</f>
        <v>41087</v>
      </c>
      <c r="C38" s="3" t="str">
        <f t="shared" ref="C38:D38" si="3">C19</f>
        <v>m</v>
      </c>
      <c r="D38" s="5">
        <f t="shared" si="3"/>
        <v>79593.233015471415</v>
      </c>
    </row>
    <row r="39" spans="2:4" x14ac:dyDescent="0.25">
      <c r="B39" s="3">
        <f t="shared" ref="B39:D39" si="4">B20</f>
        <v>41088</v>
      </c>
      <c r="C39" s="3" t="str">
        <f t="shared" si="4"/>
        <v>j</v>
      </c>
      <c r="D39" s="5">
        <f t="shared" si="4"/>
        <v>68014.503540990074</v>
      </c>
    </row>
    <row r="40" spans="2:4" x14ac:dyDescent="0.25">
      <c r="B40" s="3">
        <f t="shared" ref="B40:D40" si="5">B21</f>
        <v>41089</v>
      </c>
      <c r="C40" s="3" t="str">
        <f t="shared" si="5"/>
        <v>v</v>
      </c>
      <c r="D40" s="5">
        <f t="shared" si="5"/>
        <v>65743.50658468889</v>
      </c>
    </row>
    <row r="41" spans="2:4" x14ac:dyDescent="0.25">
      <c r="B41" s="3">
        <f t="shared" ref="B41:D41" si="6">B22</f>
        <v>41090</v>
      </c>
      <c r="C41" s="3" t="str">
        <f t="shared" si="6"/>
        <v>s</v>
      </c>
      <c r="D41" s="5">
        <f t="shared" si="6"/>
        <v>58662.421616846266</v>
      </c>
    </row>
    <row r="42" spans="2:4" hidden="1" x14ac:dyDescent="0.25">
      <c r="B42" s="3">
        <f t="shared" ref="B42:D42" si="7">B23</f>
        <v>41091</v>
      </c>
      <c r="C42" s="3" t="str">
        <f t="shared" si="7"/>
        <v>d</v>
      </c>
      <c r="D42" s="5">
        <f t="shared" si="7"/>
        <v>0</v>
      </c>
    </row>
    <row r="43" spans="2:4" x14ac:dyDescent="0.25">
      <c r="B43" s="3">
        <f t="shared" ref="B43:D43" si="8">B24</f>
        <v>41092</v>
      </c>
      <c r="C43" s="3" t="str">
        <f t="shared" si="8"/>
        <v>l</v>
      </c>
      <c r="D43" s="5">
        <f t="shared" si="8"/>
        <v>64960.884701759736</v>
      </c>
    </row>
    <row r="44" spans="2:4" x14ac:dyDescent="0.25">
      <c r="B44" s="3">
        <f t="shared" ref="B44:D44" si="9">B25</f>
        <v>41093</v>
      </c>
      <c r="C44" s="3" t="str">
        <f t="shared" si="9"/>
        <v>m</v>
      </c>
      <c r="D44" s="5">
        <f t="shared" si="9"/>
        <v>64683.667294374674</v>
      </c>
    </row>
    <row r="45" spans="2:4" x14ac:dyDescent="0.25">
      <c r="B45" s="3">
        <f t="shared" ref="B45:D45" si="10">B26</f>
        <v>41094</v>
      </c>
      <c r="C45" s="3" t="str">
        <f t="shared" si="10"/>
        <v>m</v>
      </c>
      <c r="D45" s="5">
        <f t="shared" si="10"/>
        <v>65416.372944097864</v>
      </c>
    </row>
    <row r="46" spans="2:4" x14ac:dyDescent="0.25">
      <c r="B46" s="3">
        <f t="shared" ref="B46:D46" si="11">B27</f>
        <v>41095</v>
      </c>
      <c r="C46" s="3" t="str">
        <f t="shared" si="11"/>
        <v>j</v>
      </c>
      <c r="D46" s="5">
        <f t="shared" si="11"/>
        <v>56740.354166795994</v>
      </c>
    </row>
    <row r="47" spans="2:4" x14ac:dyDescent="0.25">
      <c r="B47" s="3">
        <f t="shared" ref="B47:D48" si="12">B28</f>
        <v>41096</v>
      </c>
      <c r="C47" s="3" t="str">
        <f t="shared" si="12"/>
        <v>v</v>
      </c>
      <c r="D47" s="5">
        <f t="shared" si="12"/>
        <v>54400.919365985435</v>
      </c>
    </row>
    <row r="48" spans="2:4" x14ac:dyDescent="0.25">
      <c r="B48" s="3">
        <f>B29</f>
        <v>41097</v>
      </c>
      <c r="C48" s="3" t="str">
        <f t="shared" si="12"/>
        <v>s</v>
      </c>
      <c r="D48" s="5">
        <f t="shared" si="12"/>
        <v>56597.573293947702</v>
      </c>
    </row>
  </sheetData>
  <autoFilter ref="B37:D48">
    <filterColumn colId="1">
      <filters>
        <filter val="j"/>
        <filter val="l"/>
        <filter val="m"/>
        <filter val="s"/>
        <filter val="v"/>
      </filters>
    </filterColumn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QUANTAFLOW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Chakir Al Adlouni</dc:creator>
  <cp:lastModifiedBy>Jean-Eric Pelouas</cp:lastModifiedBy>
  <dcterms:created xsi:type="dcterms:W3CDTF">2014-04-09T09:42:59Z</dcterms:created>
  <dcterms:modified xsi:type="dcterms:W3CDTF">2014-04-10T11:29:03Z</dcterms:modified>
</cp:coreProperties>
</file>