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5200" windowHeight="11760" activeTab="1"/>
  </bookViews>
  <sheets>
    <sheet name="Données" sheetId="1" r:id="rId1"/>
    <sheet name="TCD" sheetId="7" r:id="rId2"/>
  </sheets>
  <calcPr calcId="152511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</calcChain>
</file>

<file path=xl/sharedStrings.xml><?xml version="1.0" encoding="utf-8"?>
<sst xmlns="http://schemas.openxmlformats.org/spreadsheetml/2006/main" count="13" uniqueCount="12">
  <si>
    <t>Expédition</t>
  </si>
  <si>
    <t>Nb Pal</t>
  </si>
  <si>
    <t>Nb Produits</t>
  </si>
  <si>
    <t>Coût Transport</t>
  </si>
  <si>
    <t>Total général</t>
  </si>
  <si>
    <t>Valeurs</t>
  </si>
  <si>
    <t>juin</t>
  </si>
  <si>
    <t>CDE</t>
  </si>
  <si>
    <t>Unique</t>
  </si>
  <si>
    <t>NB Palettes</t>
  </si>
  <si>
    <t xml:space="preserve">NB Palettes par Cde. </t>
  </si>
  <si>
    <t>NB Cdes.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</si>
</sst>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78.900995949072" createdVersion="5" refreshedVersion="5" minRefreshableVersion="3" recordCount="16">
  <cacheSource type="worksheet">
    <worksheetSource name="Tableau1"/>
  </cacheSource>
  <cacheFields count="7">
    <cacheField name="Expédition" numFmtId="14">
      <sharedItems containsSemiMixedTypes="0" containsNonDate="0" containsDate="1" containsString="0" minDate="2016-06-01T00:00:00" maxDate="2016-06-21T00:00:00" count="6">
        <d v="2016-06-01T00:00:00"/>
        <d v="2016-06-03T00:00:00"/>
        <d v="2016-06-06T00:00:00"/>
        <d v="2016-06-10T00:00:00"/>
        <d v="2016-06-15T00:00:00"/>
        <d v="2016-06-20T00:00:00"/>
      </sharedItems>
      <fieldGroup base="0">
        <rangePr groupBy="months" startDate="2016-06-01T00:00:00" endDate="2016-06-21T00:00:00"/>
        <groupItems count="14">
          <s v="&lt;01/06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6/2016"/>
        </groupItems>
      </fieldGroup>
    </cacheField>
    <cacheField name="CDE" numFmtId="0">
      <sharedItems containsSemiMixedTypes="0" containsString="0" containsNumber="1" containsInteger="1" minValue="160601" maxValue="160613"/>
    </cacheField>
    <cacheField name="Nb Pal" numFmtId="0">
      <sharedItems containsSemiMixedTypes="0" containsString="0" containsNumber="1" containsInteger="1" minValue="2" maxValue="89"/>
    </cacheField>
    <cacheField name="Nb Produits" numFmtId="0">
      <sharedItems containsSemiMixedTypes="0" containsString="0" containsNumber="1" containsInteger="1" minValue="36" maxValue="2886"/>
    </cacheField>
    <cacheField name="Coût Transport" numFmtId="0">
      <sharedItems containsSemiMixedTypes="0" containsString="0" containsNumber="1" containsInteger="1" minValue="30" maxValue="2403"/>
    </cacheField>
    <cacheField name="Unique" numFmtId="0">
      <sharedItems containsSemiMixedTypes="0" containsString="0" containsNumber="1" containsInteger="1" minValue="0" maxValue="1"/>
    </cacheField>
    <cacheField name="NB Palettes par Cde." numFmtId="0" formula="'Nb Pal' /Uniqu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n v="160601"/>
    <n v="2"/>
    <n v="74"/>
    <n v="36"/>
    <n v="1"/>
  </r>
  <r>
    <x v="0"/>
    <n v="160601"/>
    <n v="5"/>
    <n v="55"/>
    <n v="120"/>
    <n v="0"/>
  </r>
  <r>
    <x v="0"/>
    <n v="160602"/>
    <n v="15"/>
    <n v="195"/>
    <n v="345"/>
    <n v="1"/>
  </r>
  <r>
    <x v="0"/>
    <n v="160603"/>
    <n v="2"/>
    <n v="88"/>
    <n v="30"/>
    <n v="1"/>
  </r>
  <r>
    <x v="1"/>
    <n v="160604"/>
    <n v="3"/>
    <n v="144"/>
    <n v="90"/>
    <n v="1"/>
  </r>
  <r>
    <x v="1"/>
    <n v="160604"/>
    <n v="85"/>
    <n v="1190"/>
    <n v="1615"/>
    <n v="0"/>
  </r>
  <r>
    <x v="2"/>
    <n v="160605"/>
    <n v="6"/>
    <n v="216"/>
    <n v="102"/>
    <n v="1"/>
  </r>
  <r>
    <x v="2"/>
    <n v="160606"/>
    <n v="47"/>
    <n v="2068"/>
    <n v="1034"/>
    <n v="1"/>
  </r>
  <r>
    <x v="2"/>
    <n v="160607"/>
    <n v="89"/>
    <n v="2314"/>
    <n v="2403"/>
    <n v="1"/>
  </r>
  <r>
    <x v="2"/>
    <n v="160607"/>
    <n v="5"/>
    <n v="135"/>
    <n v="150"/>
    <n v="0"/>
  </r>
  <r>
    <x v="2"/>
    <n v="160608"/>
    <n v="6"/>
    <n v="156"/>
    <n v="78"/>
    <n v="1"/>
  </r>
  <r>
    <x v="3"/>
    <n v="160609"/>
    <n v="74"/>
    <n v="2886"/>
    <n v="814"/>
    <n v="1"/>
  </r>
  <r>
    <x v="3"/>
    <n v="160610"/>
    <n v="2"/>
    <n v="40"/>
    <n v="32"/>
    <n v="1"/>
  </r>
  <r>
    <x v="3"/>
    <n v="160611"/>
    <n v="87"/>
    <n v="348"/>
    <n v="1131"/>
    <n v="1"/>
  </r>
  <r>
    <x v="4"/>
    <n v="160612"/>
    <n v="9"/>
    <n v="270"/>
    <n v="207"/>
    <n v="1"/>
  </r>
  <r>
    <x v="5"/>
    <n v="160613"/>
    <n v="4"/>
    <n v="36"/>
    <n v="9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2:C6" firstHeaderRow="1" firstDataRow="2" firstDataCol="1"/>
  <pivotFields count="7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dataField="1" compact="0" outline="0" showAll="0"/>
    <pivotField dataField="1" compact="0" outline="0" dragToRow="0" dragToCol="0" dragToPage="0" showAll="0" defaultSubtotal="0"/>
  </pivotFields>
  <rowFields count="1">
    <field x="-2"/>
  </rowFields>
  <rowItems count="3">
    <i>
      <x/>
    </i>
    <i i="1">
      <x v="1"/>
    </i>
    <i i="2">
      <x v="2"/>
    </i>
  </rowItems>
  <colFields count="1">
    <field x="0"/>
  </colFields>
  <colItems count="2">
    <i>
      <x v="6"/>
    </i>
    <i t="grand">
      <x/>
    </i>
  </colItems>
  <dataFields count="3">
    <dataField name="NB Cdes." fld="5" baseField="0" baseItem="0"/>
    <dataField name="NB Palettes" fld="2" baseField="0" baseItem="0"/>
    <dataField name="NB Palettes par Cde. " fld="6" baseField="0" baseItem="6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7" totalsRowShown="0">
  <autoFilter ref="A1:F17"/>
  <tableColumns count="6">
    <tableColumn id="1" name="Expédition" dataDxfId="2"/>
    <tableColumn id="2" name="CDE" dataDxfId="1"/>
    <tableColumn id="3" name="Nb Pal"/>
    <tableColumn id="4" name="Nb Produits"/>
    <tableColumn id="5" name="Coût Transport"/>
    <tableColumn id="6" name="Unique" dataDxfId="0">
      <calculatedColumnFormula>IF(COUNTIF(B$2:B2,B2)&gt;1,0,1)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workbookViewId="0">
      <selection activeCell="B4" sqref="B4"/>
    </sheetView>
  </sheetViews>
  <sheetFormatPr baseColWidth="10" defaultRowHeight="15" x14ac:dyDescent="0.25"/>
  <cols>
    <col min="1" max="1" width="12.7109375" customWidth="1"/>
    <col min="4" max="4" width="13.5703125" customWidth="1"/>
    <col min="5" max="5" width="16.140625" customWidth="1"/>
    <col min="7" max="9" width="12" customWidth="1"/>
    <col min="10" max="10" width="12.5703125" customWidth="1"/>
    <col min="11" max="11" width="24.140625" bestFit="1" customWidth="1"/>
    <col min="12" max="12" width="24.140625" customWidth="1"/>
    <col min="13" max="16" width="24.140625" bestFit="1" customWidth="1"/>
    <col min="17" max="17" width="21.7109375" bestFit="1" customWidth="1"/>
    <col min="18" max="18" width="26.5703125" bestFit="1" customWidth="1"/>
    <col min="19" max="19" width="29.140625" bestFit="1" customWidth="1"/>
  </cols>
  <sheetData>
    <row r="1" spans="1:6" x14ac:dyDescent="0.25">
      <c r="A1" t="s">
        <v>0</v>
      </c>
      <c r="B1" s="3" t="s">
        <v>7</v>
      </c>
      <c r="C1" t="s">
        <v>1</v>
      </c>
      <c r="D1" t="s">
        <v>2</v>
      </c>
      <c r="E1" t="s">
        <v>3</v>
      </c>
      <c r="F1" t="s">
        <v>8</v>
      </c>
    </row>
    <row r="2" spans="1:6" x14ac:dyDescent="0.25">
      <c r="A2" s="1">
        <v>42522</v>
      </c>
      <c r="B2" s="3">
        <v>160601</v>
      </c>
      <c r="C2">
        <v>2</v>
      </c>
      <c r="D2">
        <v>74</v>
      </c>
      <c r="E2">
        <v>36</v>
      </c>
      <c r="F2">
        <f>IF(COUNTIF(B$2:B2,B2)&gt;1,0,1)</f>
        <v>1</v>
      </c>
    </row>
    <row r="3" spans="1:6" x14ac:dyDescent="0.25">
      <c r="A3" s="1">
        <v>42522</v>
      </c>
      <c r="B3" s="3">
        <v>160601</v>
      </c>
      <c r="C3">
        <v>5</v>
      </c>
      <c r="D3">
        <v>55</v>
      </c>
      <c r="E3">
        <v>120</v>
      </c>
      <c r="F3">
        <f>IF(COUNTIF(B$2:B3,B3)&gt;1,0,1)</f>
        <v>0</v>
      </c>
    </row>
    <row r="4" spans="1:6" x14ac:dyDescent="0.25">
      <c r="A4" s="1">
        <v>42522</v>
      </c>
      <c r="B4" s="3">
        <v>160602</v>
      </c>
      <c r="C4">
        <v>15</v>
      </c>
      <c r="D4">
        <v>195</v>
      </c>
      <c r="E4">
        <v>345</v>
      </c>
      <c r="F4">
        <f>IF(COUNTIF(B$2:B4,B4)&gt;1,0,1)</f>
        <v>1</v>
      </c>
    </row>
    <row r="5" spans="1:6" x14ac:dyDescent="0.25">
      <c r="A5" s="1">
        <v>42522</v>
      </c>
      <c r="B5" s="3">
        <v>160603</v>
      </c>
      <c r="C5">
        <v>2</v>
      </c>
      <c r="D5">
        <v>88</v>
      </c>
      <c r="E5">
        <v>30</v>
      </c>
      <c r="F5">
        <f>IF(COUNTIF(B$2:B5,B5)&gt;1,0,1)</f>
        <v>1</v>
      </c>
    </row>
    <row r="6" spans="1:6" x14ac:dyDescent="0.25">
      <c r="A6" s="1">
        <v>42524</v>
      </c>
      <c r="B6" s="3">
        <v>160604</v>
      </c>
      <c r="C6">
        <v>3</v>
      </c>
      <c r="D6">
        <v>144</v>
      </c>
      <c r="E6">
        <v>90</v>
      </c>
      <c r="F6">
        <f>IF(COUNTIF(B$2:B6,B6)&gt;1,0,1)</f>
        <v>1</v>
      </c>
    </row>
    <row r="7" spans="1:6" x14ac:dyDescent="0.25">
      <c r="A7" s="1">
        <v>42524</v>
      </c>
      <c r="B7" s="3">
        <v>160604</v>
      </c>
      <c r="C7">
        <v>85</v>
      </c>
      <c r="D7">
        <v>1190</v>
      </c>
      <c r="E7">
        <v>1615</v>
      </c>
      <c r="F7">
        <f>IF(COUNTIF(B$2:B7,B7)&gt;1,0,1)</f>
        <v>0</v>
      </c>
    </row>
    <row r="8" spans="1:6" x14ac:dyDescent="0.25">
      <c r="A8" s="1">
        <v>42527</v>
      </c>
      <c r="B8" s="3">
        <v>160605</v>
      </c>
      <c r="C8">
        <v>6</v>
      </c>
      <c r="D8">
        <v>216</v>
      </c>
      <c r="E8">
        <v>102</v>
      </c>
      <c r="F8">
        <f>IF(COUNTIF(B$2:B8,B8)&gt;1,0,1)</f>
        <v>1</v>
      </c>
    </row>
    <row r="9" spans="1:6" x14ac:dyDescent="0.25">
      <c r="A9" s="1">
        <v>42527</v>
      </c>
      <c r="B9" s="3">
        <v>160606</v>
      </c>
      <c r="C9">
        <v>47</v>
      </c>
      <c r="D9">
        <v>2068</v>
      </c>
      <c r="E9">
        <v>1034</v>
      </c>
      <c r="F9">
        <f>IF(COUNTIF(B$2:B9,B9)&gt;1,0,1)</f>
        <v>1</v>
      </c>
    </row>
    <row r="10" spans="1:6" x14ac:dyDescent="0.25">
      <c r="A10" s="1">
        <v>42527</v>
      </c>
      <c r="B10" s="3">
        <v>160607</v>
      </c>
      <c r="C10">
        <v>89</v>
      </c>
      <c r="D10">
        <v>2314</v>
      </c>
      <c r="E10">
        <v>2403</v>
      </c>
      <c r="F10">
        <f>IF(COUNTIF(B$2:B10,B10)&gt;1,0,1)</f>
        <v>1</v>
      </c>
    </row>
    <row r="11" spans="1:6" x14ac:dyDescent="0.25">
      <c r="A11" s="1">
        <v>42527</v>
      </c>
      <c r="B11" s="3">
        <v>160607</v>
      </c>
      <c r="C11">
        <v>5</v>
      </c>
      <c r="D11">
        <v>135</v>
      </c>
      <c r="E11">
        <v>150</v>
      </c>
      <c r="F11">
        <f>IF(COUNTIF(B$2:B11,B11)&gt;1,0,1)</f>
        <v>0</v>
      </c>
    </row>
    <row r="12" spans="1:6" x14ac:dyDescent="0.25">
      <c r="A12" s="1">
        <v>42527</v>
      </c>
      <c r="B12" s="3">
        <v>160608</v>
      </c>
      <c r="C12">
        <v>6</v>
      </c>
      <c r="D12">
        <v>156</v>
      </c>
      <c r="E12">
        <v>78</v>
      </c>
      <c r="F12">
        <f>IF(COUNTIF(B$2:B12,B12)&gt;1,0,1)</f>
        <v>1</v>
      </c>
    </row>
    <row r="13" spans="1:6" x14ac:dyDescent="0.25">
      <c r="A13" s="1">
        <v>42531</v>
      </c>
      <c r="B13" s="3">
        <v>160609</v>
      </c>
      <c r="C13">
        <v>74</v>
      </c>
      <c r="D13">
        <v>2886</v>
      </c>
      <c r="E13">
        <v>814</v>
      </c>
      <c r="F13">
        <f>IF(COUNTIF(B$2:B13,B13)&gt;1,0,1)</f>
        <v>1</v>
      </c>
    </row>
    <row r="14" spans="1:6" x14ac:dyDescent="0.25">
      <c r="A14" s="1">
        <v>42531</v>
      </c>
      <c r="B14" s="3">
        <v>160610</v>
      </c>
      <c r="C14">
        <v>2</v>
      </c>
      <c r="D14">
        <v>40</v>
      </c>
      <c r="E14">
        <v>32</v>
      </c>
      <c r="F14">
        <f>IF(COUNTIF(B$2:B14,B14)&gt;1,0,1)</f>
        <v>1</v>
      </c>
    </row>
    <row r="15" spans="1:6" x14ac:dyDescent="0.25">
      <c r="A15" s="1">
        <v>42531</v>
      </c>
      <c r="B15" s="3">
        <v>160611</v>
      </c>
      <c r="C15">
        <v>87</v>
      </c>
      <c r="D15">
        <v>348</v>
      </c>
      <c r="E15">
        <v>1131</v>
      </c>
      <c r="F15">
        <f>IF(COUNTIF(B$2:B15,B15)&gt;1,0,1)</f>
        <v>1</v>
      </c>
    </row>
    <row r="16" spans="1:6" x14ac:dyDescent="0.25">
      <c r="A16" s="1">
        <v>42536</v>
      </c>
      <c r="B16" s="3">
        <v>160612</v>
      </c>
      <c r="C16">
        <v>9</v>
      </c>
      <c r="D16">
        <v>270</v>
      </c>
      <c r="E16">
        <v>207</v>
      </c>
      <c r="F16">
        <f>IF(COUNTIF(B$2:B16,B16)&gt;1,0,1)</f>
        <v>1</v>
      </c>
    </row>
    <row r="17" spans="1:6" x14ac:dyDescent="0.25">
      <c r="A17" s="1">
        <v>42541</v>
      </c>
      <c r="B17" s="3">
        <v>160613</v>
      </c>
      <c r="C17">
        <v>4</v>
      </c>
      <c r="D17">
        <v>36</v>
      </c>
      <c r="E17">
        <v>96</v>
      </c>
      <c r="F17">
        <f>IF(COUNTIF(B$2:B17,B17)&gt;1,0,1)</f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tabSelected="1" workbookViewId="0">
      <selection activeCell="A10" sqref="A10"/>
    </sheetView>
  </sheetViews>
  <sheetFormatPr baseColWidth="10" defaultRowHeight="15" x14ac:dyDescent="0.25"/>
  <cols>
    <col min="1" max="1" width="19.5703125" customWidth="1"/>
    <col min="2" max="2" width="12.85546875" customWidth="1"/>
    <col min="3" max="3" width="12.5703125" customWidth="1"/>
    <col min="4" max="7" width="12.85546875" customWidth="1"/>
    <col min="8" max="8" width="12.5703125" customWidth="1"/>
    <col min="9" max="12" width="23.85546875" bestFit="1" customWidth="1"/>
    <col min="13" max="13" width="22.5703125" bestFit="1" customWidth="1"/>
    <col min="14" max="14" width="21.7109375" bestFit="1" customWidth="1"/>
  </cols>
  <sheetData>
    <row r="2" spans="1:3" x14ac:dyDescent="0.25">
      <c r="B2" s="2" t="s">
        <v>0</v>
      </c>
    </row>
    <row r="3" spans="1:3" x14ac:dyDescent="0.25">
      <c r="A3" s="2" t="s">
        <v>5</v>
      </c>
      <c r="B3" s="1" t="s">
        <v>6</v>
      </c>
      <c r="C3" s="1" t="s">
        <v>4</v>
      </c>
    </row>
    <row r="4" spans="1:3" x14ac:dyDescent="0.25">
      <c r="A4" t="s">
        <v>11</v>
      </c>
      <c r="B4" s="3">
        <v>13</v>
      </c>
      <c r="C4" s="3">
        <v>13</v>
      </c>
    </row>
    <row r="5" spans="1:3" x14ac:dyDescent="0.25">
      <c r="A5" t="s">
        <v>9</v>
      </c>
      <c r="B5" s="3">
        <v>441</v>
      </c>
      <c r="C5" s="3">
        <v>441</v>
      </c>
    </row>
    <row r="6" spans="1:3" x14ac:dyDescent="0.25">
      <c r="A6" t="s">
        <v>10</v>
      </c>
      <c r="B6" s="4">
        <v>33.92307692307692</v>
      </c>
      <c r="C6" s="4">
        <v>33.92307692307692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wissont</dc:creator>
  <cp:lastModifiedBy>Jean-Eric Pelouas</cp:lastModifiedBy>
  <dcterms:created xsi:type="dcterms:W3CDTF">2016-07-01T14:05:12Z</dcterms:created>
  <dcterms:modified xsi:type="dcterms:W3CDTF">2016-07-27T19:43:01Z</dcterms:modified>
</cp:coreProperties>
</file>