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14805" windowHeight="8010" activeTab="1"/>
  </bookViews>
  <sheets>
    <sheet name="Accueil" sheetId="1" r:id="rId1"/>
    <sheet name="Feuil2" sheetId="5" r:id="rId2"/>
    <sheet name="Liste FIS" sheetId="2" r:id="rId3"/>
    <sheet name="Courbe d'évolution" sheetId="3" r:id="rId4"/>
  </sheets>
  <definedNames>
    <definedName name="_xlnm._FilterDatabase" localSheetId="2" hidden="1">'Liste FIS'!$A$1:$E$177</definedName>
    <definedName name="_xlnm.Criteria" localSheetId="2">'Liste FIS'!$C:$C</definedName>
    <definedName name="_xlnm.Extract" localSheetId="2">'Liste FIS'!$E:$E</definedName>
  </definedNames>
  <calcPr calcId="145621"/>
  <pivotCaches>
    <pivotCache cacheId="10" r:id="rId5"/>
  </pivotCaches>
</workbook>
</file>

<file path=xl/calcChain.xml><?xml version="1.0" encoding="utf-8"?>
<calcChain xmlns="http://schemas.openxmlformats.org/spreadsheetml/2006/main">
  <c r="F2" i="2" l="1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</calcChain>
</file>

<file path=xl/sharedStrings.xml><?xml version="1.0" encoding="utf-8"?>
<sst xmlns="http://schemas.openxmlformats.org/spreadsheetml/2006/main" count="238" uniqueCount="22">
  <si>
    <t>ABM</t>
  </si>
  <si>
    <t>N°FIS</t>
  </si>
  <si>
    <t>TRIGRAMME</t>
  </si>
  <si>
    <t>DATATION</t>
  </si>
  <si>
    <t>COMMENTAIRE</t>
  </si>
  <si>
    <t>Prépa log</t>
  </si>
  <si>
    <t>IMAC</t>
  </si>
  <si>
    <t>Erreur de SPW qui a donné le ticket a DIRK</t>
  </si>
  <si>
    <t>FATEH a été libéré par SPW ce jour là</t>
  </si>
  <si>
    <t>T2</t>
  </si>
  <si>
    <t>T4</t>
  </si>
  <si>
    <t xml:space="preserve">ABM </t>
  </si>
  <si>
    <t>Ancien IMAC oublié</t>
  </si>
  <si>
    <t>IMAC regénéré par Cristina</t>
  </si>
  <si>
    <t>T10</t>
  </si>
  <si>
    <t>IMAC regénéré du 31857</t>
  </si>
  <si>
    <t>IMAC ATJ</t>
  </si>
  <si>
    <t>Nombre de tickets</t>
  </si>
  <si>
    <t>Étiquettes de lignes</t>
  </si>
  <si>
    <t>Total général</t>
  </si>
  <si>
    <t>date</t>
  </si>
  <si>
    <t>Nombre de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</si>
</sst>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28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22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pivotButton="1"/>
    <xf numFmtId="0" fontId="0" fillId="0" borderId="0" xfId="0" applyNumberFormat="1"/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8">
    <dxf>
      <numFmt numFmtId="19" formatCode="dd/mm/yyyy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600075</xdr:colOff>
          <xdr:row>10</xdr:row>
          <xdr:rowOff>142875</xdr:rowOff>
        </xdr:from>
        <xdr:to>
          <xdr:col>21</xdr:col>
          <xdr:colOff>66675</xdr:colOff>
          <xdr:row>27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2800" b="1" i="0" u="none" strike="noStrike" baseline="0">
                  <a:solidFill>
                    <a:srgbClr val="000000"/>
                  </a:solidFill>
                  <a:latin typeface="Calibri"/>
                </a:rPr>
                <a:t>NOUVELLE IMPRESSION DE FIS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645.569571412037" createdVersion="4" refreshedVersion="4" minRefreshableVersion="3" recordCount="176">
  <cacheSource type="worksheet">
    <worksheetSource name="Tableau1"/>
  </cacheSource>
  <cacheFields count="6">
    <cacheField name="N°FIS" numFmtId="0">
      <sharedItems containsSemiMixedTypes="0" containsString="0" containsNumber="1" containsInteger="1" minValue="31340" maxValue="31889"/>
    </cacheField>
    <cacheField name="TRIGRAMME" numFmtId="0">
      <sharedItems/>
    </cacheField>
    <cacheField name="DATATION" numFmtId="22">
      <sharedItems containsSemiMixedTypes="0" containsNonDate="0" containsDate="1" containsString="0" minDate="2013-12-06T08:30:00" maxDate="2014-01-06T12:05:26"/>
    </cacheField>
    <cacheField name="COMMENTAIRE" numFmtId="0">
      <sharedItems containsBlank="1"/>
    </cacheField>
    <cacheField name="Nombre de tickets" numFmtId="0">
      <sharedItems containsString="0" containsBlank="1" containsNumber="1" containsInteger="1" minValue="9" maxValue="9"/>
    </cacheField>
    <cacheField name="date" numFmtId="14">
      <sharedItems containsSemiMixedTypes="0" containsNonDate="0" containsDate="1" containsString="0" minDate="2013-12-06T00:00:00" maxDate="2014-01-07T00:00:00" count="18">
        <d v="2013-12-06T00:00:00"/>
        <d v="2013-12-09T00:00:00"/>
        <d v="2013-12-10T00:00:00"/>
        <d v="2013-12-11T00:00:00"/>
        <d v="2013-12-12T00:00:00"/>
        <d v="2013-12-13T00:00:00"/>
        <d v="2013-12-16T00:00:00"/>
        <d v="2013-12-17T00:00:00"/>
        <d v="2013-12-18T00:00:00"/>
        <d v="2013-12-19T00:00:00"/>
        <d v="2013-12-23T00:00:00"/>
        <d v="2013-12-24T00:00:00"/>
        <d v="2013-12-27T00:00:00"/>
        <d v="2013-12-30T00:00:00"/>
        <d v="2013-12-31T00:00:00"/>
        <d v="2014-01-02T00:00:00"/>
        <d v="2014-01-03T00:00:00"/>
        <d v="2014-01-06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6">
  <r>
    <n v="31407"/>
    <s v="ABM"/>
    <d v="2013-12-06T08:30:00"/>
    <m/>
    <m/>
    <x v="0"/>
  </r>
  <r>
    <n v="31411"/>
    <s v="ABM"/>
    <d v="2013-12-06T08:30:00"/>
    <m/>
    <m/>
    <x v="0"/>
  </r>
  <r>
    <n v="31408"/>
    <s v="ABM"/>
    <d v="2013-12-06T08:30:00"/>
    <m/>
    <m/>
    <x v="0"/>
  </r>
  <r>
    <n v="31409"/>
    <s v="ABM"/>
    <d v="2013-12-06T08:30:00"/>
    <m/>
    <m/>
    <x v="0"/>
  </r>
  <r>
    <n v="31410"/>
    <s v="ABM"/>
    <d v="2013-12-06T08:30:00"/>
    <m/>
    <m/>
    <x v="0"/>
  </r>
  <r>
    <n v="31415"/>
    <s v="ABM"/>
    <d v="2013-12-06T10:46:23"/>
    <s v="Prépa log"/>
    <m/>
    <x v="0"/>
  </r>
  <r>
    <n v="31420"/>
    <s v="ABM"/>
    <d v="2013-12-06T13:22:37"/>
    <m/>
    <m/>
    <x v="0"/>
  </r>
  <r>
    <n v="31426"/>
    <s v="ABM"/>
    <d v="2013-12-06T15:31:42"/>
    <m/>
    <m/>
    <x v="0"/>
  </r>
  <r>
    <n v="31428"/>
    <s v="ABM"/>
    <d v="2013-12-06T15:53:15"/>
    <m/>
    <n v="9"/>
    <x v="0"/>
  </r>
  <r>
    <n v="31451"/>
    <s v="ABM"/>
    <d v="2013-12-09T12:43:00"/>
    <m/>
    <m/>
    <x v="1"/>
  </r>
  <r>
    <n v="31462"/>
    <s v="ABM"/>
    <d v="2013-12-09T16:36:23"/>
    <s v="IMAC"/>
    <m/>
    <x v="1"/>
  </r>
  <r>
    <n v="31461"/>
    <s v="ABM"/>
    <d v="2013-12-09T16:37:29"/>
    <m/>
    <m/>
    <x v="1"/>
  </r>
  <r>
    <n v="31463"/>
    <s v="ABM"/>
    <d v="2013-12-09T17:09:19"/>
    <m/>
    <m/>
    <x v="1"/>
  </r>
  <r>
    <n v="31464"/>
    <s v="ABM"/>
    <d v="2013-12-09T17:24:40"/>
    <s v="IMAC"/>
    <m/>
    <x v="1"/>
  </r>
  <r>
    <n v="31465"/>
    <s v="ABM"/>
    <d v="2013-12-09T17:27:15"/>
    <m/>
    <m/>
    <x v="1"/>
  </r>
  <r>
    <n v="31466"/>
    <s v="ABM"/>
    <d v="2013-12-09T17:58:41"/>
    <s v="IMAC"/>
    <m/>
    <x v="1"/>
  </r>
  <r>
    <n v="31477"/>
    <s v="ABM"/>
    <d v="2013-12-10T10:37:47"/>
    <m/>
    <m/>
    <x v="2"/>
  </r>
  <r>
    <n v="31483"/>
    <s v="ABM"/>
    <d v="2013-12-10T12:21:51"/>
    <m/>
    <m/>
    <x v="2"/>
  </r>
  <r>
    <n v="31491"/>
    <s v="ABM"/>
    <d v="2013-12-10T14:39:11"/>
    <m/>
    <m/>
    <x v="2"/>
  </r>
  <r>
    <n v="31497"/>
    <s v="ABM"/>
    <d v="2013-12-10T16:45:38"/>
    <m/>
    <m/>
    <x v="2"/>
  </r>
  <r>
    <n v="31501"/>
    <s v="ABM"/>
    <d v="2013-12-10T17:02:17"/>
    <m/>
    <m/>
    <x v="2"/>
  </r>
  <r>
    <n v="31502"/>
    <s v="ABM"/>
    <d v="2013-12-10T17:22:41"/>
    <m/>
    <m/>
    <x v="2"/>
  </r>
  <r>
    <n v="31511"/>
    <s v="ABM"/>
    <d v="2013-12-11T10:12:18"/>
    <m/>
    <m/>
    <x v="3"/>
  </r>
  <r>
    <n v="31513"/>
    <s v="ABM"/>
    <d v="2013-12-11T14:03:58"/>
    <s v="Erreur de SPW qui a donné le ticket a DIRK"/>
    <m/>
    <x v="3"/>
  </r>
  <r>
    <n v="31529"/>
    <s v="ABM"/>
    <d v="2013-12-11T16:45:37"/>
    <m/>
    <m/>
    <x v="3"/>
  </r>
  <r>
    <n v="31531"/>
    <s v="ABM"/>
    <d v="2013-12-11T17:06:37"/>
    <m/>
    <m/>
    <x v="3"/>
  </r>
  <r>
    <n v="31537"/>
    <s v="ABM"/>
    <d v="2013-12-12T10:59:24"/>
    <m/>
    <m/>
    <x v="4"/>
  </r>
  <r>
    <n v="31538"/>
    <s v="ABM"/>
    <d v="2013-12-12T10:59:59"/>
    <m/>
    <m/>
    <x v="4"/>
  </r>
  <r>
    <n v="31539"/>
    <s v="ABM"/>
    <d v="2013-12-12T11:02:41"/>
    <m/>
    <m/>
    <x v="4"/>
  </r>
  <r>
    <n v="31546"/>
    <s v="ABM"/>
    <d v="2013-12-12T14:19:27"/>
    <s v="IMAC"/>
    <m/>
    <x v="4"/>
  </r>
  <r>
    <n v="31544"/>
    <s v="ABM"/>
    <d v="2013-12-12T14:20:12"/>
    <m/>
    <m/>
    <x v="4"/>
  </r>
  <r>
    <n v="31545"/>
    <s v="ABM"/>
    <d v="2013-12-12T14:21:43"/>
    <s v="FATEH a été libéré par SPW ce jour là"/>
    <m/>
    <x v="4"/>
  </r>
  <r>
    <n v="31550"/>
    <s v="ABM"/>
    <d v="2013-12-12T15:34:58"/>
    <m/>
    <m/>
    <x v="4"/>
  </r>
  <r>
    <n v="31548"/>
    <s v="ABM"/>
    <d v="2013-12-12T15:35:46"/>
    <m/>
    <m/>
    <x v="4"/>
  </r>
  <r>
    <n v="31549"/>
    <s v="ABM"/>
    <d v="2013-12-12T15:36:24"/>
    <m/>
    <m/>
    <x v="4"/>
  </r>
  <r>
    <n v="31552"/>
    <s v="ABM"/>
    <d v="2013-12-12T16:24:57"/>
    <m/>
    <m/>
    <x v="4"/>
  </r>
  <r>
    <n v="31554"/>
    <s v="ABM"/>
    <d v="2013-12-12T16:25:48"/>
    <m/>
    <m/>
    <x v="4"/>
  </r>
  <r>
    <n v="31556"/>
    <s v="ABM"/>
    <d v="2013-12-12T16:28:14"/>
    <m/>
    <m/>
    <x v="4"/>
  </r>
  <r>
    <n v="31558"/>
    <s v="ABM"/>
    <d v="2013-12-12T17:24:36"/>
    <m/>
    <m/>
    <x v="4"/>
  </r>
  <r>
    <n v="31568"/>
    <s v="ABM"/>
    <d v="2013-12-13T12:14:41"/>
    <m/>
    <m/>
    <x v="5"/>
  </r>
  <r>
    <n v="31571"/>
    <s v="ABM"/>
    <d v="2013-12-13T14:59:34"/>
    <s v="IMAC"/>
    <m/>
    <x v="5"/>
  </r>
  <r>
    <n v="31583"/>
    <s v="ABM"/>
    <d v="2013-12-13T16:33:45"/>
    <s v="T2"/>
    <m/>
    <x v="5"/>
  </r>
  <r>
    <n v="31585"/>
    <s v="ABM"/>
    <d v="2013-12-16T08:00:37"/>
    <s v="Prépa log"/>
    <m/>
    <x v="6"/>
  </r>
  <r>
    <n v="31584"/>
    <s v="ABM"/>
    <d v="2013-12-16T08:01:39"/>
    <m/>
    <m/>
    <x v="6"/>
  </r>
  <r>
    <n v="31586"/>
    <s v="ABM"/>
    <d v="2013-12-16T09:05:39"/>
    <m/>
    <m/>
    <x v="6"/>
  </r>
  <r>
    <n v="31587"/>
    <s v="ABM"/>
    <d v="2013-12-16T09:07:34"/>
    <m/>
    <m/>
    <x v="6"/>
  </r>
  <r>
    <n v="31588"/>
    <s v="ABM"/>
    <d v="2013-12-16T09:38:01"/>
    <s v="IMAC"/>
    <m/>
    <x v="6"/>
  </r>
  <r>
    <n v="31589"/>
    <s v="ABM"/>
    <d v="2013-12-16T09:39:09"/>
    <s v="IMAC"/>
    <m/>
    <x v="6"/>
  </r>
  <r>
    <n v="31593"/>
    <s v="ABM"/>
    <d v="2013-12-16T10:45:11"/>
    <m/>
    <m/>
    <x v="6"/>
  </r>
  <r>
    <n v="31604"/>
    <s v="ABM"/>
    <d v="2013-12-16T15:10:59"/>
    <m/>
    <m/>
    <x v="6"/>
  </r>
  <r>
    <n v="31603"/>
    <s v="ABM"/>
    <d v="2013-12-16T15:12:34"/>
    <m/>
    <m/>
    <x v="6"/>
  </r>
  <r>
    <n v="31606"/>
    <s v="ABM"/>
    <d v="2013-12-16T15:12:57"/>
    <m/>
    <m/>
    <x v="6"/>
  </r>
  <r>
    <n v="31650"/>
    <s v="ABM"/>
    <d v="2013-12-17T16:04:02"/>
    <s v="IMAC"/>
    <m/>
    <x v="7"/>
  </r>
  <r>
    <n v="31651"/>
    <s v="ABM"/>
    <d v="2013-12-17T16:18:55"/>
    <s v="IMAC"/>
    <m/>
    <x v="7"/>
  </r>
  <r>
    <n v="31655"/>
    <s v="ABM"/>
    <d v="2013-12-17T17:38:43"/>
    <m/>
    <m/>
    <x v="7"/>
  </r>
  <r>
    <n v="31656"/>
    <s v="ABM"/>
    <d v="2013-12-18T08:04:46"/>
    <s v="IMAC"/>
    <m/>
    <x v="8"/>
  </r>
  <r>
    <n v="31657"/>
    <s v="ABM"/>
    <d v="2013-12-18T08:53:50"/>
    <m/>
    <m/>
    <x v="8"/>
  </r>
  <r>
    <n v="31659"/>
    <s v="ABM"/>
    <d v="2013-12-18T09:01:40"/>
    <m/>
    <m/>
    <x v="8"/>
  </r>
  <r>
    <n v="31661"/>
    <s v="ABM"/>
    <d v="2013-12-18T09:11:36"/>
    <m/>
    <m/>
    <x v="8"/>
  </r>
  <r>
    <n v="31660"/>
    <s v="ABM"/>
    <d v="2013-12-18T09:12:15"/>
    <m/>
    <m/>
    <x v="8"/>
  </r>
  <r>
    <n v="31662"/>
    <s v="ABM"/>
    <d v="2013-12-18T09:44:41"/>
    <m/>
    <m/>
    <x v="8"/>
  </r>
  <r>
    <n v="31664"/>
    <s v="ABM"/>
    <d v="2013-12-18T09:53:04"/>
    <m/>
    <m/>
    <x v="8"/>
  </r>
  <r>
    <n v="31663"/>
    <s v="ABM"/>
    <d v="2013-12-18T09:53:47"/>
    <m/>
    <m/>
    <x v="8"/>
  </r>
  <r>
    <n v="31670"/>
    <s v="ABM"/>
    <d v="2013-12-18T11:03:43"/>
    <m/>
    <m/>
    <x v="8"/>
  </r>
  <r>
    <n v="31668"/>
    <s v="ABM"/>
    <d v="2013-12-18T11:06:29"/>
    <s v="IMAC"/>
    <m/>
    <x v="8"/>
  </r>
  <r>
    <n v="31669"/>
    <s v="ABM"/>
    <d v="2013-12-18T11:07:29"/>
    <m/>
    <m/>
    <x v="8"/>
  </r>
  <r>
    <n v="31682"/>
    <s v="ABM"/>
    <d v="2013-12-18T14:01:36"/>
    <s v="IMAC"/>
    <m/>
    <x v="8"/>
  </r>
  <r>
    <n v="31693"/>
    <s v="ABM"/>
    <d v="2013-12-19T09:40:00"/>
    <m/>
    <m/>
    <x v="9"/>
  </r>
  <r>
    <n v="31694"/>
    <s v="ABM"/>
    <d v="2013-12-19T09:48:37"/>
    <m/>
    <m/>
    <x v="9"/>
  </r>
  <r>
    <n v="31697"/>
    <s v="ABM"/>
    <d v="2013-12-19T10:36:36"/>
    <s v="IMAC"/>
    <m/>
    <x v="9"/>
  </r>
  <r>
    <n v="31696"/>
    <s v="ABM"/>
    <d v="2013-12-19T10:37:21"/>
    <m/>
    <m/>
    <x v="9"/>
  </r>
  <r>
    <n v="31698"/>
    <s v="ABM"/>
    <d v="2013-12-19T11:11:27"/>
    <s v="IMAC"/>
    <m/>
    <x v="9"/>
  </r>
  <r>
    <n v="31701"/>
    <s v="ABM"/>
    <d v="2013-12-19T11:30:41"/>
    <m/>
    <m/>
    <x v="9"/>
  </r>
  <r>
    <n v="31700"/>
    <s v="ABM"/>
    <d v="2013-12-19T11:31:30"/>
    <s v="T4"/>
    <m/>
    <x v="9"/>
  </r>
  <r>
    <n v="31702"/>
    <s v="ABM"/>
    <d v="2013-12-19T12:26:28"/>
    <m/>
    <m/>
    <x v="9"/>
  </r>
  <r>
    <n v="31704"/>
    <s v="ABM"/>
    <d v="2013-12-19T14:20:26"/>
    <m/>
    <m/>
    <x v="9"/>
  </r>
  <r>
    <n v="31709"/>
    <s v="ABM"/>
    <d v="2013-12-19T16:12:16"/>
    <m/>
    <m/>
    <x v="9"/>
  </r>
  <r>
    <n v="31726"/>
    <s v="ABM"/>
    <d v="2013-12-23T09:17:15"/>
    <m/>
    <m/>
    <x v="10"/>
  </r>
  <r>
    <n v="31727"/>
    <s v="ABM"/>
    <d v="2013-12-23T09:17:34"/>
    <m/>
    <m/>
    <x v="10"/>
  </r>
  <r>
    <n v="31728"/>
    <s v="ABM"/>
    <d v="2013-12-23T09:42:24"/>
    <m/>
    <m/>
    <x v="10"/>
  </r>
  <r>
    <n v="31729"/>
    <s v="ABM"/>
    <d v="2013-12-23T10:21:07"/>
    <m/>
    <m/>
    <x v="10"/>
  </r>
  <r>
    <n v="31730"/>
    <s v="ABM"/>
    <d v="2013-12-23T10:42:24"/>
    <m/>
    <m/>
    <x v="10"/>
  </r>
  <r>
    <n v="31733"/>
    <s v="ABM"/>
    <d v="2013-12-23T10:42:56"/>
    <m/>
    <m/>
    <x v="10"/>
  </r>
  <r>
    <n v="31731"/>
    <s v="ABM"/>
    <d v="2013-12-23T10:43:48"/>
    <m/>
    <m/>
    <x v="10"/>
  </r>
  <r>
    <n v="31734"/>
    <s v="ABM"/>
    <d v="2013-12-23T10:57:11"/>
    <m/>
    <m/>
    <x v="10"/>
  </r>
  <r>
    <n v="31737"/>
    <s v="ABM"/>
    <d v="2013-12-23T13:25:36"/>
    <m/>
    <m/>
    <x v="10"/>
  </r>
  <r>
    <n v="31738"/>
    <s v="ABM"/>
    <d v="2013-12-23T14:51:37"/>
    <m/>
    <m/>
    <x v="10"/>
  </r>
  <r>
    <n v="31755"/>
    <s v="ABM"/>
    <d v="2013-12-24T14:54:45"/>
    <s v="IMAC"/>
    <m/>
    <x v="11"/>
  </r>
  <r>
    <n v="31756"/>
    <s v="ABM"/>
    <d v="2013-12-24T15:22:54"/>
    <s v="IMAC"/>
    <m/>
    <x v="11"/>
  </r>
  <r>
    <n v="31757"/>
    <s v="ABM"/>
    <d v="2013-12-24T16:51:12"/>
    <m/>
    <m/>
    <x v="11"/>
  </r>
  <r>
    <n v="31666"/>
    <s v="ABM"/>
    <d v="2013-12-27T08:03:19"/>
    <s v="IMAC"/>
    <m/>
    <x v="12"/>
  </r>
  <r>
    <n v="31758"/>
    <s v="ABM"/>
    <d v="2013-12-27T09:53:41"/>
    <m/>
    <m/>
    <x v="12"/>
  </r>
  <r>
    <n v="31759"/>
    <s v="ABM"/>
    <d v="2013-12-27T11:03:54"/>
    <m/>
    <m/>
    <x v="12"/>
  </r>
  <r>
    <n v="31760"/>
    <s v="ABM"/>
    <d v="2013-12-27T11:11:46"/>
    <m/>
    <m/>
    <x v="12"/>
  </r>
  <r>
    <n v="31761"/>
    <s v="ABM"/>
    <d v="2013-12-27T11:52:20"/>
    <m/>
    <m/>
    <x v="12"/>
  </r>
  <r>
    <n v="31762"/>
    <s v="ABM"/>
    <d v="2013-12-27T13:53:41"/>
    <m/>
    <m/>
    <x v="12"/>
  </r>
  <r>
    <n v="31765"/>
    <s v="ABM"/>
    <d v="2013-12-27T15:39:29"/>
    <s v="IMAC"/>
    <m/>
    <x v="12"/>
  </r>
  <r>
    <n v="31766"/>
    <s v="ABM"/>
    <d v="2013-12-27T15:50:06"/>
    <m/>
    <m/>
    <x v="12"/>
  </r>
  <r>
    <n v="31764"/>
    <s v="ABM"/>
    <d v="2013-12-27T15:50:35"/>
    <m/>
    <m/>
    <x v="12"/>
  </r>
  <r>
    <n v="31767"/>
    <s v="ABM"/>
    <d v="2013-12-27T16:03:30"/>
    <s v="T4"/>
    <m/>
    <x v="12"/>
  </r>
  <r>
    <n v="31768"/>
    <s v="ABM"/>
    <d v="2013-12-27T16:29:46"/>
    <m/>
    <m/>
    <x v="12"/>
  </r>
  <r>
    <n v="31770"/>
    <s v="ABM"/>
    <d v="2013-12-30T08:15:42"/>
    <s v="T4"/>
    <m/>
    <x v="13"/>
  </r>
  <r>
    <n v="31772"/>
    <s v="ABM"/>
    <d v="2013-12-30T08:28:54"/>
    <m/>
    <m/>
    <x v="13"/>
  </r>
  <r>
    <n v="31771"/>
    <s v="ABM"/>
    <d v="2013-12-30T08:30:06"/>
    <m/>
    <m/>
    <x v="13"/>
  </r>
  <r>
    <n v="31773"/>
    <s v="ABM"/>
    <d v="2013-12-30T08:49:12"/>
    <m/>
    <m/>
    <x v="13"/>
  </r>
  <r>
    <n v="31774"/>
    <s v="ABM"/>
    <d v="2013-12-30T09:41:19"/>
    <m/>
    <m/>
    <x v="13"/>
  </r>
  <r>
    <n v="31767"/>
    <s v="ABM"/>
    <d v="2013-12-30T09:44:27"/>
    <m/>
    <m/>
    <x v="13"/>
  </r>
  <r>
    <n v="31778"/>
    <s v="ABM"/>
    <d v="2013-12-30T09:45:10"/>
    <m/>
    <m/>
    <x v="13"/>
  </r>
  <r>
    <n v="31777"/>
    <s v="ABM"/>
    <d v="2013-12-30T09:45:53"/>
    <m/>
    <m/>
    <x v="13"/>
  </r>
  <r>
    <n v="31775"/>
    <s v="ABM"/>
    <d v="2013-12-30T09:46:36"/>
    <s v="T4"/>
    <m/>
    <x v="13"/>
  </r>
  <r>
    <n v="31776"/>
    <s v="ABM"/>
    <d v="2013-12-30T09:47:05"/>
    <s v="T4"/>
    <m/>
    <x v="13"/>
  </r>
  <r>
    <n v="31779"/>
    <s v="ABM"/>
    <d v="2013-12-30T10:07:53"/>
    <m/>
    <m/>
    <x v="13"/>
  </r>
  <r>
    <n v="31781"/>
    <s v="ABM"/>
    <d v="2013-12-30T10:46:03"/>
    <m/>
    <m/>
    <x v="13"/>
  </r>
  <r>
    <n v="31782"/>
    <s v="ABM"/>
    <d v="2013-12-30T10:46:40"/>
    <m/>
    <m/>
    <x v="13"/>
  </r>
  <r>
    <n v="31784"/>
    <s v="ABM"/>
    <d v="2013-12-30T10:47:27"/>
    <m/>
    <m/>
    <x v="13"/>
  </r>
  <r>
    <n v="31783"/>
    <s v="ABM"/>
    <d v="2013-12-30T10:48:13"/>
    <m/>
    <m/>
    <x v="13"/>
  </r>
  <r>
    <n v="31787"/>
    <s v="ABM"/>
    <d v="2013-12-30T11:25:43"/>
    <m/>
    <m/>
    <x v="13"/>
  </r>
  <r>
    <n v="31786"/>
    <s v="ABM"/>
    <d v="2013-12-30T11:27:16"/>
    <m/>
    <m/>
    <x v="13"/>
  </r>
  <r>
    <n v="31795"/>
    <s v="ABM"/>
    <d v="2013-12-31T08:39:57"/>
    <s v="IMAC"/>
    <m/>
    <x v="14"/>
  </r>
  <r>
    <n v="31793"/>
    <s v="ABM "/>
    <d v="2013-12-31T08:43:46"/>
    <s v="Prépa log"/>
    <m/>
    <x v="14"/>
  </r>
  <r>
    <n v="31794"/>
    <s v="ABM "/>
    <d v="2013-12-31T08:45:46"/>
    <s v="Prépa log"/>
    <m/>
    <x v="14"/>
  </r>
  <r>
    <n v="31797"/>
    <s v="ABM"/>
    <d v="2013-12-31T09:39:41"/>
    <m/>
    <m/>
    <x v="14"/>
  </r>
  <r>
    <n v="31799"/>
    <s v="ABM"/>
    <d v="2013-12-31T10:37:56"/>
    <m/>
    <m/>
    <x v="14"/>
  </r>
  <r>
    <n v="31801"/>
    <s v="ABM"/>
    <d v="2013-12-31T10:45:08"/>
    <m/>
    <m/>
    <x v="14"/>
  </r>
  <r>
    <n v="31803"/>
    <s v="ABM"/>
    <d v="2013-12-31T11:07:55"/>
    <s v="IMAC"/>
    <m/>
    <x v="14"/>
  </r>
  <r>
    <n v="31814"/>
    <s v="ABM"/>
    <d v="2014-01-02T08:13:14"/>
    <m/>
    <m/>
    <x v="15"/>
  </r>
  <r>
    <n v="31816"/>
    <s v="ABM"/>
    <d v="2014-01-02T09:11:10"/>
    <m/>
    <m/>
    <x v="15"/>
  </r>
  <r>
    <n v="31817"/>
    <s v="ABM"/>
    <d v="2014-01-02T09:11:42"/>
    <m/>
    <m/>
    <x v="15"/>
  </r>
  <r>
    <n v="31818"/>
    <s v="ABM"/>
    <d v="2014-01-02T09:23:03"/>
    <m/>
    <m/>
    <x v="15"/>
  </r>
  <r>
    <n v="31820"/>
    <s v="ABM"/>
    <d v="2014-01-02T09:37:44"/>
    <m/>
    <m/>
    <x v="15"/>
  </r>
  <r>
    <n v="31819"/>
    <s v="ABM"/>
    <d v="2014-01-02T09:38:36"/>
    <m/>
    <m/>
    <x v="15"/>
  </r>
  <r>
    <n v="31821"/>
    <s v="ABM"/>
    <d v="2014-01-02T10:03:56"/>
    <m/>
    <m/>
    <x v="15"/>
  </r>
  <r>
    <n v="31822"/>
    <s v="ABM"/>
    <d v="2014-01-02T10:32:12"/>
    <s v="T4"/>
    <m/>
    <x v="15"/>
  </r>
  <r>
    <n v="31827"/>
    <s v="ABM"/>
    <d v="2014-01-02T15:36:19"/>
    <m/>
    <m/>
    <x v="15"/>
  </r>
  <r>
    <n v="31828"/>
    <s v="ABM"/>
    <d v="2014-01-02T15:45:48"/>
    <s v="IMAC"/>
    <m/>
    <x v="15"/>
  </r>
  <r>
    <n v="31829"/>
    <s v="ABM"/>
    <d v="2014-01-02T15:58:19"/>
    <m/>
    <m/>
    <x v="15"/>
  </r>
  <r>
    <n v="31830"/>
    <s v="ABM"/>
    <d v="2014-01-02T16:52:50"/>
    <m/>
    <m/>
    <x v="15"/>
  </r>
  <r>
    <n v="31832"/>
    <s v="ABM"/>
    <d v="2014-01-02T17:37:13"/>
    <s v="T4"/>
    <m/>
    <x v="15"/>
  </r>
  <r>
    <n v="31340"/>
    <s v="ABM"/>
    <d v="2014-01-03T08:44:46"/>
    <s v="Ancien IMAC oublié"/>
    <m/>
    <x v="16"/>
  </r>
  <r>
    <n v="31834"/>
    <s v="ABM"/>
    <d v="2014-01-03T08:51:03"/>
    <s v="T4"/>
    <m/>
    <x v="16"/>
  </r>
  <r>
    <n v="31836"/>
    <s v="ABM"/>
    <d v="2014-01-03T08:52:52"/>
    <s v="IMAC regénéré par Cristina"/>
    <m/>
    <x v="16"/>
  </r>
  <r>
    <n v="31835"/>
    <s v="ABM"/>
    <d v="2014-01-03T08:53:10"/>
    <s v="T4"/>
    <m/>
    <x v="16"/>
  </r>
  <r>
    <n v="31833"/>
    <s v="ABM"/>
    <d v="2014-01-03T08:53:58"/>
    <s v="T4"/>
    <m/>
    <x v="16"/>
  </r>
  <r>
    <n v="31838"/>
    <s v="ABM"/>
    <d v="2014-01-03T09:05:18"/>
    <s v="IMAC"/>
    <m/>
    <x v="16"/>
  </r>
  <r>
    <n v="31841"/>
    <s v="ABM"/>
    <d v="2014-01-03T09:53:30"/>
    <s v="T10"/>
    <m/>
    <x v="16"/>
  </r>
  <r>
    <n v="31840"/>
    <s v="ABM"/>
    <d v="2014-01-03T09:54:04"/>
    <s v="T10"/>
    <m/>
    <x v="16"/>
  </r>
  <r>
    <n v="31839"/>
    <s v="ABM"/>
    <d v="2014-01-03T09:54:39"/>
    <s v="T4"/>
    <m/>
    <x v="16"/>
  </r>
  <r>
    <n v="31842"/>
    <s v="ABM"/>
    <d v="2014-01-03T09:55:16"/>
    <s v="IMAC"/>
    <m/>
    <x v="16"/>
  </r>
  <r>
    <n v="31842"/>
    <s v="ABM"/>
    <d v="2014-01-03T10:30:47"/>
    <s v="IMAC"/>
    <m/>
    <x v="16"/>
  </r>
  <r>
    <n v="31843"/>
    <s v="ABM"/>
    <d v="2014-01-03T10:33:23"/>
    <m/>
    <m/>
    <x v="16"/>
  </r>
  <r>
    <n v="31845"/>
    <s v="ABM"/>
    <d v="2014-01-03T11:13:01"/>
    <m/>
    <m/>
    <x v="16"/>
  </r>
  <r>
    <n v="31846"/>
    <s v="ABM"/>
    <d v="2014-01-03T11:14:02"/>
    <m/>
    <m/>
    <x v="16"/>
  </r>
  <r>
    <n v="31844"/>
    <s v="ABM"/>
    <d v="2014-01-03T11:15:18"/>
    <m/>
    <m/>
    <x v="16"/>
  </r>
  <r>
    <n v="31847"/>
    <s v="ABM"/>
    <d v="2014-01-03T11:48:12"/>
    <m/>
    <m/>
    <x v="16"/>
  </r>
  <r>
    <n v="31848"/>
    <s v="ABM"/>
    <d v="2014-01-03T11:48:40"/>
    <m/>
    <m/>
    <x v="16"/>
  </r>
  <r>
    <n v="31849"/>
    <s v="ABM"/>
    <d v="2014-01-03T11:49:45"/>
    <m/>
    <m/>
    <x v="16"/>
  </r>
  <r>
    <n v="31851"/>
    <s v="ABM"/>
    <d v="2014-01-03T13:02:34"/>
    <m/>
    <m/>
    <x v="16"/>
  </r>
  <r>
    <n v="31853"/>
    <s v="ABM"/>
    <d v="2014-01-03T14:32:25"/>
    <m/>
    <m/>
    <x v="16"/>
  </r>
  <r>
    <n v="31852"/>
    <s v="ABM"/>
    <d v="2014-01-03T14:32:48"/>
    <m/>
    <m/>
    <x v="16"/>
  </r>
  <r>
    <n v="31854"/>
    <s v="ABM"/>
    <d v="2014-01-03T15:31:58"/>
    <s v="IMAC"/>
    <m/>
    <x v="16"/>
  </r>
  <r>
    <n v="31856"/>
    <s v="ABM"/>
    <d v="2014-01-03T15:47:36"/>
    <m/>
    <m/>
    <x v="16"/>
  </r>
  <r>
    <n v="31857"/>
    <s v="ABM"/>
    <d v="2014-01-03T15:58:08"/>
    <s v="IMAC"/>
    <m/>
    <x v="16"/>
  </r>
  <r>
    <n v="31858"/>
    <s v="ABM"/>
    <d v="2014-01-03T16:03:32"/>
    <m/>
    <m/>
    <x v="16"/>
  </r>
  <r>
    <n v="31859"/>
    <s v="ABM"/>
    <d v="2014-01-03T16:06:02"/>
    <m/>
    <m/>
    <x v="16"/>
  </r>
  <r>
    <n v="31860"/>
    <s v="ABM"/>
    <d v="2014-01-03T16:09:02"/>
    <m/>
    <m/>
    <x v="16"/>
  </r>
  <r>
    <n v="31861"/>
    <s v="ABM"/>
    <d v="2014-01-03T16:10:04"/>
    <s v="IMAC regénéré du 31857"/>
    <m/>
    <x v="16"/>
  </r>
  <r>
    <n v="31866"/>
    <s v="ABM"/>
    <d v="2014-01-03T16:35:45"/>
    <s v="IMAC"/>
    <m/>
    <x v="16"/>
  </r>
  <r>
    <n v="31862"/>
    <s v="ABM"/>
    <d v="2014-01-03T16:36:42"/>
    <m/>
    <m/>
    <x v="16"/>
  </r>
  <r>
    <n v="31867"/>
    <s v="ABM"/>
    <d v="2014-01-03T16:52:38"/>
    <s v="Prépa log"/>
    <m/>
    <x v="16"/>
  </r>
  <r>
    <n v="31880"/>
    <s v="ABM"/>
    <d v="2014-01-06T10:26:24"/>
    <m/>
    <m/>
    <x v="17"/>
  </r>
  <r>
    <n v="31879"/>
    <s v="ABM"/>
    <d v="2014-01-06T10:27:05"/>
    <s v="IMAC"/>
    <m/>
    <x v="17"/>
  </r>
  <r>
    <n v="31882"/>
    <s v="ABM"/>
    <d v="2014-01-06T10:27:47"/>
    <m/>
    <m/>
    <x v="17"/>
  </r>
  <r>
    <n v="31881"/>
    <s v="ABM"/>
    <d v="2014-01-06T10:28:24"/>
    <m/>
    <m/>
    <x v="17"/>
  </r>
  <r>
    <n v="31887"/>
    <s v="ABM"/>
    <d v="2014-01-06T11:55:55"/>
    <m/>
    <m/>
    <x v="17"/>
  </r>
  <r>
    <n v="31888"/>
    <s v="ABM"/>
    <d v="2014-01-06T11:56:34"/>
    <m/>
    <m/>
    <x v="17"/>
  </r>
  <r>
    <n v="31889"/>
    <s v="ABM"/>
    <d v="2014-01-06T12:05:26"/>
    <s v="IMAC ATJ"/>
    <m/>
    <x v="1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22" firstHeaderRow="1" firstDataRow="1" firstDataCol="1"/>
  <pivotFields count="6">
    <pivotField showAll="0"/>
    <pivotField showAll="0"/>
    <pivotField numFmtId="22" showAll="0"/>
    <pivotField showAll="0"/>
    <pivotField showAll="0"/>
    <pivotField axis="axisRow" dataField="1" numFmtId="14" showAll="0">
      <items count="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</pivotField>
  </pivotFields>
  <rowFields count="1">
    <field x="5"/>
  </rowFields>
  <rowItems count="1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dataFields count="1">
    <dataField name="Nombre de date" fld="5" subtotal="count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F177" totalsRowShown="0" headerRowDxfId="7" dataDxfId="6">
  <autoFilter ref="A1:F177"/>
  <tableColumns count="6">
    <tableColumn id="1" name="N°FIS" dataDxfId="5"/>
    <tableColumn id="2" name="TRIGRAMME" dataDxfId="4"/>
    <tableColumn id="3" name="DATATION" dataDxfId="3"/>
    <tableColumn id="4" name="COMMENTAIRE" dataDxfId="2"/>
    <tableColumn id="5" name="Nombre de tickets" dataDxfId="1"/>
    <tableColumn id="6" name="date" dataDxfId="0">
      <calculatedColumnFormula>INT(Tableau1[[#This Row],[DATATION]])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opLeftCell="A10" workbookViewId="0">
      <selection activeCell="B52" sqref="B52"/>
    </sheetView>
  </sheetViews>
  <sheetFormatPr baseColWidth="10" defaultColWidth="9.140625" defaultRowHeight="15" x14ac:dyDescent="0.25"/>
  <sheetData/>
  <sheetProtection password="C66D" sheet="1" objects="1" scenario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Accueil">
                <anchor moveWithCells="1" sizeWithCells="1">
                  <from>
                    <xdr:col>6</xdr:col>
                    <xdr:colOff>600075</xdr:colOff>
                    <xdr:row>10</xdr:row>
                    <xdr:rowOff>142875</xdr:rowOff>
                  </from>
                  <to>
                    <xdr:col>21</xdr:col>
                    <xdr:colOff>66675</xdr:colOff>
                    <xdr:row>27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22"/>
  <sheetViews>
    <sheetView tabSelected="1" workbookViewId="0">
      <selection activeCell="D12" sqref="D12"/>
    </sheetView>
  </sheetViews>
  <sheetFormatPr baseColWidth="10" defaultRowHeight="15" x14ac:dyDescent="0.25"/>
  <cols>
    <col min="1" max="1" width="21" bestFit="1" customWidth="1"/>
    <col min="2" max="2" width="15.42578125" bestFit="1" customWidth="1"/>
  </cols>
  <sheetData>
    <row r="3" spans="1:2" x14ac:dyDescent="0.25">
      <c r="A3" s="5" t="s">
        <v>18</v>
      </c>
      <c r="B3" t="s">
        <v>21</v>
      </c>
    </row>
    <row r="4" spans="1:2" x14ac:dyDescent="0.25">
      <c r="A4" s="8">
        <v>41614</v>
      </c>
      <c r="B4" s="6">
        <v>9</v>
      </c>
    </row>
    <row r="5" spans="1:2" x14ac:dyDescent="0.25">
      <c r="A5" s="8">
        <v>41617</v>
      </c>
      <c r="B5" s="6">
        <v>7</v>
      </c>
    </row>
    <row r="6" spans="1:2" x14ac:dyDescent="0.25">
      <c r="A6" s="8">
        <v>41618</v>
      </c>
      <c r="B6" s="6">
        <v>6</v>
      </c>
    </row>
    <row r="7" spans="1:2" x14ac:dyDescent="0.25">
      <c r="A7" s="8">
        <v>41619</v>
      </c>
      <c r="B7" s="6">
        <v>4</v>
      </c>
    </row>
    <row r="8" spans="1:2" x14ac:dyDescent="0.25">
      <c r="A8" s="8">
        <v>41620</v>
      </c>
      <c r="B8" s="6">
        <v>13</v>
      </c>
    </row>
    <row r="9" spans="1:2" x14ac:dyDescent="0.25">
      <c r="A9" s="8">
        <v>41621</v>
      </c>
      <c r="B9" s="6">
        <v>3</v>
      </c>
    </row>
    <row r="10" spans="1:2" x14ac:dyDescent="0.25">
      <c r="A10" s="8">
        <v>41624</v>
      </c>
      <c r="B10" s="6">
        <v>10</v>
      </c>
    </row>
    <row r="11" spans="1:2" x14ac:dyDescent="0.25">
      <c r="A11" s="8">
        <v>41625</v>
      </c>
      <c r="B11" s="6">
        <v>3</v>
      </c>
    </row>
    <row r="12" spans="1:2" x14ac:dyDescent="0.25">
      <c r="A12" s="8">
        <v>41626</v>
      </c>
      <c r="B12" s="6">
        <v>12</v>
      </c>
    </row>
    <row r="13" spans="1:2" x14ac:dyDescent="0.25">
      <c r="A13" s="8">
        <v>41627</v>
      </c>
      <c r="B13" s="6">
        <v>10</v>
      </c>
    </row>
    <row r="14" spans="1:2" x14ac:dyDescent="0.25">
      <c r="A14" s="8">
        <v>41631</v>
      </c>
      <c r="B14" s="6">
        <v>10</v>
      </c>
    </row>
    <row r="15" spans="1:2" x14ac:dyDescent="0.25">
      <c r="A15" s="8">
        <v>41632</v>
      </c>
      <c r="B15" s="6">
        <v>3</v>
      </c>
    </row>
    <row r="16" spans="1:2" x14ac:dyDescent="0.25">
      <c r="A16" s="8">
        <v>41635</v>
      </c>
      <c r="B16" s="6">
        <v>11</v>
      </c>
    </row>
    <row r="17" spans="1:2" x14ac:dyDescent="0.25">
      <c r="A17" s="8">
        <v>41638</v>
      </c>
      <c r="B17" s="6">
        <v>17</v>
      </c>
    </row>
    <row r="18" spans="1:2" x14ac:dyDescent="0.25">
      <c r="A18" s="8">
        <v>41639</v>
      </c>
      <c r="B18" s="6">
        <v>7</v>
      </c>
    </row>
    <row r="19" spans="1:2" x14ac:dyDescent="0.25">
      <c r="A19" s="8">
        <v>41641</v>
      </c>
      <c r="B19" s="6">
        <v>13</v>
      </c>
    </row>
    <row r="20" spans="1:2" x14ac:dyDescent="0.25">
      <c r="A20" s="8">
        <v>41642</v>
      </c>
      <c r="B20" s="6">
        <v>31</v>
      </c>
    </row>
    <row r="21" spans="1:2" x14ac:dyDescent="0.25">
      <c r="A21" s="8">
        <v>41645</v>
      </c>
      <c r="B21" s="6">
        <v>7</v>
      </c>
    </row>
    <row r="22" spans="1:2" x14ac:dyDescent="0.25">
      <c r="A22" s="8" t="s">
        <v>19</v>
      </c>
      <c r="B22" s="6">
        <v>176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77"/>
  <sheetViews>
    <sheetView topLeftCell="A2" workbookViewId="0">
      <selection activeCell="A2" sqref="A2:F177"/>
    </sheetView>
  </sheetViews>
  <sheetFormatPr baseColWidth="10" defaultColWidth="9.140625" defaultRowHeight="15" x14ac:dyDescent="0.25"/>
  <cols>
    <col min="1" max="1" width="12.28515625" customWidth="1"/>
    <col min="2" max="2" width="17.7109375" customWidth="1"/>
    <col min="3" max="3" width="19.28515625" customWidth="1"/>
    <col min="4" max="4" width="42.28515625" customWidth="1"/>
    <col min="5" max="5" width="34.7109375" style="4" customWidth="1"/>
    <col min="6" max="6" width="10.7109375" bestFit="1" customWidth="1"/>
  </cols>
  <sheetData>
    <row r="1" spans="1:6" x14ac:dyDescent="0.25">
      <c r="A1" s="1" t="s">
        <v>1</v>
      </c>
      <c r="B1" s="1" t="s">
        <v>2</v>
      </c>
      <c r="C1" s="1" t="s">
        <v>3</v>
      </c>
      <c r="D1" s="1" t="s">
        <v>4</v>
      </c>
      <c r="E1" s="4" t="s">
        <v>17</v>
      </c>
      <c r="F1" s="1" t="s">
        <v>20</v>
      </c>
    </row>
    <row r="2" spans="1:6" x14ac:dyDescent="0.25">
      <c r="A2" s="1">
        <v>31407</v>
      </c>
      <c r="B2" s="1" t="s">
        <v>0</v>
      </c>
      <c r="C2" s="2">
        <v>41614.354166666664</v>
      </c>
      <c r="D2" s="2"/>
      <c r="F2" s="7">
        <f>INT(Tableau1[[#This Row],[DATATION]])</f>
        <v>41614</v>
      </c>
    </row>
    <row r="3" spans="1:6" x14ac:dyDescent="0.25">
      <c r="A3" s="1">
        <v>31411</v>
      </c>
      <c r="B3" s="1" t="s">
        <v>0</v>
      </c>
      <c r="C3" s="2">
        <v>41614.354166666664</v>
      </c>
      <c r="D3" s="1"/>
      <c r="F3" s="7">
        <f>INT(Tableau1[[#This Row],[DATATION]])</f>
        <v>41614</v>
      </c>
    </row>
    <row r="4" spans="1:6" x14ac:dyDescent="0.25">
      <c r="A4" s="1">
        <v>31408</v>
      </c>
      <c r="B4" s="1" t="s">
        <v>0</v>
      </c>
      <c r="C4" s="2">
        <v>41614.354166666664</v>
      </c>
      <c r="D4" s="1"/>
      <c r="F4" s="7">
        <f>INT(Tableau1[[#This Row],[DATATION]])</f>
        <v>41614</v>
      </c>
    </row>
    <row r="5" spans="1:6" x14ac:dyDescent="0.25">
      <c r="A5" s="1">
        <v>31409</v>
      </c>
      <c r="B5" s="1" t="s">
        <v>0</v>
      </c>
      <c r="C5" s="2">
        <v>41614.354166666664</v>
      </c>
      <c r="D5" s="1"/>
      <c r="F5" s="7">
        <f>INT(Tableau1[[#This Row],[DATATION]])</f>
        <v>41614</v>
      </c>
    </row>
    <row r="6" spans="1:6" x14ac:dyDescent="0.25">
      <c r="A6" s="1">
        <v>31410</v>
      </c>
      <c r="B6" s="1" t="s">
        <v>0</v>
      </c>
      <c r="C6" s="2">
        <v>41614.354166666664</v>
      </c>
      <c r="D6" s="1"/>
      <c r="F6" s="7">
        <f>INT(Tableau1[[#This Row],[DATATION]])</f>
        <v>41614</v>
      </c>
    </row>
    <row r="7" spans="1:6" x14ac:dyDescent="0.25">
      <c r="A7" s="1">
        <v>31415</v>
      </c>
      <c r="B7" s="1" t="s">
        <v>0</v>
      </c>
      <c r="C7" s="2">
        <v>41614.448877314811</v>
      </c>
      <c r="D7" s="1" t="s">
        <v>5</v>
      </c>
      <c r="F7" s="7">
        <f>INT(Tableau1[[#This Row],[DATATION]])</f>
        <v>41614</v>
      </c>
    </row>
    <row r="8" spans="1:6" x14ac:dyDescent="0.25">
      <c r="A8" s="1">
        <v>31420</v>
      </c>
      <c r="B8" s="1" t="s">
        <v>0</v>
      </c>
      <c r="C8" s="2">
        <v>41614.557372685187</v>
      </c>
      <c r="D8" s="1"/>
      <c r="F8" s="7">
        <f>INT(Tableau1[[#This Row],[DATATION]])</f>
        <v>41614</v>
      </c>
    </row>
    <row r="9" spans="1:6" x14ac:dyDescent="0.25">
      <c r="A9" s="1">
        <v>31426</v>
      </c>
      <c r="B9" s="1" t="s">
        <v>0</v>
      </c>
      <c r="C9" s="2">
        <v>41614.647013888891</v>
      </c>
      <c r="D9" s="1"/>
      <c r="F9" s="7">
        <f>INT(Tableau1[[#This Row],[DATATION]])</f>
        <v>41614</v>
      </c>
    </row>
    <row r="10" spans="1:6" x14ac:dyDescent="0.25">
      <c r="A10" s="1">
        <v>31428</v>
      </c>
      <c r="B10" s="1" t="s">
        <v>0</v>
      </c>
      <c r="C10" s="2">
        <v>41614.661979166667</v>
      </c>
      <c r="D10" s="1"/>
      <c r="E10" s="4">
        <v>9</v>
      </c>
      <c r="F10" s="7">
        <f>INT(Tableau1[[#This Row],[DATATION]])</f>
        <v>41614</v>
      </c>
    </row>
    <row r="11" spans="1:6" x14ac:dyDescent="0.25">
      <c r="A11" s="1">
        <v>31451</v>
      </c>
      <c r="B11" s="1" t="s">
        <v>0</v>
      </c>
      <c r="C11" s="2">
        <v>41617.529861111114</v>
      </c>
      <c r="D11" s="1"/>
      <c r="F11" s="7">
        <f>INT(Tableau1[[#This Row],[DATATION]])</f>
        <v>41617</v>
      </c>
    </row>
    <row r="12" spans="1:6" x14ac:dyDescent="0.25">
      <c r="A12" s="1">
        <v>31462</v>
      </c>
      <c r="B12" s="1" t="s">
        <v>0</v>
      </c>
      <c r="C12" s="2">
        <v>41617.691932870373</v>
      </c>
      <c r="D12" s="1" t="s">
        <v>6</v>
      </c>
      <c r="F12" s="7">
        <f>INT(Tableau1[[#This Row],[DATATION]])</f>
        <v>41617</v>
      </c>
    </row>
    <row r="13" spans="1:6" x14ac:dyDescent="0.25">
      <c r="A13" s="1">
        <v>31461</v>
      </c>
      <c r="B13" s="1" t="s">
        <v>0</v>
      </c>
      <c r="C13" s="2">
        <v>41617.692696759259</v>
      </c>
      <c r="D13" s="1"/>
      <c r="F13" s="7">
        <f>INT(Tableau1[[#This Row],[DATATION]])</f>
        <v>41617</v>
      </c>
    </row>
    <row r="14" spans="1:6" x14ac:dyDescent="0.25">
      <c r="A14" s="1">
        <v>31463</v>
      </c>
      <c r="B14" s="1" t="s">
        <v>0</v>
      </c>
      <c r="C14" s="2">
        <v>41617.714803240742</v>
      </c>
      <c r="D14" s="1"/>
      <c r="F14" s="7">
        <f>INT(Tableau1[[#This Row],[DATATION]])</f>
        <v>41617</v>
      </c>
    </row>
    <row r="15" spans="1:6" x14ac:dyDescent="0.25">
      <c r="A15" s="1">
        <v>31464</v>
      </c>
      <c r="B15" s="1" t="s">
        <v>0</v>
      </c>
      <c r="C15" s="2">
        <v>41617.725462962961</v>
      </c>
      <c r="D15" s="1" t="s">
        <v>6</v>
      </c>
      <c r="F15" s="7">
        <f>INT(Tableau1[[#This Row],[DATATION]])</f>
        <v>41617</v>
      </c>
    </row>
    <row r="16" spans="1:6" x14ac:dyDescent="0.25">
      <c r="A16" s="1">
        <v>31465</v>
      </c>
      <c r="B16" s="1" t="s">
        <v>0</v>
      </c>
      <c r="C16" s="2">
        <v>41617.727256944447</v>
      </c>
      <c r="D16" s="1"/>
      <c r="F16" s="7">
        <f>INT(Tableau1[[#This Row],[DATATION]])</f>
        <v>41617</v>
      </c>
    </row>
    <row r="17" spans="1:6" x14ac:dyDescent="0.25">
      <c r="A17" s="1">
        <v>31466</v>
      </c>
      <c r="B17" s="1" t="s">
        <v>0</v>
      </c>
      <c r="C17" s="2">
        <v>41617.749085648145</v>
      </c>
      <c r="D17" s="1" t="s">
        <v>6</v>
      </c>
      <c r="F17" s="7">
        <f>INT(Tableau1[[#This Row],[DATATION]])</f>
        <v>41617</v>
      </c>
    </row>
    <row r="18" spans="1:6" x14ac:dyDescent="0.25">
      <c r="A18" s="1">
        <v>31477</v>
      </c>
      <c r="B18" s="1" t="s">
        <v>0</v>
      </c>
      <c r="C18" s="2">
        <v>41618.44290509259</v>
      </c>
      <c r="D18" s="1"/>
      <c r="F18" s="7">
        <f>INT(Tableau1[[#This Row],[DATATION]])</f>
        <v>41618</v>
      </c>
    </row>
    <row r="19" spans="1:6" x14ac:dyDescent="0.25">
      <c r="A19" s="1">
        <v>31483</v>
      </c>
      <c r="B19" s="1" t="s">
        <v>0</v>
      </c>
      <c r="C19" s="2">
        <v>41618.515173611115</v>
      </c>
      <c r="D19" s="1"/>
      <c r="F19" s="7">
        <f>INT(Tableau1[[#This Row],[DATATION]])</f>
        <v>41618</v>
      </c>
    </row>
    <row r="20" spans="1:6" x14ac:dyDescent="0.25">
      <c r="A20" s="1">
        <v>31491</v>
      </c>
      <c r="B20" s="1" t="s">
        <v>0</v>
      </c>
      <c r="C20" s="2">
        <v>41618.610543981478</v>
      </c>
      <c r="D20" s="1"/>
      <c r="F20" s="7">
        <f>INT(Tableau1[[#This Row],[DATATION]])</f>
        <v>41618</v>
      </c>
    </row>
    <row r="21" spans="1:6" x14ac:dyDescent="0.25">
      <c r="A21" s="1">
        <v>31497</v>
      </c>
      <c r="B21" s="1" t="s">
        <v>0</v>
      </c>
      <c r="C21" s="2">
        <v>41618.69835648148</v>
      </c>
      <c r="D21" s="1"/>
      <c r="F21" s="7">
        <f>INT(Tableau1[[#This Row],[DATATION]])</f>
        <v>41618</v>
      </c>
    </row>
    <row r="22" spans="1:6" x14ac:dyDescent="0.25">
      <c r="A22" s="1">
        <v>31501</v>
      </c>
      <c r="B22" s="1" t="s">
        <v>0</v>
      </c>
      <c r="C22" s="2">
        <v>41618.709918981483</v>
      </c>
      <c r="D22" s="1"/>
      <c r="F22" s="7">
        <f>INT(Tableau1[[#This Row],[DATATION]])</f>
        <v>41618</v>
      </c>
    </row>
    <row r="23" spans="1:6" x14ac:dyDescent="0.25">
      <c r="A23" s="1">
        <v>31502</v>
      </c>
      <c r="B23" s="1" t="s">
        <v>0</v>
      </c>
      <c r="C23" s="2">
        <v>41618.724085648151</v>
      </c>
      <c r="D23" s="1"/>
      <c r="F23" s="7">
        <f>INT(Tableau1[[#This Row],[DATATION]])</f>
        <v>41618</v>
      </c>
    </row>
    <row r="24" spans="1:6" x14ac:dyDescent="0.25">
      <c r="A24" s="1">
        <v>31511</v>
      </c>
      <c r="B24" s="1" t="s">
        <v>0</v>
      </c>
      <c r="C24" s="2">
        <v>41619.425208333334</v>
      </c>
      <c r="D24" s="1"/>
      <c r="F24" s="7">
        <f>INT(Tableau1[[#This Row],[DATATION]])</f>
        <v>41619</v>
      </c>
    </row>
    <row r="25" spans="1:6" x14ac:dyDescent="0.25">
      <c r="A25" s="1">
        <v>31513</v>
      </c>
      <c r="B25" s="1" t="s">
        <v>0</v>
      </c>
      <c r="C25" s="2">
        <v>41619.586087962962</v>
      </c>
      <c r="D25" s="1" t="s">
        <v>7</v>
      </c>
      <c r="F25" s="7">
        <f>INT(Tableau1[[#This Row],[DATATION]])</f>
        <v>41619</v>
      </c>
    </row>
    <row r="26" spans="1:6" x14ac:dyDescent="0.25">
      <c r="A26" s="1">
        <v>31529</v>
      </c>
      <c r="B26" s="1" t="s">
        <v>0</v>
      </c>
      <c r="C26" s="2">
        <v>41619.698344907411</v>
      </c>
      <c r="D26" s="1"/>
      <c r="F26" s="7">
        <f>INT(Tableau1[[#This Row],[DATATION]])</f>
        <v>41619</v>
      </c>
    </row>
    <row r="27" spans="1:6" x14ac:dyDescent="0.25">
      <c r="A27" s="1">
        <v>31531</v>
      </c>
      <c r="B27" s="1" t="s">
        <v>0</v>
      </c>
      <c r="C27" s="2">
        <v>41619.71292824074</v>
      </c>
      <c r="D27" s="1"/>
      <c r="F27" s="7">
        <f>INT(Tableau1[[#This Row],[DATATION]])</f>
        <v>41619</v>
      </c>
    </row>
    <row r="28" spans="1:6" x14ac:dyDescent="0.25">
      <c r="A28" s="1">
        <v>31537</v>
      </c>
      <c r="B28" s="1" t="s">
        <v>0</v>
      </c>
      <c r="C28" s="2">
        <v>41620.457916666666</v>
      </c>
      <c r="D28" s="1"/>
      <c r="F28" s="7">
        <f>INT(Tableau1[[#This Row],[DATATION]])</f>
        <v>41620</v>
      </c>
    </row>
    <row r="29" spans="1:6" x14ac:dyDescent="0.25">
      <c r="A29" s="1">
        <v>31538</v>
      </c>
      <c r="B29" s="1" t="s">
        <v>0</v>
      </c>
      <c r="C29" s="2">
        <v>41620.458321759259</v>
      </c>
      <c r="D29" s="1"/>
      <c r="F29" s="7">
        <f>INT(Tableau1[[#This Row],[DATATION]])</f>
        <v>41620</v>
      </c>
    </row>
    <row r="30" spans="1:6" x14ac:dyDescent="0.25">
      <c r="A30" s="1">
        <v>31539</v>
      </c>
      <c r="B30" s="1" t="s">
        <v>0</v>
      </c>
      <c r="C30" s="2">
        <v>41620.460196759261</v>
      </c>
      <c r="D30" s="1"/>
      <c r="F30" s="7">
        <f>INT(Tableau1[[#This Row],[DATATION]])</f>
        <v>41620</v>
      </c>
    </row>
    <row r="31" spans="1:6" x14ac:dyDescent="0.25">
      <c r="A31" s="1">
        <v>31546</v>
      </c>
      <c r="B31" s="1" t="s">
        <v>0</v>
      </c>
      <c r="C31" s="2">
        <v>41620.59684027778</v>
      </c>
      <c r="D31" s="1" t="s">
        <v>6</v>
      </c>
      <c r="F31" s="7">
        <f>INT(Tableau1[[#This Row],[DATATION]])</f>
        <v>41620</v>
      </c>
    </row>
    <row r="32" spans="1:6" x14ac:dyDescent="0.25">
      <c r="A32" s="1">
        <v>31544</v>
      </c>
      <c r="B32" s="1" t="s">
        <v>0</v>
      </c>
      <c r="C32" s="2">
        <v>41620.597361111111</v>
      </c>
      <c r="D32" s="1"/>
      <c r="F32" s="7">
        <f>INT(Tableau1[[#This Row],[DATATION]])</f>
        <v>41620</v>
      </c>
    </row>
    <row r="33" spans="1:6" x14ac:dyDescent="0.25">
      <c r="A33" s="1">
        <v>31545</v>
      </c>
      <c r="B33" s="1" t="s">
        <v>0</v>
      </c>
      <c r="C33" s="2">
        <v>41620.598414351851</v>
      </c>
      <c r="D33" s="1" t="s">
        <v>8</v>
      </c>
      <c r="F33" s="7">
        <f>INT(Tableau1[[#This Row],[DATATION]])</f>
        <v>41620</v>
      </c>
    </row>
    <row r="34" spans="1:6" x14ac:dyDescent="0.25">
      <c r="A34" s="1">
        <v>31550</v>
      </c>
      <c r="B34" s="1" t="s">
        <v>0</v>
      </c>
      <c r="C34" s="2">
        <v>41620.649282407408</v>
      </c>
      <c r="D34" s="1"/>
      <c r="F34" s="7">
        <f>INT(Tableau1[[#This Row],[DATATION]])</f>
        <v>41620</v>
      </c>
    </row>
    <row r="35" spans="1:6" x14ac:dyDescent="0.25">
      <c r="A35" s="1">
        <v>31548</v>
      </c>
      <c r="B35" s="1" t="s">
        <v>0</v>
      </c>
      <c r="C35" s="2">
        <v>41620.649837962963</v>
      </c>
      <c r="D35" s="1"/>
      <c r="F35" s="7">
        <f>INT(Tableau1[[#This Row],[DATATION]])</f>
        <v>41620</v>
      </c>
    </row>
    <row r="36" spans="1:6" x14ac:dyDescent="0.25">
      <c r="A36" s="1">
        <v>31549</v>
      </c>
      <c r="B36" s="1" t="s">
        <v>0</v>
      </c>
      <c r="C36" s="2">
        <v>41620.650277777779</v>
      </c>
      <c r="D36" s="1"/>
      <c r="F36" s="7">
        <f>INT(Tableau1[[#This Row],[DATATION]])</f>
        <v>41620</v>
      </c>
    </row>
    <row r="37" spans="1:6" x14ac:dyDescent="0.25">
      <c r="A37" s="1">
        <v>31552</v>
      </c>
      <c r="B37" s="1" t="s">
        <v>0</v>
      </c>
      <c r="C37" s="2">
        <v>41620.683993055558</v>
      </c>
      <c r="D37" s="1"/>
      <c r="F37" s="7">
        <f>INT(Tableau1[[#This Row],[DATATION]])</f>
        <v>41620</v>
      </c>
    </row>
    <row r="38" spans="1:6" x14ac:dyDescent="0.25">
      <c r="A38" s="1">
        <v>31554</v>
      </c>
      <c r="B38" s="1" t="s">
        <v>0</v>
      </c>
      <c r="C38" s="2">
        <v>41620.684583333335</v>
      </c>
      <c r="D38" s="1"/>
      <c r="F38" s="7">
        <f>INT(Tableau1[[#This Row],[DATATION]])</f>
        <v>41620</v>
      </c>
    </row>
    <row r="39" spans="1:6" x14ac:dyDescent="0.25">
      <c r="A39" s="1">
        <v>31556</v>
      </c>
      <c r="B39" s="1" t="s">
        <v>0</v>
      </c>
      <c r="C39" s="2">
        <v>41620.686273148145</v>
      </c>
      <c r="D39" s="1"/>
      <c r="F39" s="7">
        <f>INT(Tableau1[[#This Row],[DATATION]])</f>
        <v>41620</v>
      </c>
    </row>
    <row r="40" spans="1:6" x14ac:dyDescent="0.25">
      <c r="A40" s="1">
        <v>31558</v>
      </c>
      <c r="B40" s="1" t="s">
        <v>0</v>
      </c>
      <c r="C40" s="2">
        <v>41620.725416666668</v>
      </c>
      <c r="D40" s="1"/>
      <c r="F40" s="7">
        <f>INT(Tableau1[[#This Row],[DATATION]])</f>
        <v>41620</v>
      </c>
    </row>
    <row r="41" spans="1:6" x14ac:dyDescent="0.25">
      <c r="A41" s="1">
        <v>31568</v>
      </c>
      <c r="B41" s="1" t="s">
        <v>0</v>
      </c>
      <c r="C41" s="2">
        <v>41621.510196759256</v>
      </c>
      <c r="D41" s="1"/>
      <c r="F41" s="7">
        <f>INT(Tableau1[[#This Row],[DATATION]])</f>
        <v>41621</v>
      </c>
    </row>
    <row r="42" spans="1:6" x14ac:dyDescent="0.25">
      <c r="A42" s="1">
        <v>31571</v>
      </c>
      <c r="B42" s="1" t="s">
        <v>0</v>
      </c>
      <c r="C42" s="2">
        <v>41621.624699074076</v>
      </c>
      <c r="D42" s="1" t="s">
        <v>6</v>
      </c>
      <c r="F42" s="7">
        <f>INT(Tableau1[[#This Row],[DATATION]])</f>
        <v>41621</v>
      </c>
    </row>
    <row r="43" spans="1:6" x14ac:dyDescent="0.25">
      <c r="A43" s="1">
        <v>31583</v>
      </c>
      <c r="B43" s="1" t="s">
        <v>0</v>
      </c>
      <c r="C43" s="2">
        <v>41621.690104166664</v>
      </c>
      <c r="D43" s="1" t="s">
        <v>9</v>
      </c>
      <c r="F43" s="7">
        <f>INT(Tableau1[[#This Row],[DATATION]])</f>
        <v>41621</v>
      </c>
    </row>
    <row r="44" spans="1:6" x14ac:dyDescent="0.25">
      <c r="A44" s="1">
        <v>31585</v>
      </c>
      <c r="B44" s="1" t="s">
        <v>0</v>
      </c>
      <c r="C44" s="2">
        <v>41624.333761574075</v>
      </c>
      <c r="D44" s="1" t="s">
        <v>5</v>
      </c>
      <c r="F44" s="7">
        <f>INT(Tableau1[[#This Row],[DATATION]])</f>
        <v>41624</v>
      </c>
    </row>
    <row r="45" spans="1:6" x14ac:dyDescent="0.25">
      <c r="A45" s="1">
        <v>31584</v>
      </c>
      <c r="B45" s="1" t="s">
        <v>0</v>
      </c>
      <c r="C45" s="2">
        <v>41624.334479166668</v>
      </c>
      <c r="D45" s="1"/>
      <c r="F45" s="7">
        <f>INT(Tableau1[[#This Row],[DATATION]])</f>
        <v>41624</v>
      </c>
    </row>
    <row r="46" spans="1:6" x14ac:dyDescent="0.25">
      <c r="A46" s="1">
        <v>31586</v>
      </c>
      <c r="B46" s="1" t="s">
        <v>0</v>
      </c>
      <c r="C46" s="2">
        <v>41624.378923611112</v>
      </c>
      <c r="D46" s="1"/>
      <c r="F46" s="7">
        <f>INT(Tableau1[[#This Row],[DATATION]])</f>
        <v>41624</v>
      </c>
    </row>
    <row r="47" spans="1:6" x14ac:dyDescent="0.25">
      <c r="A47" s="1">
        <v>31587</v>
      </c>
      <c r="B47" s="1" t="s">
        <v>0</v>
      </c>
      <c r="C47" s="2">
        <v>41624.380254629628</v>
      </c>
      <c r="D47" s="1"/>
      <c r="F47" s="7">
        <f>INT(Tableau1[[#This Row],[DATATION]])</f>
        <v>41624</v>
      </c>
    </row>
    <row r="48" spans="1:6" x14ac:dyDescent="0.25">
      <c r="A48" s="1">
        <v>31588</v>
      </c>
      <c r="B48" s="1" t="s">
        <v>0</v>
      </c>
      <c r="C48" s="2">
        <v>41624.401400462964</v>
      </c>
      <c r="D48" s="1" t="s">
        <v>6</v>
      </c>
      <c r="F48" s="7">
        <f>INT(Tableau1[[#This Row],[DATATION]])</f>
        <v>41624</v>
      </c>
    </row>
    <row r="49" spans="1:6" x14ac:dyDescent="0.25">
      <c r="A49" s="1">
        <v>31589</v>
      </c>
      <c r="B49" s="1" t="s">
        <v>0</v>
      </c>
      <c r="C49" s="2">
        <v>41624.402187500003</v>
      </c>
      <c r="D49" s="1" t="s">
        <v>6</v>
      </c>
      <c r="F49" s="7">
        <f>INT(Tableau1[[#This Row],[DATATION]])</f>
        <v>41624</v>
      </c>
    </row>
    <row r="50" spans="1:6" x14ac:dyDescent="0.25">
      <c r="A50" s="1">
        <v>31593</v>
      </c>
      <c r="B50" s="1" t="s">
        <v>0</v>
      </c>
      <c r="C50" s="2">
        <v>41624.44804398148</v>
      </c>
      <c r="D50" s="1"/>
      <c r="F50" s="7">
        <f>INT(Tableau1[[#This Row],[DATATION]])</f>
        <v>41624</v>
      </c>
    </row>
    <row r="51" spans="1:6" x14ac:dyDescent="0.25">
      <c r="A51" s="1">
        <v>31604</v>
      </c>
      <c r="B51" s="1" t="s">
        <v>0</v>
      </c>
      <c r="C51" s="2">
        <v>41624.632627314815</v>
      </c>
      <c r="D51" s="1"/>
      <c r="F51" s="7">
        <f>INT(Tableau1[[#This Row],[DATATION]])</f>
        <v>41624</v>
      </c>
    </row>
    <row r="52" spans="1:6" x14ac:dyDescent="0.25">
      <c r="A52" s="1">
        <v>31603</v>
      </c>
      <c r="B52" s="1" t="s">
        <v>0</v>
      </c>
      <c r="C52" s="2">
        <v>41624.633726851855</v>
      </c>
      <c r="D52" s="1"/>
      <c r="F52" s="7">
        <f>INT(Tableau1[[#This Row],[DATATION]])</f>
        <v>41624</v>
      </c>
    </row>
    <row r="53" spans="1:6" x14ac:dyDescent="0.25">
      <c r="A53" s="1">
        <v>31606</v>
      </c>
      <c r="B53" s="1" t="s">
        <v>0</v>
      </c>
      <c r="C53" s="2">
        <v>41624.633993055555</v>
      </c>
      <c r="D53" s="1"/>
      <c r="F53" s="7">
        <f>INT(Tableau1[[#This Row],[DATATION]])</f>
        <v>41624</v>
      </c>
    </row>
    <row r="54" spans="1:6" x14ac:dyDescent="0.25">
      <c r="A54" s="1">
        <v>31650</v>
      </c>
      <c r="B54" s="1" t="s">
        <v>0</v>
      </c>
      <c r="C54" s="2">
        <v>41625.66946759259</v>
      </c>
      <c r="D54" s="1" t="s">
        <v>6</v>
      </c>
      <c r="F54" s="7">
        <f>INT(Tableau1[[#This Row],[DATATION]])</f>
        <v>41625</v>
      </c>
    </row>
    <row r="55" spans="1:6" x14ac:dyDescent="0.25">
      <c r="A55" s="1">
        <v>31651</v>
      </c>
      <c r="B55" s="1" t="s">
        <v>0</v>
      </c>
      <c r="C55" s="2">
        <v>41625.679803240739</v>
      </c>
      <c r="D55" s="1" t="s">
        <v>6</v>
      </c>
      <c r="F55" s="7">
        <f>INT(Tableau1[[#This Row],[DATATION]])</f>
        <v>41625</v>
      </c>
    </row>
    <row r="56" spans="1:6" x14ac:dyDescent="0.25">
      <c r="A56" s="1">
        <v>31655</v>
      </c>
      <c r="B56" s="1" t="s">
        <v>0</v>
      </c>
      <c r="C56" s="2">
        <v>41625.735219907408</v>
      </c>
      <c r="D56" s="1"/>
      <c r="F56" s="7">
        <f>INT(Tableau1[[#This Row],[DATATION]])</f>
        <v>41625</v>
      </c>
    </row>
    <row r="57" spans="1:6" x14ac:dyDescent="0.25">
      <c r="A57" s="1">
        <v>31656</v>
      </c>
      <c r="B57" s="1" t="s">
        <v>0</v>
      </c>
      <c r="C57" s="2">
        <v>41626.336643518516</v>
      </c>
      <c r="D57" s="1" t="s">
        <v>6</v>
      </c>
      <c r="F57" s="7">
        <f>INT(Tableau1[[#This Row],[DATATION]])</f>
        <v>41626</v>
      </c>
    </row>
    <row r="58" spans="1:6" x14ac:dyDescent="0.25">
      <c r="A58" s="1">
        <v>31657</v>
      </c>
      <c r="B58" s="1" t="s">
        <v>0</v>
      </c>
      <c r="C58" s="2">
        <v>41626.370717592596</v>
      </c>
      <c r="D58" s="1"/>
      <c r="F58" s="7">
        <f>INT(Tableau1[[#This Row],[DATATION]])</f>
        <v>41626</v>
      </c>
    </row>
    <row r="59" spans="1:6" x14ac:dyDescent="0.25">
      <c r="A59" s="1">
        <v>31659</v>
      </c>
      <c r="B59" s="1" t="s">
        <v>0</v>
      </c>
      <c r="C59" s="2">
        <v>41626.376157407409</v>
      </c>
      <c r="D59" s="1"/>
      <c r="F59" s="7">
        <f>INT(Tableau1[[#This Row],[DATATION]])</f>
        <v>41626</v>
      </c>
    </row>
    <row r="60" spans="1:6" x14ac:dyDescent="0.25">
      <c r="A60" s="1">
        <v>31661</v>
      </c>
      <c r="B60" s="1" t="s">
        <v>0</v>
      </c>
      <c r="C60" s="2">
        <v>41626.383055555554</v>
      </c>
      <c r="D60" s="1"/>
      <c r="F60" s="7">
        <f>INT(Tableau1[[#This Row],[DATATION]])</f>
        <v>41626</v>
      </c>
    </row>
    <row r="61" spans="1:6" x14ac:dyDescent="0.25">
      <c r="A61" s="1">
        <v>31660</v>
      </c>
      <c r="B61" s="1" t="s">
        <v>0</v>
      </c>
      <c r="C61" s="2">
        <v>41626.383506944447</v>
      </c>
      <c r="D61" s="1"/>
      <c r="F61" s="7">
        <f>INT(Tableau1[[#This Row],[DATATION]])</f>
        <v>41626</v>
      </c>
    </row>
    <row r="62" spans="1:6" x14ac:dyDescent="0.25">
      <c r="A62" s="1">
        <v>31662</v>
      </c>
      <c r="B62" s="1" t="s">
        <v>0</v>
      </c>
      <c r="C62" s="2">
        <v>41626.406030092592</v>
      </c>
      <c r="D62" s="1"/>
      <c r="F62" s="7">
        <f>INT(Tableau1[[#This Row],[DATATION]])</f>
        <v>41626</v>
      </c>
    </row>
    <row r="63" spans="1:6" x14ac:dyDescent="0.25">
      <c r="A63" s="1">
        <v>31664</v>
      </c>
      <c r="B63" s="1" t="s">
        <v>0</v>
      </c>
      <c r="C63" s="2">
        <v>41626.411851851852</v>
      </c>
      <c r="D63" s="1"/>
      <c r="F63" s="7">
        <f>INT(Tableau1[[#This Row],[DATATION]])</f>
        <v>41626</v>
      </c>
    </row>
    <row r="64" spans="1:6" x14ac:dyDescent="0.25">
      <c r="A64" s="1">
        <v>31663</v>
      </c>
      <c r="B64" s="1" t="s">
        <v>0</v>
      </c>
      <c r="C64" s="2">
        <v>41626.412349537037</v>
      </c>
      <c r="D64" s="1"/>
      <c r="F64" s="7">
        <f>INT(Tableau1[[#This Row],[DATATION]])</f>
        <v>41626</v>
      </c>
    </row>
    <row r="65" spans="1:6" x14ac:dyDescent="0.25">
      <c r="A65" s="1">
        <v>31670</v>
      </c>
      <c r="B65" s="1" t="s">
        <v>0</v>
      </c>
      <c r="C65" s="2">
        <v>41626.460914351854</v>
      </c>
      <c r="D65" s="1"/>
      <c r="F65" s="7">
        <f>INT(Tableau1[[#This Row],[DATATION]])</f>
        <v>41626</v>
      </c>
    </row>
    <row r="66" spans="1:6" x14ac:dyDescent="0.25">
      <c r="A66" s="1">
        <v>31668</v>
      </c>
      <c r="B66" s="1" t="s">
        <v>0</v>
      </c>
      <c r="C66" s="2">
        <v>41626.462835648148</v>
      </c>
      <c r="D66" s="1" t="s">
        <v>6</v>
      </c>
      <c r="F66" s="7">
        <f>INT(Tableau1[[#This Row],[DATATION]])</f>
        <v>41626</v>
      </c>
    </row>
    <row r="67" spans="1:6" x14ac:dyDescent="0.25">
      <c r="A67" s="1">
        <v>31669</v>
      </c>
      <c r="B67" s="1" t="s">
        <v>0</v>
      </c>
      <c r="C67" s="2">
        <v>41626.463530092595</v>
      </c>
      <c r="D67" s="1"/>
      <c r="F67" s="7">
        <f>INT(Tableau1[[#This Row],[DATATION]])</f>
        <v>41626</v>
      </c>
    </row>
    <row r="68" spans="1:6" x14ac:dyDescent="0.25">
      <c r="A68" s="1">
        <v>31682</v>
      </c>
      <c r="B68" s="1" t="s">
        <v>0</v>
      </c>
      <c r="C68" s="2">
        <v>41626.584444444445</v>
      </c>
      <c r="D68" s="1" t="s">
        <v>6</v>
      </c>
      <c r="F68" s="7">
        <f>INT(Tableau1[[#This Row],[DATATION]])</f>
        <v>41626</v>
      </c>
    </row>
    <row r="69" spans="1:6" x14ac:dyDescent="0.25">
      <c r="A69" s="1">
        <v>31693</v>
      </c>
      <c r="B69" s="1" t="s">
        <v>0</v>
      </c>
      <c r="C69" s="2">
        <v>41627.402777777781</v>
      </c>
      <c r="D69" s="1"/>
      <c r="F69" s="7">
        <f>INT(Tableau1[[#This Row],[DATATION]])</f>
        <v>41627</v>
      </c>
    </row>
    <row r="70" spans="1:6" x14ac:dyDescent="0.25">
      <c r="A70" s="1">
        <v>31694</v>
      </c>
      <c r="B70" s="1" t="s">
        <v>0</v>
      </c>
      <c r="C70" s="2">
        <v>41627.408761574072</v>
      </c>
      <c r="D70" s="1"/>
      <c r="F70" s="7">
        <f>INT(Tableau1[[#This Row],[DATATION]])</f>
        <v>41627</v>
      </c>
    </row>
    <row r="71" spans="1:6" x14ac:dyDescent="0.25">
      <c r="A71" s="1">
        <v>31697</v>
      </c>
      <c r="B71" s="1" t="s">
        <v>0</v>
      </c>
      <c r="C71" s="2">
        <v>41627.442083333335</v>
      </c>
      <c r="D71" s="1" t="s">
        <v>6</v>
      </c>
      <c r="F71" s="7">
        <f>INT(Tableau1[[#This Row],[DATATION]])</f>
        <v>41627</v>
      </c>
    </row>
    <row r="72" spans="1:6" x14ac:dyDescent="0.25">
      <c r="A72" s="1">
        <v>31696</v>
      </c>
      <c r="B72" s="1" t="s">
        <v>0</v>
      </c>
      <c r="C72" s="2">
        <v>41627.442604166667</v>
      </c>
      <c r="D72" s="1"/>
      <c r="F72" s="7">
        <f>INT(Tableau1[[#This Row],[DATATION]])</f>
        <v>41627</v>
      </c>
    </row>
    <row r="73" spans="1:6" x14ac:dyDescent="0.25">
      <c r="A73" s="1">
        <v>31698</v>
      </c>
      <c r="B73" s="1" t="s">
        <v>0</v>
      </c>
      <c r="C73" s="2">
        <v>41627.466284722221</v>
      </c>
      <c r="D73" s="1" t="s">
        <v>6</v>
      </c>
      <c r="F73" s="7">
        <f>INT(Tableau1[[#This Row],[DATATION]])</f>
        <v>41627</v>
      </c>
    </row>
    <row r="74" spans="1:6" x14ac:dyDescent="0.25">
      <c r="A74" s="1">
        <v>31701</v>
      </c>
      <c r="B74" s="1" t="s">
        <v>0</v>
      </c>
      <c r="C74" s="2">
        <v>41627.479641203703</v>
      </c>
      <c r="D74" s="1"/>
      <c r="F74" s="7">
        <f>INT(Tableau1[[#This Row],[DATATION]])</f>
        <v>41627</v>
      </c>
    </row>
    <row r="75" spans="1:6" x14ac:dyDescent="0.25">
      <c r="A75" s="1">
        <v>31700</v>
      </c>
      <c r="B75" s="1" t="s">
        <v>0</v>
      </c>
      <c r="C75" s="2">
        <v>41627.480208333334</v>
      </c>
      <c r="D75" s="1" t="s">
        <v>10</v>
      </c>
      <c r="F75" s="7">
        <f>INT(Tableau1[[#This Row],[DATATION]])</f>
        <v>41627</v>
      </c>
    </row>
    <row r="76" spans="1:6" x14ac:dyDescent="0.25">
      <c r="A76" s="1">
        <v>31702</v>
      </c>
      <c r="B76" s="1" t="s">
        <v>0</v>
      </c>
      <c r="C76" s="2">
        <v>41627.518379629626</v>
      </c>
      <c r="D76" s="1"/>
      <c r="F76" s="7">
        <f>INT(Tableau1[[#This Row],[DATATION]])</f>
        <v>41627</v>
      </c>
    </row>
    <row r="77" spans="1:6" x14ac:dyDescent="0.25">
      <c r="A77" s="1">
        <v>31704</v>
      </c>
      <c r="B77" s="1" t="s">
        <v>0</v>
      </c>
      <c r="C77" s="2">
        <v>41627.59752314815</v>
      </c>
      <c r="D77" s="1"/>
      <c r="F77" s="7">
        <f>INT(Tableau1[[#This Row],[DATATION]])</f>
        <v>41627</v>
      </c>
    </row>
    <row r="78" spans="1:6" x14ac:dyDescent="0.25">
      <c r="A78" s="1">
        <v>31709</v>
      </c>
      <c r="B78" s="1" t="s">
        <v>0</v>
      </c>
      <c r="C78" s="2">
        <v>41627.675185185188</v>
      </c>
      <c r="D78" s="1"/>
      <c r="F78" s="7">
        <f>INT(Tableau1[[#This Row],[DATATION]])</f>
        <v>41627</v>
      </c>
    </row>
    <row r="79" spans="1:6" x14ac:dyDescent="0.25">
      <c r="A79" s="1">
        <v>31726</v>
      </c>
      <c r="B79" s="1" t="s">
        <v>0</v>
      </c>
      <c r="C79" s="2">
        <v>41631.386979166666</v>
      </c>
      <c r="D79" s="1"/>
      <c r="F79" s="7">
        <f>INT(Tableau1[[#This Row],[DATATION]])</f>
        <v>41631</v>
      </c>
    </row>
    <row r="80" spans="1:6" x14ac:dyDescent="0.25">
      <c r="A80" s="1">
        <v>31727</v>
      </c>
      <c r="B80" s="1" t="s">
        <v>0</v>
      </c>
      <c r="C80" s="2">
        <v>41631.387199074074</v>
      </c>
      <c r="D80" s="1"/>
      <c r="F80" s="7">
        <f>INT(Tableau1[[#This Row],[DATATION]])</f>
        <v>41631</v>
      </c>
    </row>
    <row r="81" spans="1:6" x14ac:dyDescent="0.25">
      <c r="A81" s="1">
        <v>31728</v>
      </c>
      <c r="B81" s="1" t="s">
        <v>0</v>
      </c>
      <c r="C81" s="2">
        <v>41631.404444444444</v>
      </c>
      <c r="D81" s="1"/>
      <c r="F81" s="7">
        <f>INT(Tableau1[[#This Row],[DATATION]])</f>
        <v>41631</v>
      </c>
    </row>
    <row r="82" spans="1:6" x14ac:dyDescent="0.25">
      <c r="A82" s="1">
        <v>31729</v>
      </c>
      <c r="B82" s="1" t="s">
        <v>0</v>
      </c>
      <c r="C82" s="2">
        <v>41631.431331018517</v>
      </c>
      <c r="D82" s="1"/>
      <c r="F82" s="7">
        <f>INT(Tableau1[[#This Row],[DATATION]])</f>
        <v>41631</v>
      </c>
    </row>
    <row r="83" spans="1:6" x14ac:dyDescent="0.25">
      <c r="A83" s="1">
        <v>31730</v>
      </c>
      <c r="B83" s="1" t="s">
        <v>0</v>
      </c>
      <c r="C83" s="2">
        <v>41631.446111111109</v>
      </c>
      <c r="D83" s="1"/>
      <c r="F83" s="7">
        <f>INT(Tableau1[[#This Row],[DATATION]])</f>
        <v>41631</v>
      </c>
    </row>
    <row r="84" spans="1:6" x14ac:dyDescent="0.25">
      <c r="A84" s="1">
        <v>31733</v>
      </c>
      <c r="B84" s="1" t="s">
        <v>0</v>
      </c>
      <c r="C84" s="2">
        <v>41631.446481481478</v>
      </c>
      <c r="D84" s="1"/>
      <c r="F84" s="7">
        <f>INT(Tableau1[[#This Row],[DATATION]])</f>
        <v>41631</v>
      </c>
    </row>
    <row r="85" spans="1:6" x14ac:dyDescent="0.25">
      <c r="A85" s="1">
        <v>31731</v>
      </c>
      <c r="B85" s="1" t="s">
        <v>0</v>
      </c>
      <c r="C85" s="2">
        <v>41631.447083333333</v>
      </c>
      <c r="D85" s="1"/>
      <c r="F85" s="7">
        <f>INT(Tableau1[[#This Row],[DATATION]])</f>
        <v>41631</v>
      </c>
    </row>
    <row r="86" spans="1:6" x14ac:dyDescent="0.25">
      <c r="A86" s="1">
        <v>31734</v>
      </c>
      <c r="B86" s="1" t="s">
        <v>0</v>
      </c>
      <c r="C86" s="2">
        <v>41631.456377314818</v>
      </c>
      <c r="D86" s="1"/>
      <c r="F86" s="7">
        <f>INT(Tableau1[[#This Row],[DATATION]])</f>
        <v>41631</v>
      </c>
    </row>
    <row r="87" spans="1:6" x14ac:dyDescent="0.25">
      <c r="A87" s="1">
        <v>31737</v>
      </c>
      <c r="B87" s="1" t="s">
        <v>0</v>
      </c>
      <c r="C87" s="2">
        <v>41631.559444444443</v>
      </c>
      <c r="D87" s="1"/>
      <c r="F87" s="7">
        <f>INT(Tableau1[[#This Row],[DATATION]])</f>
        <v>41631</v>
      </c>
    </row>
    <row r="88" spans="1:6" x14ac:dyDescent="0.25">
      <c r="A88" s="1">
        <v>31738</v>
      </c>
      <c r="B88" s="1" t="s">
        <v>0</v>
      </c>
      <c r="C88" s="2">
        <v>41631.61917824074</v>
      </c>
      <c r="D88" s="1"/>
      <c r="F88" s="7">
        <f>INT(Tableau1[[#This Row],[DATATION]])</f>
        <v>41631</v>
      </c>
    </row>
    <row r="89" spans="1:6" x14ac:dyDescent="0.25">
      <c r="A89" s="1">
        <v>31755</v>
      </c>
      <c r="B89" s="1" t="s">
        <v>0</v>
      </c>
      <c r="C89" s="2">
        <v>41632.621354166666</v>
      </c>
      <c r="D89" s="1" t="s">
        <v>6</v>
      </c>
      <c r="F89" s="7">
        <f>INT(Tableau1[[#This Row],[DATATION]])</f>
        <v>41632</v>
      </c>
    </row>
    <row r="90" spans="1:6" x14ac:dyDescent="0.25">
      <c r="A90" s="1">
        <v>31756</v>
      </c>
      <c r="B90" s="1" t="s">
        <v>0</v>
      </c>
      <c r="C90" s="2">
        <v>41632.640902777777</v>
      </c>
      <c r="D90" s="1" t="s">
        <v>6</v>
      </c>
      <c r="F90" s="7">
        <f>INT(Tableau1[[#This Row],[DATATION]])</f>
        <v>41632</v>
      </c>
    </row>
    <row r="91" spans="1:6" x14ac:dyDescent="0.25">
      <c r="A91" s="1">
        <v>31757</v>
      </c>
      <c r="B91" s="1" t="s">
        <v>0</v>
      </c>
      <c r="C91" s="2">
        <v>41632.702222222222</v>
      </c>
      <c r="D91" s="1"/>
      <c r="F91" s="7">
        <f>INT(Tableau1[[#This Row],[DATATION]])</f>
        <v>41632</v>
      </c>
    </row>
    <row r="92" spans="1:6" x14ac:dyDescent="0.25">
      <c r="A92" s="1">
        <v>31666</v>
      </c>
      <c r="B92" s="1" t="s">
        <v>0</v>
      </c>
      <c r="C92" s="2">
        <v>41635.335636574076</v>
      </c>
      <c r="D92" s="1" t="s">
        <v>6</v>
      </c>
      <c r="F92" s="7">
        <f>INT(Tableau1[[#This Row],[DATATION]])</f>
        <v>41635</v>
      </c>
    </row>
    <row r="93" spans="1:6" x14ac:dyDescent="0.25">
      <c r="A93" s="1">
        <v>31758</v>
      </c>
      <c r="B93" s="1" t="s">
        <v>0</v>
      </c>
      <c r="C93" s="2">
        <v>41635.412280092591</v>
      </c>
      <c r="D93" s="1"/>
      <c r="F93" s="7">
        <f>INT(Tableau1[[#This Row],[DATATION]])</f>
        <v>41635</v>
      </c>
    </row>
    <row r="94" spans="1:6" x14ac:dyDescent="0.25">
      <c r="A94" s="1">
        <v>31759</v>
      </c>
      <c r="B94" s="1" t="s">
        <v>0</v>
      </c>
      <c r="C94" s="2">
        <v>41635.461041666669</v>
      </c>
      <c r="D94" s="1"/>
      <c r="F94" s="7">
        <f>INT(Tableau1[[#This Row],[DATATION]])</f>
        <v>41635</v>
      </c>
    </row>
    <row r="95" spans="1:6" x14ac:dyDescent="0.25">
      <c r="A95" s="1">
        <v>31760</v>
      </c>
      <c r="B95" s="1" t="s">
        <v>0</v>
      </c>
      <c r="C95" s="2">
        <v>41635.466504629629</v>
      </c>
      <c r="D95" s="1"/>
      <c r="F95" s="7">
        <f>INT(Tableau1[[#This Row],[DATATION]])</f>
        <v>41635</v>
      </c>
    </row>
    <row r="96" spans="1:6" x14ac:dyDescent="0.25">
      <c r="A96" s="1">
        <v>31761</v>
      </c>
      <c r="B96" s="1" t="s">
        <v>0</v>
      </c>
      <c r="C96" s="2">
        <v>41635.494675925926</v>
      </c>
      <c r="D96" s="1"/>
      <c r="F96" s="7">
        <f>INT(Tableau1[[#This Row],[DATATION]])</f>
        <v>41635</v>
      </c>
    </row>
    <row r="97" spans="1:6" x14ac:dyDescent="0.25">
      <c r="A97" s="1">
        <v>31762</v>
      </c>
      <c r="B97" s="1" t="s">
        <v>0</v>
      </c>
      <c r="C97" s="2">
        <v>41635.578946759262</v>
      </c>
      <c r="D97" s="1"/>
      <c r="F97" s="7">
        <f>INT(Tableau1[[#This Row],[DATATION]])</f>
        <v>41635</v>
      </c>
    </row>
    <row r="98" spans="1:6" x14ac:dyDescent="0.25">
      <c r="A98" s="1">
        <v>31765</v>
      </c>
      <c r="B98" s="1" t="s">
        <v>0</v>
      </c>
      <c r="C98" s="2">
        <v>41635.652418981481</v>
      </c>
      <c r="D98" s="1" t="s">
        <v>6</v>
      </c>
      <c r="F98" s="7">
        <f>INT(Tableau1[[#This Row],[DATATION]])</f>
        <v>41635</v>
      </c>
    </row>
    <row r="99" spans="1:6" x14ac:dyDescent="0.25">
      <c r="A99" s="1">
        <v>31766</v>
      </c>
      <c r="B99" s="1" t="s">
        <v>0</v>
      </c>
      <c r="C99" s="2">
        <v>41635.659791666665</v>
      </c>
      <c r="D99" s="1"/>
      <c r="F99" s="7">
        <f>INT(Tableau1[[#This Row],[DATATION]])</f>
        <v>41635</v>
      </c>
    </row>
    <row r="100" spans="1:6" x14ac:dyDescent="0.25">
      <c r="A100" s="1">
        <v>31764</v>
      </c>
      <c r="B100" s="1" t="s">
        <v>0</v>
      </c>
      <c r="C100" s="2">
        <v>41635.660127314812</v>
      </c>
      <c r="D100" s="1"/>
      <c r="F100" s="7">
        <f>INT(Tableau1[[#This Row],[DATATION]])</f>
        <v>41635</v>
      </c>
    </row>
    <row r="101" spans="1:6" x14ac:dyDescent="0.25">
      <c r="A101" s="1">
        <v>31767</v>
      </c>
      <c r="B101" s="1" t="s">
        <v>0</v>
      </c>
      <c r="C101" s="2">
        <v>41635.66909722222</v>
      </c>
      <c r="D101" s="1" t="s">
        <v>10</v>
      </c>
      <c r="F101" s="7">
        <f>INT(Tableau1[[#This Row],[DATATION]])</f>
        <v>41635</v>
      </c>
    </row>
    <row r="102" spans="1:6" x14ac:dyDescent="0.25">
      <c r="A102" s="1">
        <v>31768</v>
      </c>
      <c r="B102" s="1" t="s">
        <v>0</v>
      </c>
      <c r="C102" s="2">
        <v>41635.687337962961</v>
      </c>
      <c r="D102" s="1"/>
      <c r="F102" s="7">
        <f>INT(Tableau1[[#This Row],[DATATION]])</f>
        <v>41635</v>
      </c>
    </row>
    <row r="103" spans="1:6" x14ac:dyDescent="0.25">
      <c r="A103" s="1">
        <v>31770</v>
      </c>
      <c r="B103" s="1" t="s">
        <v>0</v>
      </c>
      <c r="C103" s="2">
        <v>41638.344236111108</v>
      </c>
      <c r="D103" s="1" t="s">
        <v>10</v>
      </c>
      <c r="F103" s="7">
        <f>INT(Tableau1[[#This Row],[DATATION]])</f>
        <v>41638</v>
      </c>
    </row>
    <row r="104" spans="1:6" x14ac:dyDescent="0.25">
      <c r="A104" s="1">
        <v>31772</v>
      </c>
      <c r="B104" s="1" t="s">
        <v>0</v>
      </c>
      <c r="C104" s="2">
        <v>41638.353402777779</v>
      </c>
      <c r="D104" s="1"/>
      <c r="F104" s="7">
        <f>INT(Tableau1[[#This Row],[DATATION]])</f>
        <v>41638</v>
      </c>
    </row>
    <row r="105" spans="1:6" x14ac:dyDescent="0.25">
      <c r="A105" s="1">
        <v>31771</v>
      </c>
      <c r="B105" s="1" t="s">
        <v>0</v>
      </c>
      <c r="C105" s="2">
        <v>41638.35423611111</v>
      </c>
      <c r="D105" s="1"/>
      <c r="F105" s="7">
        <f>INT(Tableau1[[#This Row],[DATATION]])</f>
        <v>41638</v>
      </c>
    </row>
    <row r="106" spans="1:6" x14ac:dyDescent="0.25">
      <c r="A106" s="1">
        <v>31773</v>
      </c>
      <c r="B106" s="1" t="s">
        <v>0</v>
      </c>
      <c r="C106" s="2">
        <v>41638.3675</v>
      </c>
      <c r="D106" s="1"/>
      <c r="F106" s="7">
        <f>INT(Tableau1[[#This Row],[DATATION]])</f>
        <v>41638</v>
      </c>
    </row>
    <row r="107" spans="1:6" x14ac:dyDescent="0.25">
      <c r="A107" s="1">
        <v>31774</v>
      </c>
      <c r="B107" s="1" t="s">
        <v>0</v>
      </c>
      <c r="C107" s="2">
        <v>41638.403692129628</v>
      </c>
      <c r="D107" s="1"/>
      <c r="F107" s="7">
        <f>INT(Tableau1[[#This Row],[DATATION]])</f>
        <v>41638</v>
      </c>
    </row>
    <row r="108" spans="1:6" x14ac:dyDescent="0.25">
      <c r="A108" s="1">
        <v>31767</v>
      </c>
      <c r="B108" s="1" t="s">
        <v>0</v>
      </c>
      <c r="C108" s="2">
        <v>41638.405868055554</v>
      </c>
      <c r="D108" s="1"/>
      <c r="F108" s="7">
        <f>INT(Tableau1[[#This Row],[DATATION]])</f>
        <v>41638</v>
      </c>
    </row>
    <row r="109" spans="1:6" x14ac:dyDescent="0.25">
      <c r="A109" s="1">
        <v>31778</v>
      </c>
      <c r="B109" s="1" t="s">
        <v>0</v>
      </c>
      <c r="C109" s="2">
        <v>41638.406365740739</v>
      </c>
      <c r="D109" s="1"/>
      <c r="F109" s="7">
        <f>INT(Tableau1[[#This Row],[DATATION]])</f>
        <v>41638</v>
      </c>
    </row>
    <row r="110" spans="1:6" x14ac:dyDescent="0.25">
      <c r="A110" s="1">
        <v>31777</v>
      </c>
      <c r="B110" s="1" t="s">
        <v>0</v>
      </c>
      <c r="C110" s="2">
        <v>41638.406863425924</v>
      </c>
      <c r="D110" s="1"/>
      <c r="F110" s="7">
        <f>INT(Tableau1[[#This Row],[DATATION]])</f>
        <v>41638</v>
      </c>
    </row>
    <row r="111" spans="1:6" x14ac:dyDescent="0.25">
      <c r="A111" s="1">
        <v>31775</v>
      </c>
      <c r="B111" s="1" t="s">
        <v>0</v>
      </c>
      <c r="C111" s="2">
        <v>41638.407361111109</v>
      </c>
      <c r="D111" s="1" t="s">
        <v>10</v>
      </c>
      <c r="F111" s="7">
        <f>INT(Tableau1[[#This Row],[DATATION]])</f>
        <v>41638</v>
      </c>
    </row>
    <row r="112" spans="1:6" x14ac:dyDescent="0.25">
      <c r="A112" s="1">
        <v>31776</v>
      </c>
      <c r="B112" s="1" t="s">
        <v>0</v>
      </c>
      <c r="C112" s="2">
        <v>41638.407696759263</v>
      </c>
      <c r="D112" s="1" t="s">
        <v>10</v>
      </c>
      <c r="F112" s="7">
        <f>INT(Tableau1[[#This Row],[DATATION]])</f>
        <v>41638</v>
      </c>
    </row>
    <row r="113" spans="1:6" x14ac:dyDescent="0.25">
      <c r="A113" s="1">
        <v>31779</v>
      </c>
      <c r="B113" s="1" t="s">
        <v>0</v>
      </c>
      <c r="C113" s="2">
        <v>41638.4221412037</v>
      </c>
      <c r="D113" s="1"/>
      <c r="F113" s="7">
        <f>INT(Tableau1[[#This Row],[DATATION]])</f>
        <v>41638</v>
      </c>
    </row>
    <row r="114" spans="1:6" x14ac:dyDescent="0.25">
      <c r="A114" s="1">
        <v>31781</v>
      </c>
      <c r="B114" s="1" t="s">
        <v>0</v>
      </c>
      <c r="C114" s="2">
        <v>41638.448645833334</v>
      </c>
      <c r="D114" s="1"/>
      <c r="F114" s="7">
        <f>INT(Tableau1[[#This Row],[DATATION]])</f>
        <v>41638</v>
      </c>
    </row>
    <row r="115" spans="1:6" x14ac:dyDescent="0.25">
      <c r="A115" s="1">
        <v>31782</v>
      </c>
      <c r="B115" s="1" t="s">
        <v>0</v>
      </c>
      <c r="C115" s="2">
        <v>41638.449074074073</v>
      </c>
      <c r="D115" s="1"/>
      <c r="F115" s="7">
        <f>INT(Tableau1[[#This Row],[DATATION]])</f>
        <v>41638</v>
      </c>
    </row>
    <row r="116" spans="1:6" x14ac:dyDescent="0.25">
      <c r="A116" s="1">
        <v>31784</v>
      </c>
      <c r="B116" s="1" t="s">
        <v>0</v>
      </c>
      <c r="C116" s="2">
        <v>41638.449618055558</v>
      </c>
      <c r="D116" s="1"/>
      <c r="F116" s="7">
        <f>INT(Tableau1[[#This Row],[DATATION]])</f>
        <v>41638</v>
      </c>
    </row>
    <row r="117" spans="1:6" x14ac:dyDescent="0.25">
      <c r="A117" s="1">
        <v>31783</v>
      </c>
      <c r="B117" s="1" t="s">
        <v>0</v>
      </c>
      <c r="C117" s="2">
        <v>41638.450150462966</v>
      </c>
      <c r="D117" s="1"/>
      <c r="F117" s="7">
        <f>INT(Tableau1[[#This Row],[DATATION]])</f>
        <v>41638</v>
      </c>
    </row>
    <row r="118" spans="1:6" x14ac:dyDescent="0.25">
      <c r="A118" s="1">
        <v>31787</v>
      </c>
      <c r="B118" s="1" t="s">
        <v>0</v>
      </c>
      <c r="C118" s="2">
        <v>41638.47619212963</v>
      </c>
      <c r="D118" s="1"/>
      <c r="F118" s="7">
        <f>INT(Tableau1[[#This Row],[DATATION]])</f>
        <v>41638</v>
      </c>
    </row>
    <row r="119" spans="1:6" x14ac:dyDescent="0.25">
      <c r="A119" s="1">
        <v>31786</v>
      </c>
      <c r="B119" s="1" t="s">
        <v>0</v>
      </c>
      <c r="C119" s="2">
        <v>41638.477268518516</v>
      </c>
      <c r="D119" s="1"/>
      <c r="F119" s="7">
        <f>INT(Tableau1[[#This Row],[DATATION]])</f>
        <v>41638</v>
      </c>
    </row>
    <row r="120" spans="1:6" x14ac:dyDescent="0.25">
      <c r="A120" s="1">
        <v>31795</v>
      </c>
      <c r="B120" s="1" t="s">
        <v>0</v>
      </c>
      <c r="C120" s="2">
        <v>41639.361076388886</v>
      </c>
      <c r="D120" s="1" t="s">
        <v>6</v>
      </c>
      <c r="F120" s="7">
        <f>INT(Tableau1[[#This Row],[DATATION]])</f>
        <v>41639</v>
      </c>
    </row>
    <row r="121" spans="1:6" x14ac:dyDescent="0.25">
      <c r="A121" s="1">
        <v>31793</v>
      </c>
      <c r="B121" s="1" t="s">
        <v>11</v>
      </c>
      <c r="C121" s="2">
        <v>41639.363726851851</v>
      </c>
      <c r="D121" s="1" t="s">
        <v>5</v>
      </c>
      <c r="F121" s="7">
        <f>INT(Tableau1[[#This Row],[DATATION]])</f>
        <v>41639</v>
      </c>
    </row>
    <row r="122" spans="1:6" x14ac:dyDescent="0.25">
      <c r="A122" s="1">
        <v>31794</v>
      </c>
      <c r="B122" s="1" t="s">
        <v>11</v>
      </c>
      <c r="C122" s="2">
        <v>41639.365115740744</v>
      </c>
      <c r="D122" s="1" t="s">
        <v>5</v>
      </c>
      <c r="F122" s="7">
        <f>INT(Tableau1[[#This Row],[DATATION]])</f>
        <v>41639</v>
      </c>
    </row>
    <row r="123" spans="1:6" x14ac:dyDescent="0.25">
      <c r="A123" s="1">
        <v>31797</v>
      </c>
      <c r="B123" s="1" t="s">
        <v>0</v>
      </c>
      <c r="C123" s="2">
        <v>41639.402557870373</v>
      </c>
      <c r="D123" s="1"/>
      <c r="F123" s="7">
        <f>INT(Tableau1[[#This Row],[DATATION]])</f>
        <v>41639</v>
      </c>
    </row>
    <row r="124" spans="1:6" x14ac:dyDescent="0.25">
      <c r="A124" s="1">
        <v>31799</v>
      </c>
      <c r="B124" s="1" t="s">
        <v>0</v>
      </c>
      <c r="C124" s="2">
        <v>41639.443009259259</v>
      </c>
      <c r="D124" s="1"/>
      <c r="F124" s="7">
        <f>INT(Tableau1[[#This Row],[DATATION]])</f>
        <v>41639</v>
      </c>
    </row>
    <row r="125" spans="1:6" x14ac:dyDescent="0.25">
      <c r="A125" s="1">
        <v>31801</v>
      </c>
      <c r="B125" s="3" t="s">
        <v>0</v>
      </c>
      <c r="C125" s="2">
        <v>41639.448009259257</v>
      </c>
      <c r="D125" s="1"/>
      <c r="F125" s="7">
        <f>INT(Tableau1[[#This Row],[DATATION]])</f>
        <v>41639</v>
      </c>
    </row>
    <row r="126" spans="1:6" x14ac:dyDescent="0.25">
      <c r="A126" s="1">
        <v>31803</v>
      </c>
      <c r="B126" s="1" t="s">
        <v>0</v>
      </c>
      <c r="C126" s="2">
        <v>41639.463831018518</v>
      </c>
      <c r="D126" s="1" t="s">
        <v>6</v>
      </c>
      <c r="F126" s="7">
        <f>INT(Tableau1[[#This Row],[DATATION]])</f>
        <v>41639</v>
      </c>
    </row>
    <row r="127" spans="1:6" x14ac:dyDescent="0.25">
      <c r="A127" s="1">
        <v>31814</v>
      </c>
      <c r="B127" s="1" t="s">
        <v>0</v>
      </c>
      <c r="C127" s="2">
        <v>41641.342523148145</v>
      </c>
      <c r="D127" s="1"/>
      <c r="F127" s="7">
        <f>INT(Tableau1[[#This Row],[DATATION]])</f>
        <v>41641</v>
      </c>
    </row>
    <row r="128" spans="1:6" x14ac:dyDescent="0.25">
      <c r="A128" s="1">
        <v>31816</v>
      </c>
      <c r="B128" s="1" t="s">
        <v>0</v>
      </c>
      <c r="C128" s="2">
        <v>41641.382754629631</v>
      </c>
      <c r="D128" s="1"/>
      <c r="F128" s="7">
        <f>INT(Tableau1[[#This Row],[DATATION]])</f>
        <v>41641</v>
      </c>
    </row>
    <row r="129" spans="1:6" x14ac:dyDescent="0.25">
      <c r="A129" s="1">
        <v>31817</v>
      </c>
      <c r="B129" s="1" t="s">
        <v>0</v>
      </c>
      <c r="C129" s="2">
        <v>41641.383125</v>
      </c>
      <c r="D129" s="1"/>
      <c r="F129" s="7">
        <f>INT(Tableau1[[#This Row],[DATATION]])</f>
        <v>41641</v>
      </c>
    </row>
    <row r="130" spans="1:6" x14ac:dyDescent="0.25">
      <c r="A130" s="1">
        <v>31818</v>
      </c>
      <c r="B130" s="1" t="s">
        <v>0</v>
      </c>
      <c r="C130" s="2">
        <v>41641.391006944446</v>
      </c>
      <c r="D130" s="1"/>
      <c r="F130" s="7">
        <f>INT(Tableau1[[#This Row],[DATATION]])</f>
        <v>41641</v>
      </c>
    </row>
    <row r="131" spans="1:6" x14ac:dyDescent="0.25">
      <c r="A131" s="1">
        <v>31820</v>
      </c>
      <c r="B131" s="1" t="s">
        <v>0</v>
      </c>
      <c r="C131" s="2">
        <v>41641.401203703703</v>
      </c>
      <c r="D131" s="1"/>
      <c r="F131" s="7">
        <f>INT(Tableau1[[#This Row],[DATATION]])</f>
        <v>41641</v>
      </c>
    </row>
    <row r="132" spans="1:6" x14ac:dyDescent="0.25">
      <c r="A132" s="1">
        <v>31819</v>
      </c>
      <c r="B132" s="1" t="s">
        <v>0</v>
      </c>
      <c r="C132" s="2">
        <v>41641.401805555557</v>
      </c>
      <c r="D132" s="1"/>
      <c r="F132" s="7">
        <f>INT(Tableau1[[#This Row],[DATATION]])</f>
        <v>41641</v>
      </c>
    </row>
    <row r="133" spans="1:6" x14ac:dyDescent="0.25">
      <c r="A133" s="1">
        <v>31821</v>
      </c>
      <c r="B133" s="1" t="s">
        <v>0</v>
      </c>
      <c r="C133" s="2">
        <v>41641.419398148151</v>
      </c>
      <c r="D133" s="1"/>
      <c r="F133" s="7">
        <f>INT(Tableau1[[#This Row],[DATATION]])</f>
        <v>41641</v>
      </c>
    </row>
    <row r="134" spans="1:6" x14ac:dyDescent="0.25">
      <c r="A134" s="1">
        <v>31822</v>
      </c>
      <c r="B134" s="1" t="s">
        <v>0</v>
      </c>
      <c r="C134" s="2">
        <v>41641.439027777778</v>
      </c>
      <c r="D134" s="1" t="s">
        <v>10</v>
      </c>
      <c r="F134" s="7">
        <f>INT(Tableau1[[#This Row],[DATATION]])</f>
        <v>41641</v>
      </c>
    </row>
    <row r="135" spans="1:6" x14ac:dyDescent="0.25">
      <c r="A135" s="1">
        <v>31827</v>
      </c>
      <c r="B135" s="1" t="s">
        <v>0</v>
      </c>
      <c r="C135" s="2">
        <v>41641.650219907409</v>
      </c>
      <c r="D135" s="1"/>
      <c r="F135" s="7">
        <f>INT(Tableau1[[#This Row],[DATATION]])</f>
        <v>41641</v>
      </c>
    </row>
    <row r="136" spans="1:6" x14ac:dyDescent="0.25">
      <c r="A136" s="1">
        <v>31828</v>
      </c>
      <c r="B136" s="1" t="s">
        <v>0</v>
      </c>
      <c r="C136" s="2">
        <v>41641.656805555554</v>
      </c>
      <c r="D136" s="1" t="s">
        <v>6</v>
      </c>
      <c r="F136" s="7">
        <f>INT(Tableau1[[#This Row],[DATATION]])</f>
        <v>41641</v>
      </c>
    </row>
    <row r="137" spans="1:6" x14ac:dyDescent="0.25">
      <c r="A137" s="1">
        <v>31829</v>
      </c>
      <c r="B137" s="1" t="s">
        <v>0</v>
      </c>
      <c r="C137" s="2">
        <v>41641.665497685186</v>
      </c>
      <c r="D137" s="1"/>
      <c r="F137" s="7">
        <f>INT(Tableau1[[#This Row],[DATATION]])</f>
        <v>41641</v>
      </c>
    </row>
    <row r="138" spans="1:6" x14ac:dyDescent="0.25">
      <c r="A138" s="1">
        <v>31830</v>
      </c>
      <c r="B138" s="1" t="s">
        <v>0</v>
      </c>
      <c r="C138" s="2">
        <v>41641.703356481485</v>
      </c>
      <c r="D138" s="1"/>
      <c r="F138" s="7">
        <f>INT(Tableau1[[#This Row],[DATATION]])</f>
        <v>41641</v>
      </c>
    </row>
    <row r="139" spans="1:6" x14ac:dyDescent="0.25">
      <c r="A139" s="1">
        <v>31832</v>
      </c>
      <c r="B139" s="1" t="s">
        <v>0</v>
      </c>
      <c r="C139" s="2">
        <v>41641.734178240738</v>
      </c>
      <c r="D139" s="1" t="s">
        <v>10</v>
      </c>
      <c r="F139" s="7">
        <f>INT(Tableau1[[#This Row],[DATATION]])</f>
        <v>41641</v>
      </c>
    </row>
    <row r="140" spans="1:6" x14ac:dyDescent="0.25">
      <c r="A140" s="1">
        <v>31340</v>
      </c>
      <c r="B140" s="1" t="s">
        <v>0</v>
      </c>
      <c r="C140" s="2">
        <v>41642.364421296297</v>
      </c>
      <c r="D140" s="1" t="s">
        <v>12</v>
      </c>
      <c r="F140" s="7">
        <f>INT(Tableau1[[#This Row],[DATATION]])</f>
        <v>41642</v>
      </c>
    </row>
    <row r="141" spans="1:6" x14ac:dyDescent="0.25">
      <c r="A141" s="1">
        <v>31834</v>
      </c>
      <c r="B141" s="1" t="s">
        <v>0</v>
      </c>
      <c r="C141" s="2">
        <v>41642.368784722225</v>
      </c>
      <c r="D141" s="1" t="s">
        <v>10</v>
      </c>
      <c r="F141" s="7">
        <f>INT(Tableau1[[#This Row],[DATATION]])</f>
        <v>41642</v>
      </c>
    </row>
    <row r="142" spans="1:6" x14ac:dyDescent="0.25">
      <c r="A142" s="1">
        <v>31836</v>
      </c>
      <c r="B142" s="1" t="s">
        <v>0</v>
      </c>
      <c r="C142" s="2">
        <v>41642.370046296295</v>
      </c>
      <c r="D142" s="1" t="s">
        <v>13</v>
      </c>
      <c r="F142" s="7">
        <f>INT(Tableau1[[#This Row],[DATATION]])</f>
        <v>41642</v>
      </c>
    </row>
    <row r="143" spans="1:6" x14ac:dyDescent="0.25">
      <c r="A143" s="1">
        <v>31835</v>
      </c>
      <c r="B143" s="1" t="s">
        <v>0</v>
      </c>
      <c r="C143" s="2">
        <v>41642.370254629626</v>
      </c>
      <c r="D143" s="1" t="s">
        <v>10</v>
      </c>
      <c r="F143" s="7">
        <f>INT(Tableau1[[#This Row],[DATATION]])</f>
        <v>41642</v>
      </c>
    </row>
    <row r="144" spans="1:6" x14ac:dyDescent="0.25">
      <c r="A144" s="1">
        <v>31833</v>
      </c>
      <c r="B144" s="1" t="s">
        <v>0</v>
      </c>
      <c r="C144" s="2">
        <v>41642.370810185188</v>
      </c>
      <c r="D144" s="1" t="s">
        <v>10</v>
      </c>
      <c r="F144" s="7">
        <f>INT(Tableau1[[#This Row],[DATATION]])</f>
        <v>41642</v>
      </c>
    </row>
    <row r="145" spans="1:6" x14ac:dyDescent="0.25">
      <c r="A145" s="1">
        <v>31838</v>
      </c>
      <c r="B145" s="1" t="s">
        <v>0</v>
      </c>
      <c r="C145" s="2">
        <v>41642.378680555557</v>
      </c>
      <c r="D145" s="1" t="s">
        <v>6</v>
      </c>
      <c r="F145" s="7">
        <f>INT(Tableau1[[#This Row],[DATATION]])</f>
        <v>41642</v>
      </c>
    </row>
    <row r="146" spans="1:6" x14ac:dyDescent="0.25">
      <c r="A146" s="1">
        <v>31841</v>
      </c>
      <c r="B146" s="1" t="s">
        <v>0</v>
      </c>
      <c r="C146" s="2">
        <v>41642.412152777775</v>
      </c>
      <c r="D146" s="1" t="s">
        <v>14</v>
      </c>
      <c r="F146" s="7">
        <f>INT(Tableau1[[#This Row],[DATATION]])</f>
        <v>41642</v>
      </c>
    </row>
    <row r="147" spans="1:6" x14ac:dyDescent="0.25">
      <c r="A147" s="1">
        <v>31840</v>
      </c>
      <c r="B147" s="1" t="s">
        <v>0</v>
      </c>
      <c r="C147" s="2">
        <v>41642.412546296298</v>
      </c>
      <c r="D147" s="1" t="s">
        <v>14</v>
      </c>
      <c r="F147" s="7">
        <f>INT(Tableau1[[#This Row],[DATATION]])</f>
        <v>41642</v>
      </c>
    </row>
    <row r="148" spans="1:6" x14ac:dyDescent="0.25">
      <c r="A148" s="1">
        <v>31839</v>
      </c>
      <c r="B148" s="1" t="s">
        <v>0</v>
      </c>
      <c r="C148" s="2">
        <v>41642.412951388891</v>
      </c>
      <c r="D148" s="1" t="s">
        <v>10</v>
      </c>
      <c r="F148" s="7">
        <f>INT(Tableau1[[#This Row],[DATATION]])</f>
        <v>41642</v>
      </c>
    </row>
    <row r="149" spans="1:6" x14ac:dyDescent="0.25">
      <c r="A149" s="1">
        <v>31842</v>
      </c>
      <c r="B149" s="1" t="s">
        <v>0</v>
      </c>
      <c r="C149" s="2">
        <v>41642.41337962963</v>
      </c>
      <c r="D149" s="1" t="s">
        <v>6</v>
      </c>
      <c r="F149" s="7">
        <f>INT(Tableau1[[#This Row],[DATATION]])</f>
        <v>41642</v>
      </c>
    </row>
    <row r="150" spans="1:6" x14ac:dyDescent="0.25">
      <c r="A150" s="1">
        <v>31842</v>
      </c>
      <c r="B150" s="1" t="s">
        <v>0</v>
      </c>
      <c r="C150" s="2">
        <v>41642.438043981485</v>
      </c>
      <c r="D150" s="1" t="s">
        <v>6</v>
      </c>
      <c r="F150" s="7">
        <f>INT(Tableau1[[#This Row],[DATATION]])</f>
        <v>41642</v>
      </c>
    </row>
    <row r="151" spans="1:6" x14ac:dyDescent="0.25">
      <c r="A151" s="1">
        <v>31843</v>
      </c>
      <c r="B151" s="1" t="s">
        <v>0</v>
      </c>
      <c r="C151" s="2">
        <v>41642.439849537041</v>
      </c>
      <c r="D151" s="1"/>
      <c r="F151" s="7">
        <f>INT(Tableau1[[#This Row],[DATATION]])</f>
        <v>41642</v>
      </c>
    </row>
    <row r="152" spans="1:6" x14ac:dyDescent="0.25">
      <c r="A152" s="1">
        <v>31845</v>
      </c>
      <c r="B152" s="1" t="s">
        <v>0</v>
      </c>
      <c r="C152" s="2">
        <v>41642.467372685183</v>
      </c>
      <c r="D152" s="1"/>
      <c r="F152" s="7">
        <f>INT(Tableau1[[#This Row],[DATATION]])</f>
        <v>41642</v>
      </c>
    </row>
    <row r="153" spans="1:6" x14ac:dyDescent="0.25">
      <c r="A153" s="1">
        <v>31846</v>
      </c>
      <c r="B153" s="1" t="s">
        <v>0</v>
      </c>
      <c r="C153" s="2">
        <v>41642.468078703707</v>
      </c>
      <c r="D153" s="1"/>
      <c r="F153" s="7">
        <f>INT(Tableau1[[#This Row],[DATATION]])</f>
        <v>41642</v>
      </c>
    </row>
    <row r="154" spans="1:6" x14ac:dyDescent="0.25">
      <c r="A154" s="1">
        <v>31844</v>
      </c>
      <c r="B154" s="1" t="s">
        <v>0</v>
      </c>
      <c r="C154" s="2">
        <v>41642.468958333331</v>
      </c>
      <c r="D154" s="1"/>
      <c r="F154" s="7">
        <f>INT(Tableau1[[#This Row],[DATATION]])</f>
        <v>41642</v>
      </c>
    </row>
    <row r="155" spans="1:6" x14ac:dyDescent="0.25">
      <c r="A155" s="1">
        <v>31847</v>
      </c>
      <c r="B155" s="1" t="s">
        <v>0</v>
      </c>
      <c r="C155" s="2">
        <v>41642.491805555554</v>
      </c>
      <c r="D155" s="1"/>
      <c r="F155" s="7">
        <f>INT(Tableau1[[#This Row],[DATATION]])</f>
        <v>41642</v>
      </c>
    </row>
    <row r="156" spans="1:6" x14ac:dyDescent="0.25">
      <c r="A156" s="1">
        <v>31848</v>
      </c>
      <c r="B156" s="1" t="s">
        <v>0</v>
      </c>
      <c r="C156" s="2">
        <v>41642.492129629631</v>
      </c>
      <c r="D156" s="1"/>
      <c r="F156" s="7">
        <f>INT(Tableau1[[#This Row],[DATATION]])</f>
        <v>41642</v>
      </c>
    </row>
    <row r="157" spans="1:6" x14ac:dyDescent="0.25">
      <c r="A157" s="1">
        <v>31849</v>
      </c>
      <c r="B157" s="1" t="s">
        <v>0</v>
      </c>
      <c r="C157" s="2">
        <v>41642.492881944447</v>
      </c>
      <c r="D157" s="1"/>
      <c r="F157" s="7">
        <f>INT(Tableau1[[#This Row],[DATATION]])</f>
        <v>41642</v>
      </c>
    </row>
    <row r="158" spans="1:6" x14ac:dyDescent="0.25">
      <c r="A158" s="1">
        <v>31851</v>
      </c>
      <c r="B158" s="1" t="s">
        <v>0</v>
      </c>
      <c r="C158" s="2">
        <v>41642.543449074074</v>
      </c>
      <c r="D158" s="1"/>
      <c r="F158" s="7">
        <f>INT(Tableau1[[#This Row],[DATATION]])</f>
        <v>41642</v>
      </c>
    </row>
    <row r="159" spans="1:6" x14ac:dyDescent="0.25">
      <c r="A159" s="1">
        <v>31853</v>
      </c>
      <c r="B159" s="1" t="s">
        <v>0</v>
      </c>
      <c r="C159" s="2">
        <v>41642.605844907404</v>
      </c>
      <c r="D159" s="1"/>
      <c r="F159" s="7">
        <f>INT(Tableau1[[#This Row],[DATATION]])</f>
        <v>41642</v>
      </c>
    </row>
    <row r="160" spans="1:6" x14ac:dyDescent="0.25">
      <c r="A160" s="1">
        <v>31852</v>
      </c>
      <c r="B160" s="1" t="s">
        <v>0</v>
      </c>
      <c r="C160" s="2">
        <v>41642.606111111112</v>
      </c>
      <c r="D160" s="1"/>
      <c r="F160" s="7">
        <f>INT(Tableau1[[#This Row],[DATATION]])</f>
        <v>41642</v>
      </c>
    </row>
    <row r="161" spans="1:6" x14ac:dyDescent="0.25">
      <c r="A161" s="1">
        <v>31854</v>
      </c>
      <c r="B161" s="1" t="s">
        <v>0</v>
      </c>
      <c r="C161" s="2">
        <v>41642.647199074076</v>
      </c>
      <c r="D161" s="1" t="s">
        <v>6</v>
      </c>
      <c r="F161" s="7">
        <f>INT(Tableau1[[#This Row],[DATATION]])</f>
        <v>41642</v>
      </c>
    </row>
    <row r="162" spans="1:6" x14ac:dyDescent="0.25">
      <c r="A162" s="1">
        <v>31856</v>
      </c>
      <c r="B162" s="1" t="s">
        <v>0</v>
      </c>
      <c r="C162" s="2">
        <v>41642.658055555556</v>
      </c>
      <c r="D162" s="1"/>
      <c r="F162" s="7">
        <f>INT(Tableau1[[#This Row],[DATATION]])</f>
        <v>41642</v>
      </c>
    </row>
    <row r="163" spans="1:6" x14ac:dyDescent="0.25">
      <c r="A163" s="1">
        <v>31857</v>
      </c>
      <c r="B163" s="1" t="s">
        <v>0</v>
      </c>
      <c r="C163" s="2">
        <v>41642.665370370371</v>
      </c>
      <c r="D163" s="1" t="s">
        <v>6</v>
      </c>
      <c r="F163" s="7">
        <f>INT(Tableau1[[#This Row],[DATATION]])</f>
        <v>41642</v>
      </c>
    </row>
    <row r="164" spans="1:6" x14ac:dyDescent="0.25">
      <c r="A164" s="1">
        <v>31858</v>
      </c>
      <c r="B164" s="1" t="s">
        <v>0</v>
      </c>
      <c r="C164" s="2">
        <v>41642.669120370374</v>
      </c>
      <c r="D164" s="1"/>
      <c r="F164" s="7">
        <f>INT(Tableau1[[#This Row],[DATATION]])</f>
        <v>41642</v>
      </c>
    </row>
    <row r="165" spans="1:6" x14ac:dyDescent="0.25">
      <c r="A165" s="1">
        <v>31859</v>
      </c>
      <c r="B165" s="1" t="s">
        <v>0</v>
      </c>
      <c r="C165" s="2">
        <v>41642.670856481483</v>
      </c>
      <c r="D165" s="1"/>
      <c r="F165" s="7">
        <f>INT(Tableau1[[#This Row],[DATATION]])</f>
        <v>41642</v>
      </c>
    </row>
    <row r="166" spans="1:6" x14ac:dyDescent="0.25">
      <c r="A166" s="1">
        <v>31860</v>
      </c>
      <c r="B166" s="1" t="s">
        <v>0</v>
      </c>
      <c r="C166" s="2">
        <v>41642.672939814816</v>
      </c>
      <c r="D166" s="1"/>
      <c r="F166" s="7">
        <f>INT(Tableau1[[#This Row],[DATATION]])</f>
        <v>41642</v>
      </c>
    </row>
    <row r="167" spans="1:6" x14ac:dyDescent="0.25">
      <c r="A167" s="1">
        <v>31861</v>
      </c>
      <c r="B167" s="1" t="s">
        <v>0</v>
      </c>
      <c r="C167" s="2">
        <v>41642.673657407409</v>
      </c>
      <c r="D167" s="1" t="s">
        <v>15</v>
      </c>
      <c r="F167" s="7">
        <f>INT(Tableau1[[#This Row],[DATATION]])</f>
        <v>41642</v>
      </c>
    </row>
    <row r="168" spans="1:6" x14ac:dyDescent="0.25">
      <c r="A168" s="1">
        <v>31866</v>
      </c>
      <c r="B168" s="1" t="s">
        <v>0</v>
      </c>
      <c r="C168" s="2">
        <v>41642.691493055558</v>
      </c>
      <c r="D168" s="1" t="s">
        <v>6</v>
      </c>
      <c r="F168" s="7">
        <f>INT(Tableau1[[#This Row],[DATATION]])</f>
        <v>41642</v>
      </c>
    </row>
    <row r="169" spans="1:6" x14ac:dyDescent="0.25">
      <c r="A169" s="1">
        <v>31862</v>
      </c>
      <c r="B169" s="1" t="s">
        <v>0</v>
      </c>
      <c r="C169" s="2">
        <v>41642.692152777781</v>
      </c>
      <c r="D169" s="1"/>
      <c r="F169" s="7">
        <f>INT(Tableau1[[#This Row],[DATATION]])</f>
        <v>41642</v>
      </c>
    </row>
    <row r="170" spans="1:6" x14ac:dyDescent="0.25">
      <c r="A170" s="1">
        <v>31867</v>
      </c>
      <c r="B170" s="1" t="s">
        <v>0</v>
      </c>
      <c r="C170" s="2">
        <v>41642.703217592592</v>
      </c>
      <c r="D170" s="1" t="s">
        <v>5</v>
      </c>
      <c r="F170" s="7">
        <f>INT(Tableau1[[#This Row],[DATATION]])</f>
        <v>41642</v>
      </c>
    </row>
    <row r="171" spans="1:6" x14ac:dyDescent="0.25">
      <c r="A171" s="1">
        <v>31880</v>
      </c>
      <c r="B171" s="1" t="s">
        <v>0</v>
      </c>
      <c r="C171" s="2">
        <v>41645.434999999998</v>
      </c>
      <c r="D171" s="1"/>
      <c r="F171" s="7">
        <f>INT(Tableau1[[#This Row],[DATATION]])</f>
        <v>41645</v>
      </c>
    </row>
    <row r="172" spans="1:6" x14ac:dyDescent="0.25">
      <c r="A172" s="1">
        <v>31879</v>
      </c>
      <c r="B172" s="1" t="s">
        <v>0</v>
      </c>
      <c r="C172" s="2">
        <v>41645.435474537036</v>
      </c>
      <c r="D172" s="1" t="s">
        <v>6</v>
      </c>
      <c r="F172" s="7">
        <f>INT(Tableau1[[#This Row],[DATATION]])</f>
        <v>41645</v>
      </c>
    </row>
    <row r="173" spans="1:6" x14ac:dyDescent="0.25">
      <c r="A173" s="1">
        <v>31882</v>
      </c>
      <c r="B173" s="1" t="s">
        <v>0</v>
      </c>
      <c r="C173" s="2">
        <v>41645.435960648145</v>
      </c>
      <c r="D173" s="1"/>
      <c r="F173" s="7">
        <f>INT(Tableau1[[#This Row],[DATATION]])</f>
        <v>41645</v>
      </c>
    </row>
    <row r="174" spans="1:6" x14ac:dyDescent="0.25">
      <c r="A174" s="1">
        <v>31881</v>
      </c>
      <c r="B174" s="1" t="s">
        <v>0</v>
      </c>
      <c r="C174" s="2">
        <v>41645.436388888891</v>
      </c>
      <c r="D174" s="1"/>
      <c r="F174" s="7">
        <f>INT(Tableau1[[#This Row],[DATATION]])</f>
        <v>41645</v>
      </c>
    </row>
    <row r="175" spans="1:6" x14ac:dyDescent="0.25">
      <c r="A175" s="1">
        <v>31887</v>
      </c>
      <c r="B175" s="1" t="s">
        <v>0</v>
      </c>
      <c r="C175" s="2">
        <v>41645.497164351851</v>
      </c>
      <c r="D175" s="1"/>
      <c r="F175" s="7">
        <f>INT(Tableau1[[#This Row],[DATATION]])</f>
        <v>41645</v>
      </c>
    </row>
    <row r="176" spans="1:6" x14ac:dyDescent="0.25">
      <c r="A176" s="1">
        <v>31888</v>
      </c>
      <c r="B176" s="1" t="s">
        <v>0</v>
      </c>
      <c r="C176" s="2">
        <v>41645.497615740744</v>
      </c>
      <c r="D176" s="1"/>
      <c r="F176" s="7">
        <f>INT(Tableau1[[#This Row],[DATATION]])</f>
        <v>41645</v>
      </c>
    </row>
    <row r="177" spans="1:6" x14ac:dyDescent="0.25">
      <c r="A177" s="1">
        <v>31889</v>
      </c>
      <c r="B177" s="1" t="s">
        <v>0</v>
      </c>
      <c r="C177" s="2">
        <v>41645.50377314815</v>
      </c>
      <c r="D177" s="1" t="s">
        <v>16</v>
      </c>
      <c r="F177" s="7">
        <f>INT(Tableau1[[#This Row],[DATATION]])</f>
        <v>41645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Accueil</vt:lpstr>
      <vt:lpstr>Feuil2</vt:lpstr>
      <vt:lpstr>Liste FIS</vt:lpstr>
      <vt:lpstr>Courbe d'évolution</vt:lpstr>
      <vt:lpstr>'Liste FIS'!Criteres</vt:lpstr>
      <vt:lpstr>'Liste FIS'!Extraire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Jean-Eric Pelouas</cp:lastModifiedBy>
  <cp:lastPrinted>2013-12-20T10:28:20Z</cp:lastPrinted>
  <dcterms:created xsi:type="dcterms:W3CDTF">2006-09-16T00:00:00Z</dcterms:created>
  <dcterms:modified xsi:type="dcterms:W3CDTF">2014-01-06T12:41:22Z</dcterms:modified>
</cp:coreProperties>
</file>