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660" tabRatio="500"/>
  </bookViews>
  <sheets>
    <sheet name="Feuil1" sheetId="1" r:id="rId1"/>
  </sheets>
  <calcPr calcId="162913" concurrentCalc="0"/>
  <extLst>
    <ext xmlns:x14="http://schemas.microsoft.com/office/spreadsheetml/2009/9/main" uri="{79F54976-1DA5-4618-B147-4CDE4B953A38}">
      <x14:workbookPr defaultImageDpi="330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H11" i="1" l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H12" i="1"/>
  <c r="H10" i="1"/>
  <c r="H9" i="1"/>
  <c r="G12" i="1"/>
  <c r="G10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</calcChain>
</file>

<file path=xl/sharedStrings.xml><?xml version="1.0" encoding="utf-8"?>
<sst xmlns="http://schemas.openxmlformats.org/spreadsheetml/2006/main" count="29" uniqueCount="16">
  <si>
    <t>Somme carré total</t>
  </si>
  <si>
    <t>X</t>
  </si>
  <si>
    <t>X-M</t>
  </si>
  <si>
    <t>(X-M)^2</t>
  </si>
  <si>
    <t>Moyenne</t>
  </si>
  <si>
    <t>B</t>
  </si>
  <si>
    <t>A</t>
  </si>
  <si>
    <t>C</t>
  </si>
  <si>
    <t>Libellé</t>
  </si>
  <si>
    <t>Valeur</t>
  </si>
  <si>
    <t>Calculs</t>
  </si>
  <si>
    <t>Effectifs</t>
  </si>
  <si>
    <t>=NBVAL(T_Données[Libellé])</t>
  </si>
  <si>
    <t>=SOMME(T_Données[X])</t>
  </si>
  <si>
    <t>=MOYENNE(T_Données[X])</t>
  </si>
  <si>
    <t>=SOMME.CARRES(T_Données[X-M])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</si>
</sst>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2"/>
      <color theme="1"/>
      <name val="Calibri"/>
      <family val="2"/>
      <scheme val="minor"/>
    </font>
    <font>
      <i/>
      <sz val="11"/>
      <color rgb="FF7F7F7F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3">
    <xf numFmtId="0" fontId="0" fillId="0" borderId="0" xfId="0"/>
    <xf numFmtId="0" fontId="1" fillId="0" borderId="0" xfId="1"/>
    <xf numFmtId="0" fontId="0" fillId="0" borderId="0" xfId="0"/>
  </cellXfs>
  <cellStyles count="2">
    <cellStyle name="Normal" xfId="0" builtinId="0"/>
    <cellStyle name="Texte explicatif" xfId="1" builtinId="53"/>
  </cellStyles>
  <dxfs count="7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border outline="0">
        <right style="thin">
          <color auto="1"/>
        </right>
        <bottom style="thin">
          <color auto="1"/>
        </bottom>
      </border>
    </dxf>
  </dxfs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_Données" displayName="T_Données" ref="B8:E24" tableBorderDxfId="6" headerRowCellStyle="Normal" dataCellStyle="Normal">
  <autoFilter ref="B8:E24">
    <filterColumn colId="0" hiddenButton="1"/>
    <filterColumn colId="1" hiddenButton="1"/>
    <filterColumn colId="2" hiddenButton="1"/>
    <filterColumn colId="3" hiddenButton="1"/>
  </autoFilter>
  <tableColumns count="4">
    <tableColumn id="1" name="Libellé" totalsRowLabel="Total" totalsRowDxfId="5" dataCellStyle="Normal"/>
    <tableColumn id="2" name="X" totalsRowFunction="sum" totalsRowDxfId="4" dataCellStyle="Normal"/>
    <tableColumn id="3" name="X-M" totalsRowFunction="sum" dataDxfId="3" totalsRowDxfId="2" dataCellStyle="Normal">
      <calculatedColumnFormula>T_Données[[#This Row],[X]]-AVERAGE(T_Données[X])</calculatedColumnFormula>
    </tableColumn>
    <tableColumn id="4" name="(X-M)^2" totalsRowFunction="sum" dataDxfId="1" totalsRowDxfId="0" dataCellStyle="Normal">
      <calculatedColumnFormula>T_Données[[#This Row],[X-M]]^2</calculatedColumnFormula>
    </tableColumn>
  </tableColumns>
  <tableStyleInfo name="TableStyleLight11" showFirstColumn="0" showLastColumn="0" showRowStripes="1" showColumnStripes="0"/>
</table>
</file>

<file path=xl/tables/table2.xml><?xml version="1.0" encoding="utf-8"?>
<table xmlns="http://schemas.openxmlformats.org/spreadsheetml/2006/main" id="3" name="T_Calculs" displayName="T_Calculs" ref="G8:H12" totalsRowShown="0">
  <autoFilter ref="G8:H12"/>
  <tableColumns count="2">
    <tableColumn id="1" name="Calculs"/>
    <tableColumn id="2" name="Valeur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6:J24"/>
  <sheetViews>
    <sheetView showGridLines="0" tabSelected="1" topLeftCell="A7" workbookViewId="0">
      <selection activeCell="I20" sqref="I20"/>
    </sheetView>
  </sheetViews>
  <sheetFormatPr baseColWidth="10" defaultRowHeight="15.75" x14ac:dyDescent="0.25"/>
  <cols>
    <col min="1" max="1" width="1.625" customWidth="1"/>
    <col min="3" max="3" width="4" bestFit="1" customWidth="1"/>
    <col min="4" max="4" width="6.375" bestFit="1" customWidth="1"/>
    <col min="5" max="5" width="9.625" bestFit="1" customWidth="1"/>
    <col min="6" max="6" width="2.625" customWidth="1"/>
    <col min="8" max="8" width="8.375" bestFit="1" customWidth="1"/>
    <col min="9" max="9" width="1.625" customWidth="1"/>
  </cols>
  <sheetData>
    <row r="6" spans="2:10" x14ac:dyDescent="0.25">
      <c r="C6" s="2" t="s">
        <v>0</v>
      </c>
      <c r="D6" s="2"/>
      <c r="E6" s="2"/>
    </row>
    <row r="8" spans="2:10" x14ac:dyDescent="0.25">
      <c r="B8" t="s">
        <v>8</v>
      </c>
      <c r="C8" t="s">
        <v>1</v>
      </c>
      <c r="D8" t="s">
        <v>2</v>
      </c>
      <c r="E8" t="s">
        <v>3</v>
      </c>
      <c r="G8" t="s">
        <v>10</v>
      </c>
      <c r="H8" t="s">
        <v>9</v>
      </c>
    </row>
    <row r="9" spans="2:10" x14ac:dyDescent="0.25">
      <c r="B9" t="s">
        <v>6</v>
      </c>
      <c r="C9">
        <v>1</v>
      </c>
      <c r="D9">
        <f>T_Données[[#This Row],[X]]-AVERAGE(T_Données[X])</f>
        <v>-7</v>
      </c>
      <c r="E9">
        <f>T_Données[[#This Row],[X-M]]^2</f>
        <v>49</v>
      </c>
      <c r="G9" t="s">
        <v>11</v>
      </c>
      <c r="H9">
        <f>COUNTA(T_Données[Libellé])</f>
        <v>16</v>
      </c>
      <c r="J9" s="1" t="s">
        <v>12</v>
      </c>
    </row>
    <row r="10" spans="2:10" x14ac:dyDescent="0.25">
      <c r="B10" t="s">
        <v>6</v>
      </c>
      <c r="C10">
        <v>2</v>
      </c>
      <c r="D10">
        <f>T_Données[[#This Row],[X]]-AVERAGE(T_Données[X])</f>
        <v>-6</v>
      </c>
      <c r="E10">
        <f>T_Données[[#This Row],[X-M]]^2</f>
        <v>36</v>
      </c>
      <c r="G10" t="str">
        <f>_xlfn.UNICHAR(931)&amp;" X"</f>
        <v>Σ X</v>
      </c>
      <c r="H10">
        <f>SUM(T_Données[X])</f>
        <v>128</v>
      </c>
      <c r="J10" s="1" t="s">
        <v>13</v>
      </c>
    </row>
    <row r="11" spans="2:10" x14ac:dyDescent="0.25">
      <c r="B11" t="s">
        <v>6</v>
      </c>
      <c r="C11">
        <v>3</v>
      </c>
      <c r="D11">
        <f>T_Données[[#This Row],[X]]-AVERAGE(T_Données[X])</f>
        <v>-5</v>
      </c>
      <c r="E11">
        <f>T_Données[[#This Row],[X-M]]^2</f>
        <v>25</v>
      </c>
      <c r="G11" t="s">
        <v>4</v>
      </c>
      <c r="H11">
        <f>AVERAGE(T_Données[X])</f>
        <v>8</v>
      </c>
      <c r="J11" s="1" t="s">
        <v>14</v>
      </c>
    </row>
    <row r="12" spans="2:10" x14ac:dyDescent="0.25">
      <c r="B12" t="s">
        <v>6</v>
      </c>
      <c r="C12">
        <v>4</v>
      </c>
      <c r="D12">
        <f>T_Données[[#This Row],[X]]-AVERAGE(T_Données[X])</f>
        <v>-4</v>
      </c>
      <c r="E12">
        <f>T_Données[[#This Row],[X-M]]^2</f>
        <v>16</v>
      </c>
      <c r="G12" t="str">
        <f>_xlfn.UNICHAR(931)&amp;" X²"</f>
        <v>Σ X²</v>
      </c>
      <c r="H12">
        <f>SUMSQ(T_Données[X-M])</f>
        <v>1450</v>
      </c>
      <c r="J12" s="1" t="s">
        <v>15</v>
      </c>
    </row>
    <row r="13" spans="2:10" x14ac:dyDescent="0.25">
      <c r="B13" t="s">
        <v>5</v>
      </c>
      <c r="C13">
        <v>3</v>
      </c>
      <c r="D13">
        <f>T_Données[[#This Row],[X]]-AVERAGE(T_Données[X])</f>
        <v>-5</v>
      </c>
      <c r="E13">
        <f>T_Données[[#This Row],[X-M]]^2</f>
        <v>25</v>
      </c>
    </row>
    <row r="14" spans="2:10" x14ac:dyDescent="0.25">
      <c r="B14" t="s">
        <v>5</v>
      </c>
      <c r="C14">
        <v>2</v>
      </c>
      <c r="D14">
        <f>T_Données[[#This Row],[X]]-AVERAGE(T_Données[X])</f>
        <v>-6</v>
      </c>
      <c r="E14">
        <f>T_Données[[#This Row],[X-M]]^2</f>
        <v>36</v>
      </c>
    </row>
    <row r="15" spans="2:10" x14ac:dyDescent="0.25">
      <c r="B15" t="s">
        <v>5</v>
      </c>
      <c r="C15">
        <v>1</v>
      </c>
      <c r="D15">
        <f>T_Données[[#This Row],[X]]-AVERAGE(T_Données[X])</f>
        <v>-7</v>
      </c>
      <c r="E15">
        <f>T_Données[[#This Row],[X-M]]^2</f>
        <v>49</v>
      </c>
    </row>
    <row r="16" spans="2:10" x14ac:dyDescent="0.25">
      <c r="B16" t="s">
        <v>5</v>
      </c>
      <c r="C16">
        <v>34</v>
      </c>
      <c r="D16">
        <f>T_Données[[#This Row],[X]]-AVERAGE(T_Données[X])</f>
        <v>26</v>
      </c>
      <c r="E16">
        <f>T_Données[[#This Row],[X-M]]^2</f>
        <v>676</v>
      </c>
    </row>
    <row r="17" spans="2:5" x14ac:dyDescent="0.25">
      <c r="B17" t="s">
        <v>5</v>
      </c>
      <c r="C17">
        <v>23</v>
      </c>
      <c r="D17">
        <f>T_Données[[#This Row],[X]]-AVERAGE(T_Données[X])</f>
        <v>15</v>
      </c>
      <c r="E17">
        <f>T_Données[[#This Row],[X-M]]^2</f>
        <v>225</v>
      </c>
    </row>
    <row r="18" spans="2:5" x14ac:dyDescent="0.25">
      <c r="B18" t="s">
        <v>5</v>
      </c>
      <c r="C18">
        <v>24</v>
      </c>
      <c r="D18">
        <f>T_Données[[#This Row],[X]]-AVERAGE(T_Données[X])</f>
        <v>16</v>
      </c>
      <c r="E18">
        <f>T_Données[[#This Row],[X-M]]^2</f>
        <v>256</v>
      </c>
    </row>
    <row r="19" spans="2:5" x14ac:dyDescent="0.25">
      <c r="B19" t="s">
        <v>5</v>
      </c>
      <c r="C19">
        <v>5</v>
      </c>
      <c r="D19">
        <f>T_Données[[#This Row],[X]]-AVERAGE(T_Données[X])</f>
        <v>-3</v>
      </c>
      <c r="E19">
        <f>T_Données[[#This Row],[X-M]]^2</f>
        <v>9</v>
      </c>
    </row>
    <row r="20" spans="2:5" x14ac:dyDescent="0.25">
      <c r="B20" t="s">
        <v>7</v>
      </c>
      <c r="C20">
        <v>3</v>
      </c>
      <c r="D20">
        <f>T_Données[[#This Row],[X]]-AVERAGE(T_Données[X])</f>
        <v>-5</v>
      </c>
      <c r="E20">
        <f>T_Données[[#This Row],[X-M]]^2</f>
        <v>25</v>
      </c>
    </row>
    <row r="21" spans="2:5" x14ac:dyDescent="0.25">
      <c r="B21" t="s">
        <v>7</v>
      </c>
      <c r="C21">
        <v>5</v>
      </c>
      <c r="D21">
        <f>T_Données[[#This Row],[X]]-AVERAGE(T_Données[X])</f>
        <v>-3</v>
      </c>
      <c r="E21">
        <f>T_Données[[#This Row],[X-M]]^2</f>
        <v>9</v>
      </c>
    </row>
    <row r="22" spans="2:5" x14ac:dyDescent="0.25">
      <c r="B22" t="s">
        <v>7</v>
      </c>
      <c r="C22">
        <v>6</v>
      </c>
      <c r="D22">
        <f>T_Données[[#This Row],[X]]-AVERAGE(T_Données[X])</f>
        <v>-2</v>
      </c>
      <c r="E22">
        <f>T_Données[[#This Row],[X-M]]^2</f>
        <v>4</v>
      </c>
    </row>
    <row r="23" spans="2:5" x14ac:dyDescent="0.25">
      <c r="B23" t="s">
        <v>7</v>
      </c>
      <c r="C23">
        <v>7</v>
      </c>
      <c r="D23">
        <f>T_Données[[#This Row],[X]]-AVERAGE(T_Données[X])</f>
        <v>-1</v>
      </c>
      <c r="E23">
        <f>T_Données[[#This Row],[X-M]]^2</f>
        <v>1</v>
      </c>
    </row>
    <row r="24" spans="2:5" x14ac:dyDescent="0.25">
      <c r="B24" t="s">
        <v>7</v>
      </c>
      <c r="C24">
        <v>5</v>
      </c>
      <c r="D24">
        <f>T_Données[[#This Row],[X]]-AVERAGE(T_Données[X])</f>
        <v>-3</v>
      </c>
      <c r="E24">
        <f>T_Données[[#This Row],[X-M]]^2</f>
        <v>9</v>
      </c>
    </row>
  </sheetData>
  <mergeCells count="1">
    <mergeCell ref="C6:E6"/>
  </mergeCells>
  <pageMargins left="0.7" right="0.7" top="0.75" bottom="0.75" header="0.3" footer="0.3"/>
  <pageSetup paperSize="9" orientation="portrait" verticalDpi="0"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Jean-Eric Pelouas</cp:lastModifiedBy>
  <dcterms:created xsi:type="dcterms:W3CDTF">2018-06-10T01:03:59Z</dcterms:created>
  <dcterms:modified xsi:type="dcterms:W3CDTF">2018-06-10T10:12:42Z</dcterms:modified>
</cp:coreProperties>
</file>