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2"/>
  </bookViews>
  <sheets>
    <sheet name="fichier_existant" sheetId="1" r:id="rId1"/>
    <sheet name="fichier_importé" sheetId="2" r:id="rId2"/>
    <sheet name="TCD" sheetId="5" r:id="rId3"/>
  </sheets>
  <calcPr calcId="162913"/>
  <pivotCaches>
    <pivotCache cacheId="3" r:id="rId4"/>
  </pivotCaches>
</workbook>
</file>

<file path=xl/connections.xml><?xml version="1.0" encoding="utf-8"?>
<connections xmlns="http://schemas.openxmlformats.org/spreadsheetml/2006/main">
  <connection id="1" keepAlive="1" name="Requête - T_Actuel" description="Connexion à la requête « T_Actuel » dans le classeur." type="5" refreshedVersion="0" background="1">
    <dbPr connection="Provider=Microsoft.Mashup.OleDb.1;Data Source=$Workbook$;Location=T_Actuel;Extended Properties=&quot;&quot;" command="SELECT * FROM [T_Actuel]"/>
  </connection>
  <connection id="2" keepAlive="1" name="Requête - T_Consolidé" description="Connexion à la requête « T_Consolidé » dans le classeur." type="5" refreshedVersion="6">
    <dbPr connection="Provider=Microsoft.Mashup.OleDb.1;Data Source=$Workbook$;Location=T_Consolidé;Extended Properties=&quot;&quot;" command="SELECT * FROM [T_Consolidé]"/>
  </connection>
  <connection id="3" keepAlive="1" name="Requête - T_Initial" description="Connexion à la requête « T_Initial » dans le classeur." type="5" refreshedVersion="0" background="1">
    <dbPr connection="Provider=Microsoft.Mashup.OleDb.1;Data Source=$Workbook$;Location=T_Initial;Extended Properties=&quot;&quot;" command="SELECT * FROM [T_Initial]"/>
  </connection>
</connections>
</file>

<file path=xl/sharedStrings.xml><?xml version="1.0" encoding="utf-8"?>
<sst xmlns="http://schemas.openxmlformats.org/spreadsheetml/2006/main" count="590" uniqueCount="191">
  <si>
    <t>Site Group</t>
  </si>
  <si>
    <t>Dormant Type</t>
  </si>
  <si>
    <t>Statut</t>
  </si>
  <si>
    <t>Product Line</t>
  </si>
  <si>
    <t>Item Type</t>
  </si>
  <si>
    <t>Item Group</t>
  </si>
  <si>
    <t>Item Number</t>
  </si>
  <si>
    <t>Item Description</t>
  </si>
  <si>
    <t>Buyer/Planner</t>
  </si>
  <si>
    <t>Appearance Date</t>
  </si>
  <si>
    <t>Customer Demand</t>
  </si>
  <si>
    <t>Quantity On Hand</t>
  </si>
  <si>
    <t>Firm Orders</t>
  </si>
  <si>
    <t>Total Dormant Quantity</t>
  </si>
  <si>
    <t>QOH Dormant</t>
  </si>
  <si>
    <t>Unit Standard Cost</t>
  </si>
  <si>
    <t>Dormant Reason</t>
  </si>
  <si>
    <t xml:space="preserve">comment </t>
  </si>
  <si>
    <t>Dormant Quantity for the reason</t>
  </si>
  <si>
    <t>Dormant Value for the reason</t>
  </si>
  <si>
    <t xml:space="preserve">Value in USD </t>
  </si>
  <si>
    <t>KNT-JLR</t>
  </si>
  <si>
    <t>E</t>
  </si>
  <si>
    <t>WIRES</t>
  </si>
  <si>
    <t>WIRE</t>
  </si>
  <si>
    <t xml:space="preserve">E07523000         </t>
  </si>
  <si>
    <t>SHLD WIRE,GRY,YEL,0.75-I</t>
  </si>
  <si>
    <t>IA</t>
  </si>
  <si>
    <t>MOQ impact</t>
  </si>
  <si>
    <t>KNT-FORD</t>
  </si>
  <si>
    <t>B</t>
  </si>
  <si>
    <t>E08073000</t>
  </si>
  <si>
    <t>RADOX - 155S-FLR 1.0 T15</t>
  </si>
  <si>
    <t>WIRE 25.00 RD T3 FLYW</t>
  </si>
  <si>
    <t>TL</t>
  </si>
  <si>
    <t>TERMINAL</t>
  </si>
  <si>
    <t>TERF</t>
  </si>
  <si>
    <t>FEMA 1.5</t>
  </si>
  <si>
    <t>HM</t>
  </si>
  <si>
    <t>SUB.ASSY</t>
  </si>
  <si>
    <t>SAWH</t>
  </si>
  <si>
    <t>ARBG WH SUBASSY,AU5T-144</t>
  </si>
  <si>
    <t>AS</t>
  </si>
  <si>
    <t>PLAST.CO</t>
  </si>
  <si>
    <t>ASCL</t>
  </si>
  <si>
    <t>ANTI-ROT CLIP,CONN,155-4</t>
  </si>
  <si>
    <t>TUBES</t>
  </si>
  <si>
    <t>KE</t>
  </si>
  <si>
    <t>TERM</t>
  </si>
  <si>
    <t>3202535H6</t>
  </si>
  <si>
    <t>MALE 1.5 NWP</t>
  </si>
  <si>
    <t>16AV63200</t>
  </si>
  <si>
    <t>A3 PVC BK/GY 10.0</t>
  </si>
  <si>
    <t>32025Y2XV</t>
  </si>
  <si>
    <t>FEMA 1.5 NWP</t>
  </si>
  <si>
    <t>CONNECT.</t>
  </si>
  <si>
    <t>CNFE</t>
  </si>
  <si>
    <t>E04767100</t>
  </si>
  <si>
    <t>WRG CONN,FEMA,UNSLD,12 W</t>
  </si>
  <si>
    <t>E10349100</t>
  </si>
  <si>
    <t>ANT WH SUBASSY,JY32- 14D</t>
  </si>
  <si>
    <t>AB</t>
  </si>
  <si>
    <t>PARTS PLANNED FOR EXTENSION 18MY JOB1</t>
  </si>
  <si>
    <t>WIRE,ITXA01X87XJ150L,4TA</t>
  </si>
  <si>
    <t>WRG TERM MALE,1.5,AU PLT</t>
  </si>
  <si>
    <t>METAL.CO</t>
  </si>
  <si>
    <t>RTNR</t>
  </si>
  <si>
    <t>ANTI-ROT CLIP,CONN,14378</t>
  </si>
  <si>
    <t>FEMA 1.2 NWP 7116-3542-0</t>
  </si>
  <si>
    <t>WIRE,ITXA01X92XS150L</t>
  </si>
  <si>
    <t>E04558500</t>
  </si>
  <si>
    <t>WIRE,ITXB15020X4150L,4TB</t>
  </si>
  <si>
    <t>MALE 9.5 SN WP</t>
  </si>
  <si>
    <t>WIRE,ITXB05054X4150L,FLR</t>
  </si>
  <si>
    <t>E00013615</t>
  </si>
  <si>
    <t>WRG TERM MALE, 1.5, SN P</t>
  </si>
  <si>
    <t>Appearance Month</t>
  </si>
  <si>
    <t>comments</t>
  </si>
  <si>
    <t>LOCATION 05</t>
  </si>
  <si>
    <t>PROV SCRAP</t>
  </si>
  <si>
    <t>wip</t>
  </si>
  <si>
    <t>RM</t>
  </si>
  <si>
    <t>Value USD</t>
  </si>
  <si>
    <t>Mai</t>
  </si>
  <si>
    <t>RELAY</t>
  </si>
  <si>
    <t>REVA</t>
  </si>
  <si>
    <t>E00027720</t>
  </si>
  <si>
    <t>PLUG-IN RLY MINI 280, SL</t>
  </si>
  <si>
    <t>25/05/18</t>
  </si>
  <si>
    <t xml:space="preserve">runing change with
511612004 
</t>
  </si>
  <si>
    <t>CHAN</t>
  </si>
  <si>
    <t xml:space="preserve">E12115100         </t>
  </si>
  <si>
    <t>PLSTC CHAN-SHLD,BLACK,45</t>
  </si>
  <si>
    <t xml:space="preserve">duplicated tooled Parts PO Cover - 4000021374 </t>
  </si>
  <si>
    <t xml:space="preserve">E12829500         </t>
  </si>
  <si>
    <t>ARBG WH SUBASSY,9U5T-144</t>
  </si>
  <si>
    <t>OBM</t>
  </si>
  <si>
    <t>Running change With E05463800</t>
  </si>
  <si>
    <t>BK 4.0 T2 S56</t>
  </si>
  <si>
    <t xml:space="preserve">parts planed for extension 18my job1, need system adjustment </t>
  </si>
  <si>
    <t>MUSC</t>
  </si>
  <si>
    <t xml:space="preserve">E12946700         </t>
  </si>
  <si>
    <t>MULTICORE SC BK</t>
  </si>
  <si>
    <t xml:space="preserve">19MY P2 TT </t>
  </si>
  <si>
    <t xml:space="preserve">E12829600         </t>
  </si>
  <si>
    <t>Running change With E05456800</t>
  </si>
  <si>
    <t xml:space="preserve">164PX1200         </t>
  </si>
  <si>
    <t>BU 10 T4 4TBD</t>
  </si>
  <si>
    <t>obsoletes V408 ICA</t>
  </si>
  <si>
    <t xml:space="preserve">321679DF6         </t>
  </si>
  <si>
    <t>WRG CONN,FEMA,SLD,48 WAY</t>
  </si>
  <si>
    <t>E00023122</t>
  </si>
  <si>
    <t>WRG TERM MALE, OTHR, SN</t>
  </si>
  <si>
    <t>runing change with 9S8</t>
  </si>
  <si>
    <t xml:space="preserve">1615X6200         </t>
  </si>
  <si>
    <t>BK 10.0 T4 WE</t>
  </si>
  <si>
    <t xml:space="preserve">E09233300         </t>
  </si>
  <si>
    <t>WRG TERM FEMA,OTHR,SN PL</t>
  </si>
  <si>
    <t>V408 MCA Job1+90 FB</t>
  </si>
  <si>
    <t xml:space="preserve">E05463800         </t>
  </si>
  <si>
    <t>ARBG WH SUBASSY,RHD PASS</t>
  </si>
  <si>
    <t>need system adjustement</t>
  </si>
  <si>
    <t xml:space="preserve">3202545F8         </t>
  </si>
  <si>
    <t>FEMA 2.8 NWP</t>
  </si>
  <si>
    <t>need system adjustement 05</t>
  </si>
  <si>
    <t xml:space="preserve">E06337800         </t>
  </si>
  <si>
    <t>CF WP 26P BK</t>
  </si>
  <si>
    <t>164N47080</t>
  </si>
  <si>
    <t>BN/RD 2.50 T3 WK</t>
  </si>
  <si>
    <t>BU/RD 10.0 T2 WA</t>
  </si>
  <si>
    <t>16AV40080</t>
  </si>
  <si>
    <t>FLRYW BN/YE 2.5</t>
  </si>
  <si>
    <t>J.B.COMP</t>
  </si>
  <si>
    <t>JBHO</t>
  </si>
  <si>
    <t>3B0QQ0100</t>
  </si>
  <si>
    <t>AV6T14K131AA C1 MCA 2010</t>
  </si>
  <si>
    <t>BK 2.50 T2 S50</t>
  </si>
  <si>
    <t>parts planed for extension 18my job1</t>
  </si>
  <si>
    <t xml:space="preserve">32165K5SK         </t>
  </si>
  <si>
    <t>WRG CONN,FEMA,SLD,12 WAY</t>
  </si>
  <si>
    <t>18MY JOB1, drop Requirement</t>
  </si>
  <si>
    <t>E00023123</t>
  </si>
  <si>
    <t>runing change with 9r3</t>
  </si>
  <si>
    <t>Colonne1</t>
  </si>
  <si>
    <t>E07523000</t>
  </si>
  <si>
    <t>E00153300</t>
  </si>
  <si>
    <t>3202556V6</t>
  </si>
  <si>
    <t>E08628300</t>
  </si>
  <si>
    <t>E10240000</t>
  </si>
  <si>
    <t>E03409200</t>
  </si>
  <si>
    <t>E00031010</t>
  </si>
  <si>
    <t>E10239500</t>
  </si>
  <si>
    <t>E08628400</t>
  </si>
  <si>
    <t>E10238100</t>
  </si>
  <si>
    <t>E00013616</t>
  </si>
  <si>
    <t>329958AF6</t>
  </si>
  <si>
    <t>32025Y280</t>
  </si>
  <si>
    <t>E09109700</t>
  </si>
  <si>
    <t>E10003000</t>
  </si>
  <si>
    <t>320256175</t>
  </si>
  <si>
    <t>E00021647</t>
  </si>
  <si>
    <t>E12115100</t>
  </si>
  <si>
    <t>E12829500</t>
  </si>
  <si>
    <t>163306103</t>
  </si>
  <si>
    <t>E12946700</t>
  </si>
  <si>
    <t>E12829600</t>
  </si>
  <si>
    <t>164PX1200</t>
  </si>
  <si>
    <t>321679DF6</t>
  </si>
  <si>
    <t>1615X6200</t>
  </si>
  <si>
    <t>E09233300</t>
  </si>
  <si>
    <t>E05463800</t>
  </si>
  <si>
    <t>3202545F8</t>
  </si>
  <si>
    <t>E06337800</t>
  </si>
  <si>
    <t>163417200</t>
  </si>
  <si>
    <t>163306087</t>
  </si>
  <si>
    <t>32165K5SK</t>
  </si>
  <si>
    <t>Actuel</t>
  </si>
  <si>
    <t>Initial</t>
  </si>
  <si>
    <t>Total général</t>
  </si>
  <si>
    <t>(vide)</t>
  </si>
  <si>
    <t>Fichier</t>
  </si>
  <si>
    <t>NB</t>
  </si>
  <si>
    <t>Total CONNECT.</t>
  </si>
  <si>
    <t>Total J.B.COMP</t>
  </si>
  <si>
    <t>Total METAL.CO</t>
  </si>
  <si>
    <t>Total PLAST.CO</t>
  </si>
  <si>
    <t>Total RELAY</t>
  </si>
  <si>
    <t>Total SUB.ASSY</t>
  </si>
  <si>
    <t>Total TERMINAL</t>
  </si>
  <si>
    <t>Total TUBES</t>
  </si>
  <si>
    <t>Total WIRES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</si>
</sst>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&quot; &quot;[$€];[Red]&quot;-&quot;#,##0.00&quot; &quot;[$€]"/>
    <numFmt numFmtId="165" formatCode="&quot; &quot;[$$-409]#,##0.00&quot; &quot;;&quot; &quot;[$$-409]&quot;-&quot;#,##0.00&quot; &quot;;&quot; &quot;[$$-409]&quot;-&quot;00&quot; &quot;;&quot; &quot;@&quot; &quot;"/>
    <numFmt numFmtId="166" formatCode="&quot; &quot;#,##0.00&quot; &quot;[$€]&quot; &quot;;&quot;-&quot;#,##0.00&quot; &quot;[$€]&quot; &quot;;&quot; -&quot;00&quot; &quot;[$€]&quot; &quot;;&quot; &quot;@&quot; &quot;"/>
  </numFmts>
  <fonts count="3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DDEBF7"/>
        <bgColor rgb="FFDDEBF7"/>
      </patternFill>
    </fill>
    <fill>
      <patternFill patternType="solid">
        <fgColor rgb="FF00B050"/>
        <bgColor rgb="FF00B050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6" fontId="1" fillId="0" borderId="0" applyFont="0" applyFill="0" applyBorder="0" applyAlignment="0" applyProtection="0"/>
  </cellStyleXfs>
  <cellXfs count="19">
    <xf numFmtId="0" fontId="0" fillId="0" borderId="0" xfId="0"/>
    <xf numFmtId="0" fontId="0" fillId="2" borderId="0" xfId="0" applyFill="1"/>
    <xf numFmtId="49" fontId="0" fillId="2" borderId="0" xfId="0" applyNumberFormat="1" applyFill="1"/>
    <xf numFmtId="14" fontId="0" fillId="2" borderId="0" xfId="0" applyNumberFormat="1" applyFill="1"/>
    <xf numFmtId="165" fontId="0" fillId="2" borderId="0" xfId="0" applyNumberFormat="1" applyFill="1"/>
    <xf numFmtId="49" fontId="0" fillId="0" borderId="0" xfId="0" applyNumberFormat="1"/>
    <xf numFmtId="14" fontId="0" fillId="0" borderId="0" xfId="0" applyNumberFormat="1"/>
    <xf numFmtId="165" fontId="0" fillId="0" borderId="0" xfId="1" applyNumberFormat="1" applyFont="1"/>
    <xf numFmtId="0" fontId="2" fillId="3" borderId="0" xfId="0" applyFont="1" applyFill="1"/>
    <xf numFmtId="0" fontId="0" fillId="3" borderId="0" xfId="0" applyFill="1"/>
    <xf numFmtId="0" fontId="2" fillId="0" borderId="0" xfId="0" applyFont="1"/>
    <xf numFmtId="0" fontId="0" fillId="0" borderId="0" xfId="0" applyFill="1" applyAlignment="1">
      <alignment wrapText="1"/>
    </xf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 applyFill="1"/>
    <xf numFmtId="0" fontId="2" fillId="0" borderId="0" xfId="0" applyFont="1" applyFill="1"/>
    <xf numFmtId="9" fontId="0" fillId="0" borderId="0" xfId="0" applyNumberFormat="1"/>
    <xf numFmtId="0" fontId="0" fillId="0" borderId="0" xfId="0" applyNumberFormat="1"/>
    <xf numFmtId="0" fontId="0" fillId="0" borderId="0" xfId="0" pivotButton="1"/>
  </cellXfs>
  <cellStyles count="2">
    <cellStyle name="Currency" xfId="1"/>
    <cellStyle name="Normal" xfId="0" builtinId="0" customBuiltin="1"/>
  </cellStyles>
  <dxfs count="9">
    <dxf>
      <fill>
        <patternFill>
          <bgColor theme="4" tint="0.79998168889431442"/>
        </patternFill>
      </fill>
    </dxf>
    <dxf>
      <fill>
        <patternFill patternType="solid">
          <fgColor rgb="FF00B050"/>
          <bgColor rgb="FF00B050"/>
        </patternFill>
      </fill>
    </dxf>
    <dxf>
      <numFmt numFmtId="164" formatCode="#,##0.00&quot; &quot;[$€];[Red]&quot;-&quot;#,##0.00&quot; &quot;[$€]"/>
    </dxf>
    <dxf>
      <numFmt numFmtId="164" formatCode="#,##0.00&quot; &quot;[$€];[Red]&quot;-&quot;#,##0.00&quot; &quot;[$€]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ill>
        <patternFill patternType="solid">
          <fgColor rgb="FFDDEBF7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5" formatCode="&quot; &quot;[$$-409]#,##0.00&quot; &quot;;&quot; &quot;[$$-409]&quot;-&quot;#,##0.00&quot; &quot;;&quot; &quot;[$$-409]&quot;-&quot;00&quot; &quot;;&quot; &quot;@&quot; &quot;"/>
    </dxf>
    <dxf>
      <numFmt numFmtId="19" formatCode="dd/mm/yyyy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77.349689930554" createdVersion="6" refreshedVersion="6" minRefreshableVersion="3" recordCount="47">
  <cacheSource type="external" connectionId="2"/>
  <cacheFields count="5">
    <cacheField name="Item Type" numFmtId="0">
      <sharedItems count="9">
        <s v="WIRES"/>
        <s v="TERMINAL"/>
        <s v="SUB.ASSY"/>
        <s v="PLAST.CO"/>
        <s v="TUBES"/>
        <s v="CONNECT."/>
        <s v="METAL.CO"/>
        <s v="RELAY"/>
        <s v="J.B.COMP"/>
      </sharedItems>
    </cacheField>
    <cacheField name="Item Group" numFmtId="0">
      <sharedItems containsBlank="1" count="12">
        <s v="WIRE"/>
        <s v="TERF"/>
        <s v="SAWH"/>
        <s v="ASCL"/>
        <m/>
        <s v="TERM"/>
        <s v="CNFE"/>
        <s v="RTNR"/>
        <s v="REVA"/>
        <s v="CHAN"/>
        <s v="MUSC"/>
        <s v="JBHO"/>
      </sharedItems>
    </cacheField>
    <cacheField name="Item Number" numFmtId="0">
      <sharedItems count="46">
        <s v="E07523000"/>
        <s v="E08073000"/>
        <s v="E00153300"/>
        <s v="3202556V6"/>
        <s v="E08628300"/>
        <s v="E10240000"/>
        <s v="E03409200"/>
        <s v="E00031010"/>
        <s v="3202535H6"/>
        <s v="16AV63200"/>
        <s v="E10239500"/>
        <s v="32025Y2XV"/>
        <s v="E04767100"/>
        <s v="E08628400"/>
        <s v="E10349100"/>
        <s v="E10238100"/>
        <s v="E00013616"/>
        <s v="329958AF6"/>
        <s v="32025Y280"/>
        <s v="E09109700"/>
        <s v="E10003000"/>
        <s v="E04558500"/>
        <s v="320256175"/>
        <s v="E00021647"/>
        <s v="E00013615"/>
        <s v="E00027720"/>
        <s v="E12115100"/>
        <s v="E12829500"/>
        <s v="163306103"/>
        <s v="E12946700"/>
        <s v="E12829600"/>
        <s v="164PX1200"/>
        <s v="321679DF6"/>
        <s v="E00023122"/>
        <s v="1615X6200"/>
        <s v="E09233300"/>
        <s v="E05463800"/>
        <s v="3202545F8"/>
        <s v="E06337800"/>
        <s v="164N47080"/>
        <s v="163417200"/>
        <s v="16AV40080"/>
        <s v="3B0QQ0100"/>
        <s v="163306087"/>
        <s v="32165K5SK"/>
        <s v="E00023123"/>
      </sharedItems>
    </cacheField>
    <cacheField name="Item Description" numFmtId="0">
      <sharedItems containsBlank="1" count="40">
        <s v="SHLD WIRE,GRY,YEL,0.75-I"/>
        <s v="RADOX - 155S-FLR 1.0 T15"/>
        <s v="WIRE 25.00 RD T3 FLYW"/>
        <s v="FEMA 1.5"/>
        <s v="ARBG WH SUBASSY,AU5T-144"/>
        <s v="ANTI-ROT CLIP,CONN,155-4"/>
        <m/>
        <s v="MALE 1.5 NWP"/>
        <s v="A3 PVC BK/GY 10.0"/>
        <s v="FEMA 1.5 NWP"/>
        <s v="WRG CONN,FEMA,UNSLD,12 W"/>
        <s v="ANT WH SUBASSY,JY32- 14D"/>
        <s v="WIRE,ITXA01X87XJ150L,4TA"/>
        <s v="WRG TERM MALE,1.5,AU PLT"/>
        <s v="ANTI-ROT CLIP,CONN,14378"/>
        <s v="FEMA 1.2 NWP 7116-3542-0"/>
        <s v="WIRE,ITXA01X92XS150L"/>
        <s v="WIRE,ITXB15020X4150L,4TB"/>
        <s v="MALE 9.5 SN WP"/>
        <s v="WIRE,ITXB05054X4150L,FLR"/>
        <s v="WRG TERM MALE, 1.5, SN P"/>
        <s v="PLUG-IN RLY MINI 280, SL"/>
        <s v="PLSTC CHAN-SHLD,BLACK,45"/>
        <s v="ARBG WH SUBASSY,9U5T-144"/>
        <s v="BK 4.0 T2 S56"/>
        <s v="MULTICORE SC BK"/>
        <s v="BU 10 T4 4TBD"/>
        <s v="WRG CONN,FEMA,SLD,48 WAY"/>
        <s v="WRG TERM MALE, OTHR, SN"/>
        <s v="BK 10.0 T4 WE"/>
        <s v="WRG TERM FEMA,OTHR,SN PL"/>
        <s v="ARBG WH SUBASSY,RHD PASS"/>
        <s v="FEMA 2.8 NWP"/>
        <s v="CF WP 26P BK"/>
        <s v="BN/RD 2.50 T3 WK"/>
        <s v="BU/RD 10.0 T2 WA"/>
        <s v="FLRYW BN/YE 2.5"/>
        <s v="AV6T14K131AA C1 MCA 2010"/>
        <s v="BK 2.50 T2 S50"/>
        <s v="WRG CONN,FEMA,SLD,12 WAY"/>
      </sharedItems>
    </cacheField>
    <cacheField name="Fichier" numFmtId="0">
      <sharedItems count="2">
        <s v="Initial"/>
        <s v="Actuel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">
  <r>
    <x v="0"/>
    <x v="0"/>
    <x v="0"/>
    <x v="0"/>
    <x v="0"/>
  </r>
  <r>
    <x v="0"/>
    <x v="0"/>
    <x v="1"/>
    <x v="1"/>
    <x v="0"/>
  </r>
  <r>
    <x v="0"/>
    <x v="0"/>
    <x v="2"/>
    <x v="2"/>
    <x v="0"/>
  </r>
  <r>
    <x v="1"/>
    <x v="1"/>
    <x v="3"/>
    <x v="3"/>
    <x v="0"/>
  </r>
  <r>
    <x v="2"/>
    <x v="2"/>
    <x v="4"/>
    <x v="4"/>
    <x v="0"/>
  </r>
  <r>
    <x v="2"/>
    <x v="2"/>
    <x v="5"/>
    <x v="4"/>
    <x v="0"/>
  </r>
  <r>
    <x v="3"/>
    <x v="3"/>
    <x v="6"/>
    <x v="5"/>
    <x v="0"/>
  </r>
  <r>
    <x v="4"/>
    <x v="4"/>
    <x v="7"/>
    <x v="6"/>
    <x v="0"/>
  </r>
  <r>
    <x v="1"/>
    <x v="5"/>
    <x v="8"/>
    <x v="7"/>
    <x v="0"/>
  </r>
  <r>
    <x v="0"/>
    <x v="0"/>
    <x v="9"/>
    <x v="8"/>
    <x v="0"/>
  </r>
  <r>
    <x v="2"/>
    <x v="2"/>
    <x v="10"/>
    <x v="4"/>
    <x v="0"/>
  </r>
  <r>
    <x v="1"/>
    <x v="1"/>
    <x v="11"/>
    <x v="9"/>
    <x v="0"/>
  </r>
  <r>
    <x v="5"/>
    <x v="6"/>
    <x v="12"/>
    <x v="10"/>
    <x v="0"/>
  </r>
  <r>
    <x v="2"/>
    <x v="2"/>
    <x v="13"/>
    <x v="4"/>
    <x v="0"/>
  </r>
  <r>
    <x v="2"/>
    <x v="2"/>
    <x v="14"/>
    <x v="11"/>
    <x v="0"/>
  </r>
  <r>
    <x v="0"/>
    <x v="0"/>
    <x v="15"/>
    <x v="12"/>
    <x v="0"/>
  </r>
  <r>
    <x v="1"/>
    <x v="5"/>
    <x v="16"/>
    <x v="13"/>
    <x v="0"/>
  </r>
  <r>
    <x v="6"/>
    <x v="7"/>
    <x v="17"/>
    <x v="14"/>
    <x v="0"/>
  </r>
  <r>
    <x v="1"/>
    <x v="1"/>
    <x v="18"/>
    <x v="15"/>
    <x v="0"/>
  </r>
  <r>
    <x v="0"/>
    <x v="0"/>
    <x v="19"/>
    <x v="16"/>
    <x v="0"/>
  </r>
  <r>
    <x v="2"/>
    <x v="2"/>
    <x v="20"/>
    <x v="4"/>
    <x v="0"/>
  </r>
  <r>
    <x v="0"/>
    <x v="0"/>
    <x v="21"/>
    <x v="17"/>
    <x v="0"/>
  </r>
  <r>
    <x v="1"/>
    <x v="5"/>
    <x v="22"/>
    <x v="18"/>
    <x v="0"/>
  </r>
  <r>
    <x v="0"/>
    <x v="0"/>
    <x v="23"/>
    <x v="19"/>
    <x v="0"/>
  </r>
  <r>
    <x v="1"/>
    <x v="5"/>
    <x v="24"/>
    <x v="20"/>
    <x v="0"/>
  </r>
  <r>
    <x v="7"/>
    <x v="8"/>
    <x v="25"/>
    <x v="21"/>
    <x v="1"/>
  </r>
  <r>
    <x v="3"/>
    <x v="9"/>
    <x v="26"/>
    <x v="22"/>
    <x v="1"/>
  </r>
  <r>
    <x v="2"/>
    <x v="2"/>
    <x v="27"/>
    <x v="23"/>
    <x v="1"/>
  </r>
  <r>
    <x v="0"/>
    <x v="0"/>
    <x v="28"/>
    <x v="24"/>
    <x v="1"/>
  </r>
  <r>
    <x v="0"/>
    <x v="10"/>
    <x v="29"/>
    <x v="25"/>
    <x v="1"/>
  </r>
  <r>
    <x v="2"/>
    <x v="2"/>
    <x v="30"/>
    <x v="23"/>
    <x v="1"/>
  </r>
  <r>
    <x v="0"/>
    <x v="0"/>
    <x v="31"/>
    <x v="26"/>
    <x v="1"/>
  </r>
  <r>
    <x v="5"/>
    <x v="6"/>
    <x v="32"/>
    <x v="27"/>
    <x v="1"/>
  </r>
  <r>
    <x v="1"/>
    <x v="5"/>
    <x v="33"/>
    <x v="28"/>
    <x v="1"/>
  </r>
  <r>
    <x v="0"/>
    <x v="0"/>
    <x v="34"/>
    <x v="29"/>
    <x v="1"/>
  </r>
  <r>
    <x v="0"/>
    <x v="0"/>
    <x v="0"/>
    <x v="0"/>
    <x v="1"/>
  </r>
  <r>
    <x v="1"/>
    <x v="5"/>
    <x v="35"/>
    <x v="30"/>
    <x v="1"/>
  </r>
  <r>
    <x v="2"/>
    <x v="2"/>
    <x v="36"/>
    <x v="31"/>
    <x v="1"/>
  </r>
  <r>
    <x v="1"/>
    <x v="1"/>
    <x v="37"/>
    <x v="32"/>
    <x v="1"/>
  </r>
  <r>
    <x v="5"/>
    <x v="6"/>
    <x v="38"/>
    <x v="33"/>
    <x v="1"/>
  </r>
  <r>
    <x v="0"/>
    <x v="0"/>
    <x v="39"/>
    <x v="34"/>
    <x v="1"/>
  </r>
  <r>
    <x v="0"/>
    <x v="0"/>
    <x v="40"/>
    <x v="35"/>
    <x v="1"/>
  </r>
  <r>
    <x v="0"/>
    <x v="0"/>
    <x v="41"/>
    <x v="36"/>
    <x v="1"/>
  </r>
  <r>
    <x v="8"/>
    <x v="11"/>
    <x v="42"/>
    <x v="37"/>
    <x v="1"/>
  </r>
  <r>
    <x v="0"/>
    <x v="0"/>
    <x v="43"/>
    <x v="38"/>
    <x v="1"/>
  </r>
  <r>
    <x v="5"/>
    <x v="6"/>
    <x v="44"/>
    <x v="39"/>
    <x v="1"/>
  </r>
  <r>
    <x v="1"/>
    <x v="5"/>
    <x v="45"/>
    <x v="28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 fieldListSortAscending="1">
  <location ref="A3:F60" firstHeaderRow="1" firstDataRow="2" firstDataCol="4"/>
  <pivotFields count="5">
    <pivotField axis="axisRow" compact="0" outline="0" showAll="0">
      <items count="10">
        <item x="5"/>
        <item x="8"/>
        <item x="6"/>
        <item x="3"/>
        <item x="7"/>
        <item x="2"/>
        <item x="1"/>
        <item x="4"/>
        <item x="0"/>
        <item t="default"/>
      </items>
    </pivotField>
    <pivotField axis="axisRow" compact="0" outline="0" showAll="0" defaultSubtotal="0">
      <items count="12">
        <item x="3"/>
        <item x="9"/>
        <item x="6"/>
        <item x="11"/>
        <item x="10"/>
        <item x="8"/>
        <item x="7"/>
        <item x="2"/>
        <item x="1"/>
        <item x="5"/>
        <item x="0"/>
        <item x="4"/>
      </items>
    </pivotField>
    <pivotField axis="axisRow" compact="0" outline="0" showAll="0" defaultSubtotal="0">
      <items count="46">
        <item x="34"/>
        <item x="43"/>
        <item x="28"/>
        <item x="40"/>
        <item x="39"/>
        <item x="31"/>
        <item x="41"/>
        <item x="9"/>
        <item x="8"/>
        <item x="37"/>
        <item x="3"/>
        <item x="22"/>
        <item x="18"/>
        <item x="11"/>
        <item x="44"/>
        <item x="32"/>
        <item x="17"/>
        <item x="42"/>
        <item x="24"/>
        <item x="16"/>
        <item x="23"/>
        <item x="33"/>
        <item x="45"/>
        <item x="25"/>
        <item x="7"/>
        <item x="2"/>
        <item x="6"/>
        <item x="21"/>
        <item x="12"/>
        <item x="36"/>
        <item x="38"/>
        <item x="0"/>
        <item x="1"/>
        <item x="4"/>
        <item x="13"/>
        <item x="19"/>
        <item x="35"/>
        <item x="20"/>
        <item x="15"/>
        <item x="10"/>
        <item x="5"/>
        <item x="14"/>
        <item x="26"/>
        <item x="27"/>
        <item x="30"/>
        <item x="29"/>
      </items>
    </pivotField>
    <pivotField axis="axisRow" compact="0" outline="0" showAll="0" defaultSubtotal="0">
      <items count="40">
        <item x="8"/>
        <item x="11"/>
        <item x="14"/>
        <item x="5"/>
        <item x="23"/>
        <item x="4"/>
        <item x="31"/>
        <item x="37"/>
        <item x="29"/>
        <item x="38"/>
        <item x="24"/>
        <item x="34"/>
        <item x="26"/>
        <item x="35"/>
        <item x="33"/>
        <item x="15"/>
        <item x="3"/>
        <item x="9"/>
        <item x="32"/>
        <item x="36"/>
        <item x="7"/>
        <item x="18"/>
        <item x="25"/>
        <item x="22"/>
        <item x="21"/>
        <item x="1"/>
        <item x="0"/>
        <item x="2"/>
        <item x="12"/>
        <item x="16"/>
        <item x="19"/>
        <item x="17"/>
        <item x="39"/>
        <item x="27"/>
        <item x="10"/>
        <item x="30"/>
        <item x="20"/>
        <item x="28"/>
        <item x="13"/>
        <item x="6"/>
      </items>
    </pivotField>
    <pivotField axis="axisCol" dataField="1" compact="0" outline="0" showAll="0" defaultSubtotal="0">
      <items count="2">
        <item x="1"/>
        <item x="0"/>
      </items>
    </pivotField>
  </pivotFields>
  <rowFields count="4">
    <field x="0"/>
    <field x="1"/>
    <field x="2"/>
    <field x="3"/>
  </rowFields>
  <rowItems count="56">
    <i>
      <x/>
      <x v="2"/>
      <x v="14"/>
      <x v="32"/>
    </i>
    <i r="2">
      <x v="15"/>
      <x v="33"/>
    </i>
    <i r="2">
      <x v="28"/>
      <x v="34"/>
    </i>
    <i r="2">
      <x v="30"/>
      <x v="14"/>
    </i>
    <i t="default">
      <x/>
    </i>
    <i>
      <x v="1"/>
      <x v="3"/>
      <x v="17"/>
      <x v="7"/>
    </i>
    <i t="default">
      <x v="1"/>
    </i>
    <i>
      <x v="2"/>
      <x v="6"/>
      <x v="16"/>
      <x v="2"/>
    </i>
    <i t="default">
      <x v="2"/>
    </i>
    <i>
      <x v="3"/>
      <x/>
      <x v="26"/>
      <x v="3"/>
    </i>
    <i r="1">
      <x v="1"/>
      <x v="42"/>
      <x v="23"/>
    </i>
    <i t="default">
      <x v="3"/>
    </i>
    <i>
      <x v="4"/>
      <x v="5"/>
      <x v="23"/>
      <x v="24"/>
    </i>
    <i t="default">
      <x v="4"/>
    </i>
    <i>
      <x v="5"/>
      <x v="7"/>
      <x v="29"/>
      <x v="6"/>
    </i>
    <i r="2">
      <x v="33"/>
      <x v="5"/>
    </i>
    <i r="2">
      <x v="34"/>
      <x v="5"/>
    </i>
    <i r="2">
      <x v="37"/>
      <x v="5"/>
    </i>
    <i r="2">
      <x v="39"/>
      <x v="5"/>
    </i>
    <i r="2">
      <x v="40"/>
      <x v="5"/>
    </i>
    <i r="2">
      <x v="41"/>
      <x v="1"/>
    </i>
    <i r="2">
      <x v="43"/>
      <x v="4"/>
    </i>
    <i r="2">
      <x v="44"/>
      <x v="4"/>
    </i>
    <i t="default">
      <x v="5"/>
    </i>
    <i>
      <x v="6"/>
      <x v="8"/>
      <x v="9"/>
      <x v="18"/>
    </i>
    <i r="2">
      <x v="10"/>
      <x v="16"/>
    </i>
    <i r="2">
      <x v="12"/>
      <x v="15"/>
    </i>
    <i r="2">
      <x v="13"/>
      <x v="17"/>
    </i>
    <i r="1">
      <x v="9"/>
      <x v="8"/>
      <x v="20"/>
    </i>
    <i r="2">
      <x v="11"/>
      <x v="21"/>
    </i>
    <i r="2">
      <x v="18"/>
      <x v="36"/>
    </i>
    <i r="2">
      <x v="19"/>
      <x v="38"/>
    </i>
    <i r="2">
      <x v="21"/>
      <x v="37"/>
    </i>
    <i r="2">
      <x v="22"/>
      <x v="37"/>
    </i>
    <i r="2">
      <x v="36"/>
      <x v="35"/>
    </i>
    <i t="default">
      <x v="6"/>
    </i>
    <i>
      <x v="7"/>
      <x v="11"/>
      <x v="24"/>
      <x v="39"/>
    </i>
    <i t="default">
      <x v="7"/>
    </i>
    <i>
      <x v="8"/>
      <x v="4"/>
      <x v="45"/>
      <x v="22"/>
    </i>
    <i r="1">
      <x v="10"/>
      <x/>
      <x v="8"/>
    </i>
    <i r="2">
      <x v="1"/>
      <x v="9"/>
    </i>
    <i r="2">
      <x v="2"/>
      <x v="10"/>
    </i>
    <i r="2">
      <x v="3"/>
      <x v="13"/>
    </i>
    <i r="2">
      <x v="4"/>
      <x v="11"/>
    </i>
    <i r="2">
      <x v="5"/>
      <x v="12"/>
    </i>
    <i r="2">
      <x v="6"/>
      <x v="19"/>
    </i>
    <i r="2">
      <x v="7"/>
      <x/>
    </i>
    <i r="2">
      <x v="20"/>
      <x v="30"/>
    </i>
    <i r="2">
      <x v="25"/>
      <x v="27"/>
    </i>
    <i r="2">
      <x v="27"/>
      <x v="31"/>
    </i>
    <i r="2">
      <x v="31"/>
      <x v="26"/>
    </i>
    <i r="2">
      <x v="32"/>
      <x v="25"/>
    </i>
    <i r="2">
      <x v="35"/>
      <x v="29"/>
    </i>
    <i r="2">
      <x v="38"/>
      <x v="28"/>
    </i>
    <i t="default">
      <x v="8"/>
    </i>
    <i t="grand">
      <x/>
    </i>
  </rowItems>
  <colFields count="1">
    <field x="4"/>
  </colFields>
  <colItems count="2">
    <i>
      <x/>
    </i>
    <i>
      <x v="1"/>
    </i>
  </colItems>
  <dataFields count="1">
    <dataField name="NB" fld="4" subtotal="count" baseField="0" baseItem="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Initial" displayName="T_Initial" ref="A1:U26" totalsRowShown="0" headerRowDxfId="5">
  <autoFilter ref="A1:U26"/>
  <tableColumns count="21">
    <tableColumn id="1" name="Site Group"/>
    <tableColumn id="2" name="Dormant Type"/>
    <tableColumn id="3" name="Statut"/>
    <tableColumn id="4" name="Product Line"/>
    <tableColumn id="5" name="Item Type"/>
    <tableColumn id="6" name="Item Group"/>
    <tableColumn id="7" name="Item Number" dataDxfId="8"/>
    <tableColumn id="8" name="Item Description"/>
    <tableColumn id="9" name="Buyer/Planner"/>
    <tableColumn id="10" name="Appearance Date" dataDxfId="7"/>
    <tableColumn id="11" name="Customer Demand"/>
    <tableColumn id="12" name="Quantity On Hand"/>
    <tableColumn id="13" name="Firm Orders"/>
    <tableColumn id="14" name="Total Dormant Quantity"/>
    <tableColumn id="15" name="QOH Dormant"/>
    <tableColumn id="16" name="Unit Standard Cost"/>
    <tableColumn id="17" name="Dormant Reason"/>
    <tableColumn id="18" name="comment "/>
    <tableColumn id="19" name="Dormant Quantity for the reason"/>
    <tableColumn id="20" name="Dormant Value for the reason"/>
    <tableColumn id="21" name="Value in USD " dataDxfId="6" dataCellStyle="Currency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_Actuel" displayName="T_Actuel" ref="A1:Z23" totalsRowShown="0" headerRowDxfId="1">
  <autoFilter ref="A1:Z23"/>
  <tableColumns count="26">
    <tableColumn id="1" name="Appearance Month" dataDxfId="4"/>
    <tableColumn id="2" name="Site Group"/>
    <tableColumn id="3" name="Dormant Type"/>
    <tableColumn id="4" name="Product Line"/>
    <tableColumn id="5" name="Item Type"/>
    <tableColumn id="6" name="Item Group"/>
    <tableColumn id="7" name="Item Number"/>
    <tableColumn id="8" name="Item Description"/>
    <tableColumn id="9" name="Buyer/Planner"/>
    <tableColumn id="10" name="Appearance Date"/>
    <tableColumn id="11" name="Customer Demand"/>
    <tableColumn id="12" name="Quantity On Hand"/>
    <tableColumn id="13" name="Firm Orders"/>
    <tableColumn id="14" name="Total Dormant Quantity"/>
    <tableColumn id="15" name="QOH Dormant"/>
    <tableColumn id="16" name="Unit Standard Cost"/>
    <tableColumn id="17" name="Dormant Reason"/>
    <tableColumn id="18" name="comments"/>
    <tableColumn id="19" name="Dormant Quantity for the reason"/>
    <tableColumn id="20" name="Colonne1"/>
    <tableColumn id="21" name="LOCATION 05"/>
    <tableColumn id="22" name="PROV SCRAP"/>
    <tableColumn id="23" name="wip"/>
    <tableColumn id="24" name="RM"/>
    <tableColumn id="25" name="Dormant Value for the reason" dataDxfId="3"/>
    <tableColumn id="26" name="Value USD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opLeftCell="Q1" workbookViewId="0">
      <selection activeCell="W1" sqref="W1:W1048576"/>
    </sheetView>
  </sheetViews>
  <sheetFormatPr baseColWidth="10" defaultColWidth="9.140625" defaultRowHeight="15" x14ac:dyDescent="0.25"/>
  <cols>
    <col min="1" max="1" width="12.5703125" customWidth="1"/>
    <col min="2" max="2" width="15.7109375" customWidth="1"/>
    <col min="3" max="3" width="8.5703125" customWidth="1"/>
    <col min="4" max="4" width="14.28515625" customWidth="1"/>
    <col min="5" max="5" width="12" customWidth="1"/>
    <col min="6" max="6" width="13.140625" customWidth="1"/>
    <col min="7" max="7" width="15" customWidth="1"/>
    <col min="8" max="8" width="28.42578125" bestFit="1" customWidth="1"/>
    <col min="9" max="9" width="16" customWidth="1"/>
    <col min="10" max="10" width="18.28515625" customWidth="1"/>
    <col min="11" max="11" width="19.5703125" customWidth="1"/>
    <col min="12" max="12" width="18.85546875" customWidth="1"/>
    <col min="13" max="13" width="13.5703125" customWidth="1"/>
    <col min="14" max="14" width="23.85546875" customWidth="1"/>
    <col min="15" max="15" width="15.42578125" customWidth="1"/>
    <col min="16" max="16" width="19.42578125" customWidth="1"/>
    <col min="17" max="17" width="17.7109375" customWidth="1"/>
    <col min="18" max="18" width="40.42578125" bestFit="1" customWidth="1"/>
    <col min="19" max="19" width="31.85546875" customWidth="1"/>
    <col min="20" max="20" width="29.28515625" customWidth="1"/>
    <col min="21" max="21" width="15.7109375" customWidth="1"/>
  </cols>
  <sheetData>
    <row r="1" spans="1:2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  <c r="I1" s="1" t="s">
        <v>8</v>
      </c>
      <c r="J1" s="3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4" t="s">
        <v>20</v>
      </c>
    </row>
    <row r="2" spans="1:21" x14ac:dyDescent="0.25">
      <c r="A2" t="s">
        <v>21</v>
      </c>
      <c r="B2" t="s">
        <v>22</v>
      </c>
      <c r="D2">
        <v>1000</v>
      </c>
      <c r="E2" t="s">
        <v>23</v>
      </c>
      <c r="F2" t="s">
        <v>24</v>
      </c>
      <c r="G2" s="5" t="s">
        <v>144</v>
      </c>
      <c r="H2" t="s">
        <v>26</v>
      </c>
      <c r="I2" t="s">
        <v>27</v>
      </c>
      <c r="J2" s="6">
        <v>43217</v>
      </c>
      <c r="K2">
        <v>7527.06</v>
      </c>
      <c r="L2">
        <v>31677.9</v>
      </c>
      <c r="M2">
        <v>0</v>
      </c>
      <c r="N2">
        <v>24150.84</v>
      </c>
      <c r="O2">
        <v>0</v>
      </c>
      <c r="P2">
        <v>2.7230088063000002</v>
      </c>
      <c r="Q2">
        <v>1</v>
      </c>
      <c r="R2" t="s">
        <v>28</v>
      </c>
      <c r="S2">
        <v>24150.84</v>
      </c>
      <c r="T2">
        <v>65762.95</v>
      </c>
      <c r="U2" s="7">
        <v>7148.146739130435</v>
      </c>
    </row>
    <row r="3" spans="1:21" x14ac:dyDescent="0.25">
      <c r="A3" t="s">
        <v>29</v>
      </c>
      <c r="B3" t="s">
        <v>30</v>
      </c>
      <c r="D3">
        <v>1000</v>
      </c>
      <c r="E3" t="s">
        <v>23</v>
      </c>
      <c r="F3" t="s">
        <v>24</v>
      </c>
      <c r="G3" s="5" t="s">
        <v>31</v>
      </c>
      <c r="H3" t="s">
        <v>32</v>
      </c>
      <c r="J3" s="6">
        <v>43217</v>
      </c>
      <c r="K3">
        <v>0</v>
      </c>
      <c r="L3">
        <v>5471.98</v>
      </c>
      <c r="M3">
        <v>0</v>
      </c>
      <c r="N3">
        <v>5471.98</v>
      </c>
      <c r="O3">
        <v>0</v>
      </c>
      <c r="P3">
        <v>4.2511650261999998</v>
      </c>
      <c r="Q3">
        <v>1</v>
      </c>
      <c r="R3" t="s">
        <v>28</v>
      </c>
      <c r="S3">
        <v>5471.98</v>
      </c>
      <c r="T3">
        <v>23262.29</v>
      </c>
      <c r="U3" s="7">
        <v>2528.5097826086958</v>
      </c>
    </row>
    <row r="4" spans="1:21" x14ac:dyDescent="0.25">
      <c r="A4" t="s">
        <v>21</v>
      </c>
      <c r="B4" t="s">
        <v>22</v>
      </c>
      <c r="D4">
        <v>1000</v>
      </c>
      <c r="E4" t="s">
        <v>23</v>
      </c>
      <c r="F4" t="s">
        <v>24</v>
      </c>
      <c r="G4" s="5" t="s">
        <v>145</v>
      </c>
      <c r="H4" t="s">
        <v>33</v>
      </c>
      <c r="I4" t="s">
        <v>34</v>
      </c>
      <c r="J4" s="6">
        <v>43217</v>
      </c>
      <c r="K4">
        <v>962.28</v>
      </c>
      <c r="L4">
        <v>2022.42</v>
      </c>
      <c r="M4">
        <v>0</v>
      </c>
      <c r="N4">
        <v>1060.1400000000001</v>
      </c>
      <c r="O4">
        <v>0</v>
      </c>
      <c r="P4">
        <v>17.181523195</v>
      </c>
      <c r="Q4">
        <v>1</v>
      </c>
      <c r="R4" t="s">
        <v>28</v>
      </c>
      <c r="S4">
        <v>1060.1400000000001</v>
      </c>
      <c r="T4">
        <v>18214.82</v>
      </c>
      <c r="U4" s="7">
        <v>1979.8717391304349</v>
      </c>
    </row>
    <row r="5" spans="1:21" x14ac:dyDescent="0.25">
      <c r="A5" t="s">
        <v>21</v>
      </c>
      <c r="B5" t="s">
        <v>22</v>
      </c>
      <c r="D5">
        <v>1000</v>
      </c>
      <c r="E5" t="s">
        <v>35</v>
      </c>
      <c r="F5" t="s">
        <v>36</v>
      </c>
      <c r="G5" s="5" t="s">
        <v>146</v>
      </c>
      <c r="H5" t="s">
        <v>37</v>
      </c>
      <c r="I5" t="s">
        <v>38</v>
      </c>
      <c r="J5" s="6">
        <v>43217</v>
      </c>
      <c r="K5">
        <v>56746</v>
      </c>
      <c r="L5">
        <v>106550</v>
      </c>
      <c r="M5">
        <v>0</v>
      </c>
      <c r="N5">
        <v>49804</v>
      </c>
      <c r="O5">
        <v>0</v>
      </c>
      <c r="P5">
        <v>0.2615552968</v>
      </c>
      <c r="Q5">
        <v>1</v>
      </c>
      <c r="R5" t="s">
        <v>28</v>
      </c>
      <c r="S5">
        <v>49804</v>
      </c>
      <c r="T5">
        <v>13026.5</v>
      </c>
      <c r="U5" s="7">
        <v>1415.9239130434785</v>
      </c>
    </row>
    <row r="6" spans="1:21" x14ac:dyDescent="0.25">
      <c r="A6" t="s">
        <v>29</v>
      </c>
      <c r="B6" t="s">
        <v>22</v>
      </c>
      <c r="D6">
        <v>1000</v>
      </c>
      <c r="E6" t="s">
        <v>39</v>
      </c>
      <c r="F6" t="s">
        <v>40</v>
      </c>
      <c r="G6" s="5" t="s">
        <v>147</v>
      </c>
      <c r="H6" t="s">
        <v>41</v>
      </c>
      <c r="I6" t="s">
        <v>42</v>
      </c>
      <c r="J6" s="6">
        <v>43217</v>
      </c>
      <c r="K6">
        <v>350</v>
      </c>
      <c r="L6">
        <v>1163</v>
      </c>
      <c r="M6">
        <v>0</v>
      </c>
      <c r="N6">
        <v>813</v>
      </c>
      <c r="O6">
        <v>0</v>
      </c>
      <c r="P6">
        <v>14.163702337</v>
      </c>
      <c r="Q6">
        <v>1</v>
      </c>
      <c r="R6" t="s">
        <v>28</v>
      </c>
      <c r="S6">
        <v>813</v>
      </c>
      <c r="T6">
        <v>11515.09</v>
      </c>
      <c r="U6" s="7">
        <v>1251.6402173913045</v>
      </c>
    </row>
    <row r="7" spans="1:21" x14ac:dyDescent="0.25">
      <c r="A7" t="s">
        <v>29</v>
      </c>
      <c r="B7" t="s">
        <v>22</v>
      </c>
      <c r="D7">
        <v>1000</v>
      </c>
      <c r="E7" t="s">
        <v>39</v>
      </c>
      <c r="F7" t="s">
        <v>40</v>
      </c>
      <c r="G7" s="5" t="s">
        <v>148</v>
      </c>
      <c r="H7" t="s">
        <v>41</v>
      </c>
      <c r="I7" t="s">
        <v>42</v>
      </c>
      <c r="J7" s="6">
        <v>43217</v>
      </c>
      <c r="K7">
        <v>519</v>
      </c>
      <c r="L7">
        <v>1969</v>
      </c>
      <c r="M7">
        <v>0</v>
      </c>
      <c r="N7">
        <v>1450</v>
      </c>
      <c r="O7">
        <v>0</v>
      </c>
      <c r="P7">
        <v>7.8835931034</v>
      </c>
      <c r="Q7">
        <v>1</v>
      </c>
      <c r="R7" t="s">
        <v>28</v>
      </c>
      <c r="S7">
        <v>1450</v>
      </c>
      <c r="T7">
        <v>11431.21</v>
      </c>
      <c r="U7" s="7">
        <v>1242.5228260869565</v>
      </c>
    </row>
    <row r="8" spans="1:21" x14ac:dyDescent="0.25">
      <c r="A8" t="s">
        <v>29</v>
      </c>
      <c r="B8" t="s">
        <v>22</v>
      </c>
      <c r="D8">
        <v>1000</v>
      </c>
      <c r="E8" t="s">
        <v>43</v>
      </c>
      <c r="F8" t="s">
        <v>44</v>
      </c>
      <c r="G8" s="5" t="s">
        <v>149</v>
      </c>
      <c r="H8" t="s">
        <v>45</v>
      </c>
      <c r="I8" t="s">
        <v>38</v>
      </c>
      <c r="J8" s="6">
        <v>43217</v>
      </c>
      <c r="K8">
        <v>15018</v>
      </c>
      <c r="L8">
        <v>29890</v>
      </c>
      <c r="M8">
        <v>0</v>
      </c>
      <c r="N8">
        <v>14872</v>
      </c>
      <c r="O8">
        <v>0</v>
      </c>
      <c r="P8">
        <v>0.75096691770000001</v>
      </c>
      <c r="Q8">
        <v>1</v>
      </c>
      <c r="R8" t="s">
        <v>28</v>
      </c>
      <c r="S8">
        <v>14872</v>
      </c>
      <c r="T8">
        <v>11168.38</v>
      </c>
      <c r="U8" s="7">
        <v>1213.9543478260869</v>
      </c>
    </row>
    <row r="9" spans="1:21" x14ac:dyDescent="0.25">
      <c r="A9" t="s">
        <v>21</v>
      </c>
      <c r="B9" t="s">
        <v>22</v>
      </c>
      <c r="D9">
        <v>1000</v>
      </c>
      <c r="E9" t="s">
        <v>46</v>
      </c>
      <c r="G9" s="5" t="s">
        <v>150</v>
      </c>
      <c r="I9" t="s">
        <v>47</v>
      </c>
      <c r="J9" s="6">
        <v>43217</v>
      </c>
      <c r="K9">
        <v>914.8</v>
      </c>
      <c r="L9">
        <v>4615.79</v>
      </c>
      <c r="M9">
        <v>0</v>
      </c>
      <c r="N9">
        <v>3700.99</v>
      </c>
      <c r="O9">
        <v>0</v>
      </c>
      <c r="P9">
        <v>2.6178968330000001</v>
      </c>
      <c r="Q9">
        <v>1</v>
      </c>
      <c r="R9" t="s">
        <v>28</v>
      </c>
      <c r="S9">
        <v>3700.99</v>
      </c>
      <c r="T9">
        <v>9688.81</v>
      </c>
      <c r="U9" s="7">
        <v>1053.1315217391304</v>
      </c>
    </row>
    <row r="10" spans="1:21" x14ac:dyDescent="0.25">
      <c r="A10" t="s">
        <v>21</v>
      </c>
      <c r="B10" t="s">
        <v>22</v>
      </c>
      <c r="D10">
        <v>1000</v>
      </c>
      <c r="E10" t="s">
        <v>35</v>
      </c>
      <c r="F10" t="s">
        <v>48</v>
      </c>
      <c r="G10" s="5" t="s">
        <v>49</v>
      </c>
      <c r="H10" t="s">
        <v>50</v>
      </c>
      <c r="I10" t="s">
        <v>38</v>
      </c>
      <c r="J10" s="6">
        <v>43217</v>
      </c>
      <c r="K10">
        <v>32016</v>
      </c>
      <c r="L10">
        <v>80350</v>
      </c>
      <c r="M10">
        <v>0</v>
      </c>
      <c r="N10">
        <v>48334</v>
      </c>
      <c r="O10">
        <v>0</v>
      </c>
      <c r="P10">
        <v>0.18634687799999999</v>
      </c>
      <c r="Q10">
        <v>1</v>
      </c>
      <c r="R10" t="s">
        <v>28</v>
      </c>
      <c r="S10">
        <v>48334</v>
      </c>
      <c r="T10">
        <v>9006.89</v>
      </c>
      <c r="U10" s="7">
        <v>979.00978260869567</v>
      </c>
    </row>
    <row r="11" spans="1:21" x14ac:dyDescent="0.25">
      <c r="A11" t="s">
        <v>29</v>
      </c>
      <c r="B11" t="s">
        <v>22</v>
      </c>
      <c r="D11">
        <v>1000</v>
      </c>
      <c r="E11" t="s">
        <v>23</v>
      </c>
      <c r="F11" t="s">
        <v>24</v>
      </c>
      <c r="G11" s="5" t="s">
        <v>51</v>
      </c>
      <c r="H11" t="s">
        <v>52</v>
      </c>
      <c r="I11" t="s">
        <v>34</v>
      </c>
      <c r="J11" s="6">
        <v>43217</v>
      </c>
      <c r="K11">
        <v>340.29</v>
      </c>
      <c r="L11">
        <v>1600.86</v>
      </c>
      <c r="M11">
        <v>0</v>
      </c>
      <c r="N11">
        <v>1260.57</v>
      </c>
      <c r="O11">
        <v>0</v>
      </c>
      <c r="P11">
        <v>6.8345827680999998</v>
      </c>
      <c r="Q11">
        <v>1</v>
      </c>
      <c r="R11" t="s">
        <v>28</v>
      </c>
      <c r="S11">
        <v>1260.57</v>
      </c>
      <c r="T11">
        <v>8615.4699999999993</v>
      </c>
      <c r="U11" s="7">
        <v>936.46413043478265</v>
      </c>
    </row>
    <row r="12" spans="1:21" x14ac:dyDescent="0.25">
      <c r="A12" t="s">
        <v>29</v>
      </c>
      <c r="B12" t="s">
        <v>22</v>
      </c>
      <c r="D12">
        <v>1000</v>
      </c>
      <c r="E12" t="s">
        <v>39</v>
      </c>
      <c r="F12" t="s">
        <v>40</v>
      </c>
      <c r="G12" s="5" t="s">
        <v>151</v>
      </c>
      <c r="H12" t="s">
        <v>41</v>
      </c>
      <c r="I12" t="s">
        <v>42</v>
      </c>
      <c r="J12" s="6">
        <v>43217</v>
      </c>
      <c r="K12">
        <v>519</v>
      </c>
      <c r="L12">
        <v>1598</v>
      </c>
      <c r="M12">
        <v>0</v>
      </c>
      <c r="N12">
        <v>1079</v>
      </c>
      <c r="O12">
        <v>0</v>
      </c>
      <c r="P12">
        <v>7.8835959221999996</v>
      </c>
      <c r="Q12">
        <v>1</v>
      </c>
      <c r="R12" t="s">
        <v>28</v>
      </c>
      <c r="S12">
        <v>1079</v>
      </c>
      <c r="T12">
        <v>8506.4</v>
      </c>
      <c r="U12" s="7">
        <v>924.60869565217399</v>
      </c>
    </row>
    <row r="13" spans="1:21" x14ac:dyDescent="0.25">
      <c r="A13" t="s">
        <v>21</v>
      </c>
      <c r="B13" t="s">
        <v>22</v>
      </c>
      <c r="D13">
        <v>1000</v>
      </c>
      <c r="E13" t="s">
        <v>35</v>
      </c>
      <c r="F13" t="s">
        <v>36</v>
      </c>
      <c r="G13" s="5" t="s">
        <v>53</v>
      </c>
      <c r="H13" t="s">
        <v>54</v>
      </c>
      <c r="I13" t="s">
        <v>38</v>
      </c>
      <c r="J13" s="6">
        <v>43217</v>
      </c>
      <c r="K13">
        <v>19481</v>
      </c>
      <c r="L13">
        <v>62030.6</v>
      </c>
      <c r="M13">
        <v>0</v>
      </c>
      <c r="N13">
        <v>42549.599999999999</v>
      </c>
      <c r="O13">
        <v>0</v>
      </c>
      <c r="P13">
        <v>0.1910335232</v>
      </c>
      <c r="Q13">
        <v>1</v>
      </c>
      <c r="R13" t="s">
        <v>28</v>
      </c>
      <c r="S13">
        <v>42549.599999999999</v>
      </c>
      <c r="T13">
        <v>8128.4</v>
      </c>
      <c r="U13" s="7">
        <v>883.52173913043487</v>
      </c>
    </row>
    <row r="14" spans="1:21" x14ac:dyDescent="0.25">
      <c r="A14" t="s">
        <v>29</v>
      </c>
      <c r="B14" t="s">
        <v>22</v>
      </c>
      <c r="D14">
        <v>1000</v>
      </c>
      <c r="E14" t="s">
        <v>55</v>
      </c>
      <c r="F14" t="s">
        <v>56</v>
      </c>
      <c r="G14" s="5" t="s">
        <v>57</v>
      </c>
      <c r="H14" t="s">
        <v>58</v>
      </c>
      <c r="I14" t="s">
        <v>47</v>
      </c>
      <c r="J14" s="6">
        <v>43217</v>
      </c>
      <c r="K14">
        <v>2754</v>
      </c>
      <c r="L14">
        <v>3806</v>
      </c>
      <c r="M14">
        <v>0</v>
      </c>
      <c r="N14">
        <v>1052</v>
      </c>
      <c r="O14">
        <v>0</v>
      </c>
      <c r="P14">
        <v>7.3756558935000003</v>
      </c>
      <c r="Q14">
        <v>1</v>
      </c>
      <c r="R14" t="s">
        <v>28</v>
      </c>
      <c r="S14">
        <v>1052</v>
      </c>
      <c r="T14">
        <v>7759.19</v>
      </c>
      <c r="U14" s="7">
        <v>843.39021739130442</v>
      </c>
    </row>
    <row r="15" spans="1:21" x14ac:dyDescent="0.25">
      <c r="A15" t="s">
        <v>29</v>
      </c>
      <c r="B15" t="s">
        <v>22</v>
      </c>
      <c r="D15">
        <v>1000</v>
      </c>
      <c r="E15" t="s">
        <v>39</v>
      </c>
      <c r="F15" t="s">
        <v>40</v>
      </c>
      <c r="G15" s="5" t="s">
        <v>152</v>
      </c>
      <c r="H15" t="s">
        <v>41</v>
      </c>
      <c r="I15" t="s">
        <v>42</v>
      </c>
      <c r="J15" s="6">
        <v>43217</v>
      </c>
      <c r="K15">
        <v>33</v>
      </c>
      <c r="L15">
        <v>518</v>
      </c>
      <c r="M15">
        <v>0</v>
      </c>
      <c r="N15">
        <v>485</v>
      </c>
      <c r="O15">
        <v>0</v>
      </c>
      <c r="P15">
        <v>15.4940206186</v>
      </c>
      <c r="Q15">
        <v>1</v>
      </c>
      <c r="R15" t="s">
        <v>28</v>
      </c>
      <c r="S15">
        <v>485</v>
      </c>
      <c r="T15">
        <v>7514.6</v>
      </c>
      <c r="U15" s="7">
        <v>816.80434782608711</v>
      </c>
    </row>
    <row r="16" spans="1:21" x14ac:dyDescent="0.25">
      <c r="A16" t="s">
        <v>21</v>
      </c>
      <c r="B16" t="s">
        <v>22</v>
      </c>
      <c r="D16">
        <v>1000</v>
      </c>
      <c r="E16" t="s">
        <v>39</v>
      </c>
      <c r="F16" t="s">
        <v>40</v>
      </c>
      <c r="G16" s="5" t="s">
        <v>59</v>
      </c>
      <c r="H16" t="s">
        <v>60</v>
      </c>
      <c r="I16" t="s">
        <v>61</v>
      </c>
      <c r="J16" s="6">
        <v>43217</v>
      </c>
      <c r="K16">
        <v>293</v>
      </c>
      <c r="L16">
        <v>396</v>
      </c>
      <c r="M16">
        <v>0</v>
      </c>
      <c r="N16">
        <v>103</v>
      </c>
      <c r="O16">
        <v>0</v>
      </c>
      <c r="P16">
        <v>72.136601941699993</v>
      </c>
      <c r="Q16">
        <v>1</v>
      </c>
      <c r="R16" t="s">
        <v>62</v>
      </c>
      <c r="S16">
        <v>103</v>
      </c>
      <c r="T16">
        <v>7430.07</v>
      </c>
      <c r="U16" s="7">
        <v>807.61630434782614</v>
      </c>
    </row>
    <row r="17" spans="1:21" x14ac:dyDescent="0.25">
      <c r="A17" t="s">
        <v>29</v>
      </c>
      <c r="B17" t="s">
        <v>22</v>
      </c>
      <c r="D17">
        <v>1000</v>
      </c>
      <c r="E17" t="s">
        <v>23</v>
      </c>
      <c r="F17" t="s">
        <v>24</v>
      </c>
      <c r="G17" s="5" t="s">
        <v>153</v>
      </c>
      <c r="H17" t="s">
        <v>63</v>
      </c>
      <c r="I17" t="s">
        <v>34</v>
      </c>
      <c r="J17" s="6">
        <v>43217</v>
      </c>
      <c r="K17">
        <v>4430.53</v>
      </c>
      <c r="L17">
        <v>10996.49</v>
      </c>
      <c r="M17">
        <v>0</v>
      </c>
      <c r="N17">
        <v>6565.96</v>
      </c>
      <c r="O17">
        <v>0</v>
      </c>
      <c r="P17">
        <v>1.0232349877</v>
      </c>
      <c r="Q17">
        <v>1</v>
      </c>
      <c r="R17" t="s">
        <v>28</v>
      </c>
      <c r="S17">
        <v>6565.96</v>
      </c>
      <c r="T17">
        <v>6718.52</v>
      </c>
      <c r="U17" s="7">
        <v>730.27391304347839</v>
      </c>
    </row>
    <row r="18" spans="1:21" x14ac:dyDescent="0.25">
      <c r="A18" t="s">
        <v>29</v>
      </c>
      <c r="B18" t="s">
        <v>22</v>
      </c>
      <c r="D18">
        <v>1000</v>
      </c>
      <c r="E18" t="s">
        <v>35</v>
      </c>
      <c r="F18" t="s">
        <v>48</v>
      </c>
      <c r="G18" s="5" t="s">
        <v>154</v>
      </c>
      <c r="H18" t="s">
        <v>64</v>
      </c>
      <c r="I18" t="s">
        <v>38</v>
      </c>
      <c r="J18" s="6">
        <v>43217</v>
      </c>
      <c r="K18">
        <v>5742</v>
      </c>
      <c r="L18">
        <v>13868</v>
      </c>
      <c r="M18">
        <v>0</v>
      </c>
      <c r="N18">
        <v>8126</v>
      </c>
      <c r="O18">
        <v>0</v>
      </c>
      <c r="P18">
        <v>0.80709451139999999</v>
      </c>
      <c r="Q18">
        <v>1</v>
      </c>
      <c r="R18" t="s">
        <v>28</v>
      </c>
      <c r="S18">
        <v>8126</v>
      </c>
      <c r="T18">
        <v>6558.45</v>
      </c>
      <c r="U18" s="7">
        <v>712.875</v>
      </c>
    </row>
    <row r="19" spans="1:21" x14ac:dyDescent="0.25">
      <c r="A19" t="s">
        <v>21</v>
      </c>
      <c r="B19" t="s">
        <v>22</v>
      </c>
      <c r="D19">
        <v>1000</v>
      </c>
      <c r="E19" t="s">
        <v>65</v>
      </c>
      <c r="F19" t="s">
        <v>66</v>
      </c>
      <c r="G19" s="5" t="s">
        <v>155</v>
      </c>
      <c r="H19" t="s">
        <v>67</v>
      </c>
      <c r="I19" t="s">
        <v>47</v>
      </c>
      <c r="J19" s="6">
        <v>43217</v>
      </c>
      <c r="K19">
        <v>5106</v>
      </c>
      <c r="L19">
        <v>13497</v>
      </c>
      <c r="M19">
        <v>0</v>
      </c>
      <c r="N19">
        <v>8391</v>
      </c>
      <c r="O19">
        <v>0</v>
      </c>
      <c r="P19">
        <v>0.77138720059999999</v>
      </c>
      <c r="Q19">
        <v>1</v>
      </c>
      <c r="R19" t="s">
        <v>28</v>
      </c>
      <c r="S19">
        <v>8391</v>
      </c>
      <c r="T19">
        <v>6472.71</v>
      </c>
      <c r="U19" s="7">
        <v>703.5554347826087</v>
      </c>
    </row>
    <row r="20" spans="1:21" x14ac:dyDescent="0.25">
      <c r="A20" t="s">
        <v>21</v>
      </c>
      <c r="B20" t="s">
        <v>22</v>
      </c>
      <c r="D20">
        <v>1000</v>
      </c>
      <c r="E20" t="s">
        <v>35</v>
      </c>
      <c r="F20" t="s">
        <v>36</v>
      </c>
      <c r="G20" s="5" t="s">
        <v>156</v>
      </c>
      <c r="H20" t="s">
        <v>68</v>
      </c>
      <c r="I20" t="s">
        <v>61</v>
      </c>
      <c r="J20" s="6">
        <v>43217</v>
      </c>
      <c r="K20">
        <v>24839</v>
      </c>
      <c r="L20">
        <v>53927</v>
      </c>
      <c r="M20">
        <v>0</v>
      </c>
      <c r="N20">
        <v>29088</v>
      </c>
      <c r="O20">
        <v>0</v>
      </c>
      <c r="P20">
        <v>0.2193760314</v>
      </c>
      <c r="Q20">
        <v>1</v>
      </c>
      <c r="R20" t="s">
        <v>28</v>
      </c>
      <c r="S20">
        <v>29088</v>
      </c>
      <c r="T20">
        <v>6381.21</v>
      </c>
      <c r="U20" s="7">
        <v>693.6097826086957</v>
      </c>
    </row>
    <row r="21" spans="1:21" x14ac:dyDescent="0.25">
      <c r="A21" t="s">
        <v>21</v>
      </c>
      <c r="B21" t="s">
        <v>22</v>
      </c>
      <c r="D21">
        <v>1000</v>
      </c>
      <c r="E21" t="s">
        <v>23</v>
      </c>
      <c r="F21" t="s">
        <v>24</v>
      </c>
      <c r="G21" s="5" t="s">
        <v>157</v>
      </c>
      <c r="H21" t="s">
        <v>69</v>
      </c>
      <c r="I21" t="s">
        <v>27</v>
      </c>
      <c r="J21" s="6">
        <v>43217</v>
      </c>
      <c r="K21">
        <v>8219.66</v>
      </c>
      <c r="L21">
        <v>9704.91</v>
      </c>
      <c r="M21">
        <v>0</v>
      </c>
      <c r="N21">
        <v>1485.25</v>
      </c>
      <c r="O21">
        <v>0</v>
      </c>
      <c r="P21">
        <v>4.2511631038999997</v>
      </c>
      <c r="Q21">
        <v>1</v>
      </c>
      <c r="R21" t="s">
        <v>28</v>
      </c>
      <c r="S21">
        <v>1485.25</v>
      </c>
      <c r="T21">
        <v>6314.04</v>
      </c>
      <c r="U21" s="7">
        <v>686.30869565217392</v>
      </c>
    </row>
    <row r="22" spans="1:21" x14ac:dyDescent="0.25">
      <c r="A22" t="s">
        <v>29</v>
      </c>
      <c r="B22" t="s">
        <v>22</v>
      </c>
      <c r="D22">
        <v>1000</v>
      </c>
      <c r="E22" t="s">
        <v>39</v>
      </c>
      <c r="F22" t="s">
        <v>40</v>
      </c>
      <c r="G22" s="5" t="s">
        <v>158</v>
      </c>
      <c r="H22" t="s">
        <v>41</v>
      </c>
      <c r="I22" t="s">
        <v>42</v>
      </c>
      <c r="J22" s="6">
        <v>43217</v>
      </c>
      <c r="K22">
        <v>839</v>
      </c>
      <c r="L22">
        <v>1574</v>
      </c>
      <c r="M22">
        <v>0</v>
      </c>
      <c r="N22">
        <v>735</v>
      </c>
      <c r="O22">
        <v>0</v>
      </c>
      <c r="P22">
        <v>8.2350884353999998</v>
      </c>
      <c r="Q22">
        <v>1</v>
      </c>
      <c r="R22" t="s">
        <v>28</v>
      </c>
      <c r="S22">
        <v>735</v>
      </c>
      <c r="T22">
        <v>6052.79</v>
      </c>
      <c r="U22" s="7">
        <v>657.91195652173917</v>
      </c>
    </row>
    <row r="23" spans="1:21" x14ac:dyDescent="0.25">
      <c r="A23" t="s">
        <v>21</v>
      </c>
      <c r="B23" t="s">
        <v>22</v>
      </c>
      <c r="D23">
        <v>1000</v>
      </c>
      <c r="E23" t="s">
        <v>23</v>
      </c>
      <c r="F23" t="s">
        <v>24</v>
      </c>
      <c r="G23" s="5" t="s">
        <v>70</v>
      </c>
      <c r="H23" t="s">
        <v>71</v>
      </c>
      <c r="I23" t="s">
        <v>34</v>
      </c>
      <c r="J23" s="6">
        <v>43217</v>
      </c>
      <c r="K23">
        <v>3739.57</v>
      </c>
      <c r="L23">
        <v>7929.38</v>
      </c>
      <c r="M23">
        <v>0</v>
      </c>
      <c r="N23">
        <v>4189.8100000000004</v>
      </c>
      <c r="O23">
        <v>0</v>
      </c>
      <c r="P23">
        <v>1.3877836941999999</v>
      </c>
      <c r="Q23">
        <v>1</v>
      </c>
      <c r="R23" t="s">
        <v>28</v>
      </c>
      <c r="S23">
        <v>4189.8100000000004</v>
      </c>
      <c r="T23">
        <v>5814.55</v>
      </c>
      <c r="U23" s="7">
        <v>632.01630434782612</v>
      </c>
    </row>
    <row r="24" spans="1:21" x14ac:dyDescent="0.25">
      <c r="A24" t="s">
        <v>29</v>
      </c>
      <c r="B24" t="s">
        <v>22</v>
      </c>
      <c r="D24">
        <v>1000</v>
      </c>
      <c r="E24" t="s">
        <v>35</v>
      </c>
      <c r="F24" t="s">
        <v>48</v>
      </c>
      <c r="G24" s="5" t="s">
        <v>159</v>
      </c>
      <c r="H24" t="s">
        <v>72</v>
      </c>
      <c r="I24" t="s">
        <v>61</v>
      </c>
      <c r="J24" s="6">
        <v>43217</v>
      </c>
      <c r="K24">
        <v>3270</v>
      </c>
      <c r="L24">
        <v>3759</v>
      </c>
      <c r="M24">
        <v>0</v>
      </c>
      <c r="N24">
        <v>489</v>
      </c>
      <c r="O24">
        <v>0</v>
      </c>
      <c r="P24">
        <v>11.841390593</v>
      </c>
      <c r="Q24">
        <v>1</v>
      </c>
      <c r="R24" t="s">
        <v>28</v>
      </c>
      <c r="S24">
        <v>489</v>
      </c>
      <c r="T24">
        <v>5790.44</v>
      </c>
      <c r="U24" s="7">
        <v>629.39565217391305</v>
      </c>
    </row>
    <row r="25" spans="1:21" x14ac:dyDescent="0.25">
      <c r="A25" t="s">
        <v>21</v>
      </c>
      <c r="B25" t="s">
        <v>22</v>
      </c>
      <c r="D25">
        <v>1000</v>
      </c>
      <c r="E25" t="s">
        <v>23</v>
      </c>
      <c r="F25" t="s">
        <v>24</v>
      </c>
      <c r="G25" s="5" t="s">
        <v>160</v>
      </c>
      <c r="H25" t="s">
        <v>73</v>
      </c>
      <c r="I25" t="s">
        <v>34</v>
      </c>
      <c r="J25" s="6">
        <v>43217</v>
      </c>
      <c r="K25">
        <v>6072.25</v>
      </c>
      <c r="L25">
        <v>16500.330000000002</v>
      </c>
      <c r="M25">
        <v>0</v>
      </c>
      <c r="N25">
        <v>10428.08</v>
      </c>
      <c r="O25">
        <v>0</v>
      </c>
      <c r="P25">
        <v>0.54207965420000004</v>
      </c>
      <c r="Q25">
        <v>1</v>
      </c>
      <c r="R25" t="s">
        <v>28</v>
      </c>
      <c r="S25">
        <v>10428.08</v>
      </c>
      <c r="T25">
        <v>5652.85</v>
      </c>
      <c r="U25" s="7">
        <v>614.44021739130449</v>
      </c>
    </row>
    <row r="26" spans="1:21" x14ac:dyDescent="0.25">
      <c r="A26" t="s">
        <v>29</v>
      </c>
      <c r="B26" t="s">
        <v>22</v>
      </c>
      <c r="D26">
        <v>1000</v>
      </c>
      <c r="E26" t="s">
        <v>35</v>
      </c>
      <c r="F26" t="s">
        <v>48</v>
      </c>
      <c r="G26" s="5" t="s">
        <v>74</v>
      </c>
      <c r="H26" t="s">
        <v>75</v>
      </c>
      <c r="I26" t="s">
        <v>38</v>
      </c>
      <c r="J26" s="6">
        <v>43217</v>
      </c>
      <c r="K26">
        <v>40320</v>
      </c>
      <c r="L26">
        <v>64008</v>
      </c>
      <c r="M26">
        <v>0</v>
      </c>
      <c r="N26">
        <v>23688</v>
      </c>
      <c r="O26">
        <v>0</v>
      </c>
      <c r="P26">
        <v>0.2373412698</v>
      </c>
      <c r="Q26">
        <v>1</v>
      </c>
      <c r="R26" t="s">
        <v>28</v>
      </c>
      <c r="S26">
        <v>23688</v>
      </c>
      <c r="T26">
        <v>5622.14</v>
      </c>
      <c r="U26" s="7">
        <v>611.10217391304354</v>
      </c>
    </row>
  </sheetData>
  <pageMargins left="0.70000000000000007" right="0.70000000000000007" top="0.75" bottom="0.75" header="0.30000000000000004" footer="0.30000000000000004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3"/>
  <sheetViews>
    <sheetView topLeftCell="S1" workbookViewId="0">
      <selection activeCell="AC2" sqref="AC2:AC23"/>
    </sheetView>
  </sheetViews>
  <sheetFormatPr baseColWidth="10" defaultColWidth="9.140625" defaultRowHeight="15" x14ac:dyDescent="0.25"/>
  <cols>
    <col min="1" max="1" width="18.7109375" customWidth="1"/>
    <col min="2" max="2" width="12" customWidth="1"/>
    <col min="3" max="3" width="15.5703125" customWidth="1"/>
    <col min="4" max="4" width="14.140625" customWidth="1"/>
    <col min="5" max="5" width="12" customWidth="1"/>
    <col min="6" max="6" width="13.140625" customWidth="1"/>
    <col min="7" max="7" width="15" customWidth="1"/>
    <col min="8" max="8" width="28" bestFit="1" customWidth="1"/>
    <col min="9" max="9" width="16" customWidth="1"/>
    <col min="10" max="10" width="18.28515625" customWidth="1"/>
    <col min="11" max="11" width="19.5703125" customWidth="1"/>
    <col min="12" max="12" width="18.85546875" customWidth="1"/>
    <col min="13" max="13" width="13.5703125" customWidth="1"/>
    <col min="14" max="14" width="23.85546875" customWidth="1"/>
    <col min="15" max="15" width="15.42578125" customWidth="1"/>
    <col min="16" max="16" width="19.42578125" customWidth="1"/>
    <col min="17" max="17" width="17.7109375" customWidth="1"/>
    <col min="18" max="18" width="58.28515625" bestFit="1" customWidth="1"/>
    <col min="19" max="19" width="31.85546875" customWidth="1"/>
    <col min="20" max="20" width="11.5703125" customWidth="1"/>
    <col min="21" max="21" width="14.7109375" customWidth="1"/>
    <col min="22" max="22" width="14.28515625" customWidth="1"/>
    <col min="25" max="25" width="29.28515625" customWidth="1"/>
    <col min="26" max="26" width="12.28515625" customWidth="1"/>
  </cols>
  <sheetData>
    <row r="1" spans="1:27" x14ac:dyDescent="0.25">
      <c r="A1" s="8" t="s">
        <v>76</v>
      </c>
      <c r="B1" s="8" t="s">
        <v>0</v>
      </c>
      <c r="C1" s="9" t="s">
        <v>1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  <c r="K1" s="9" t="s">
        <v>10</v>
      </c>
      <c r="L1" s="9" t="s">
        <v>11</v>
      </c>
      <c r="M1" s="9" t="s">
        <v>12</v>
      </c>
      <c r="N1" s="9" t="s">
        <v>13</v>
      </c>
      <c r="O1" s="9" t="s">
        <v>14</v>
      </c>
      <c r="P1" s="9" t="s">
        <v>15</v>
      </c>
      <c r="Q1" s="9" t="s">
        <v>16</v>
      </c>
      <c r="R1" s="9" t="s">
        <v>77</v>
      </c>
      <c r="S1" s="9" t="s">
        <v>18</v>
      </c>
      <c r="T1" s="9" t="s">
        <v>143</v>
      </c>
      <c r="U1" s="9" t="s">
        <v>78</v>
      </c>
      <c r="V1" s="9" t="s">
        <v>79</v>
      </c>
      <c r="W1" s="9" t="s">
        <v>80</v>
      </c>
      <c r="X1" s="9" t="s">
        <v>81</v>
      </c>
      <c r="Y1" s="9" t="s">
        <v>19</v>
      </c>
      <c r="Z1" s="9" t="s">
        <v>82</v>
      </c>
      <c r="AA1" s="9"/>
    </row>
    <row r="2" spans="1:27" ht="18" customHeight="1" x14ac:dyDescent="0.25">
      <c r="A2" s="10" t="s">
        <v>83</v>
      </c>
      <c r="B2" s="11" t="s">
        <v>29</v>
      </c>
      <c r="C2" t="s">
        <v>22</v>
      </c>
      <c r="D2">
        <v>1000</v>
      </c>
      <c r="E2" t="s">
        <v>84</v>
      </c>
      <c r="F2" t="s">
        <v>85</v>
      </c>
      <c r="G2" t="s">
        <v>86</v>
      </c>
      <c r="H2" t="s">
        <v>87</v>
      </c>
      <c r="I2" t="s">
        <v>47</v>
      </c>
      <c r="J2" t="s">
        <v>88</v>
      </c>
      <c r="K2">
        <v>27</v>
      </c>
      <c r="L2">
        <v>57528</v>
      </c>
      <c r="M2">
        <v>0</v>
      </c>
      <c r="N2">
        <v>57501</v>
      </c>
      <c r="O2">
        <v>0</v>
      </c>
      <c r="P2">
        <v>6.1920747470000004</v>
      </c>
      <c r="Q2" s="12">
        <v>6</v>
      </c>
      <c r="R2" s="12" t="s">
        <v>89</v>
      </c>
      <c r="S2">
        <v>57501</v>
      </c>
      <c r="U2">
        <v>0</v>
      </c>
      <c r="V2">
        <v>16</v>
      </c>
      <c r="W2">
        <v>6408</v>
      </c>
      <c r="X2">
        <v>34104</v>
      </c>
      <c r="Y2" s="13">
        <v>356050.49</v>
      </c>
      <c r="Z2" s="13">
        <v>38701.14</v>
      </c>
    </row>
    <row r="3" spans="1:27" x14ac:dyDescent="0.25">
      <c r="A3" s="10" t="s">
        <v>83</v>
      </c>
      <c r="B3" s="14" t="s">
        <v>21</v>
      </c>
      <c r="C3" t="s">
        <v>22</v>
      </c>
      <c r="D3">
        <v>1000</v>
      </c>
      <c r="E3" t="s">
        <v>43</v>
      </c>
      <c r="F3" t="s">
        <v>90</v>
      </c>
      <c r="G3" t="s">
        <v>91</v>
      </c>
      <c r="H3" t="s">
        <v>92</v>
      </c>
      <c r="I3" t="s">
        <v>47</v>
      </c>
      <c r="J3" t="s">
        <v>88</v>
      </c>
      <c r="K3">
        <v>5298</v>
      </c>
      <c r="L3">
        <v>9620</v>
      </c>
      <c r="M3">
        <v>0</v>
      </c>
      <c r="N3">
        <v>4322</v>
      </c>
      <c r="O3">
        <v>0</v>
      </c>
      <c r="P3">
        <v>30.903801479999998</v>
      </c>
      <c r="Q3">
        <v>10</v>
      </c>
      <c r="R3" t="s">
        <v>93</v>
      </c>
      <c r="S3">
        <v>4322</v>
      </c>
      <c r="U3">
        <v>0</v>
      </c>
      <c r="V3">
        <v>0</v>
      </c>
      <c r="W3">
        <v>99</v>
      </c>
      <c r="X3">
        <v>9900</v>
      </c>
      <c r="Y3" s="13">
        <v>133566.23000000001</v>
      </c>
      <c r="Z3" s="13">
        <v>14518.07</v>
      </c>
    </row>
    <row r="4" spans="1:27" x14ac:dyDescent="0.25">
      <c r="A4" s="10" t="s">
        <v>83</v>
      </c>
      <c r="B4" s="15" t="s">
        <v>29</v>
      </c>
      <c r="C4" t="s">
        <v>22</v>
      </c>
      <c r="D4">
        <v>1000</v>
      </c>
      <c r="E4" t="s">
        <v>39</v>
      </c>
      <c r="F4" t="s">
        <v>40</v>
      </c>
      <c r="G4" t="s">
        <v>94</v>
      </c>
      <c r="H4" t="s">
        <v>95</v>
      </c>
      <c r="I4" t="s">
        <v>96</v>
      </c>
      <c r="J4" t="s">
        <v>88</v>
      </c>
      <c r="K4">
        <v>10157</v>
      </c>
      <c r="L4">
        <v>17203</v>
      </c>
      <c r="M4">
        <v>0</v>
      </c>
      <c r="N4">
        <v>7046</v>
      </c>
      <c r="O4">
        <v>0</v>
      </c>
      <c r="P4">
        <v>18.881521429999999</v>
      </c>
      <c r="Q4">
        <v>8</v>
      </c>
      <c r="R4" t="s">
        <v>97</v>
      </c>
      <c r="S4">
        <v>7046</v>
      </c>
      <c r="U4">
        <v>0</v>
      </c>
      <c r="V4">
        <v>84</v>
      </c>
      <c r="W4">
        <v>27</v>
      </c>
      <c r="X4">
        <v>16959</v>
      </c>
      <c r="Y4" s="13">
        <v>133039.20000000001</v>
      </c>
      <c r="Z4" s="13">
        <v>14460.78</v>
      </c>
    </row>
    <row r="5" spans="1:27" x14ac:dyDescent="0.25">
      <c r="A5" s="10" t="s">
        <v>83</v>
      </c>
      <c r="B5" s="14" t="s">
        <v>21</v>
      </c>
      <c r="C5" t="s">
        <v>22</v>
      </c>
      <c r="D5">
        <v>1000</v>
      </c>
      <c r="E5" t="s">
        <v>23</v>
      </c>
      <c r="F5" t="s">
        <v>24</v>
      </c>
      <c r="G5">
        <v>163306103</v>
      </c>
      <c r="H5" t="s">
        <v>98</v>
      </c>
      <c r="I5" t="s">
        <v>34</v>
      </c>
      <c r="J5" t="s">
        <v>88</v>
      </c>
      <c r="K5">
        <v>18903.28</v>
      </c>
      <c r="L5">
        <v>60779.82</v>
      </c>
      <c r="M5">
        <v>0</v>
      </c>
      <c r="N5">
        <v>41876.54</v>
      </c>
      <c r="O5">
        <v>0</v>
      </c>
      <c r="P5">
        <v>2.6061792590000001</v>
      </c>
      <c r="Q5">
        <v>12</v>
      </c>
      <c r="R5" t="s">
        <v>99</v>
      </c>
      <c r="S5">
        <v>41876.54</v>
      </c>
      <c r="U5">
        <v>46940.794000000002</v>
      </c>
      <c r="V5">
        <v>0</v>
      </c>
      <c r="W5">
        <v>2058.9989999999998</v>
      </c>
      <c r="X5">
        <v>11585</v>
      </c>
      <c r="Y5" s="13">
        <v>109137.77</v>
      </c>
      <c r="Z5" s="13">
        <v>11862.8</v>
      </c>
      <c r="AA5" s="16"/>
    </row>
    <row r="6" spans="1:27" x14ac:dyDescent="0.25">
      <c r="A6" s="10" t="s">
        <v>83</v>
      </c>
      <c r="B6" s="15" t="s">
        <v>21</v>
      </c>
      <c r="C6" t="s">
        <v>30</v>
      </c>
      <c r="D6">
        <v>1000</v>
      </c>
      <c r="E6" t="s">
        <v>23</v>
      </c>
      <c r="F6" t="s">
        <v>100</v>
      </c>
      <c r="G6" t="s">
        <v>101</v>
      </c>
      <c r="H6" t="s">
        <v>102</v>
      </c>
      <c r="I6" t="s">
        <v>27</v>
      </c>
      <c r="J6" t="s">
        <v>88</v>
      </c>
      <c r="K6">
        <v>0</v>
      </c>
      <c r="L6">
        <v>33200</v>
      </c>
      <c r="M6">
        <v>0</v>
      </c>
      <c r="N6">
        <v>33200</v>
      </c>
      <c r="O6">
        <v>0</v>
      </c>
      <c r="P6">
        <v>2.4961500000000001</v>
      </c>
      <c r="Q6">
        <v>14</v>
      </c>
      <c r="R6" t="s">
        <v>103</v>
      </c>
      <c r="S6">
        <v>33200</v>
      </c>
      <c r="U6">
        <v>66.59</v>
      </c>
      <c r="V6">
        <v>0</v>
      </c>
      <c r="W6">
        <v>9773.41</v>
      </c>
      <c r="X6">
        <v>23360</v>
      </c>
      <c r="Y6" s="13">
        <v>82872.179999999993</v>
      </c>
      <c r="Z6" s="13">
        <v>9007.85</v>
      </c>
      <c r="AA6" s="16"/>
    </row>
    <row r="7" spans="1:27" x14ac:dyDescent="0.25">
      <c r="A7" s="10" t="s">
        <v>83</v>
      </c>
      <c r="B7" s="14" t="s">
        <v>29</v>
      </c>
      <c r="C7" t="s">
        <v>22</v>
      </c>
      <c r="D7">
        <v>1000</v>
      </c>
      <c r="E7" t="s">
        <v>39</v>
      </c>
      <c r="F7" t="s">
        <v>40</v>
      </c>
      <c r="G7" t="s">
        <v>104</v>
      </c>
      <c r="H7" t="s">
        <v>95</v>
      </c>
      <c r="I7" t="s">
        <v>96</v>
      </c>
      <c r="J7" t="s">
        <v>88</v>
      </c>
      <c r="K7">
        <v>10157</v>
      </c>
      <c r="L7">
        <v>14203</v>
      </c>
      <c r="M7">
        <v>0</v>
      </c>
      <c r="N7">
        <v>4046</v>
      </c>
      <c r="O7">
        <v>0</v>
      </c>
      <c r="P7">
        <v>18.88152002</v>
      </c>
      <c r="Q7">
        <v>8</v>
      </c>
      <c r="R7" t="s">
        <v>105</v>
      </c>
      <c r="S7">
        <v>4046</v>
      </c>
      <c r="U7">
        <v>0</v>
      </c>
      <c r="V7">
        <v>84</v>
      </c>
      <c r="W7">
        <v>-231</v>
      </c>
      <c r="X7">
        <v>14350</v>
      </c>
      <c r="Y7" s="13">
        <v>76394.63</v>
      </c>
      <c r="Z7" s="13">
        <v>8303.76</v>
      </c>
    </row>
    <row r="8" spans="1:27" x14ac:dyDescent="0.25">
      <c r="A8" s="10" t="s">
        <v>83</v>
      </c>
      <c r="B8" s="14" t="s">
        <v>29</v>
      </c>
      <c r="C8" t="s">
        <v>22</v>
      </c>
      <c r="D8">
        <v>1000</v>
      </c>
      <c r="E8" t="s">
        <v>23</v>
      </c>
      <c r="F8" t="s">
        <v>24</v>
      </c>
      <c r="G8" t="s">
        <v>106</v>
      </c>
      <c r="H8" t="s">
        <v>107</v>
      </c>
      <c r="I8" t="s">
        <v>34</v>
      </c>
      <c r="J8" t="s">
        <v>88</v>
      </c>
      <c r="K8">
        <v>7.38</v>
      </c>
      <c r="L8">
        <v>7688.4</v>
      </c>
      <c r="M8">
        <v>0</v>
      </c>
      <c r="N8">
        <v>7681.02</v>
      </c>
      <c r="O8">
        <v>0</v>
      </c>
      <c r="P8">
        <v>8.8122020249999995</v>
      </c>
      <c r="Q8">
        <v>12</v>
      </c>
      <c r="R8" t="s">
        <v>108</v>
      </c>
      <c r="S8">
        <v>7681.02</v>
      </c>
      <c r="U8">
        <v>2115.125</v>
      </c>
      <c r="V8">
        <v>153.51</v>
      </c>
      <c r="W8">
        <v>2219.7600000000002</v>
      </c>
      <c r="X8">
        <v>3200</v>
      </c>
      <c r="Y8" s="13">
        <v>67686.7</v>
      </c>
      <c r="Z8" s="13">
        <v>7357.25</v>
      </c>
      <c r="AA8" s="16"/>
    </row>
    <row r="9" spans="1:27" x14ac:dyDescent="0.25">
      <c r="A9" s="10" t="s">
        <v>83</v>
      </c>
      <c r="B9" s="14" t="s">
        <v>21</v>
      </c>
      <c r="C9" t="s">
        <v>22</v>
      </c>
      <c r="D9">
        <v>1000</v>
      </c>
      <c r="E9" t="s">
        <v>55</v>
      </c>
      <c r="F9" t="s">
        <v>56</v>
      </c>
      <c r="G9" t="s">
        <v>109</v>
      </c>
      <c r="H9" t="s">
        <v>110</v>
      </c>
      <c r="I9" t="s">
        <v>47</v>
      </c>
      <c r="J9" t="s">
        <v>88</v>
      </c>
      <c r="K9">
        <v>5223</v>
      </c>
      <c r="L9">
        <v>7979</v>
      </c>
      <c r="M9">
        <v>0</v>
      </c>
      <c r="N9">
        <v>2756</v>
      </c>
      <c r="O9">
        <v>0</v>
      </c>
      <c r="P9">
        <v>23.14417997</v>
      </c>
      <c r="Q9">
        <v>8</v>
      </c>
      <c r="S9">
        <v>2756</v>
      </c>
      <c r="U9">
        <v>0</v>
      </c>
      <c r="V9">
        <v>0</v>
      </c>
      <c r="W9">
        <v>27</v>
      </c>
      <c r="X9">
        <v>8160</v>
      </c>
      <c r="Y9" s="13">
        <v>63785.36</v>
      </c>
      <c r="Z9" s="13">
        <v>6933.19</v>
      </c>
    </row>
    <row r="10" spans="1:27" x14ac:dyDescent="0.25">
      <c r="A10" s="10" t="s">
        <v>83</v>
      </c>
      <c r="B10" s="14" t="s">
        <v>29</v>
      </c>
      <c r="C10" t="s">
        <v>22</v>
      </c>
      <c r="D10">
        <v>1000</v>
      </c>
      <c r="E10" t="s">
        <v>35</v>
      </c>
      <c r="F10" t="s">
        <v>48</v>
      </c>
      <c r="G10" t="s">
        <v>111</v>
      </c>
      <c r="H10" t="s">
        <v>112</v>
      </c>
      <c r="I10" t="s">
        <v>96</v>
      </c>
      <c r="J10" t="s">
        <v>88</v>
      </c>
      <c r="K10">
        <v>11918</v>
      </c>
      <c r="L10">
        <v>67391</v>
      </c>
      <c r="M10">
        <v>0</v>
      </c>
      <c r="N10">
        <v>55473</v>
      </c>
      <c r="O10">
        <v>0</v>
      </c>
      <c r="P10">
        <v>1.127454798</v>
      </c>
      <c r="Q10">
        <v>6</v>
      </c>
      <c r="R10" t="s">
        <v>113</v>
      </c>
      <c r="S10">
        <v>55473</v>
      </c>
      <c r="U10">
        <v>17126</v>
      </c>
      <c r="V10">
        <v>9063</v>
      </c>
      <c r="W10">
        <v>22703</v>
      </c>
      <c r="X10">
        <v>18000</v>
      </c>
      <c r="Y10" s="13">
        <v>62543.3</v>
      </c>
      <c r="Z10" s="13">
        <v>6798.18</v>
      </c>
      <c r="AA10" s="16"/>
    </row>
    <row r="11" spans="1:27" x14ac:dyDescent="0.25">
      <c r="A11" s="10" t="s">
        <v>83</v>
      </c>
      <c r="B11" s="14" t="s">
        <v>29</v>
      </c>
      <c r="C11" t="s">
        <v>22</v>
      </c>
      <c r="D11">
        <v>1000</v>
      </c>
      <c r="E11" t="s">
        <v>23</v>
      </c>
      <c r="F11" t="s">
        <v>24</v>
      </c>
      <c r="G11" t="s">
        <v>114</v>
      </c>
      <c r="H11" t="s">
        <v>115</v>
      </c>
      <c r="I11" t="s">
        <v>34</v>
      </c>
      <c r="J11" t="s">
        <v>88</v>
      </c>
      <c r="K11">
        <v>6.5</v>
      </c>
      <c r="L11">
        <v>7064.41</v>
      </c>
      <c r="M11">
        <v>0</v>
      </c>
      <c r="N11">
        <v>7057.91</v>
      </c>
      <c r="O11">
        <v>0</v>
      </c>
      <c r="P11">
        <v>8.8122021959999994</v>
      </c>
      <c r="Q11">
        <v>12</v>
      </c>
      <c r="R11" t="s">
        <v>108</v>
      </c>
      <c r="S11">
        <v>7057.91</v>
      </c>
      <c r="U11">
        <v>1565.0650000000001</v>
      </c>
      <c r="V11">
        <v>846.84699999999998</v>
      </c>
      <c r="W11">
        <v>4652.4930000000004</v>
      </c>
      <c r="X11">
        <v>0</v>
      </c>
      <c r="Y11" s="13">
        <v>62195.73</v>
      </c>
      <c r="Z11" s="13">
        <v>6760.41</v>
      </c>
      <c r="AA11" s="16"/>
    </row>
    <row r="12" spans="1:27" x14ac:dyDescent="0.25">
      <c r="A12" s="10" t="s">
        <v>83</v>
      </c>
      <c r="B12" s="14" t="s">
        <v>21</v>
      </c>
      <c r="C12" t="s">
        <v>22</v>
      </c>
      <c r="D12">
        <v>1000</v>
      </c>
      <c r="E12" t="s">
        <v>23</v>
      </c>
      <c r="F12" t="s">
        <v>24</v>
      </c>
      <c r="G12" t="s">
        <v>25</v>
      </c>
      <c r="H12" t="s">
        <v>26</v>
      </c>
      <c r="I12" t="s">
        <v>27</v>
      </c>
      <c r="J12" t="s">
        <v>88</v>
      </c>
      <c r="K12">
        <v>7012.55</v>
      </c>
      <c r="L12">
        <v>29826.91</v>
      </c>
      <c r="M12">
        <v>0</v>
      </c>
      <c r="N12">
        <v>22814.36</v>
      </c>
      <c r="O12">
        <v>0</v>
      </c>
      <c r="P12">
        <v>2.7230086670000002</v>
      </c>
      <c r="Q12">
        <v>1</v>
      </c>
      <c r="R12" t="s">
        <v>28</v>
      </c>
      <c r="S12">
        <v>22814.36</v>
      </c>
      <c r="U12">
        <v>2941.5450000000001</v>
      </c>
      <c r="V12">
        <v>85.653999999999996</v>
      </c>
      <c r="W12">
        <v>3404.0859999999998</v>
      </c>
      <c r="X12">
        <v>23302</v>
      </c>
      <c r="Y12" s="13">
        <v>62123.7</v>
      </c>
      <c r="Z12" s="13">
        <v>6752.58</v>
      </c>
      <c r="AA12" s="16"/>
    </row>
    <row r="13" spans="1:27" x14ac:dyDescent="0.25">
      <c r="A13" s="10" t="s">
        <v>83</v>
      </c>
      <c r="B13" s="14" t="s">
        <v>29</v>
      </c>
      <c r="C13" t="s">
        <v>30</v>
      </c>
      <c r="D13">
        <v>1000</v>
      </c>
      <c r="E13" t="s">
        <v>35</v>
      </c>
      <c r="F13" t="s">
        <v>48</v>
      </c>
      <c r="G13" t="s">
        <v>116</v>
      </c>
      <c r="H13" t="s">
        <v>117</v>
      </c>
      <c r="I13" t="s">
        <v>96</v>
      </c>
      <c r="J13" t="s">
        <v>88</v>
      </c>
      <c r="K13">
        <v>0</v>
      </c>
      <c r="L13">
        <v>57680</v>
      </c>
      <c r="M13">
        <v>0</v>
      </c>
      <c r="N13">
        <v>57680</v>
      </c>
      <c r="O13">
        <v>0</v>
      </c>
      <c r="P13">
        <v>1.0576026350000001</v>
      </c>
      <c r="Q13">
        <v>8</v>
      </c>
      <c r="R13" t="s">
        <v>118</v>
      </c>
      <c r="S13">
        <v>57680</v>
      </c>
      <c r="U13">
        <v>80</v>
      </c>
      <c r="V13">
        <v>0</v>
      </c>
      <c r="W13">
        <v>500</v>
      </c>
      <c r="X13">
        <v>57100</v>
      </c>
      <c r="Y13" s="13">
        <v>61002.52</v>
      </c>
      <c r="Z13" s="13">
        <v>6630.71</v>
      </c>
      <c r="AA13" s="16"/>
    </row>
    <row r="14" spans="1:27" x14ac:dyDescent="0.25">
      <c r="A14" s="10" t="s">
        <v>83</v>
      </c>
      <c r="B14" s="15" t="s">
        <v>29</v>
      </c>
      <c r="C14" t="s">
        <v>22</v>
      </c>
      <c r="D14">
        <v>1000</v>
      </c>
      <c r="E14" t="s">
        <v>39</v>
      </c>
      <c r="F14" t="s">
        <v>40</v>
      </c>
      <c r="G14" t="s">
        <v>119</v>
      </c>
      <c r="H14" t="s">
        <v>120</v>
      </c>
      <c r="I14" t="s">
        <v>96</v>
      </c>
      <c r="J14" t="s">
        <v>88</v>
      </c>
      <c r="K14">
        <v>4</v>
      </c>
      <c r="L14">
        <v>3171</v>
      </c>
      <c r="M14">
        <v>0</v>
      </c>
      <c r="N14">
        <v>3167</v>
      </c>
      <c r="O14">
        <v>0</v>
      </c>
      <c r="P14">
        <v>18.989981050000001</v>
      </c>
      <c r="Q14">
        <v>12</v>
      </c>
      <c r="R14" t="s">
        <v>121</v>
      </c>
      <c r="S14">
        <v>3167</v>
      </c>
      <c r="U14">
        <v>0</v>
      </c>
      <c r="V14">
        <v>1324</v>
      </c>
      <c r="W14">
        <v>1847</v>
      </c>
      <c r="X14">
        <v>0</v>
      </c>
      <c r="Y14" s="13">
        <v>60141.27</v>
      </c>
      <c r="Z14" s="13">
        <v>6537.09</v>
      </c>
    </row>
    <row r="15" spans="1:27" x14ac:dyDescent="0.25">
      <c r="A15" s="10" t="s">
        <v>83</v>
      </c>
      <c r="B15" s="15" t="s">
        <v>29</v>
      </c>
      <c r="C15" t="s">
        <v>22</v>
      </c>
      <c r="D15">
        <v>1000</v>
      </c>
      <c r="E15" t="s">
        <v>35</v>
      </c>
      <c r="F15" t="s">
        <v>36</v>
      </c>
      <c r="G15" t="s">
        <v>122</v>
      </c>
      <c r="H15" t="s">
        <v>123</v>
      </c>
      <c r="I15" t="s">
        <v>96</v>
      </c>
      <c r="J15" t="s">
        <v>88</v>
      </c>
      <c r="K15">
        <v>52550</v>
      </c>
      <c r="L15">
        <v>335600</v>
      </c>
      <c r="M15">
        <v>0</v>
      </c>
      <c r="N15">
        <v>283050</v>
      </c>
      <c r="O15">
        <v>0</v>
      </c>
      <c r="P15">
        <v>0.20129934599999999</v>
      </c>
      <c r="Q15">
        <v>12</v>
      </c>
      <c r="R15" t="s">
        <v>124</v>
      </c>
      <c r="S15">
        <v>283050</v>
      </c>
      <c r="U15">
        <v>151121</v>
      </c>
      <c r="V15">
        <v>34724</v>
      </c>
      <c r="W15">
        <v>21647</v>
      </c>
      <c r="X15">
        <v>8100</v>
      </c>
      <c r="Y15" s="13">
        <v>56977.78</v>
      </c>
      <c r="Z15" s="13">
        <v>6193.24</v>
      </c>
      <c r="AA15" s="16"/>
    </row>
    <row r="16" spans="1:27" x14ac:dyDescent="0.25">
      <c r="A16" s="10" t="s">
        <v>83</v>
      </c>
      <c r="B16" t="s">
        <v>21</v>
      </c>
      <c r="C16" t="s">
        <v>22</v>
      </c>
      <c r="D16">
        <v>1000</v>
      </c>
      <c r="E16" t="s">
        <v>55</v>
      </c>
      <c r="F16" t="s">
        <v>56</v>
      </c>
      <c r="G16" t="s">
        <v>125</v>
      </c>
      <c r="H16" t="s">
        <v>126</v>
      </c>
      <c r="I16" t="s">
        <v>42</v>
      </c>
      <c r="J16" t="s">
        <v>88</v>
      </c>
      <c r="K16">
        <v>624</v>
      </c>
      <c r="L16">
        <v>2374</v>
      </c>
      <c r="M16">
        <v>0</v>
      </c>
      <c r="N16">
        <v>1750</v>
      </c>
      <c r="O16">
        <v>0</v>
      </c>
      <c r="P16">
        <v>32.464537139999997</v>
      </c>
      <c r="Q16">
        <v>8</v>
      </c>
      <c r="S16">
        <v>1750</v>
      </c>
      <c r="U16">
        <v>0</v>
      </c>
      <c r="V16">
        <v>3</v>
      </c>
      <c r="W16">
        <v>-612</v>
      </c>
      <c r="X16">
        <v>2961</v>
      </c>
      <c r="Y16" s="13">
        <v>56812.94</v>
      </c>
      <c r="Z16" s="13">
        <v>6175.32</v>
      </c>
    </row>
    <row r="17" spans="1:27" x14ac:dyDescent="0.25">
      <c r="A17" s="10" t="s">
        <v>83</v>
      </c>
      <c r="B17" t="s">
        <v>29</v>
      </c>
      <c r="C17" t="s">
        <v>22</v>
      </c>
      <c r="D17">
        <v>1000</v>
      </c>
      <c r="E17" t="s">
        <v>23</v>
      </c>
      <c r="F17" t="s">
        <v>24</v>
      </c>
      <c r="G17" t="s">
        <v>127</v>
      </c>
      <c r="H17" t="s">
        <v>128</v>
      </c>
      <c r="I17" t="s">
        <v>34</v>
      </c>
      <c r="J17" t="s">
        <v>88</v>
      </c>
      <c r="K17">
        <v>1952.86</v>
      </c>
      <c r="L17">
        <v>33675.42</v>
      </c>
      <c r="M17">
        <v>0</v>
      </c>
      <c r="N17">
        <v>31722.560000000001</v>
      </c>
      <c r="O17">
        <v>0</v>
      </c>
      <c r="P17">
        <v>1.6395183739999999</v>
      </c>
      <c r="Q17">
        <v>12</v>
      </c>
      <c r="R17" t="s">
        <v>108</v>
      </c>
      <c r="S17">
        <v>31722.560000000001</v>
      </c>
      <c r="U17">
        <v>17532.797999999999</v>
      </c>
      <c r="V17">
        <v>1141.027</v>
      </c>
      <c r="W17">
        <v>8545.5450000000001</v>
      </c>
      <c r="X17">
        <v>6425</v>
      </c>
      <c r="Y17" s="13">
        <v>52009.72</v>
      </c>
      <c r="Z17" s="13">
        <v>5653.23</v>
      </c>
      <c r="AA17" s="16"/>
    </row>
    <row r="18" spans="1:27" x14ac:dyDescent="0.25">
      <c r="A18" s="10" t="s">
        <v>83</v>
      </c>
      <c r="B18" t="s">
        <v>29</v>
      </c>
      <c r="C18" t="s">
        <v>22</v>
      </c>
      <c r="D18">
        <v>1000</v>
      </c>
      <c r="E18" t="s">
        <v>23</v>
      </c>
      <c r="F18" t="s">
        <v>24</v>
      </c>
      <c r="G18">
        <v>163417200</v>
      </c>
      <c r="H18" t="s">
        <v>129</v>
      </c>
      <c r="I18" t="s">
        <v>34</v>
      </c>
      <c r="J18" t="s">
        <v>88</v>
      </c>
      <c r="K18">
        <v>714.41</v>
      </c>
      <c r="L18">
        <v>7913.02</v>
      </c>
      <c r="M18">
        <v>0</v>
      </c>
      <c r="N18">
        <v>7198.61</v>
      </c>
      <c r="O18">
        <v>0</v>
      </c>
      <c r="P18">
        <v>6.7498878260000001</v>
      </c>
      <c r="Q18">
        <v>12</v>
      </c>
      <c r="R18" t="s">
        <v>108</v>
      </c>
      <c r="S18">
        <v>7198.61</v>
      </c>
      <c r="U18">
        <v>4965.7120000000004</v>
      </c>
      <c r="V18">
        <v>114.723</v>
      </c>
      <c r="W18">
        <v>2808.33</v>
      </c>
      <c r="X18">
        <v>0</v>
      </c>
      <c r="Y18" s="13">
        <v>48589.81</v>
      </c>
      <c r="Z18" s="13">
        <v>5281.5</v>
      </c>
      <c r="AA18" s="16"/>
    </row>
    <row r="19" spans="1:27" x14ac:dyDescent="0.25">
      <c r="A19" s="10" t="s">
        <v>83</v>
      </c>
      <c r="B19" t="s">
        <v>29</v>
      </c>
      <c r="C19" t="s">
        <v>22</v>
      </c>
      <c r="D19">
        <v>1000</v>
      </c>
      <c r="E19" t="s">
        <v>23</v>
      </c>
      <c r="F19" t="s">
        <v>24</v>
      </c>
      <c r="G19" t="s">
        <v>130</v>
      </c>
      <c r="H19" t="s">
        <v>131</v>
      </c>
      <c r="I19" t="s">
        <v>34</v>
      </c>
      <c r="J19" t="s">
        <v>88</v>
      </c>
      <c r="K19">
        <v>1022.96</v>
      </c>
      <c r="L19">
        <v>28646.22</v>
      </c>
      <c r="M19">
        <v>0</v>
      </c>
      <c r="N19">
        <v>27623.26</v>
      </c>
      <c r="O19">
        <v>0</v>
      </c>
      <c r="P19">
        <v>1.63951829</v>
      </c>
      <c r="Q19">
        <v>12</v>
      </c>
      <c r="R19" t="s">
        <v>108</v>
      </c>
      <c r="S19">
        <v>27623.26</v>
      </c>
      <c r="U19">
        <v>4851.1899999999996</v>
      </c>
      <c r="V19">
        <v>2311.73</v>
      </c>
      <c r="W19">
        <v>21467.755000000001</v>
      </c>
      <c r="X19">
        <v>0</v>
      </c>
      <c r="Y19" s="13">
        <v>45288.84</v>
      </c>
      <c r="Z19" s="13">
        <v>4922.7</v>
      </c>
      <c r="AA19" s="16"/>
    </row>
    <row r="20" spans="1:27" x14ac:dyDescent="0.25">
      <c r="A20" s="10" t="s">
        <v>83</v>
      </c>
      <c r="B20" t="s">
        <v>29</v>
      </c>
      <c r="C20" t="s">
        <v>22</v>
      </c>
      <c r="D20">
        <v>1000</v>
      </c>
      <c r="E20" t="s">
        <v>132</v>
      </c>
      <c r="F20" t="s">
        <v>133</v>
      </c>
      <c r="G20" t="s">
        <v>134</v>
      </c>
      <c r="H20" t="s">
        <v>135</v>
      </c>
      <c r="I20" t="s">
        <v>61</v>
      </c>
      <c r="J20" t="s">
        <v>88</v>
      </c>
      <c r="K20">
        <v>155</v>
      </c>
      <c r="L20">
        <v>2464</v>
      </c>
      <c r="M20">
        <v>0</v>
      </c>
      <c r="N20">
        <v>2309</v>
      </c>
      <c r="O20">
        <v>0</v>
      </c>
      <c r="P20">
        <v>18.627999129999999</v>
      </c>
      <c r="Q20">
        <v>12</v>
      </c>
      <c r="R20" t="s">
        <v>108</v>
      </c>
      <c r="S20">
        <v>2309</v>
      </c>
      <c r="U20">
        <v>0</v>
      </c>
      <c r="V20">
        <v>69</v>
      </c>
      <c r="W20">
        <v>374</v>
      </c>
      <c r="X20">
        <v>864</v>
      </c>
      <c r="Y20" s="13">
        <v>43012.05</v>
      </c>
      <c r="Z20" s="13">
        <v>4675.22</v>
      </c>
    </row>
    <row r="21" spans="1:27" x14ac:dyDescent="0.25">
      <c r="A21" s="10" t="s">
        <v>83</v>
      </c>
      <c r="B21" t="s">
        <v>21</v>
      </c>
      <c r="C21" t="s">
        <v>22</v>
      </c>
      <c r="D21">
        <v>1000</v>
      </c>
      <c r="E21" t="s">
        <v>23</v>
      </c>
      <c r="F21" t="s">
        <v>24</v>
      </c>
      <c r="G21">
        <v>163306087</v>
      </c>
      <c r="H21" t="s">
        <v>136</v>
      </c>
      <c r="I21" t="s">
        <v>34</v>
      </c>
      <c r="J21" t="s">
        <v>88</v>
      </c>
      <c r="K21">
        <v>18306.990000000002</v>
      </c>
      <c r="L21">
        <v>43752.44</v>
      </c>
      <c r="M21">
        <v>0</v>
      </c>
      <c r="N21">
        <v>25445.45</v>
      </c>
      <c r="O21">
        <v>0</v>
      </c>
      <c r="P21">
        <v>1.636282322</v>
      </c>
      <c r="Q21">
        <v>12</v>
      </c>
      <c r="R21" t="s">
        <v>137</v>
      </c>
      <c r="S21">
        <v>25445.45</v>
      </c>
      <c r="U21">
        <v>29462.887999999999</v>
      </c>
      <c r="V21">
        <v>0</v>
      </c>
      <c r="W21">
        <v>229.839</v>
      </c>
      <c r="X21">
        <v>12046</v>
      </c>
      <c r="Y21" s="13">
        <v>41635.94</v>
      </c>
      <c r="Z21" s="13">
        <v>4525.6499999999996</v>
      </c>
      <c r="AA21" s="16"/>
    </row>
    <row r="22" spans="1:27" x14ac:dyDescent="0.25">
      <c r="A22" s="10" t="s">
        <v>83</v>
      </c>
      <c r="B22" t="s">
        <v>21</v>
      </c>
      <c r="C22" t="s">
        <v>22</v>
      </c>
      <c r="D22">
        <v>1000</v>
      </c>
      <c r="E22" t="s">
        <v>55</v>
      </c>
      <c r="F22" t="s">
        <v>56</v>
      </c>
      <c r="G22" t="s">
        <v>138</v>
      </c>
      <c r="H22" t="s">
        <v>139</v>
      </c>
      <c r="I22" t="s">
        <v>38</v>
      </c>
      <c r="J22" t="s">
        <v>88</v>
      </c>
      <c r="K22">
        <v>4672</v>
      </c>
      <c r="L22">
        <v>14610</v>
      </c>
      <c r="M22">
        <v>0</v>
      </c>
      <c r="N22">
        <v>9938</v>
      </c>
      <c r="O22">
        <v>0</v>
      </c>
      <c r="P22">
        <v>4.1718283359999999</v>
      </c>
      <c r="Q22">
        <v>8</v>
      </c>
      <c r="R22" t="s">
        <v>140</v>
      </c>
      <c r="S22">
        <v>9938</v>
      </c>
      <c r="U22">
        <v>0</v>
      </c>
      <c r="V22">
        <v>0</v>
      </c>
      <c r="W22">
        <v>406</v>
      </c>
      <c r="X22">
        <v>14364</v>
      </c>
      <c r="Y22" s="13">
        <v>41459.629999999997</v>
      </c>
      <c r="Z22" s="13">
        <v>4506.4799999999996</v>
      </c>
    </row>
    <row r="23" spans="1:27" x14ac:dyDescent="0.25">
      <c r="A23" s="10" t="s">
        <v>83</v>
      </c>
      <c r="B23" t="s">
        <v>29</v>
      </c>
      <c r="C23" t="s">
        <v>22</v>
      </c>
      <c r="D23">
        <v>1000</v>
      </c>
      <c r="E23" t="s">
        <v>35</v>
      </c>
      <c r="F23" t="s">
        <v>48</v>
      </c>
      <c r="G23" t="s">
        <v>141</v>
      </c>
      <c r="H23" t="s">
        <v>112</v>
      </c>
      <c r="I23" t="s">
        <v>96</v>
      </c>
      <c r="J23" t="s">
        <v>88</v>
      </c>
      <c r="K23">
        <v>2228</v>
      </c>
      <c r="L23">
        <v>38983</v>
      </c>
      <c r="M23">
        <v>0</v>
      </c>
      <c r="N23">
        <v>36755</v>
      </c>
      <c r="O23">
        <v>0</v>
      </c>
      <c r="P23">
        <v>1.127454768</v>
      </c>
      <c r="Q23">
        <v>6</v>
      </c>
      <c r="R23" t="s">
        <v>142</v>
      </c>
      <c r="S23">
        <v>36755</v>
      </c>
      <c r="U23">
        <v>13096</v>
      </c>
      <c r="V23">
        <v>18492</v>
      </c>
      <c r="W23">
        <v>4363</v>
      </c>
      <c r="X23">
        <v>3000</v>
      </c>
      <c r="Y23" s="13">
        <v>41439.599999999999</v>
      </c>
      <c r="Z23" s="13">
        <v>4504.3</v>
      </c>
      <c r="AA23" s="16"/>
    </row>
  </sheetData>
  <pageMargins left="0.70000000000000007" right="0.70000000000000007" top="0.75" bottom="0.75" header="0.30000000000000004" footer="0.30000000000000004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60"/>
  <sheetViews>
    <sheetView showGridLines="0" tabSelected="1" workbookViewId="0">
      <selection activeCell="H23" sqref="H23"/>
    </sheetView>
  </sheetViews>
  <sheetFormatPr baseColWidth="10" defaultRowHeight="15" x14ac:dyDescent="0.25"/>
  <cols>
    <col min="1" max="1" width="31" customWidth="1"/>
    <col min="2" max="3" width="15.140625" customWidth="1"/>
    <col min="4" max="4" width="28.42578125" customWidth="1"/>
    <col min="5" max="5" width="9.28515625" customWidth="1"/>
    <col min="6" max="6" width="6.140625" customWidth="1"/>
    <col min="7" max="7" width="12.5703125" bestFit="1" customWidth="1"/>
  </cols>
  <sheetData>
    <row r="3" spans="1:6" x14ac:dyDescent="0.25">
      <c r="A3" s="18" t="s">
        <v>181</v>
      </c>
      <c r="E3" s="18" t="s">
        <v>180</v>
      </c>
    </row>
    <row r="4" spans="1:6" x14ac:dyDescent="0.25">
      <c r="A4" s="18" t="s">
        <v>4</v>
      </c>
      <c r="B4" s="18" t="s">
        <v>5</v>
      </c>
      <c r="C4" s="18" t="s">
        <v>6</v>
      </c>
      <c r="D4" s="18" t="s">
        <v>7</v>
      </c>
      <c r="E4" t="s">
        <v>176</v>
      </c>
      <c r="F4" t="s">
        <v>177</v>
      </c>
    </row>
    <row r="5" spans="1:6" x14ac:dyDescent="0.25">
      <c r="A5" t="s">
        <v>55</v>
      </c>
      <c r="B5" t="s">
        <v>56</v>
      </c>
      <c r="C5" t="s">
        <v>175</v>
      </c>
      <c r="D5" t="s">
        <v>139</v>
      </c>
      <c r="E5" s="17">
        <v>1</v>
      </c>
      <c r="F5" s="17"/>
    </row>
    <row r="6" spans="1:6" x14ac:dyDescent="0.25">
      <c r="C6" t="s">
        <v>167</v>
      </c>
      <c r="D6" t="s">
        <v>110</v>
      </c>
      <c r="E6" s="17">
        <v>1</v>
      </c>
      <c r="F6" s="17"/>
    </row>
    <row r="7" spans="1:6" x14ac:dyDescent="0.25">
      <c r="C7" t="s">
        <v>57</v>
      </c>
      <c r="D7" t="s">
        <v>58</v>
      </c>
      <c r="E7" s="17"/>
      <c r="F7" s="17">
        <v>1</v>
      </c>
    </row>
    <row r="8" spans="1:6" x14ac:dyDescent="0.25">
      <c r="C8" t="s">
        <v>172</v>
      </c>
      <c r="D8" t="s">
        <v>126</v>
      </c>
      <c r="E8" s="17">
        <v>1</v>
      </c>
      <c r="F8" s="17"/>
    </row>
    <row r="9" spans="1:6" x14ac:dyDescent="0.25">
      <c r="A9" t="s">
        <v>182</v>
      </c>
      <c r="E9" s="17">
        <v>3</v>
      </c>
      <c r="F9" s="17">
        <v>1</v>
      </c>
    </row>
    <row r="10" spans="1:6" x14ac:dyDescent="0.25">
      <c r="A10" t="s">
        <v>132</v>
      </c>
      <c r="B10" t="s">
        <v>133</v>
      </c>
      <c r="C10" t="s">
        <v>134</v>
      </c>
      <c r="D10" t="s">
        <v>135</v>
      </c>
      <c r="E10" s="17">
        <v>1</v>
      </c>
      <c r="F10" s="17"/>
    </row>
    <row r="11" spans="1:6" x14ac:dyDescent="0.25">
      <c r="A11" t="s">
        <v>183</v>
      </c>
      <c r="E11" s="17">
        <v>1</v>
      </c>
      <c r="F11" s="17"/>
    </row>
    <row r="12" spans="1:6" x14ac:dyDescent="0.25">
      <c r="A12" t="s">
        <v>65</v>
      </c>
      <c r="B12" t="s">
        <v>66</v>
      </c>
      <c r="C12" t="s">
        <v>155</v>
      </c>
      <c r="D12" t="s">
        <v>67</v>
      </c>
      <c r="E12" s="17"/>
      <c r="F12" s="17">
        <v>1</v>
      </c>
    </row>
    <row r="13" spans="1:6" x14ac:dyDescent="0.25">
      <c r="A13" t="s">
        <v>184</v>
      </c>
      <c r="E13" s="17"/>
      <c r="F13" s="17">
        <v>1</v>
      </c>
    </row>
    <row r="14" spans="1:6" x14ac:dyDescent="0.25">
      <c r="A14" t="s">
        <v>43</v>
      </c>
      <c r="B14" t="s">
        <v>44</v>
      </c>
      <c r="C14" t="s">
        <v>149</v>
      </c>
      <c r="D14" t="s">
        <v>45</v>
      </c>
      <c r="E14" s="17"/>
      <c r="F14" s="17">
        <v>1</v>
      </c>
    </row>
    <row r="15" spans="1:6" x14ac:dyDescent="0.25">
      <c r="B15" t="s">
        <v>90</v>
      </c>
      <c r="C15" t="s">
        <v>161</v>
      </c>
      <c r="D15" t="s">
        <v>92</v>
      </c>
      <c r="E15" s="17">
        <v>1</v>
      </c>
      <c r="F15" s="17"/>
    </row>
    <row r="16" spans="1:6" x14ac:dyDescent="0.25">
      <c r="A16" t="s">
        <v>185</v>
      </c>
      <c r="E16" s="17">
        <v>1</v>
      </c>
      <c r="F16" s="17">
        <v>1</v>
      </c>
    </row>
    <row r="17" spans="1:6" x14ac:dyDescent="0.25">
      <c r="A17" t="s">
        <v>84</v>
      </c>
      <c r="B17" t="s">
        <v>85</v>
      </c>
      <c r="C17" t="s">
        <v>86</v>
      </c>
      <c r="D17" t="s">
        <v>87</v>
      </c>
      <c r="E17" s="17">
        <v>1</v>
      </c>
      <c r="F17" s="17"/>
    </row>
    <row r="18" spans="1:6" x14ac:dyDescent="0.25">
      <c r="A18" t="s">
        <v>186</v>
      </c>
      <c r="E18" s="17">
        <v>1</v>
      </c>
      <c r="F18" s="17"/>
    </row>
    <row r="19" spans="1:6" x14ac:dyDescent="0.25">
      <c r="A19" t="s">
        <v>39</v>
      </c>
      <c r="B19" t="s">
        <v>40</v>
      </c>
      <c r="C19" t="s">
        <v>170</v>
      </c>
      <c r="D19" t="s">
        <v>120</v>
      </c>
      <c r="E19" s="17">
        <v>1</v>
      </c>
      <c r="F19" s="17"/>
    </row>
    <row r="20" spans="1:6" x14ac:dyDescent="0.25">
      <c r="C20" t="s">
        <v>147</v>
      </c>
      <c r="D20" t="s">
        <v>41</v>
      </c>
      <c r="E20" s="17"/>
      <c r="F20" s="17">
        <v>1</v>
      </c>
    </row>
    <row r="21" spans="1:6" x14ac:dyDescent="0.25">
      <c r="C21" t="s">
        <v>152</v>
      </c>
      <c r="D21" t="s">
        <v>41</v>
      </c>
      <c r="E21" s="17"/>
      <c r="F21" s="17">
        <v>1</v>
      </c>
    </row>
    <row r="22" spans="1:6" x14ac:dyDescent="0.25">
      <c r="C22" t="s">
        <v>158</v>
      </c>
      <c r="D22" t="s">
        <v>41</v>
      </c>
      <c r="E22" s="17"/>
      <c r="F22" s="17">
        <v>1</v>
      </c>
    </row>
    <row r="23" spans="1:6" x14ac:dyDescent="0.25">
      <c r="C23" t="s">
        <v>151</v>
      </c>
      <c r="D23" t="s">
        <v>41</v>
      </c>
      <c r="E23" s="17"/>
      <c r="F23" s="17">
        <v>1</v>
      </c>
    </row>
    <row r="24" spans="1:6" x14ac:dyDescent="0.25">
      <c r="C24" t="s">
        <v>148</v>
      </c>
      <c r="D24" t="s">
        <v>41</v>
      </c>
      <c r="E24" s="17"/>
      <c r="F24" s="17">
        <v>1</v>
      </c>
    </row>
    <row r="25" spans="1:6" x14ac:dyDescent="0.25">
      <c r="C25" t="s">
        <v>59</v>
      </c>
      <c r="D25" t="s">
        <v>60</v>
      </c>
      <c r="E25" s="17"/>
      <c r="F25" s="17">
        <v>1</v>
      </c>
    </row>
    <row r="26" spans="1:6" x14ac:dyDescent="0.25">
      <c r="C26" t="s">
        <v>162</v>
      </c>
      <c r="D26" t="s">
        <v>95</v>
      </c>
      <c r="E26" s="17">
        <v>1</v>
      </c>
      <c r="F26" s="17"/>
    </row>
    <row r="27" spans="1:6" x14ac:dyDescent="0.25">
      <c r="C27" t="s">
        <v>165</v>
      </c>
      <c r="D27" t="s">
        <v>95</v>
      </c>
      <c r="E27" s="17">
        <v>1</v>
      </c>
      <c r="F27" s="17"/>
    </row>
    <row r="28" spans="1:6" x14ac:dyDescent="0.25">
      <c r="A28" t="s">
        <v>187</v>
      </c>
      <c r="E28" s="17">
        <v>3</v>
      </c>
      <c r="F28" s="17">
        <v>6</v>
      </c>
    </row>
    <row r="29" spans="1:6" x14ac:dyDescent="0.25">
      <c r="A29" t="s">
        <v>35</v>
      </c>
      <c r="B29" t="s">
        <v>36</v>
      </c>
      <c r="C29" t="s">
        <v>171</v>
      </c>
      <c r="D29" t="s">
        <v>123</v>
      </c>
      <c r="E29" s="17">
        <v>1</v>
      </c>
      <c r="F29" s="17"/>
    </row>
    <row r="30" spans="1:6" x14ac:dyDescent="0.25">
      <c r="C30" t="s">
        <v>146</v>
      </c>
      <c r="D30" t="s">
        <v>37</v>
      </c>
      <c r="E30" s="17"/>
      <c r="F30" s="17">
        <v>1</v>
      </c>
    </row>
    <row r="31" spans="1:6" x14ac:dyDescent="0.25">
      <c r="C31" t="s">
        <v>156</v>
      </c>
      <c r="D31" t="s">
        <v>68</v>
      </c>
      <c r="E31" s="17"/>
      <c r="F31" s="17">
        <v>1</v>
      </c>
    </row>
    <row r="32" spans="1:6" x14ac:dyDescent="0.25">
      <c r="C32" t="s">
        <v>53</v>
      </c>
      <c r="D32" t="s">
        <v>54</v>
      </c>
      <c r="E32" s="17"/>
      <c r="F32" s="17">
        <v>1</v>
      </c>
    </row>
    <row r="33" spans="1:6" x14ac:dyDescent="0.25">
      <c r="B33" t="s">
        <v>48</v>
      </c>
      <c r="C33" t="s">
        <v>49</v>
      </c>
      <c r="D33" t="s">
        <v>50</v>
      </c>
      <c r="E33" s="17"/>
      <c r="F33" s="17">
        <v>1</v>
      </c>
    </row>
    <row r="34" spans="1:6" x14ac:dyDescent="0.25">
      <c r="C34" t="s">
        <v>159</v>
      </c>
      <c r="D34" t="s">
        <v>72</v>
      </c>
      <c r="E34" s="17"/>
      <c r="F34" s="17">
        <v>1</v>
      </c>
    </row>
    <row r="35" spans="1:6" x14ac:dyDescent="0.25">
      <c r="C35" t="s">
        <v>74</v>
      </c>
      <c r="D35" t="s">
        <v>75</v>
      </c>
      <c r="E35" s="17"/>
      <c r="F35" s="17">
        <v>1</v>
      </c>
    </row>
    <row r="36" spans="1:6" x14ac:dyDescent="0.25">
      <c r="C36" t="s">
        <v>154</v>
      </c>
      <c r="D36" t="s">
        <v>64</v>
      </c>
      <c r="E36" s="17"/>
      <c r="F36" s="17">
        <v>1</v>
      </c>
    </row>
    <row r="37" spans="1:6" x14ac:dyDescent="0.25">
      <c r="C37" t="s">
        <v>111</v>
      </c>
      <c r="D37" t="s">
        <v>112</v>
      </c>
      <c r="E37" s="17">
        <v>1</v>
      </c>
      <c r="F37" s="17"/>
    </row>
    <row r="38" spans="1:6" x14ac:dyDescent="0.25">
      <c r="C38" t="s">
        <v>141</v>
      </c>
      <c r="D38" t="s">
        <v>112</v>
      </c>
      <c r="E38" s="17">
        <v>1</v>
      </c>
      <c r="F38" s="17"/>
    </row>
    <row r="39" spans="1:6" x14ac:dyDescent="0.25">
      <c r="C39" t="s">
        <v>169</v>
      </c>
      <c r="D39" t="s">
        <v>117</v>
      </c>
      <c r="E39" s="17">
        <v>1</v>
      </c>
      <c r="F39" s="17"/>
    </row>
    <row r="40" spans="1:6" x14ac:dyDescent="0.25">
      <c r="A40" t="s">
        <v>188</v>
      </c>
      <c r="E40" s="17">
        <v>4</v>
      </c>
      <c r="F40" s="17">
        <v>7</v>
      </c>
    </row>
    <row r="41" spans="1:6" x14ac:dyDescent="0.25">
      <c r="A41" t="s">
        <v>46</v>
      </c>
      <c r="B41" t="s">
        <v>179</v>
      </c>
      <c r="C41" t="s">
        <v>150</v>
      </c>
      <c r="D41" t="s">
        <v>179</v>
      </c>
      <c r="E41" s="17"/>
      <c r="F41" s="17">
        <v>1</v>
      </c>
    </row>
    <row r="42" spans="1:6" x14ac:dyDescent="0.25">
      <c r="A42" t="s">
        <v>189</v>
      </c>
      <c r="E42" s="17"/>
      <c r="F42" s="17">
        <v>1</v>
      </c>
    </row>
    <row r="43" spans="1:6" x14ac:dyDescent="0.25">
      <c r="A43" t="s">
        <v>23</v>
      </c>
      <c r="B43" t="s">
        <v>100</v>
      </c>
      <c r="C43" t="s">
        <v>164</v>
      </c>
      <c r="D43" t="s">
        <v>102</v>
      </c>
      <c r="E43" s="17">
        <v>1</v>
      </c>
      <c r="F43" s="17"/>
    </row>
    <row r="44" spans="1:6" x14ac:dyDescent="0.25">
      <c r="B44" t="s">
        <v>24</v>
      </c>
      <c r="C44" t="s">
        <v>168</v>
      </c>
      <c r="D44" t="s">
        <v>115</v>
      </c>
      <c r="E44" s="17">
        <v>1</v>
      </c>
      <c r="F44" s="17"/>
    </row>
    <row r="45" spans="1:6" x14ac:dyDescent="0.25">
      <c r="C45" t="s">
        <v>174</v>
      </c>
      <c r="D45" t="s">
        <v>136</v>
      </c>
      <c r="E45" s="17">
        <v>1</v>
      </c>
      <c r="F45" s="17"/>
    </row>
    <row r="46" spans="1:6" x14ac:dyDescent="0.25">
      <c r="C46" t="s">
        <v>163</v>
      </c>
      <c r="D46" t="s">
        <v>98</v>
      </c>
      <c r="E46" s="17">
        <v>1</v>
      </c>
      <c r="F46" s="17"/>
    </row>
    <row r="47" spans="1:6" x14ac:dyDescent="0.25">
      <c r="C47" t="s">
        <v>173</v>
      </c>
      <c r="D47" t="s">
        <v>129</v>
      </c>
      <c r="E47" s="17">
        <v>1</v>
      </c>
      <c r="F47" s="17"/>
    </row>
    <row r="48" spans="1:6" x14ac:dyDescent="0.25">
      <c r="C48" t="s">
        <v>127</v>
      </c>
      <c r="D48" t="s">
        <v>128</v>
      </c>
      <c r="E48" s="17">
        <v>1</v>
      </c>
      <c r="F48" s="17"/>
    </row>
    <row r="49" spans="1:6" x14ac:dyDescent="0.25">
      <c r="C49" t="s">
        <v>166</v>
      </c>
      <c r="D49" t="s">
        <v>107</v>
      </c>
      <c r="E49" s="17">
        <v>1</v>
      </c>
      <c r="F49" s="17"/>
    </row>
    <row r="50" spans="1:6" x14ac:dyDescent="0.25">
      <c r="C50" t="s">
        <v>130</v>
      </c>
      <c r="D50" t="s">
        <v>131</v>
      </c>
      <c r="E50" s="17">
        <v>1</v>
      </c>
      <c r="F50" s="17"/>
    </row>
    <row r="51" spans="1:6" x14ac:dyDescent="0.25">
      <c r="C51" t="s">
        <v>51</v>
      </c>
      <c r="D51" t="s">
        <v>52</v>
      </c>
      <c r="E51" s="17"/>
      <c r="F51" s="17">
        <v>1</v>
      </c>
    </row>
    <row r="52" spans="1:6" x14ac:dyDescent="0.25">
      <c r="C52" t="s">
        <v>160</v>
      </c>
      <c r="D52" t="s">
        <v>73</v>
      </c>
      <c r="E52" s="17"/>
      <c r="F52" s="17">
        <v>1</v>
      </c>
    </row>
    <row r="53" spans="1:6" x14ac:dyDescent="0.25">
      <c r="C53" t="s">
        <v>145</v>
      </c>
      <c r="D53" t="s">
        <v>33</v>
      </c>
      <c r="E53" s="17"/>
      <c r="F53" s="17">
        <v>1</v>
      </c>
    </row>
    <row r="54" spans="1:6" x14ac:dyDescent="0.25">
      <c r="C54" t="s">
        <v>70</v>
      </c>
      <c r="D54" t="s">
        <v>71</v>
      </c>
      <c r="E54" s="17"/>
      <c r="F54" s="17">
        <v>1</v>
      </c>
    </row>
    <row r="55" spans="1:6" x14ac:dyDescent="0.25">
      <c r="C55" t="s">
        <v>144</v>
      </c>
      <c r="D55" t="s">
        <v>26</v>
      </c>
      <c r="E55" s="17">
        <v>1</v>
      </c>
      <c r="F55" s="17">
        <v>1</v>
      </c>
    </row>
    <row r="56" spans="1:6" x14ac:dyDescent="0.25">
      <c r="C56" t="s">
        <v>31</v>
      </c>
      <c r="D56" t="s">
        <v>32</v>
      </c>
      <c r="E56" s="17"/>
      <c r="F56" s="17">
        <v>1</v>
      </c>
    </row>
    <row r="57" spans="1:6" x14ac:dyDescent="0.25">
      <c r="C57" t="s">
        <v>157</v>
      </c>
      <c r="D57" t="s">
        <v>69</v>
      </c>
      <c r="E57" s="17"/>
      <c r="F57" s="17">
        <v>1</v>
      </c>
    </row>
    <row r="58" spans="1:6" x14ac:dyDescent="0.25">
      <c r="C58" t="s">
        <v>153</v>
      </c>
      <c r="D58" t="s">
        <v>63</v>
      </c>
      <c r="E58" s="17"/>
      <c r="F58" s="17">
        <v>1</v>
      </c>
    </row>
    <row r="59" spans="1:6" x14ac:dyDescent="0.25">
      <c r="A59" t="s">
        <v>190</v>
      </c>
      <c r="E59" s="17">
        <v>9</v>
      </c>
      <c r="F59" s="17">
        <v>8</v>
      </c>
    </row>
    <row r="60" spans="1:6" x14ac:dyDescent="0.25">
      <c r="A60" t="s">
        <v>178</v>
      </c>
      <c r="E60" s="17">
        <v>22</v>
      </c>
      <c r="F60" s="17">
        <v>25</v>
      </c>
    </row>
  </sheetData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DF3022E-E0B5-4A06-9F26-74C136C7FCF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fichier_existant</vt:lpstr>
      <vt:lpstr>fichier_importé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Khawla AZIZEDDINE</dc:creator>
  <cp:lastModifiedBy>Jean-Eric Pelouas</cp:lastModifiedBy>
  <dcterms:created xsi:type="dcterms:W3CDTF">2018-06-25T20:13:06Z</dcterms:created>
  <dcterms:modified xsi:type="dcterms:W3CDTF">2018-06-26T06:45:20Z</dcterms:modified>
</cp:coreProperties>
</file>