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TCD" sheetId="3" r:id="rId1"/>
    <sheet name="DATA" sheetId="1" r:id="rId2"/>
    <sheet name="Feuil1" sheetId="4" r:id="rId3"/>
  </sheets>
  <definedNames>
    <definedName name="_xlcn.WorksheetConnection_DCJIVAGOExemplepourExcelMaster.xlsxTableau11" hidden="1">Tableau1[]</definedName>
  </definedNames>
  <calcPr calcId="162913"/>
  <pivotCaches>
    <pivotCache cacheId="50" r:id="rId4"/>
    <pivotCache cacheId="66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DCJIVAGO-Exemple pour Excel Master.xlsx!Tableau1"/>
        </x15:modelTables>
      </x15:dataModel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3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DCJIVAGO-Exemple pour Excel Master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DCJIVAGOExemplepourExcelMaster.xlsxTableau11"/>
        </x15:connection>
      </ext>
    </extLst>
  </connection>
</connections>
</file>

<file path=xl/sharedStrings.xml><?xml version="1.0" encoding="utf-8"?>
<sst xmlns="http://schemas.openxmlformats.org/spreadsheetml/2006/main" count="74" uniqueCount="32">
  <si>
    <t>Clients</t>
  </si>
  <si>
    <t>Monsieur A</t>
  </si>
  <si>
    <t>Vendeur</t>
  </si>
  <si>
    <t>Monsieur B</t>
  </si>
  <si>
    <t>Monsieur C</t>
  </si>
  <si>
    <t>Voiture (CA)</t>
  </si>
  <si>
    <t>Étiquettes de lignes</t>
  </si>
  <si>
    <t>Total général</t>
  </si>
  <si>
    <t>Voiture (NB)</t>
  </si>
  <si>
    <t>Voiture (€)</t>
  </si>
  <si>
    <t>Clients (NB)</t>
  </si>
  <si>
    <t>Jason</t>
  </si>
  <si>
    <t>Anthony</t>
  </si>
  <si>
    <t>Patrick</t>
  </si>
  <si>
    <t>Monsieur D</t>
  </si>
  <si>
    <t>Monsieur E</t>
  </si>
  <si>
    <t>Monsieur F</t>
  </si>
  <si>
    <t>Monsieur G</t>
  </si>
  <si>
    <t>Monsieur H</t>
  </si>
  <si>
    <t>Monsieur I</t>
  </si>
  <si>
    <t>Monsieur J</t>
  </si>
  <si>
    <t>Monsieur K</t>
  </si>
  <si>
    <t>tx de pénétration</t>
  </si>
  <si>
    <t>pénétration</t>
  </si>
  <si>
    <t>NB Clients</t>
  </si>
  <si>
    <t>NB Voitures</t>
  </si>
  <si>
    <t>CA</t>
  </si>
  <si>
    <t>Pénétration</t>
  </si>
  <si>
    <t>Créer le TCD</t>
  </si>
  <si>
    <t>Ajouter une mesure</t>
  </si>
  <si>
    <t>Ajoiuter la mesure dans le champ Valeurs</t>
  </si>
  <si>
    <t>Clic-droit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</si>
</sst>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164" formatCode="#,##0\ &quot;€&quot;"/>
    <numFmt numFmtId="167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6" fontId="0" fillId="0" borderId="3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0" borderId="0" xfId="0" applyNumberFormat="1"/>
    <xf numFmtId="0" fontId="0" fillId="0" borderId="0" xfId="0" applyBorder="1"/>
    <xf numFmtId="9" fontId="0" fillId="0" borderId="3" xfId="1" applyFont="1" applyBorder="1" applyAlignment="1">
      <alignment horizontal="center"/>
    </xf>
    <xf numFmtId="10" fontId="0" fillId="0" borderId="0" xfId="0" applyNumberFormat="1" applyAlignment="1">
      <alignment horizontal="center"/>
    </xf>
    <xf numFmtId="167" fontId="0" fillId="0" borderId="0" xfId="0" applyNumberFormat="1"/>
    <xf numFmtId="3" fontId="0" fillId="0" borderId="0" xfId="0" applyNumberFormat="1"/>
    <xf numFmtId="1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 indent="1"/>
    </xf>
    <xf numFmtId="0" fontId="3" fillId="0" borderId="0" xfId="0" applyFont="1"/>
  </cellXfs>
  <cellStyles count="2">
    <cellStyle name="Normal" xfId="0" builtinId="0"/>
    <cellStyle name="Pourcentage" xfId="1" builtinId="5"/>
  </cellStyles>
  <dxfs count="14">
    <dxf>
      <alignment horizontal="center"/>
    </dxf>
    <dxf>
      <numFmt numFmtId="165" formatCode="#,##0.00\ &quot;€&quot;"/>
    </dxf>
    <dxf>
      <numFmt numFmtId="166" formatCode="#,##0.0\ &quot;€&quot;"/>
    </dxf>
    <dxf>
      <numFmt numFmtId="164" formatCode="#,##0\ &quot;€&quot;"/>
    </dxf>
    <dxf>
      <alignment horizontal="center"/>
    </dxf>
    <dxf>
      <numFmt numFmtId="14" formatCode="0.00%"/>
    </dxf>
    <dxf>
      <alignment horizontal="center" readingOrder="0"/>
    </dxf>
    <dxf>
      <alignment horizontal="center" readingOrder="0"/>
    </dxf>
    <dxf>
      <numFmt numFmtId="14" formatCode="0.00%"/>
    </dxf>
    <dxf>
      <alignment horizontal="center"/>
    </dxf>
    <dxf>
      <numFmt numFmtId="164" formatCode="#,##0\ &quot;€&quot;"/>
    </dxf>
    <dxf>
      <numFmt numFmtId="166" formatCode="#,##0.0\ &quot;€&quot;"/>
    </dxf>
    <dxf>
      <numFmt numFmtId="165" formatCode="#,##0.00\ &quot;€&quot;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581026</xdr:colOff>
      <xdr:row>17</xdr:row>
      <xdr:rowOff>104775</xdr:rowOff>
    </xdr:from>
    <xdr:to>
      <xdr:col>12</xdr:col>
      <xdr:colOff>266701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3562351" y="3343275"/>
          <a:ext cx="6858000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Donc tout simplement obtenir : 80% pour Jason, 66% pour Anthony et Patrick mais en automatisé dans mon TCD. </a:t>
          </a:r>
          <a:br>
            <a:rPr lang="fr-CA" sz="1100"/>
          </a:br>
          <a:r>
            <a:rPr lang="fr-CA" sz="1100"/>
            <a:t>(Vous trouverez ma formule eronnée dans l'exemple dans Analyse =&gt; Calculs=&gt;Champs calculé... )</a:t>
          </a: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J'avais tenté : =NBVAL('Voiture (CA)')/Clients 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17</xdr:col>
      <xdr:colOff>56667</xdr:colOff>
      <xdr:row>18</xdr:row>
      <xdr:rowOff>56738</xdr:rowOff>
    </xdr:to>
    <xdr:grpSp>
      <xdr:nvGrpSpPr>
        <xdr:cNvPr id="4" name="Groupe 3"/>
        <xdr:cNvGrpSpPr/>
      </xdr:nvGrpSpPr>
      <xdr:grpSpPr>
        <a:xfrm>
          <a:off x="8572500" y="190500"/>
          <a:ext cx="3866667" cy="3295238"/>
          <a:chOff x="9096375" y="190500"/>
          <a:chExt cx="3866667" cy="3295238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9096375" y="190500"/>
            <a:ext cx="3866667" cy="3295238"/>
          </a:xfrm>
          <a:prstGeom prst="rect">
            <a:avLst/>
          </a:prstGeom>
        </xdr:spPr>
      </xdr:pic>
      <xdr:sp macro="" textlink="">
        <xdr:nvSpPr>
          <xdr:cNvPr id="3" name="Rectangle à coins arrondis 2"/>
          <xdr:cNvSpPr/>
        </xdr:nvSpPr>
        <xdr:spPr>
          <a:xfrm>
            <a:off x="9163050" y="2905125"/>
            <a:ext cx="2495550" cy="238125"/>
          </a:xfrm>
          <a:prstGeom prst="round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12</xdr:col>
      <xdr:colOff>9525</xdr:colOff>
      <xdr:row>28</xdr:row>
      <xdr:rowOff>0</xdr:rowOff>
    </xdr:from>
    <xdr:to>
      <xdr:col>18</xdr:col>
      <xdr:colOff>732763</xdr:colOff>
      <xdr:row>49</xdr:row>
      <xdr:rowOff>113786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29725" y="5334000"/>
          <a:ext cx="5295238" cy="4114286"/>
        </a:xfrm>
        <a:prstGeom prst="rect">
          <a:avLst/>
        </a:prstGeom>
      </xdr:spPr>
    </xdr:pic>
    <xdr:clientData/>
  </xdr:twoCellAnchor>
  <xdr:twoCellAnchor editAs="oneCell">
    <xdr:from>
      <xdr:col>12</xdr:col>
      <xdr:colOff>6350</xdr:colOff>
      <xdr:row>20</xdr:row>
      <xdr:rowOff>9525</xdr:rowOff>
    </xdr:from>
    <xdr:to>
      <xdr:col>15</xdr:col>
      <xdr:colOff>206723</xdr:colOff>
      <xdr:row>26</xdr:row>
      <xdr:rowOff>162106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6550" y="3819525"/>
          <a:ext cx="2486373" cy="1295581"/>
        </a:xfrm>
        <a:prstGeom prst="rect">
          <a:avLst/>
        </a:prstGeom>
      </xdr:spPr>
    </xdr:pic>
    <xdr:clientData/>
  </xdr:twoCellAnchor>
  <xdr:twoCellAnchor>
    <xdr:from>
      <xdr:col>12</xdr:col>
      <xdr:colOff>76200</xdr:colOff>
      <xdr:row>20</xdr:row>
      <xdr:rowOff>95250</xdr:rowOff>
    </xdr:from>
    <xdr:to>
      <xdr:col>13</xdr:col>
      <xdr:colOff>266700</xdr:colOff>
      <xdr:row>21</xdr:row>
      <xdr:rowOff>85725</xdr:rowOff>
    </xdr:to>
    <xdr:sp macro="" textlink="">
      <xdr:nvSpPr>
        <xdr:cNvPr id="8" name="Rectangle à coins arrondis 7"/>
        <xdr:cNvSpPr/>
      </xdr:nvSpPr>
      <xdr:spPr>
        <a:xfrm>
          <a:off x="9296400" y="3905250"/>
          <a:ext cx="952500" cy="180975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50.392261574074" createdVersion="4" refreshedVersion="6" minRefreshableVersion="3" recordCount="11">
  <cacheSource type="worksheet">
    <worksheetSource ref="A2:D13" sheet="DATA"/>
  </cacheSource>
  <cacheFields count="4">
    <cacheField name="Clients" numFmtId="0">
      <sharedItems/>
    </cacheField>
    <cacheField name="Vendeur" numFmtId="0">
      <sharedItems count="3">
        <s v="Jason"/>
        <s v="Anthony"/>
        <s v="Patrick"/>
      </sharedItems>
    </cacheField>
    <cacheField name="Voiture (CA)" numFmtId="6">
      <sharedItems containsString="0" containsBlank="1" containsNumber="1" containsInteger="1" minValue="1200" maxValue="32000"/>
    </cacheField>
    <cacheField name="tx de pénétration" numFmtId="9">
      <sharedItems containsSemiMixedTypes="0" containsString="0" containsNumber="1" minValue="0.66666666666666663" maxValue="0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Jean-Eric Pelouas" refreshedDate="43050.396490509258" backgroundQuery="1" createdVersion="6" refreshedVersion="6" minRefreshableVersion="3" recordCount="0" supportSubquery="1" supportAdvancedDrill="1">
  <cacheSource type="external" connectionId="1"/>
  <cacheFields count="5">
    <cacheField name="[Tableau1].[Vendeur].[Vendeur]" caption="Vendeur" numFmtId="0" hierarchy="1" level="1">
      <sharedItems count="3">
        <s v="Anthony"/>
        <s v="Jason"/>
        <s v="Patrick"/>
      </sharedItems>
    </cacheField>
    <cacheField name="[Measures].[Somme de Voiture (CA)]" caption="Somme de Voiture (CA)" numFmtId="0" hierarchy="3" level="32767"/>
    <cacheField name="[Measures].[Nombre de Clients]" caption="Nombre de Clients" numFmtId="0" hierarchy="4" level="32767"/>
    <cacheField name="[Measures].[Nombre de Voiture (CA)]" caption="Nombre de Voiture (CA)" numFmtId="0" hierarchy="5" level="32767"/>
    <cacheField name="[Measures].[Pénétration]" caption="Pénétration" numFmtId="0" hierarchy="6" level="32767"/>
  </cacheFields>
  <cacheHierarchies count="9">
    <cacheHierarchy uniqueName="[Tableau1].[Clients]" caption="Clients" attribute="1" defaultMemberUniqueName="[Tableau1].[Clients].[All]" allUniqueName="[Tableau1].[Clients].[All]" dimensionUniqueName="[Tableau1]" displayFolder="" count="0" memberValueDatatype="130" unbalanced="0"/>
    <cacheHierarchy uniqueName="[Tableau1].[Vendeur]" caption="Vendeur" attribute="1" defaultMemberUniqueName="[Tableau1].[Vendeur].[All]" allUniqueName="[Tableau1].[Vendeur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Voiture (CA)]" caption="Voiture (CA)" attribute="1" defaultMemberUniqueName="[Tableau1].[Voiture (CA)].[All]" allUniqueName="[Tableau1].[Voiture (CA)].[All]" dimensionUniqueName="[Tableau1]" displayFolder="" count="0" memberValueDatatype="20" unbalanced="0"/>
    <cacheHierarchy uniqueName="[Measures].[Somme de Voiture (CA)]" caption="Somme de Voiture (CA)" measure="1" displayFolder="" measureGroup="Tableau1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Clients]" caption="Nombre de Clients" measure="1" displayFolder="" measureGroup="Tableau1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Voiture (CA)]" caption="Nombre de Voiture (CA)" measure="1" displayFolder="" measureGroup="Tableau1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Pénétration]" caption="Pénétration" measure="1" displayFolder="" measureGroup="Tableau1" count="0" oneField="1">
      <fieldsUsage count="1">
        <fieldUsage x="4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s v="Monsieur A"/>
    <x v="0"/>
    <n v="19000"/>
    <n v="0.8"/>
  </r>
  <r>
    <s v="Monsieur B"/>
    <x v="1"/>
    <m/>
    <n v="0.66666666666666663"/>
  </r>
  <r>
    <s v="Monsieur C"/>
    <x v="2"/>
    <n v="10000"/>
    <n v="0.66666666666666663"/>
  </r>
  <r>
    <s v="Monsieur D"/>
    <x v="2"/>
    <m/>
    <n v="0.66666666666666663"/>
  </r>
  <r>
    <s v="Monsieur E"/>
    <x v="0"/>
    <n v="6000"/>
    <n v="0.8"/>
  </r>
  <r>
    <s v="Monsieur F"/>
    <x v="0"/>
    <n v="1200"/>
    <n v="0.8"/>
  </r>
  <r>
    <s v="Monsieur G"/>
    <x v="0"/>
    <n v="9000"/>
    <n v="0.8"/>
  </r>
  <r>
    <s v="Monsieur H"/>
    <x v="1"/>
    <n v="23000"/>
    <n v="0.66666666666666663"/>
  </r>
  <r>
    <s v="Monsieur I"/>
    <x v="0"/>
    <m/>
    <n v="0.8"/>
  </r>
  <r>
    <s v="Monsieur J"/>
    <x v="2"/>
    <n v="18000"/>
    <n v="0.66666666666666663"/>
  </r>
  <r>
    <s v="Monsieur K"/>
    <x v="1"/>
    <n v="32000"/>
    <n v="0.666666666666666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7" firstHeaderRow="0" firstDataRow="1" firstDataCol="1"/>
  <pivotFields count="4">
    <pivotField dataField="1" subtotalTop="0" showAll="0"/>
    <pivotField axis="axisRow" subtotalTop="0" showAll="0">
      <items count="4">
        <item x="0"/>
        <item x="1"/>
        <item x="2"/>
        <item t="default"/>
      </items>
    </pivotField>
    <pivotField dataField="1" numFmtId="6" subtotalTop="0" showAll="0"/>
    <pivotField dataField="1" numFmtId="9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lients (NB)" fld="0" subtotal="count" baseField="1" baseItem="0"/>
    <dataField name="Voiture (NB)" fld="2" subtotal="count" baseField="1" baseItem="0"/>
    <dataField name="Voiture (€)" fld="2" baseField="1" baseItem="0" numFmtId="164"/>
    <dataField name="pénétration" fld="3" subtotal="max" baseField="1" baseItem="0" numFmtId="10"/>
  </dataFields>
  <formats count="7">
    <format dxfId="13">
      <pivotArea outline="0" collapsedLevelsAreSubtotals="1" fieldPosition="0"/>
    </format>
    <format dxfId="1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8">
      <pivotArea outline="0" fieldPosition="0">
        <references count="1">
          <reference field="4294967294" count="1">
            <x v="3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Medium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6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2:J6" firstHeaderRow="0" firstDataRow="1" firstDataCol="1"/>
  <pivotFields count="5">
    <pivotField axis="axisRow" compact="0" allDrilled="1" outline="0" showAll="0" dataSourceSort="1" defaultAttributeDrillState="1">
      <items count="4">
        <item x="0"/>
        <item x="1"/>
        <item x="2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B Clients" fld="2" subtotal="count" baseField="0" baseItem="1" numFmtId="3"/>
    <dataField name="NB Voitures" fld="3" subtotal="count" baseField="0" baseItem="1" numFmtId="3"/>
    <dataField name="CA" fld="1" baseField="0" baseItem="0" numFmtId="167"/>
    <dataField fld="4" subtotal="count" baseField="0" baseItem="0" numFmtId="10"/>
  </dataFields>
  <pivotHierarchies count="9"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11" showRowHeaders="1" showColHeaders="1" showRowStripes="0" showColStripes="0" showLastColumn="1"/>
  <rowHierarchiesUsage count="1"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CJIVAGO-Exemple pour Excel Master.xlsx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B2:D13" totalsRowShown="0">
  <autoFilter ref="B2:D13"/>
  <tableColumns count="3">
    <tableColumn id="1" name="Clients"/>
    <tableColumn id="2" name="Vendeur"/>
    <tableColumn id="3" name="Voiture (CA)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7"/>
  <sheetViews>
    <sheetView showGridLines="0" workbookViewId="0">
      <selection activeCell="D13" sqref="D13"/>
    </sheetView>
  </sheetViews>
  <sheetFormatPr baseColWidth="10" defaultRowHeight="15" x14ac:dyDescent="0.25"/>
  <cols>
    <col min="1" max="1" width="21" bestFit="1" customWidth="1"/>
    <col min="2" max="2" width="11.5703125" customWidth="1"/>
    <col min="3" max="3" width="12.140625" customWidth="1"/>
    <col min="4" max="4" width="10.5703125" customWidth="1"/>
    <col min="5" max="5" width="11.5703125" customWidth="1"/>
    <col min="6" max="6" width="18.140625" bestFit="1" customWidth="1"/>
  </cols>
  <sheetData>
    <row r="3" spans="1:13" x14ac:dyDescent="0.25">
      <c r="A3" s="8" t="s">
        <v>6</v>
      </c>
      <c r="B3" t="s">
        <v>10</v>
      </c>
      <c r="C3" s="1" t="s">
        <v>8</v>
      </c>
      <c r="D3" s="1" t="s">
        <v>9</v>
      </c>
      <c r="E3" s="1" t="s">
        <v>23</v>
      </c>
    </row>
    <row r="4" spans="1:13" x14ac:dyDescent="0.25">
      <c r="A4" s="9" t="s">
        <v>11</v>
      </c>
      <c r="B4" s="10">
        <v>5</v>
      </c>
      <c r="C4" s="10">
        <v>4</v>
      </c>
      <c r="D4" s="11">
        <v>35200</v>
      </c>
      <c r="E4" s="16">
        <v>0.8</v>
      </c>
    </row>
    <row r="5" spans="1:13" x14ac:dyDescent="0.25">
      <c r="A5" s="9" t="s">
        <v>12</v>
      </c>
      <c r="B5" s="10">
        <v>3</v>
      </c>
      <c r="C5" s="10">
        <v>2</v>
      </c>
      <c r="D5" s="11">
        <v>55000</v>
      </c>
      <c r="E5" s="16">
        <v>0.66666666666666663</v>
      </c>
    </row>
    <row r="6" spans="1:13" x14ac:dyDescent="0.25">
      <c r="A6" s="9" t="s">
        <v>13</v>
      </c>
      <c r="B6" s="10">
        <v>3</v>
      </c>
      <c r="C6" s="10">
        <v>2</v>
      </c>
      <c r="D6" s="11">
        <v>28000</v>
      </c>
      <c r="E6" s="16">
        <v>0.66666666666666663</v>
      </c>
    </row>
    <row r="7" spans="1:13" x14ac:dyDescent="0.25">
      <c r="A7" s="9" t="s">
        <v>7</v>
      </c>
      <c r="B7" s="10">
        <v>11</v>
      </c>
      <c r="C7" s="10">
        <v>8</v>
      </c>
      <c r="D7" s="11">
        <v>118200</v>
      </c>
      <c r="E7" s="16">
        <v>0.8</v>
      </c>
    </row>
    <row r="8" spans="1:13" x14ac:dyDescent="0.25">
      <c r="C8" s="13"/>
    </row>
    <row r="11" spans="1:13" x14ac:dyDescent="0.25">
      <c r="H11" s="14"/>
      <c r="I11" s="14"/>
      <c r="J11" s="14"/>
      <c r="K11" s="14"/>
      <c r="L11" s="14"/>
      <c r="M11" s="14"/>
    </row>
    <row r="12" spans="1:13" x14ac:dyDescent="0.25">
      <c r="H12" s="14"/>
      <c r="I12" s="14"/>
      <c r="J12" s="14"/>
      <c r="K12" s="14"/>
      <c r="L12" s="14"/>
      <c r="M12" s="14"/>
    </row>
    <row r="13" spans="1:13" x14ac:dyDescent="0.25">
      <c r="H13" s="14"/>
      <c r="I13" s="14"/>
      <c r="J13" s="14"/>
      <c r="K13" s="14"/>
      <c r="L13" s="14"/>
      <c r="M13" s="14"/>
    </row>
    <row r="14" spans="1:13" x14ac:dyDescent="0.25">
      <c r="H14" s="14"/>
      <c r="I14" s="14"/>
      <c r="J14" s="14"/>
      <c r="K14" s="14"/>
      <c r="L14" s="14"/>
      <c r="M14" s="14"/>
    </row>
    <row r="15" spans="1:13" x14ac:dyDescent="0.25">
      <c r="H15" s="14"/>
      <c r="I15" s="14"/>
      <c r="J15" s="14"/>
      <c r="K15" s="14"/>
      <c r="L15" s="14"/>
      <c r="M15" s="14"/>
    </row>
    <row r="16" spans="1:13" x14ac:dyDescent="0.25">
      <c r="H16" s="14"/>
      <c r="I16" s="14"/>
      <c r="J16" s="14"/>
      <c r="K16" s="14"/>
      <c r="L16" s="14"/>
      <c r="M16" s="14"/>
    </row>
    <row r="17" spans="8:13" x14ac:dyDescent="0.25">
      <c r="H17" s="14"/>
      <c r="I17" s="14"/>
      <c r="J17" s="14"/>
      <c r="K17" s="14"/>
      <c r="L17" s="14"/>
      <c r="M17" s="14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2" sqref="A2:D13"/>
    </sheetView>
  </sheetViews>
  <sheetFormatPr baseColWidth="10" defaultRowHeight="15" x14ac:dyDescent="0.25"/>
  <cols>
    <col min="1" max="1" width="15.7109375" customWidth="1"/>
    <col min="2" max="2" width="14.5703125" customWidth="1"/>
    <col min="3" max="3" width="14.140625" customWidth="1"/>
    <col min="4" max="4" width="20.5703125" customWidth="1"/>
  </cols>
  <sheetData>
    <row r="1" spans="1:4" ht="15.75" thickBot="1" x14ac:dyDescent="0.3"/>
    <row r="2" spans="1:4" ht="15.75" thickBot="1" x14ac:dyDescent="0.3">
      <c r="A2" s="12" t="s">
        <v>0</v>
      </c>
      <c r="B2" s="6" t="s">
        <v>2</v>
      </c>
      <c r="C2" s="7" t="s">
        <v>5</v>
      </c>
      <c r="D2" s="7" t="s">
        <v>22</v>
      </c>
    </row>
    <row r="3" spans="1:4" x14ac:dyDescent="0.25">
      <c r="A3" s="4" t="s">
        <v>1</v>
      </c>
      <c r="B3" s="4" t="s">
        <v>11</v>
      </c>
      <c r="C3" s="5">
        <v>19000</v>
      </c>
      <c r="D3" s="15">
        <f>SUMPRODUCT(($B$3:$B$13=B3)*($C$3:$C$13&lt;&gt;0))/COUNTIF($B$3:$B$13,B3)</f>
        <v>0.8</v>
      </c>
    </row>
    <row r="4" spans="1:4" x14ac:dyDescent="0.25">
      <c r="A4" s="4" t="s">
        <v>3</v>
      </c>
      <c r="B4" s="4" t="s">
        <v>12</v>
      </c>
      <c r="C4" s="5"/>
      <c r="D4" s="15">
        <f t="shared" ref="D4:D13" si="0">SUMPRODUCT(($B$3:$B$13=B4)*($C$3:$C$13&lt;&gt;0))/COUNTIF($B$3:$B$13,B4)</f>
        <v>0.66666666666666663</v>
      </c>
    </row>
    <row r="5" spans="1:4" x14ac:dyDescent="0.25">
      <c r="A5" s="4" t="s">
        <v>4</v>
      </c>
      <c r="B5" s="2" t="s">
        <v>13</v>
      </c>
      <c r="C5" s="3">
        <v>10000</v>
      </c>
      <c r="D5" s="15">
        <f t="shared" si="0"/>
        <v>0.66666666666666663</v>
      </c>
    </row>
    <row r="6" spans="1:4" x14ac:dyDescent="0.25">
      <c r="A6" s="4" t="s">
        <v>14</v>
      </c>
      <c r="B6" s="2" t="s">
        <v>13</v>
      </c>
      <c r="C6" s="3"/>
      <c r="D6" s="15">
        <f t="shared" si="0"/>
        <v>0.66666666666666663</v>
      </c>
    </row>
    <row r="7" spans="1:4" x14ac:dyDescent="0.25">
      <c r="A7" s="4" t="s">
        <v>15</v>
      </c>
      <c r="B7" s="4" t="s">
        <v>11</v>
      </c>
      <c r="C7" s="3">
        <v>6000</v>
      </c>
      <c r="D7" s="15">
        <f t="shared" si="0"/>
        <v>0.8</v>
      </c>
    </row>
    <row r="8" spans="1:4" x14ac:dyDescent="0.25">
      <c r="A8" s="4" t="s">
        <v>16</v>
      </c>
      <c r="B8" s="4" t="s">
        <v>11</v>
      </c>
      <c r="C8" s="3">
        <v>1200</v>
      </c>
      <c r="D8" s="15">
        <f t="shared" si="0"/>
        <v>0.8</v>
      </c>
    </row>
    <row r="9" spans="1:4" x14ac:dyDescent="0.25">
      <c r="A9" s="4" t="s">
        <v>17</v>
      </c>
      <c r="B9" s="4" t="s">
        <v>11</v>
      </c>
      <c r="C9" s="3">
        <v>9000</v>
      </c>
      <c r="D9" s="15">
        <f t="shared" si="0"/>
        <v>0.8</v>
      </c>
    </row>
    <row r="10" spans="1:4" x14ac:dyDescent="0.25">
      <c r="A10" s="4" t="s">
        <v>18</v>
      </c>
      <c r="B10" s="4" t="s">
        <v>12</v>
      </c>
      <c r="C10" s="3">
        <v>23000</v>
      </c>
      <c r="D10" s="15">
        <f t="shared" si="0"/>
        <v>0.66666666666666663</v>
      </c>
    </row>
    <row r="11" spans="1:4" x14ac:dyDescent="0.25">
      <c r="A11" s="4" t="s">
        <v>19</v>
      </c>
      <c r="B11" s="4" t="s">
        <v>11</v>
      </c>
      <c r="C11" s="3"/>
      <c r="D11" s="15">
        <f t="shared" si="0"/>
        <v>0.8</v>
      </c>
    </row>
    <row r="12" spans="1:4" x14ac:dyDescent="0.25">
      <c r="A12" s="4" t="s">
        <v>20</v>
      </c>
      <c r="B12" s="2" t="s">
        <v>13</v>
      </c>
      <c r="C12" s="3">
        <v>18000</v>
      </c>
      <c r="D12" s="15">
        <f t="shared" si="0"/>
        <v>0.66666666666666663</v>
      </c>
    </row>
    <row r="13" spans="1:4" x14ac:dyDescent="0.25">
      <c r="A13" s="4" t="s">
        <v>21</v>
      </c>
      <c r="B13" s="4" t="s">
        <v>12</v>
      </c>
      <c r="C13" s="3">
        <v>32000</v>
      </c>
      <c r="D13" s="15">
        <f t="shared" si="0"/>
        <v>0.66666666666666663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2"/>
  <sheetViews>
    <sheetView tabSelected="1" zoomScaleNormal="100" workbookViewId="0">
      <selection sqref="A1:A1048576"/>
    </sheetView>
  </sheetViews>
  <sheetFormatPr baseColWidth="10" defaultRowHeight="15" x14ac:dyDescent="0.25"/>
  <cols>
    <col min="1" max="1" width="1.7109375" customWidth="1"/>
    <col min="4" max="4" width="14.140625" customWidth="1"/>
    <col min="6" max="6" width="12.7109375" customWidth="1"/>
    <col min="7" max="7" width="10.28515625" customWidth="1"/>
    <col min="8" max="8" width="11.7109375" customWidth="1"/>
    <col min="9" max="9" width="8.85546875" bestFit="1" customWidth="1"/>
    <col min="10" max="10" width="12" customWidth="1"/>
  </cols>
  <sheetData>
    <row r="2" spans="2:12" x14ac:dyDescent="0.25">
      <c r="B2" t="s">
        <v>0</v>
      </c>
      <c r="C2" t="s">
        <v>2</v>
      </c>
      <c r="D2" t="s">
        <v>5</v>
      </c>
      <c r="F2" s="8" t="s">
        <v>2</v>
      </c>
      <c r="G2" t="s">
        <v>24</v>
      </c>
      <c r="H2" t="s">
        <v>25</v>
      </c>
      <c r="I2" t="s">
        <v>26</v>
      </c>
      <c r="J2" t="s">
        <v>27</v>
      </c>
      <c r="L2" s="20">
        <v>1</v>
      </c>
    </row>
    <row r="3" spans="2:12" x14ac:dyDescent="0.25">
      <c r="B3" t="s">
        <v>1</v>
      </c>
      <c r="C3" t="s">
        <v>11</v>
      </c>
      <c r="D3">
        <v>19000</v>
      </c>
      <c r="F3" t="s">
        <v>12</v>
      </c>
      <c r="G3" s="18">
        <v>3</v>
      </c>
      <c r="H3" s="18">
        <v>2</v>
      </c>
      <c r="I3" s="17">
        <v>55000</v>
      </c>
      <c r="J3" s="19">
        <v>0.66666666666666663</v>
      </c>
    </row>
    <row r="4" spans="2:12" x14ac:dyDescent="0.25">
      <c r="B4" t="s">
        <v>3</v>
      </c>
      <c r="C4" t="s">
        <v>12</v>
      </c>
      <c r="F4" t="s">
        <v>11</v>
      </c>
      <c r="G4" s="18">
        <v>5</v>
      </c>
      <c r="H4" s="18">
        <v>4</v>
      </c>
      <c r="I4" s="17">
        <v>35200</v>
      </c>
      <c r="J4" s="19">
        <v>0.8</v>
      </c>
    </row>
    <row r="5" spans="2:12" x14ac:dyDescent="0.25">
      <c r="B5" t="s">
        <v>4</v>
      </c>
      <c r="C5" t="s">
        <v>13</v>
      </c>
      <c r="D5">
        <v>10000</v>
      </c>
      <c r="F5" t="s">
        <v>13</v>
      </c>
      <c r="G5" s="18">
        <v>3</v>
      </c>
      <c r="H5" s="18">
        <v>2</v>
      </c>
      <c r="I5" s="17">
        <v>28000</v>
      </c>
      <c r="J5" s="19">
        <v>0.66666666666666663</v>
      </c>
    </row>
    <row r="6" spans="2:12" x14ac:dyDescent="0.25">
      <c r="B6" t="s">
        <v>14</v>
      </c>
      <c r="C6" t="s">
        <v>13</v>
      </c>
      <c r="F6" t="s">
        <v>7</v>
      </c>
      <c r="G6" s="18">
        <v>11</v>
      </c>
      <c r="H6" s="18">
        <v>8</v>
      </c>
      <c r="I6" s="17">
        <v>118200</v>
      </c>
      <c r="J6" s="19">
        <v>0.72727272727272729</v>
      </c>
    </row>
    <row r="7" spans="2:12" x14ac:dyDescent="0.25">
      <c r="B7" t="s">
        <v>15</v>
      </c>
      <c r="C7" t="s">
        <v>11</v>
      </c>
      <c r="D7">
        <v>6000</v>
      </c>
    </row>
    <row r="8" spans="2:12" x14ac:dyDescent="0.25">
      <c r="B8" t="s">
        <v>16</v>
      </c>
      <c r="C8" t="s">
        <v>11</v>
      </c>
      <c r="D8">
        <v>1200</v>
      </c>
    </row>
    <row r="9" spans="2:12" x14ac:dyDescent="0.25">
      <c r="B9" t="s">
        <v>17</v>
      </c>
      <c r="C9" t="s">
        <v>11</v>
      </c>
      <c r="D9">
        <v>9000</v>
      </c>
    </row>
    <row r="10" spans="2:12" x14ac:dyDescent="0.25">
      <c r="B10" t="s">
        <v>18</v>
      </c>
      <c r="C10" t="s">
        <v>12</v>
      </c>
      <c r="D10">
        <v>23000</v>
      </c>
    </row>
    <row r="11" spans="2:12" x14ac:dyDescent="0.25">
      <c r="B11" t="s">
        <v>19</v>
      </c>
      <c r="C11" t="s">
        <v>11</v>
      </c>
      <c r="F11" s="20">
        <v>1</v>
      </c>
      <c r="G11" s="21" t="s">
        <v>28</v>
      </c>
    </row>
    <row r="12" spans="2:12" x14ac:dyDescent="0.25">
      <c r="B12" t="s">
        <v>20</v>
      </c>
      <c r="C12" t="s">
        <v>13</v>
      </c>
      <c r="D12">
        <v>18000</v>
      </c>
      <c r="F12" s="20">
        <v>2</v>
      </c>
      <c r="G12" s="21" t="s">
        <v>29</v>
      </c>
    </row>
    <row r="13" spans="2:12" x14ac:dyDescent="0.25">
      <c r="B13" t="s">
        <v>21</v>
      </c>
      <c r="C13" t="s">
        <v>12</v>
      </c>
      <c r="D13">
        <v>32000</v>
      </c>
      <c r="F13" s="20">
        <v>3</v>
      </c>
      <c r="G13" s="21" t="s">
        <v>30</v>
      </c>
    </row>
    <row r="21" spans="12:17" x14ac:dyDescent="0.25">
      <c r="L21" s="20">
        <v>2</v>
      </c>
      <c r="Q21" s="22" t="s">
        <v>31</v>
      </c>
    </row>
    <row r="22" spans="12:17" x14ac:dyDescent="0.25">
      <c r="Q22" s="22" t="s">
        <v>29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DATA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acharbonnier</dc:creator>
  <cp:lastModifiedBy>Jean-Eric Pelouas</cp:lastModifiedBy>
  <dcterms:created xsi:type="dcterms:W3CDTF">2017-11-09T13:21:56Z</dcterms:created>
  <dcterms:modified xsi:type="dcterms:W3CDTF">2017-11-11T08:40:15Z</dcterms:modified>
</cp:coreProperties>
</file>