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19440" windowHeight="11760"/>
  </bookViews>
  <sheets>
    <sheet name="Saisie RISAC" sheetId="5" r:id="rId1"/>
  </sheets>
  <definedNames>
    <definedName name="Grades">#REF!</definedName>
    <definedName name="Particules">#REF!</definedName>
    <definedName name="_xlnm.Print_Area" localSheetId="0">'Saisie RISAC'!$A$1:$D$15</definedName>
  </definedNames>
  <calcPr calcId="145621"/>
</workbook>
</file>

<file path=xl/calcChain.xml><?xml version="1.0" encoding="utf-8"?>
<calcChain xmlns="http://schemas.openxmlformats.org/spreadsheetml/2006/main">
  <c r="D3" i="5" l="1"/>
  <c r="D4" i="5"/>
  <c r="D1" i="5"/>
  <c r="C4" i="5"/>
  <c r="B4" i="5"/>
  <c r="C3" i="5"/>
  <c r="B3" i="5"/>
  <c r="A4" i="5"/>
  <c r="A3" i="5"/>
  <c r="C1" i="5" l="1"/>
  <c r="B1" i="5"/>
</calcChain>
</file>

<file path=xl/sharedStrings.xml><?xml version="1.0" encoding="utf-8"?>
<sst xmlns="http://schemas.openxmlformats.org/spreadsheetml/2006/main" count="3" uniqueCount="3">
  <si>
    <t>Mais cette ligne ne doit pas dépasser 2 ans 0 mois 0 jour</t>
  </si>
  <si>
    <t>Et sur cette ligne la différence restante mois les 2 ans maximum</t>
  </si>
  <si>
    <t>Ici les bonifications sont calculées en totalité (conversion du nombres heures en années mois et jours) : calcul sur 30 jours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</si>
</sst>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Arial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darkUp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zoomScaleNormal="100" workbookViewId="0">
      <selection activeCell="C1" sqref="C1"/>
    </sheetView>
  </sheetViews>
  <sheetFormatPr baseColWidth="10" defaultRowHeight="11.25"/>
  <cols>
    <col min="1" max="1" width="7.140625" style="1" customWidth="1"/>
    <col min="2" max="5" width="5.7109375" style="1" customWidth="1"/>
    <col min="6" max="16384" width="11.42578125" style="2"/>
  </cols>
  <sheetData>
    <row r="1" spans="1:5" ht="22.5" customHeight="1">
      <c r="A1" s="6">
        <v>860.4</v>
      </c>
      <c r="B1" s="3">
        <f>INT($A1/360)</f>
        <v>2</v>
      </c>
      <c r="C1" s="3">
        <f>INT(MOD($A1/360,1)*12)</f>
        <v>4</v>
      </c>
      <c r="D1" s="3">
        <f>ROUND(A1-B1*360-C1*30,0)</f>
        <v>20</v>
      </c>
      <c r="E1" s="5" t="s">
        <v>2</v>
      </c>
    </row>
    <row r="3" spans="1:5" ht="22.5" customHeight="1">
      <c r="A3" s="4">
        <f>2*360</f>
        <v>720</v>
      </c>
      <c r="B3" s="3">
        <f>INT($A3/360)</f>
        <v>2</v>
      </c>
      <c r="C3" s="3">
        <f>INT(MOD($A3/360,1)*12)</f>
        <v>0</v>
      </c>
      <c r="D3" s="3">
        <f>ROUND(A3-B3*360-C3*30,0)</f>
        <v>0</v>
      </c>
      <c r="E3" s="5" t="s">
        <v>0</v>
      </c>
    </row>
    <row r="4" spans="1:5" ht="22.5" customHeight="1">
      <c r="A4" s="4">
        <f>A1-A3</f>
        <v>140.39999999999998</v>
      </c>
      <c r="B4" s="3">
        <f>INT($A4/360)</f>
        <v>0</v>
      </c>
      <c r="C4" s="3">
        <f>INT(MOD($A4/360,1)*12)</f>
        <v>4</v>
      </c>
      <c r="D4" s="3">
        <f>ROUND(A4-B4*360-C4*30,0)</f>
        <v>20</v>
      </c>
      <c r="E4" s="5" t="s">
        <v>1</v>
      </c>
    </row>
    <row r="6" spans="1:5">
      <c r="B6" s="2"/>
      <c r="C6" s="2"/>
      <c r="D6" s="2"/>
      <c r="E6" s="2"/>
    </row>
    <row r="7" spans="1:5">
      <c r="B7" s="2"/>
      <c r="C7" s="2"/>
      <c r="D7" s="2"/>
      <c r="E7" s="2"/>
    </row>
    <row r="8" spans="1:5">
      <c r="B8" s="2"/>
      <c r="C8" s="2"/>
      <c r="D8" s="2"/>
      <c r="E8" s="2"/>
    </row>
    <row r="9" spans="1:5">
      <c r="B9" s="2"/>
      <c r="C9" s="2"/>
      <c r="D9" s="2"/>
      <c r="E9" s="2"/>
    </row>
    <row r="10" spans="1:5">
      <c r="B10" s="2"/>
      <c r="C10" s="2"/>
      <c r="D10" s="2"/>
      <c r="E10" s="2"/>
    </row>
    <row r="11" spans="1:5">
      <c r="B11" s="2"/>
      <c r="C11" s="2"/>
      <c r="D11" s="2"/>
      <c r="E11" s="2"/>
    </row>
    <row r="12" spans="1:5">
      <c r="B12" s="2"/>
      <c r="C12" s="2"/>
      <c r="D12" s="2"/>
      <c r="E12" s="2"/>
    </row>
    <row r="13" spans="1:5">
      <c r="B13" s="2"/>
      <c r="C13" s="2"/>
      <c r="D13" s="2"/>
      <c r="E13" s="2"/>
    </row>
    <row r="14" spans="1:5">
      <c r="B14" s="2"/>
      <c r="C14" s="2"/>
      <c r="D14" s="2"/>
      <c r="E14" s="2"/>
    </row>
    <row r="15" spans="1:5">
      <c r="B15" s="2"/>
      <c r="C15" s="2"/>
      <c r="D15" s="2"/>
      <c r="E15" s="2"/>
    </row>
  </sheetData>
  <pageMargins left="0.70866141732283472" right="0.70866141732283472" top="0.74803149606299213" bottom="0.74803149606299213" header="0.31496062992125984" footer="0.31496062992125984"/>
  <pageSetup paperSize="9" scale="93" orientation="landscape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Saisie RISAC</vt:lpstr>
      <vt:lpstr>'Saisie RISAC'!Zone_d_impression</vt:lpstr>
    </vt:vector>
  </TitlesOfParts>
  <Company>11ème RAMa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ROBLIN Christophe SCH</dc:creator>
  <cp:lastModifiedBy>Jean-Eric Pelouas</cp:lastModifiedBy>
  <cp:lastPrinted>2013-07-29T10:07:53Z</cp:lastPrinted>
  <dcterms:created xsi:type="dcterms:W3CDTF">2013-07-29T07:47:24Z</dcterms:created>
  <dcterms:modified xsi:type="dcterms:W3CDTF">2013-08-02T13:36:30Z</dcterms:modified>
</cp:coreProperties>
</file>