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119"/>
  <workbookPr/>
  <mc:AlternateContent xmlns:mc="http://schemas.openxmlformats.org/markup-compatibility/2006">
    <mc:Choice Requires="x15">
      <x15ac:absPath xmlns:x15ac="http://schemas.microsoft.com/office/spreadsheetml/2010/11/ac" url="C:\Users\Jean-Eric\Downloads\"/>
    </mc:Choice>
  </mc:AlternateContent>
  <xr:revisionPtr revIDLastSave="0" documentId="13_ncr:1_{AAA07AB6-4EA4-4680-A856-9016DA89D1FE}" xr6:coauthVersionLast="45" xr6:coauthVersionMax="45" xr10:uidLastSave="{00000000-0000-0000-0000-000000000000}"/>
  <bookViews>
    <workbookView xWindow="-120" yWindow="-120" windowWidth="24240" windowHeight="13740" tabRatio="500" activeTab="1" xr2:uid="{00000000-000D-0000-FFFF-FFFF00000000}"/>
  </bookViews>
  <sheets>
    <sheet name="TCD" sheetId="7" r:id="rId1"/>
    <sheet name="Sheet1" sheetId="1" r:id="rId2"/>
    <sheet name="Feuil2" sheetId="4" state="hidden" r:id="rId3"/>
  </sheets>
  <definedNames>
    <definedName name="_xlnm._FilterDatabase" localSheetId="1" hidden="1">Sheet1!$A$1:$F$2044</definedName>
    <definedName name="Article">OFFSET(Quantité,,-1)</definedName>
    <definedName name="Dates">OFFSET(Quantité,,3)</definedName>
    <definedName name="Quantité">OFFSET(Sheet1!$C$2,,,COUNTA(Sheet1!$C:$C)-1)</definedName>
    <definedName name="Slicer_Date_dernier_entree">#N/A</definedName>
    <definedName name="Slicer_Years">#N/A</definedName>
  </definedNames>
  <calcPr calcId="191029"/>
  <pivotCaches>
    <pivotCache cacheId="13" r:id="rId4"/>
  </pivotCaches>
  <extLst>
    <ext xmlns:x14="http://schemas.microsoft.com/office/spreadsheetml/2009/9/main" uri="{BBE1A952-AA13-448e-AADC-164F8A28A991}">
      <x14:slicerCaches>
        <x14:slicerCache r:id="rId5"/>
        <x14:slicerCache r:id="rId6"/>
      </x14:slicerCaches>
    </ext>
    <ext xmlns:x14="http://schemas.microsoft.com/office/spreadsheetml/2009/9/main" uri="{79F54976-1DA5-4618-B147-4CDE4B953A38}">
      <x14:workbookPr/>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132" i="4" l="1"/>
  <c r="H132" i="4"/>
  <c r="G132" i="4"/>
  <c r="F132" i="4"/>
  <c r="E132" i="4"/>
  <c r="D132" i="4"/>
  <c r="C132" i="4"/>
  <c r="B132" i="4"/>
  <c r="I131" i="4"/>
  <c r="H131" i="4"/>
  <c r="G131" i="4"/>
  <c r="F131" i="4"/>
  <c r="E131" i="4"/>
  <c r="D131" i="4"/>
  <c r="C131" i="4"/>
  <c r="B131" i="4"/>
  <c r="I130" i="4"/>
  <c r="H130" i="4"/>
  <c r="G130" i="4"/>
  <c r="F130" i="4"/>
  <c r="E130" i="4"/>
  <c r="D130" i="4"/>
  <c r="C130" i="4"/>
  <c r="B130" i="4"/>
  <c r="I129" i="4"/>
  <c r="H129" i="4"/>
  <c r="G129" i="4"/>
  <c r="F129" i="4"/>
  <c r="E129" i="4"/>
  <c r="D129" i="4"/>
  <c r="C129" i="4"/>
  <c r="B129" i="4"/>
  <c r="I128" i="4"/>
  <c r="H128" i="4"/>
  <c r="G128" i="4"/>
  <c r="F128" i="4"/>
  <c r="E128" i="4"/>
  <c r="D128" i="4"/>
  <c r="C128" i="4"/>
  <c r="B128" i="4"/>
  <c r="I127" i="4"/>
  <c r="H127" i="4"/>
  <c r="G127" i="4"/>
  <c r="F127" i="4"/>
  <c r="E127" i="4"/>
  <c r="D127" i="4"/>
  <c r="C127" i="4"/>
  <c r="B127" i="4"/>
  <c r="I126" i="4"/>
  <c r="H126" i="4"/>
  <c r="G126" i="4"/>
  <c r="F126" i="4"/>
  <c r="E126" i="4"/>
  <c r="D126" i="4"/>
  <c r="C126" i="4"/>
  <c r="B126" i="4"/>
  <c r="I125" i="4"/>
  <c r="H125" i="4"/>
  <c r="G125" i="4"/>
  <c r="F125" i="4"/>
  <c r="E125" i="4"/>
  <c r="D125" i="4"/>
  <c r="C125" i="4"/>
  <c r="B125" i="4"/>
  <c r="I124" i="4"/>
  <c r="H124" i="4"/>
  <c r="G124" i="4"/>
  <c r="F124" i="4"/>
  <c r="E124" i="4"/>
  <c r="D124" i="4"/>
  <c r="C124" i="4"/>
  <c r="B124" i="4"/>
  <c r="I123" i="4"/>
  <c r="H123" i="4"/>
  <c r="G123" i="4"/>
  <c r="F123" i="4"/>
  <c r="E123" i="4"/>
  <c r="D123" i="4"/>
  <c r="C123" i="4"/>
  <c r="B123" i="4"/>
  <c r="I122" i="4"/>
  <c r="H122" i="4"/>
  <c r="G122" i="4"/>
  <c r="F122" i="4"/>
  <c r="E122" i="4"/>
  <c r="D122" i="4"/>
  <c r="C122" i="4"/>
  <c r="B122" i="4"/>
  <c r="I121" i="4"/>
  <c r="H121" i="4"/>
  <c r="G121" i="4"/>
  <c r="F121" i="4"/>
  <c r="E121" i="4"/>
  <c r="D121" i="4"/>
  <c r="C121" i="4"/>
  <c r="B121" i="4"/>
  <c r="I120" i="4"/>
  <c r="H120" i="4"/>
  <c r="G120" i="4"/>
  <c r="F120" i="4"/>
  <c r="E120" i="4"/>
  <c r="D120" i="4"/>
  <c r="C120" i="4"/>
  <c r="B120" i="4"/>
  <c r="I119" i="4"/>
  <c r="H119" i="4"/>
  <c r="G119" i="4"/>
  <c r="F119" i="4"/>
  <c r="E119" i="4"/>
  <c r="D119" i="4"/>
  <c r="C119" i="4"/>
  <c r="B119" i="4"/>
  <c r="I118" i="4"/>
  <c r="H118" i="4"/>
  <c r="G118" i="4"/>
  <c r="F118" i="4"/>
  <c r="E118" i="4"/>
  <c r="D118" i="4"/>
  <c r="C118" i="4"/>
  <c r="B118" i="4"/>
  <c r="I117" i="4"/>
  <c r="H117" i="4"/>
  <c r="G117" i="4"/>
  <c r="F117" i="4"/>
  <c r="E117" i="4"/>
  <c r="D117" i="4"/>
  <c r="C117" i="4"/>
  <c r="B117" i="4"/>
  <c r="I116" i="4"/>
  <c r="H116" i="4"/>
  <c r="G116" i="4"/>
  <c r="F116" i="4"/>
  <c r="E116" i="4"/>
  <c r="D116" i="4"/>
  <c r="C116" i="4"/>
  <c r="B116" i="4"/>
  <c r="I115" i="4"/>
  <c r="H115" i="4"/>
  <c r="G115" i="4"/>
  <c r="F115" i="4"/>
  <c r="E115" i="4"/>
  <c r="D115" i="4"/>
  <c r="C115" i="4"/>
  <c r="B115" i="4"/>
  <c r="I114" i="4"/>
  <c r="H114" i="4"/>
  <c r="G114" i="4"/>
  <c r="F114" i="4"/>
  <c r="E114" i="4"/>
  <c r="D114" i="4"/>
  <c r="C114" i="4"/>
  <c r="B114" i="4"/>
  <c r="I113" i="4"/>
  <c r="H113" i="4"/>
  <c r="G113" i="4"/>
  <c r="F113" i="4"/>
  <c r="E113" i="4"/>
  <c r="D113" i="4"/>
  <c r="C113" i="4"/>
  <c r="B113" i="4"/>
  <c r="I112" i="4"/>
  <c r="H112" i="4"/>
  <c r="G112" i="4"/>
  <c r="F112" i="4"/>
  <c r="E112" i="4"/>
  <c r="D112" i="4"/>
  <c r="C112" i="4"/>
  <c r="B112" i="4"/>
  <c r="I111" i="4"/>
  <c r="H111" i="4"/>
  <c r="G111" i="4"/>
  <c r="F111" i="4"/>
  <c r="E111" i="4"/>
  <c r="D111" i="4"/>
  <c r="C111" i="4"/>
  <c r="B111" i="4"/>
  <c r="I110" i="4"/>
  <c r="H110" i="4"/>
  <c r="G110" i="4"/>
  <c r="F110" i="4"/>
  <c r="E110" i="4"/>
  <c r="D110" i="4"/>
  <c r="C110" i="4"/>
  <c r="B110" i="4"/>
  <c r="I109" i="4"/>
  <c r="H109" i="4"/>
  <c r="G109" i="4"/>
  <c r="F109" i="4"/>
  <c r="E109" i="4"/>
  <c r="D109" i="4"/>
  <c r="C109" i="4"/>
  <c r="B109" i="4"/>
  <c r="I108" i="4"/>
  <c r="H108" i="4"/>
  <c r="G108" i="4"/>
  <c r="F108" i="4"/>
  <c r="E108" i="4"/>
  <c r="D108" i="4"/>
  <c r="C108" i="4"/>
  <c r="B108" i="4"/>
  <c r="I107" i="4"/>
  <c r="H107" i="4"/>
  <c r="G107" i="4"/>
  <c r="F107" i="4"/>
  <c r="E107" i="4"/>
  <c r="D107" i="4"/>
  <c r="C107" i="4"/>
  <c r="B107" i="4"/>
  <c r="I106" i="4"/>
  <c r="H106" i="4"/>
  <c r="G106" i="4"/>
  <c r="F106" i="4"/>
  <c r="E106" i="4"/>
  <c r="D106" i="4"/>
  <c r="C106" i="4"/>
  <c r="B106" i="4"/>
  <c r="I105" i="4"/>
  <c r="H105" i="4"/>
  <c r="G105" i="4"/>
  <c r="F105" i="4"/>
  <c r="E105" i="4"/>
  <c r="D105" i="4"/>
  <c r="C105" i="4"/>
  <c r="B105" i="4"/>
  <c r="I104" i="4"/>
  <c r="H104" i="4"/>
  <c r="G104" i="4"/>
  <c r="F104" i="4"/>
  <c r="E104" i="4"/>
  <c r="D104" i="4"/>
  <c r="C104" i="4"/>
  <c r="B104" i="4"/>
  <c r="I103" i="4"/>
  <c r="H103" i="4"/>
  <c r="G103" i="4"/>
  <c r="F103" i="4"/>
  <c r="E103" i="4"/>
  <c r="D103" i="4"/>
  <c r="C103" i="4"/>
  <c r="B103" i="4"/>
  <c r="I102" i="4"/>
  <c r="H102" i="4"/>
  <c r="G102" i="4"/>
  <c r="F102" i="4"/>
  <c r="E102" i="4"/>
  <c r="D102" i="4"/>
  <c r="C102" i="4"/>
  <c r="B102" i="4"/>
  <c r="I101" i="4"/>
  <c r="H101" i="4"/>
  <c r="G101" i="4"/>
  <c r="F101" i="4"/>
  <c r="E101" i="4"/>
  <c r="D101" i="4"/>
  <c r="C101" i="4"/>
  <c r="B101" i="4"/>
  <c r="I100" i="4"/>
  <c r="H100" i="4"/>
  <c r="G100" i="4"/>
  <c r="F100" i="4"/>
  <c r="E100" i="4"/>
  <c r="D100" i="4"/>
  <c r="C100" i="4"/>
  <c r="B100" i="4"/>
  <c r="I99" i="4"/>
  <c r="H99" i="4"/>
  <c r="G99" i="4"/>
  <c r="F99" i="4"/>
  <c r="E99" i="4"/>
  <c r="D99" i="4"/>
  <c r="C99" i="4"/>
  <c r="B99" i="4"/>
  <c r="I98" i="4"/>
  <c r="H98" i="4"/>
  <c r="G98" i="4"/>
  <c r="F98" i="4"/>
  <c r="E98" i="4"/>
  <c r="D98" i="4"/>
  <c r="C98" i="4"/>
  <c r="B98" i="4"/>
  <c r="I97" i="4"/>
  <c r="H97" i="4"/>
  <c r="G97" i="4"/>
  <c r="F97" i="4"/>
  <c r="E97" i="4"/>
  <c r="D97" i="4"/>
  <c r="C97" i="4"/>
  <c r="B97" i="4"/>
  <c r="I96" i="4"/>
  <c r="H96" i="4"/>
  <c r="G96" i="4"/>
  <c r="F96" i="4"/>
  <c r="E96" i="4"/>
  <c r="D96" i="4"/>
  <c r="C96" i="4"/>
  <c r="B96" i="4"/>
  <c r="I95" i="4"/>
  <c r="H95" i="4"/>
  <c r="G95" i="4"/>
  <c r="F95" i="4"/>
  <c r="E95" i="4"/>
  <c r="D95" i="4"/>
  <c r="C95" i="4"/>
  <c r="B95" i="4"/>
  <c r="I94" i="4"/>
  <c r="H94" i="4"/>
  <c r="G94" i="4"/>
  <c r="F94" i="4"/>
  <c r="E94" i="4"/>
  <c r="D94" i="4"/>
  <c r="C94" i="4"/>
  <c r="B94" i="4"/>
  <c r="I93" i="4"/>
  <c r="H93" i="4"/>
  <c r="G93" i="4"/>
  <c r="F93" i="4"/>
  <c r="E93" i="4"/>
  <c r="D93" i="4"/>
  <c r="C93" i="4"/>
  <c r="B93" i="4"/>
  <c r="I92" i="4"/>
  <c r="H92" i="4"/>
  <c r="G92" i="4"/>
  <c r="F92" i="4"/>
  <c r="E92" i="4"/>
  <c r="D92" i="4"/>
  <c r="C92" i="4"/>
  <c r="B92" i="4"/>
  <c r="I91" i="4"/>
  <c r="H91" i="4"/>
  <c r="G91" i="4"/>
  <c r="F91" i="4"/>
  <c r="E91" i="4"/>
  <c r="D91" i="4"/>
  <c r="C91" i="4"/>
  <c r="B91" i="4"/>
  <c r="I90" i="4"/>
  <c r="H90" i="4"/>
  <c r="G90" i="4"/>
  <c r="F90" i="4"/>
  <c r="E90" i="4"/>
  <c r="D90" i="4"/>
  <c r="C90" i="4"/>
  <c r="B90" i="4"/>
  <c r="I89" i="4"/>
  <c r="H89" i="4"/>
  <c r="G89" i="4"/>
  <c r="F89" i="4"/>
  <c r="E89" i="4"/>
  <c r="D89" i="4"/>
  <c r="C89" i="4"/>
  <c r="B89" i="4"/>
  <c r="I88" i="4"/>
  <c r="H88" i="4"/>
  <c r="G88" i="4"/>
  <c r="F88" i="4"/>
  <c r="E88" i="4"/>
  <c r="D88" i="4"/>
  <c r="C88" i="4"/>
  <c r="B88" i="4"/>
  <c r="I87" i="4"/>
  <c r="H87" i="4"/>
  <c r="G87" i="4"/>
  <c r="F87" i="4"/>
  <c r="E87" i="4"/>
  <c r="D87" i="4"/>
  <c r="C87" i="4"/>
  <c r="B87" i="4"/>
  <c r="I86" i="4"/>
  <c r="H86" i="4"/>
  <c r="G86" i="4"/>
  <c r="F86" i="4"/>
  <c r="E86" i="4"/>
  <c r="D86" i="4"/>
  <c r="C86" i="4"/>
  <c r="B86" i="4"/>
  <c r="I85" i="4"/>
  <c r="H85" i="4"/>
  <c r="G85" i="4"/>
  <c r="F85" i="4"/>
  <c r="E85" i="4"/>
  <c r="D85" i="4"/>
  <c r="C85" i="4"/>
  <c r="B85" i="4"/>
  <c r="I84" i="4"/>
  <c r="H84" i="4"/>
  <c r="G84" i="4"/>
  <c r="F84" i="4"/>
  <c r="E84" i="4"/>
  <c r="D84" i="4"/>
  <c r="C84" i="4"/>
  <c r="B84" i="4"/>
  <c r="I83" i="4"/>
  <c r="H83" i="4"/>
  <c r="G83" i="4"/>
  <c r="F83" i="4"/>
  <c r="E83" i="4"/>
  <c r="D83" i="4"/>
  <c r="C83" i="4"/>
  <c r="B83" i="4"/>
  <c r="I82" i="4"/>
  <c r="H82" i="4"/>
  <c r="G82" i="4"/>
  <c r="F82" i="4"/>
  <c r="E82" i="4"/>
  <c r="D82" i="4"/>
  <c r="C82" i="4"/>
  <c r="B82" i="4"/>
  <c r="I81" i="4"/>
  <c r="H81" i="4"/>
  <c r="G81" i="4"/>
  <c r="F81" i="4"/>
  <c r="E81" i="4"/>
  <c r="D81" i="4"/>
  <c r="C81" i="4"/>
  <c r="B81" i="4"/>
  <c r="I80" i="4"/>
  <c r="H80" i="4"/>
  <c r="G80" i="4"/>
  <c r="F80" i="4"/>
  <c r="E80" i="4"/>
  <c r="D80" i="4"/>
  <c r="C80" i="4"/>
  <c r="B80" i="4"/>
  <c r="I79" i="4"/>
  <c r="H79" i="4"/>
  <c r="G79" i="4"/>
  <c r="F79" i="4"/>
  <c r="E79" i="4"/>
  <c r="D79" i="4"/>
  <c r="C79" i="4"/>
  <c r="B79" i="4"/>
  <c r="I78" i="4"/>
  <c r="H78" i="4"/>
  <c r="G78" i="4"/>
  <c r="F78" i="4"/>
  <c r="E78" i="4"/>
  <c r="D78" i="4"/>
  <c r="C78" i="4"/>
  <c r="B78" i="4"/>
  <c r="I77" i="4"/>
  <c r="H77" i="4"/>
  <c r="G77" i="4"/>
  <c r="F77" i="4"/>
  <c r="E77" i="4"/>
  <c r="D77" i="4"/>
  <c r="C77" i="4"/>
  <c r="B77" i="4"/>
  <c r="I76" i="4"/>
  <c r="H76" i="4"/>
  <c r="G76" i="4"/>
  <c r="F76" i="4"/>
  <c r="E76" i="4"/>
  <c r="D76" i="4"/>
  <c r="C76" i="4"/>
  <c r="B76" i="4"/>
  <c r="I75" i="4"/>
  <c r="H75" i="4"/>
  <c r="G75" i="4"/>
  <c r="F75" i="4"/>
  <c r="E75" i="4"/>
  <c r="D75" i="4"/>
  <c r="C75" i="4"/>
  <c r="B75" i="4"/>
  <c r="I74" i="4"/>
  <c r="H74" i="4"/>
  <c r="G74" i="4"/>
  <c r="F74" i="4"/>
  <c r="E74" i="4"/>
  <c r="D74" i="4"/>
  <c r="C74" i="4"/>
  <c r="B74" i="4"/>
  <c r="I73" i="4"/>
  <c r="H73" i="4"/>
  <c r="G73" i="4"/>
  <c r="F73" i="4"/>
  <c r="E73" i="4"/>
  <c r="D73" i="4"/>
  <c r="C73" i="4"/>
  <c r="B73" i="4"/>
  <c r="I72" i="4"/>
  <c r="H72" i="4"/>
  <c r="G72" i="4"/>
  <c r="F72" i="4"/>
  <c r="E72" i="4"/>
  <c r="D72" i="4"/>
  <c r="C72" i="4"/>
  <c r="B72" i="4"/>
  <c r="I71" i="4"/>
  <c r="H71" i="4"/>
  <c r="G71" i="4"/>
  <c r="F71" i="4"/>
  <c r="E71" i="4"/>
  <c r="D71" i="4"/>
  <c r="C71" i="4"/>
  <c r="B71" i="4"/>
  <c r="I70" i="4"/>
  <c r="H70" i="4"/>
  <c r="G70" i="4"/>
  <c r="F70" i="4"/>
  <c r="E70" i="4"/>
  <c r="D70" i="4"/>
  <c r="C70" i="4"/>
  <c r="B70" i="4"/>
  <c r="I69" i="4"/>
  <c r="H69" i="4"/>
  <c r="G69" i="4"/>
  <c r="F69" i="4"/>
  <c r="E69" i="4"/>
  <c r="D69" i="4"/>
  <c r="C69" i="4"/>
  <c r="B69" i="4"/>
  <c r="I68" i="4"/>
  <c r="H68" i="4"/>
  <c r="G68" i="4"/>
  <c r="F68" i="4"/>
  <c r="E68" i="4"/>
  <c r="D68" i="4"/>
  <c r="C68" i="4"/>
  <c r="B68" i="4"/>
  <c r="I67" i="4"/>
  <c r="H67" i="4"/>
  <c r="G67" i="4"/>
  <c r="F67" i="4"/>
  <c r="E67" i="4"/>
  <c r="D67" i="4"/>
  <c r="C67" i="4"/>
  <c r="B67" i="4"/>
  <c r="I66" i="4"/>
  <c r="H66" i="4"/>
  <c r="G66" i="4"/>
  <c r="F66" i="4"/>
  <c r="E66" i="4"/>
  <c r="D66" i="4"/>
  <c r="C66" i="4"/>
  <c r="B66" i="4"/>
  <c r="I65" i="4"/>
  <c r="H65" i="4"/>
  <c r="G65" i="4"/>
  <c r="F65" i="4"/>
  <c r="E65" i="4"/>
  <c r="D65" i="4"/>
  <c r="C65" i="4"/>
  <c r="B65" i="4"/>
  <c r="I64" i="4"/>
  <c r="H64" i="4"/>
  <c r="G64" i="4"/>
  <c r="F64" i="4"/>
  <c r="E64" i="4"/>
  <c r="D64" i="4"/>
  <c r="C64" i="4"/>
  <c r="B64" i="4"/>
  <c r="I63" i="4"/>
  <c r="H63" i="4"/>
  <c r="G63" i="4"/>
  <c r="F63" i="4"/>
  <c r="E63" i="4"/>
  <c r="D63" i="4"/>
  <c r="C63" i="4"/>
  <c r="B63" i="4"/>
  <c r="I62" i="4"/>
  <c r="H62" i="4"/>
  <c r="G62" i="4"/>
  <c r="F62" i="4"/>
  <c r="E62" i="4"/>
  <c r="D62" i="4"/>
  <c r="C62" i="4"/>
  <c r="B62" i="4"/>
  <c r="I61" i="4"/>
  <c r="H61" i="4"/>
  <c r="G61" i="4"/>
  <c r="F61" i="4"/>
  <c r="E61" i="4"/>
  <c r="D61" i="4"/>
  <c r="C61" i="4"/>
  <c r="B61" i="4"/>
  <c r="I60" i="4"/>
  <c r="H60" i="4"/>
  <c r="G60" i="4"/>
  <c r="F60" i="4"/>
  <c r="E60" i="4"/>
  <c r="D60" i="4"/>
  <c r="C60" i="4"/>
  <c r="B60" i="4"/>
  <c r="I59" i="4"/>
  <c r="H59" i="4"/>
  <c r="G59" i="4"/>
  <c r="F59" i="4"/>
  <c r="E59" i="4"/>
  <c r="D59" i="4"/>
  <c r="C59" i="4"/>
  <c r="B59" i="4"/>
  <c r="I58" i="4"/>
  <c r="H58" i="4"/>
  <c r="G58" i="4"/>
  <c r="F58" i="4"/>
  <c r="E58" i="4"/>
  <c r="D58" i="4"/>
  <c r="C58" i="4"/>
  <c r="B58" i="4"/>
  <c r="I57" i="4"/>
  <c r="H57" i="4"/>
  <c r="G57" i="4"/>
  <c r="F57" i="4"/>
  <c r="E57" i="4"/>
  <c r="D57" i="4"/>
  <c r="C57" i="4"/>
  <c r="B57" i="4"/>
  <c r="I56" i="4"/>
  <c r="H56" i="4"/>
  <c r="G56" i="4"/>
  <c r="F56" i="4"/>
  <c r="E56" i="4"/>
  <c r="D56" i="4"/>
  <c r="C56" i="4"/>
  <c r="B56" i="4"/>
  <c r="I55" i="4"/>
  <c r="H55" i="4"/>
  <c r="G55" i="4"/>
  <c r="F55" i="4"/>
  <c r="E55" i="4"/>
  <c r="D55" i="4"/>
  <c r="C55" i="4"/>
  <c r="B55" i="4"/>
  <c r="I54" i="4"/>
  <c r="H54" i="4"/>
  <c r="G54" i="4"/>
  <c r="F54" i="4"/>
  <c r="E54" i="4"/>
  <c r="D54" i="4"/>
  <c r="C54" i="4"/>
  <c r="B54" i="4"/>
  <c r="I53" i="4"/>
  <c r="H53" i="4"/>
  <c r="G53" i="4"/>
  <c r="F53" i="4"/>
  <c r="E53" i="4"/>
  <c r="D53" i="4"/>
  <c r="C53" i="4"/>
  <c r="B53" i="4"/>
  <c r="I52" i="4"/>
  <c r="H52" i="4"/>
  <c r="G52" i="4"/>
  <c r="F52" i="4"/>
  <c r="E52" i="4"/>
  <c r="D52" i="4"/>
  <c r="C52" i="4"/>
  <c r="B52" i="4"/>
  <c r="I51" i="4"/>
  <c r="H51" i="4"/>
  <c r="G51" i="4"/>
  <c r="F51" i="4"/>
  <c r="E51" i="4"/>
  <c r="D51" i="4"/>
  <c r="C51" i="4"/>
  <c r="B51" i="4"/>
  <c r="I50" i="4"/>
  <c r="H50" i="4"/>
  <c r="G50" i="4"/>
  <c r="F50" i="4"/>
  <c r="E50" i="4"/>
  <c r="D50" i="4"/>
  <c r="C50" i="4"/>
  <c r="B50" i="4"/>
  <c r="I49" i="4"/>
  <c r="H49" i="4"/>
  <c r="G49" i="4"/>
  <c r="F49" i="4"/>
  <c r="E49" i="4"/>
  <c r="D49" i="4"/>
  <c r="C49" i="4"/>
  <c r="B49" i="4"/>
  <c r="I48" i="4"/>
  <c r="H48" i="4"/>
  <c r="G48" i="4"/>
  <c r="F48" i="4"/>
  <c r="E48" i="4"/>
  <c r="D48" i="4"/>
  <c r="C48" i="4"/>
  <c r="B48" i="4"/>
  <c r="I47" i="4"/>
  <c r="H47" i="4"/>
  <c r="G47" i="4"/>
  <c r="F47" i="4"/>
  <c r="E47" i="4"/>
  <c r="D47" i="4"/>
  <c r="C47" i="4"/>
  <c r="B47" i="4"/>
  <c r="I46" i="4"/>
  <c r="H46" i="4"/>
  <c r="G46" i="4"/>
  <c r="F46" i="4"/>
  <c r="E46" i="4"/>
  <c r="D46" i="4"/>
  <c r="C46" i="4"/>
  <c r="B46" i="4"/>
  <c r="I45" i="4"/>
  <c r="H45" i="4"/>
  <c r="G45" i="4"/>
  <c r="F45" i="4"/>
  <c r="E45" i="4"/>
  <c r="D45" i="4"/>
  <c r="C45" i="4"/>
  <c r="B45" i="4"/>
  <c r="I44" i="4"/>
  <c r="H44" i="4"/>
  <c r="G44" i="4"/>
  <c r="F44" i="4"/>
  <c r="E44" i="4"/>
  <c r="D44" i="4"/>
  <c r="C44" i="4"/>
  <c r="B44" i="4"/>
  <c r="I43" i="4"/>
  <c r="H43" i="4"/>
  <c r="G43" i="4"/>
  <c r="F43" i="4"/>
  <c r="E43" i="4"/>
  <c r="D43" i="4"/>
  <c r="C43" i="4"/>
  <c r="B43" i="4"/>
  <c r="I42" i="4"/>
  <c r="H42" i="4"/>
  <c r="G42" i="4"/>
  <c r="F42" i="4"/>
  <c r="E42" i="4"/>
  <c r="D42" i="4"/>
  <c r="C42" i="4"/>
  <c r="B42" i="4"/>
  <c r="I41" i="4"/>
  <c r="H41" i="4"/>
  <c r="G41" i="4"/>
  <c r="F41" i="4"/>
  <c r="E41" i="4"/>
  <c r="D41" i="4"/>
  <c r="C41" i="4"/>
  <c r="B41" i="4"/>
  <c r="I40" i="4"/>
  <c r="H40" i="4"/>
  <c r="G40" i="4"/>
  <c r="F40" i="4"/>
  <c r="E40" i="4"/>
  <c r="D40" i="4"/>
  <c r="C40" i="4"/>
  <c r="B40" i="4"/>
  <c r="I39" i="4"/>
  <c r="H39" i="4"/>
  <c r="G39" i="4"/>
  <c r="F39" i="4"/>
  <c r="E39" i="4"/>
  <c r="D39" i="4"/>
  <c r="C39" i="4"/>
  <c r="B39" i="4"/>
  <c r="H38" i="4"/>
  <c r="F38" i="4"/>
  <c r="E38" i="4"/>
  <c r="D38" i="4"/>
  <c r="C38" i="4"/>
  <c r="B38" i="4"/>
  <c r="I37" i="4"/>
  <c r="H37" i="4"/>
  <c r="G37" i="4"/>
  <c r="F37" i="4"/>
  <c r="E37" i="4"/>
  <c r="D37" i="4"/>
  <c r="C37" i="4"/>
  <c r="B37" i="4"/>
  <c r="I36" i="4"/>
  <c r="H36" i="4"/>
  <c r="G36" i="4"/>
  <c r="F36" i="4"/>
  <c r="E36" i="4"/>
  <c r="D36" i="4"/>
  <c r="C36" i="4"/>
  <c r="B36" i="4"/>
  <c r="I35" i="4"/>
  <c r="H35" i="4"/>
  <c r="G35" i="4"/>
  <c r="F35" i="4"/>
  <c r="E35" i="4"/>
  <c r="D35" i="4"/>
  <c r="C35" i="4"/>
  <c r="B35" i="4"/>
  <c r="I34" i="4"/>
  <c r="H34" i="4"/>
  <c r="G34" i="4"/>
  <c r="F34" i="4"/>
  <c r="E34" i="4"/>
  <c r="D34" i="4"/>
  <c r="C34" i="4"/>
  <c r="B34" i="4"/>
  <c r="I33" i="4"/>
  <c r="H33" i="4"/>
  <c r="G33" i="4"/>
  <c r="F33" i="4"/>
  <c r="E33" i="4"/>
  <c r="D33" i="4"/>
  <c r="C33" i="4"/>
  <c r="B33" i="4"/>
  <c r="I32" i="4"/>
  <c r="H32" i="4"/>
  <c r="G32" i="4"/>
  <c r="F32" i="4"/>
  <c r="E32" i="4"/>
  <c r="D32" i="4"/>
  <c r="C32" i="4"/>
  <c r="B32" i="4"/>
  <c r="I31" i="4"/>
  <c r="H31" i="4"/>
  <c r="G31" i="4"/>
  <c r="F31" i="4"/>
  <c r="E31" i="4"/>
  <c r="D31" i="4"/>
  <c r="C31" i="4"/>
  <c r="B31" i="4"/>
  <c r="I30" i="4"/>
  <c r="H30" i="4"/>
  <c r="G30" i="4"/>
  <c r="F30" i="4"/>
  <c r="E30" i="4"/>
  <c r="D30" i="4"/>
  <c r="C30" i="4"/>
  <c r="B30" i="4"/>
  <c r="I29" i="4"/>
  <c r="H29" i="4"/>
  <c r="G29" i="4"/>
  <c r="F29" i="4"/>
  <c r="E29" i="4"/>
  <c r="D29" i="4"/>
  <c r="C29" i="4"/>
  <c r="B29" i="4"/>
  <c r="I28" i="4"/>
  <c r="H28" i="4"/>
  <c r="G28" i="4"/>
  <c r="F28" i="4"/>
  <c r="E28" i="4"/>
  <c r="D28" i="4"/>
  <c r="C28" i="4"/>
  <c r="B28" i="4"/>
  <c r="I27" i="4"/>
  <c r="H27" i="4"/>
  <c r="G27" i="4"/>
  <c r="F27" i="4"/>
  <c r="E27" i="4"/>
  <c r="D27" i="4"/>
  <c r="C27" i="4"/>
  <c r="B27" i="4"/>
  <c r="I26" i="4"/>
  <c r="H26" i="4"/>
  <c r="G26" i="4"/>
  <c r="F26" i="4"/>
  <c r="E26" i="4"/>
  <c r="D26" i="4"/>
  <c r="C26" i="4"/>
  <c r="B26" i="4"/>
  <c r="I25" i="4"/>
  <c r="H25" i="4"/>
  <c r="G25" i="4"/>
  <c r="F25" i="4"/>
  <c r="E25" i="4"/>
  <c r="D25" i="4"/>
  <c r="C25" i="4"/>
  <c r="B25" i="4"/>
  <c r="I24" i="4"/>
  <c r="H24" i="4"/>
  <c r="G24" i="4"/>
  <c r="F24" i="4"/>
  <c r="E24" i="4"/>
  <c r="D24" i="4"/>
  <c r="C24" i="4"/>
  <c r="B24" i="4"/>
  <c r="I23" i="4"/>
  <c r="H23" i="4"/>
  <c r="G23" i="4"/>
  <c r="F23" i="4"/>
  <c r="E23" i="4"/>
  <c r="D23" i="4"/>
  <c r="C23" i="4"/>
  <c r="B23" i="4"/>
  <c r="I22" i="4"/>
  <c r="H22" i="4"/>
  <c r="G22" i="4"/>
  <c r="F22" i="4"/>
  <c r="E22" i="4"/>
  <c r="D22" i="4"/>
  <c r="C22" i="4"/>
  <c r="B22" i="4"/>
  <c r="I21" i="4"/>
  <c r="H21" i="4"/>
  <c r="G21" i="4"/>
  <c r="F21" i="4"/>
  <c r="E21" i="4"/>
  <c r="D21" i="4"/>
  <c r="C21" i="4"/>
  <c r="B21" i="4"/>
  <c r="I20" i="4"/>
  <c r="H20" i="4"/>
  <c r="G20" i="4"/>
  <c r="F20" i="4"/>
  <c r="E20" i="4"/>
  <c r="D20" i="4"/>
  <c r="C20" i="4"/>
  <c r="B20" i="4"/>
  <c r="I19" i="4"/>
  <c r="H19" i="4"/>
  <c r="G19" i="4"/>
  <c r="F19" i="4"/>
  <c r="E19" i="4"/>
  <c r="D19" i="4"/>
  <c r="C19" i="4"/>
  <c r="B19" i="4"/>
  <c r="I18" i="4"/>
  <c r="H18" i="4"/>
  <c r="G18" i="4"/>
  <c r="F18" i="4"/>
  <c r="E18" i="4"/>
  <c r="D18" i="4"/>
  <c r="C18" i="4"/>
  <c r="B18" i="4"/>
  <c r="I17" i="4"/>
  <c r="H17" i="4"/>
  <c r="G17" i="4"/>
  <c r="F17" i="4"/>
  <c r="E17" i="4"/>
  <c r="D17" i="4"/>
  <c r="C17" i="4"/>
  <c r="B17" i="4"/>
  <c r="I16" i="4"/>
  <c r="H16" i="4"/>
  <c r="G16" i="4"/>
  <c r="F16" i="4"/>
  <c r="E16" i="4"/>
  <c r="D16" i="4"/>
  <c r="C16" i="4"/>
  <c r="B16" i="4"/>
  <c r="I15" i="4"/>
  <c r="H15" i="4"/>
  <c r="G15" i="4"/>
  <c r="F15" i="4"/>
  <c r="E15" i="4"/>
  <c r="D15" i="4"/>
  <c r="C15" i="4"/>
  <c r="B15" i="4"/>
  <c r="I14" i="4"/>
  <c r="H14" i="4"/>
  <c r="G14" i="4"/>
  <c r="F14" i="4"/>
  <c r="E14" i="4"/>
  <c r="D14" i="4"/>
  <c r="C14" i="4"/>
  <c r="B14" i="4"/>
  <c r="I13" i="4"/>
  <c r="H13" i="4"/>
  <c r="G13" i="4"/>
  <c r="F13" i="4"/>
  <c r="E13" i="4"/>
  <c r="D13" i="4"/>
  <c r="C13" i="4"/>
  <c r="B13" i="4"/>
  <c r="I12" i="4"/>
  <c r="H12" i="4"/>
  <c r="G12" i="4"/>
  <c r="F12" i="4"/>
  <c r="E12" i="4"/>
  <c r="D12" i="4"/>
  <c r="C12" i="4"/>
  <c r="B12" i="4"/>
  <c r="I11" i="4"/>
  <c r="H11" i="4"/>
  <c r="G11" i="4"/>
  <c r="F11" i="4"/>
  <c r="E11" i="4"/>
  <c r="D11" i="4"/>
  <c r="C11" i="4"/>
  <c r="B11" i="4"/>
  <c r="I10" i="4"/>
  <c r="H10" i="4"/>
  <c r="G10" i="4"/>
  <c r="F10" i="4"/>
  <c r="E10" i="4"/>
  <c r="D10" i="4"/>
  <c r="C10" i="4"/>
  <c r="B10" i="4"/>
  <c r="I9" i="4"/>
  <c r="H9" i="4"/>
  <c r="G9" i="4"/>
  <c r="F9" i="4"/>
  <c r="E9" i="4"/>
  <c r="D9" i="4"/>
  <c r="C9" i="4"/>
  <c r="B9" i="4"/>
  <c r="I8" i="4"/>
  <c r="H8" i="4"/>
  <c r="G8" i="4"/>
  <c r="F8" i="4"/>
  <c r="E8" i="4"/>
  <c r="D8" i="4"/>
  <c r="C8" i="4"/>
  <c r="B8" i="4"/>
  <c r="I7" i="4"/>
  <c r="H7" i="4"/>
  <c r="G7" i="4"/>
  <c r="F7" i="4"/>
  <c r="E7" i="4"/>
  <c r="D7" i="4"/>
  <c r="C7" i="4"/>
  <c r="B7" i="4"/>
  <c r="I6" i="4"/>
  <c r="H6" i="4"/>
  <c r="G6" i="4"/>
  <c r="F6" i="4"/>
  <c r="E6" i="4"/>
  <c r="D6" i="4"/>
  <c r="C6" i="4"/>
  <c r="B6" i="4"/>
  <c r="I5" i="4"/>
  <c r="H5" i="4"/>
  <c r="F5" i="4"/>
  <c r="G5" i="4"/>
  <c r="E5" i="4"/>
  <c r="D5" i="4"/>
  <c r="C5" i="4"/>
  <c r="B5" i="4"/>
</calcChain>
</file>

<file path=xl/sharedStrings.xml><?xml version="1.0" encoding="utf-8"?>
<sst xmlns="http://schemas.openxmlformats.org/spreadsheetml/2006/main" count="8485" uniqueCount="2150">
  <si>
    <t xml:space="preserve">Article </t>
  </si>
  <si>
    <t>Quantité</t>
  </si>
  <si>
    <t>N°touret</t>
  </si>
  <si>
    <t>Date dernier entree</t>
  </si>
  <si>
    <t>322112000</t>
  </si>
  <si>
    <t>CABLE N2XY 1X120MM²</t>
  </si>
  <si>
    <t>ML</t>
  </si>
  <si>
    <t>AE1603771</t>
  </si>
  <si>
    <t>AG1602472</t>
  </si>
  <si>
    <t>322416000</t>
  </si>
  <si>
    <t>CABLE N2XY 4X16MM²</t>
  </si>
  <si>
    <t>AB1603543</t>
  </si>
  <si>
    <t>322425000</t>
  </si>
  <si>
    <t>CABLE N2XY 4X25MM²</t>
  </si>
  <si>
    <t>K1601703151</t>
  </si>
  <si>
    <t>323116000</t>
  </si>
  <si>
    <t>CABLE RVK 1X16MM²</t>
  </si>
  <si>
    <t>AG1602559</t>
  </si>
  <si>
    <t>AG1603235</t>
  </si>
  <si>
    <t>AH1603211</t>
  </si>
  <si>
    <t>323112000</t>
  </si>
  <si>
    <t>CABLE RVK 1X120MM²</t>
  </si>
  <si>
    <t>AB1603365</t>
  </si>
  <si>
    <t>323125000</t>
  </si>
  <si>
    <t>CABLE RVK 1X25MM²</t>
  </si>
  <si>
    <t>AG1603232</t>
  </si>
  <si>
    <t>323135000</t>
  </si>
  <si>
    <t>CABLE RVK 1X35MM²</t>
  </si>
  <si>
    <t>AB1603353</t>
  </si>
  <si>
    <t>AB1603357</t>
  </si>
  <si>
    <t>AB1603364</t>
  </si>
  <si>
    <t>AB1700243</t>
  </si>
  <si>
    <t>112160003</t>
  </si>
  <si>
    <t>CABLE CUI NU REC 16MM²</t>
  </si>
  <si>
    <t>KG</t>
  </si>
  <si>
    <t>AB1602741</t>
  </si>
  <si>
    <t>AB1603507</t>
  </si>
  <si>
    <t>D11601937</t>
  </si>
  <si>
    <t>112250003</t>
  </si>
  <si>
    <t>CABLE CUI NU REC 25 MM²</t>
  </si>
  <si>
    <t>K1001703006</t>
  </si>
  <si>
    <t>401307001</t>
  </si>
  <si>
    <t>CABLE CR 3X70+54,6+2X16MM²</t>
  </si>
  <si>
    <t>K751701601</t>
  </si>
  <si>
    <t>401615001</t>
  </si>
  <si>
    <t>CABLE CR 3X150+70+2X16MM²</t>
  </si>
  <si>
    <t>K11601241</t>
  </si>
  <si>
    <t>L11600111</t>
  </si>
  <si>
    <t>117570000</t>
  </si>
  <si>
    <t>CABLE AGS 570MM²</t>
  </si>
  <si>
    <t>N11601172</t>
  </si>
  <si>
    <t>N11601173</t>
  </si>
  <si>
    <t>N11601174</t>
  </si>
  <si>
    <t>N11601175</t>
  </si>
  <si>
    <t>N11601176</t>
  </si>
  <si>
    <t>N11601378</t>
  </si>
  <si>
    <t>117933000</t>
  </si>
  <si>
    <t>CABLE AGS 93,30MM²</t>
  </si>
  <si>
    <t>D11601087</t>
  </si>
  <si>
    <t>642124020</t>
  </si>
  <si>
    <t>CABLE NA2XS(F)1X240MM² 10KV</t>
  </si>
  <si>
    <t>K1501700736</t>
  </si>
  <si>
    <t>118116000</t>
  </si>
  <si>
    <t>CABLE AGS-ACIER 116,2MM²</t>
  </si>
  <si>
    <t>AH1602373</t>
  </si>
  <si>
    <t>AH1602440</t>
  </si>
  <si>
    <t>K1601703155</t>
  </si>
  <si>
    <t>117344001</t>
  </si>
  <si>
    <t>CABLE ELECTRIQUE AGS 34.4</t>
  </si>
  <si>
    <t>AB1602766</t>
  </si>
  <si>
    <t>AH1602394</t>
  </si>
  <si>
    <t>AB1603138</t>
  </si>
  <si>
    <t>K0801704001</t>
  </si>
  <si>
    <t>K0901704288</t>
  </si>
  <si>
    <t>K0801704058</t>
  </si>
  <si>
    <t>K0801704213</t>
  </si>
  <si>
    <t>K0901704324</t>
  </si>
  <si>
    <t>K0801704220</t>
  </si>
  <si>
    <t>K0901704323</t>
  </si>
  <si>
    <t>K0801704215</t>
  </si>
  <si>
    <t>K0751704000</t>
  </si>
  <si>
    <t>K0801704062</t>
  </si>
  <si>
    <t>K140L1704308</t>
  </si>
  <si>
    <t>323130000</t>
  </si>
  <si>
    <t>CABLE RVK 1X300MM²</t>
  </si>
  <si>
    <t>K0801704871</t>
  </si>
  <si>
    <t>K1401704298</t>
  </si>
  <si>
    <t>AH1602374</t>
  </si>
  <si>
    <t>AB1700090</t>
  </si>
  <si>
    <t>AN1603273</t>
  </si>
  <si>
    <t>D11601089</t>
  </si>
  <si>
    <t>L11601032</t>
  </si>
  <si>
    <t>K140L1701824</t>
  </si>
  <si>
    <t>L11601379</t>
  </si>
  <si>
    <t>642124050</t>
  </si>
  <si>
    <t>CABLE NA2XS(F)Y1X240MM² 30KV</t>
  </si>
  <si>
    <t>ALM1602954</t>
  </si>
  <si>
    <t>N11600628</t>
  </si>
  <si>
    <t>N11600425</t>
  </si>
  <si>
    <t>L11601031</t>
  </si>
  <si>
    <t>AN1603272</t>
  </si>
  <si>
    <t>N11600637</t>
  </si>
  <si>
    <t>N11600643</t>
  </si>
  <si>
    <t>402016000</t>
  </si>
  <si>
    <t>CABLE CR 2X16MM²</t>
  </si>
  <si>
    <t>K0901700983</t>
  </si>
  <si>
    <t>322115000</t>
  </si>
  <si>
    <t>CABLE N2XY 1X150MM²</t>
  </si>
  <si>
    <t>K1401704319</t>
  </si>
  <si>
    <t>322130000</t>
  </si>
  <si>
    <t>CABLE N2XY 1X300MM²</t>
  </si>
  <si>
    <t>K100R1704049</t>
  </si>
  <si>
    <t>K1251704028</t>
  </si>
  <si>
    <t>K1901704003</t>
  </si>
  <si>
    <t>K1401704321</t>
  </si>
  <si>
    <t>K0801705324</t>
  </si>
  <si>
    <t>K0801705334</t>
  </si>
  <si>
    <t>K0801705002</t>
  </si>
  <si>
    <t>K140L1704452</t>
  </si>
  <si>
    <t>K0801705385</t>
  </si>
  <si>
    <t>K0801705249</t>
  </si>
  <si>
    <t>K0801705382</t>
  </si>
  <si>
    <t>K160B1700023</t>
  </si>
  <si>
    <t>K0901705738</t>
  </si>
  <si>
    <t>K0801705241</t>
  </si>
  <si>
    <t>K0801705389</t>
  </si>
  <si>
    <t>K1151700135</t>
  </si>
  <si>
    <t>K1151700146</t>
  </si>
  <si>
    <t>K1151700141</t>
  </si>
  <si>
    <t>K0801705351</t>
  </si>
  <si>
    <t>K0801705434</t>
  </si>
  <si>
    <t>K0901705750</t>
  </si>
  <si>
    <t>K1151700140</t>
  </si>
  <si>
    <t>351401600</t>
  </si>
  <si>
    <t>CABLE RZ1-K s 4X16MM²</t>
  </si>
  <si>
    <t>K0801705597</t>
  </si>
  <si>
    <t>K0801705580</t>
  </si>
  <si>
    <t>322435000</t>
  </si>
  <si>
    <t>CABLE N2XY 4X35MM²</t>
  </si>
  <si>
    <t>K100R1704087</t>
  </si>
  <si>
    <t>K0801705587</t>
  </si>
  <si>
    <t>K1251704036</t>
  </si>
  <si>
    <t>K1401704334</t>
  </si>
  <si>
    <t>351403500</t>
  </si>
  <si>
    <t>CABLE RZ1-K s 4X35MM²</t>
  </si>
  <si>
    <t>K1501704018</t>
  </si>
  <si>
    <t>K1401704337</t>
  </si>
  <si>
    <t>K0801705600</t>
  </si>
  <si>
    <t>K1401704336</t>
  </si>
  <si>
    <t>K0901705885</t>
  </si>
  <si>
    <t>K100R1704103</t>
  </si>
  <si>
    <t>K1151700152</t>
  </si>
  <si>
    <t>K100R1704108</t>
  </si>
  <si>
    <t>K0901705879</t>
  </si>
  <si>
    <t>K0801705504</t>
  </si>
  <si>
    <t>K0801705624</t>
  </si>
  <si>
    <t>K0801705647</t>
  </si>
  <si>
    <t>K0801705445</t>
  </si>
  <si>
    <t>K0801705473</t>
  </si>
  <si>
    <t>K0801705608</t>
  </si>
  <si>
    <t>K0801705590</t>
  </si>
  <si>
    <t>K0801705414</t>
  </si>
  <si>
    <t>K0801705490</t>
  </si>
  <si>
    <t>K0801705699</t>
  </si>
  <si>
    <t>322070350</t>
  </si>
  <si>
    <t>CABLE N2XY 3X70+35MM²</t>
  </si>
  <si>
    <t>K0801705703</t>
  </si>
  <si>
    <t>K100R1704130</t>
  </si>
  <si>
    <t>K1151700202</t>
  </si>
  <si>
    <t>K1151700193</t>
  </si>
  <si>
    <t>K1151700190</t>
  </si>
  <si>
    <t>K0901706164</t>
  </si>
  <si>
    <t>K0901706166</t>
  </si>
  <si>
    <t>K140L1800038</t>
  </si>
  <si>
    <t>K1401800066</t>
  </si>
  <si>
    <t>K140L1800199</t>
  </si>
  <si>
    <t>K1401800061</t>
  </si>
  <si>
    <t>K0801800179</t>
  </si>
  <si>
    <t>K1401800046</t>
  </si>
  <si>
    <t>K0801705713</t>
  </si>
  <si>
    <t>K0801705842</t>
  </si>
  <si>
    <t>K100R1704135</t>
  </si>
  <si>
    <t>K100R1704136</t>
  </si>
  <si>
    <t>K0801705742</t>
  </si>
  <si>
    <t>K0801705695</t>
  </si>
  <si>
    <t>K0801705732</t>
  </si>
  <si>
    <t>K100R1704137</t>
  </si>
  <si>
    <t>K0801705764</t>
  </si>
  <si>
    <t>402401600</t>
  </si>
  <si>
    <t>CABLE CR 4X16MM²</t>
  </si>
  <si>
    <t>K0901706136</t>
  </si>
  <si>
    <t>K0901706163</t>
  </si>
  <si>
    <t>K0801705862</t>
  </si>
  <si>
    <t>K1151700188</t>
  </si>
  <si>
    <t>K0901706230</t>
  </si>
  <si>
    <t>K0801705816</t>
  </si>
  <si>
    <t>K100R1704140</t>
  </si>
  <si>
    <t>K0801705825</t>
  </si>
  <si>
    <t>K1151700199</t>
  </si>
  <si>
    <t>K1151700189</t>
  </si>
  <si>
    <t>K0801705811</t>
  </si>
  <si>
    <t>K0901706238</t>
  </si>
  <si>
    <t>K0901706242</t>
  </si>
  <si>
    <t>K0901800056</t>
  </si>
  <si>
    <t>K0801705835</t>
  </si>
  <si>
    <t>K1151700200</t>
  </si>
  <si>
    <t>K0801705858</t>
  </si>
  <si>
    <t>K0901800099</t>
  </si>
  <si>
    <t>K0801705855</t>
  </si>
  <si>
    <t>K100R1704158</t>
  </si>
  <si>
    <t>K0901800115</t>
  </si>
  <si>
    <t>K100R1704179</t>
  </si>
  <si>
    <t>K100R1704177</t>
  </si>
  <si>
    <t>AE1603296</t>
  </si>
  <si>
    <t>AE1603250</t>
  </si>
  <si>
    <t>AH1603220</t>
  </si>
  <si>
    <t>K100R1800016</t>
  </si>
  <si>
    <t>K0801705878</t>
  </si>
  <si>
    <t>K100R1800040</t>
  </si>
  <si>
    <t>K0801705893</t>
  </si>
  <si>
    <t>K0901800156</t>
  </si>
  <si>
    <t>K0801800051</t>
  </si>
  <si>
    <t>K0901800155</t>
  </si>
  <si>
    <t>K0901800177</t>
  </si>
  <si>
    <t>K0901800250</t>
  </si>
  <si>
    <t>241170000</t>
  </si>
  <si>
    <t>CABLE HO7RR-F 1X70MM²</t>
  </si>
  <si>
    <t>K1401704335</t>
  </si>
  <si>
    <t>AB1602739</t>
  </si>
  <si>
    <t>112500003</t>
  </si>
  <si>
    <t>CABLE CUI NU 50 REC MM²</t>
  </si>
  <si>
    <t>K1001703134</t>
  </si>
  <si>
    <t>117366000</t>
  </si>
  <si>
    <t>CABLE AGS 366MM²</t>
  </si>
  <si>
    <t>M11601734</t>
  </si>
  <si>
    <t>K901705126</t>
  </si>
  <si>
    <t>K1401704293</t>
  </si>
  <si>
    <t>322470000</t>
  </si>
  <si>
    <t>CABLE N2XY 4X70MM²</t>
  </si>
  <si>
    <t>AG1603914</t>
  </si>
  <si>
    <t>D11601891</t>
  </si>
  <si>
    <t>323115000</t>
  </si>
  <si>
    <t>CABLE RVK 1X150MM²</t>
  </si>
  <si>
    <t>AH1603214</t>
  </si>
  <si>
    <t>321024120</t>
  </si>
  <si>
    <t>CABLE NA2XY 3X240+120MM²</t>
  </si>
  <si>
    <t>M11601472</t>
  </si>
  <si>
    <t>322118500</t>
  </si>
  <si>
    <t>CABLE N2XY 1X185MM²</t>
  </si>
  <si>
    <t>D11601885</t>
  </si>
  <si>
    <t>M11601690</t>
  </si>
  <si>
    <t>K1501704021</t>
  </si>
  <si>
    <t>323415000</t>
  </si>
  <si>
    <t>CABLE RVK 4X150MM²</t>
  </si>
  <si>
    <t>K180S1704011</t>
  </si>
  <si>
    <t>K1001704085</t>
  </si>
  <si>
    <t>K0801705632</t>
  </si>
  <si>
    <t>K751704030</t>
  </si>
  <si>
    <t>I11601124</t>
  </si>
  <si>
    <t>M11601701</t>
  </si>
  <si>
    <t>V11601609</t>
  </si>
  <si>
    <t>K0801800201</t>
  </si>
  <si>
    <t>K0801800204</t>
  </si>
  <si>
    <t>K0801800235</t>
  </si>
  <si>
    <t>K0801800244</t>
  </si>
  <si>
    <t>K0801800213</t>
  </si>
  <si>
    <t>K1401800050</t>
  </si>
  <si>
    <t>K0801800276</t>
  </si>
  <si>
    <t>K0801800269</t>
  </si>
  <si>
    <t>K1401800068</t>
  </si>
  <si>
    <t>K1201800022</t>
  </si>
  <si>
    <t>K1201800025</t>
  </si>
  <si>
    <t>K0801800206</t>
  </si>
  <si>
    <t>K0801800232</t>
  </si>
  <si>
    <t>K0901800269</t>
  </si>
  <si>
    <t>K1501800004</t>
  </si>
  <si>
    <t>K1501800009</t>
  </si>
  <si>
    <t>K1501800006</t>
  </si>
  <si>
    <t>322070351</t>
  </si>
  <si>
    <t>CABLE N2XY-J 3X70+35MM²</t>
  </si>
  <si>
    <t>K0901800285</t>
  </si>
  <si>
    <t>K0901800289</t>
  </si>
  <si>
    <t>K1501800016</t>
  </si>
  <si>
    <t>K1501800022</t>
  </si>
  <si>
    <t>K0801800247</t>
  </si>
  <si>
    <t>K0901800291</t>
  </si>
  <si>
    <t>K0801800197</t>
  </si>
  <si>
    <t>K100R1800093</t>
  </si>
  <si>
    <t>K140L1800488</t>
  </si>
  <si>
    <t>K100R1800100</t>
  </si>
  <si>
    <t>K1201800061</t>
  </si>
  <si>
    <t>K1401800119</t>
  </si>
  <si>
    <t>323435001</t>
  </si>
  <si>
    <t>CABLE RVK-J 4X35MM²</t>
  </si>
  <si>
    <t>K1601704069</t>
  </si>
  <si>
    <t>K1201800087</t>
  </si>
  <si>
    <t>K0801800285</t>
  </si>
  <si>
    <t>K100R1800108</t>
  </si>
  <si>
    <t>K1201800103</t>
  </si>
  <si>
    <t>642118520</t>
  </si>
  <si>
    <t>CABLE NA2XS(F)1X185MM² 10KV</t>
  </si>
  <si>
    <t>K1151800078</t>
  </si>
  <si>
    <t>K1401800028</t>
  </si>
  <si>
    <t>K1151800095</t>
  </si>
  <si>
    <t>K1201800170</t>
  </si>
  <si>
    <t>K1401800263</t>
  </si>
  <si>
    <t>K100L1800498</t>
  </si>
  <si>
    <t>K100R1800112</t>
  </si>
  <si>
    <t>K100R1800113</t>
  </si>
  <si>
    <t>322450001</t>
  </si>
  <si>
    <t>CABLE N2XY-J 4X50MM²</t>
  </si>
  <si>
    <t>K1601800025</t>
  </si>
  <si>
    <t>K1601800037</t>
  </si>
  <si>
    <t>K1601800027</t>
  </si>
  <si>
    <t>K1601800034</t>
  </si>
  <si>
    <t>K1601800043</t>
  </si>
  <si>
    <t>K0901800300</t>
  </si>
  <si>
    <t>322435001</t>
  </si>
  <si>
    <t>CABLE N2XY-J 4X35MM²</t>
  </si>
  <si>
    <t>K1601800023</t>
  </si>
  <si>
    <t>322425001</t>
  </si>
  <si>
    <t>CABLE N2XY-J 4X25MM²</t>
  </si>
  <si>
    <t>K1401800160</t>
  </si>
  <si>
    <t>K1601800040</t>
  </si>
  <si>
    <t>K1401800172</t>
  </si>
  <si>
    <t>k1151700113</t>
  </si>
  <si>
    <t>K0901800302</t>
  </si>
  <si>
    <t>K1401800213</t>
  </si>
  <si>
    <t>K1401800222</t>
  </si>
  <si>
    <t>K1501800063</t>
  </si>
  <si>
    <t>K1501800065</t>
  </si>
  <si>
    <t>K100R1704028</t>
  </si>
  <si>
    <t>AE1603817</t>
  </si>
  <si>
    <t>AE1603849</t>
  </si>
  <si>
    <t>AE1603744</t>
  </si>
  <si>
    <t>K0901705882</t>
  </si>
  <si>
    <t>117117000</t>
  </si>
  <si>
    <t>CABLE AGS 117 MM²</t>
  </si>
  <si>
    <t>K1401800240</t>
  </si>
  <si>
    <t>K160M1801226</t>
  </si>
  <si>
    <t>K100R1800196</t>
  </si>
  <si>
    <t>K1201800296</t>
  </si>
  <si>
    <t>K100R1800231</t>
  </si>
  <si>
    <t>K100R1800246</t>
  </si>
  <si>
    <t>642118550</t>
  </si>
  <si>
    <t>CABLE NA2XS(F)1X185MM² 30KV</t>
  </si>
  <si>
    <t>K1801800076</t>
  </si>
  <si>
    <t>K100R1800199</t>
  </si>
  <si>
    <t>K0801800335</t>
  </si>
  <si>
    <t>K100R1800284</t>
  </si>
  <si>
    <t>K100R1800342</t>
  </si>
  <si>
    <t>K0801800325</t>
  </si>
  <si>
    <t>K1201800384</t>
  </si>
  <si>
    <t>K1201800344</t>
  </si>
  <si>
    <t>K100L1800098</t>
  </si>
  <si>
    <t>K100L1800232</t>
  </si>
  <si>
    <t>K1751800066</t>
  </si>
  <si>
    <t>350124004</t>
  </si>
  <si>
    <t>CABLE RZ1-K  1X240 MM²</t>
  </si>
  <si>
    <t>K1501800080</t>
  </si>
  <si>
    <t>K1501800081</t>
  </si>
  <si>
    <t>K1601800073</t>
  </si>
  <si>
    <t>K1501800085</t>
  </si>
  <si>
    <t>350115004</t>
  </si>
  <si>
    <t>CABLE RZ1-K  1X150 MM²</t>
  </si>
  <si>
    <t>K0801800473</t>
  </si>
  <si>
    <t>K1401800335</t>
  </si>
  <si>
    <t>K1401800332</t>
  </si>
  <si>
    <t>K1501800082</t>
  </si>
  <si>
    <t>K100L1800462</t>
  </si>
  <si>
    <t>K100L1800449</t>
  </si>
  <si>
    <t>K100L1800452</t>
  </si>
  <si>
    <t>350112004</t>
  </si>
  <si>
    <t>CABLE RZ1-K  1X120 MM²</t>
  </si>
  <si>
    <t>K1401800340</t>
  </si>
  <si>
    <t>K1401800337</t>
  </si>
  <si>
    <t>350118504</t>
  </si>
  <si>
    <t>CABLE RZ1-K  1X185 MM²</t>
  </si>
  <si>
    <t>K1401800344</t>
  </si>
  <si>
    <t>350109504</t>
  </si>
  <si>
    <t>CABLE RZ1-K  1X95 MM²</t>
  </si>
  <si>
    <t>K1401800343</t>
  </si>
  <si>
    <t>K1401800348</t>
  </si>
  <si>
    <t>K1701800179</t>
  </si>
  <si>
    <t>K1401800339</t>
  </si>
  <si>
    <t>K1501800088</t>
  </si>
  <si>
    <t>K1501800087</t>
  </si>
  <si>
    <t>K1601800071</t>
  </si>
  <si>
    <t>K1501800084</t>
  </si>
  <si>
    <t>K160M1801485</t>
  </si>
  <si>
    <t>K1401800355</t>
  </si>
  <si>
    <t>K1601800068</t>
  </si>
  <si>
    <t>K0901800472</t>
  </si>
  <si>
    <t>K1401800333</t>
  </si>
  <si>
    <t>350131604</t>
  </si>
  <si>
    <t>CABLE RZ1-K  3X16 MM²</t>
  </si>
  <si>
    <t>K100R1800373</t>
  </si>
  <si>
    <t>203195005</t>
  </si>
  <si>
    <t>CABLE HO7V-R 95 mm² U500 V/J</t>
  </si>
  <si>
    <t>K1401800363</t>
  </si>
  <si>
    <t>K1401800370</t>
  </si>
  <si>
    <t>K170L1800129</t>
  </si>
  <si>
    <t>K170L1800141</t>
  </si>
  <si>
    <t>K170L1800134</t>
  </si>
  <si>
    <t>K1401800361</t>
  </si>
  <si>
    <t>322124000</t>
  </si>
  <si>
    <t>CABLE N2XY 1X240MM²</t>
  </si>
  <si>
    <t>K1401800356</t>
  </si>
  <si>
    <t>360107005</t>
  </si>
  <si>
    <t>CABLE SZ1 1X70 MM²</t>
  </si>
  <si>
    <t>K100R1800398</t>
  </si>
  <si>
    <t>K100L1800330</t>
  </si>
  <si>
    <t>350102504</t>
  </si>
  <si>
    <t>CABLE RZ1-K 1X25 MM²</t>
  </si>
  <si>
    <t>K100R1800397</t>
  </si>
  <si>
    <t>K100R1800396</t>
  </si>
  <si>
    <t>K1401800341</t>
  </si>
  <si>
    <t>K1201800432</t>
  </si>
  <si>
    <t>K0751800012</t>
  </si>
  <si>
    <t>360124005</t>
  </si>
  <si>
    <t>CABLE SZ1 1X240 MM²</t>
  </si>
  <si>
    <t>K1401800357</t>
  </si>
  <si>
    <t>360115005</t>
  </si>
  <si>
    <t>CABLE SZ1 1X150 MM²</t>
  </si>
  <si>
    <t>K1201800452</t>
  </si>
  <si>
    <t>K1401800350</t>
  </si>
  <si>
    <t>K1401800353</t>
  </si>
  <si>
    <t>K1601800074</t>
  </si>
  <si>
    <t>360118505</t>
  </si>
  <si>
    <t>CABLE SZ1 1X185 MM²</t>
  </si>
  <si>
    <t>K1401800248</t>
  </si>
  <si>
    <t>K1401800345</t>
  </si>
  <si>
    <t>K1401800376</t>
  </si>
  <si>
    <t>112700003</t>
  </si>
  <si>
    <t>CABLE CUI NU 70 RECMM²</t>
  </si>
  <si>
    <t>K0801800474</t>
  </si>
  <si>
    <t>K0801800617</t>
  </si>
  <si>
    <t>360103505</t>
  </si>
  <si>
    <t>CABLE SZ1 1X35 MM²</t>
  </si>
  <si>
    <t>K0801800402</t>
  </si>
  <si>
    <t>360131605</t>
  </si>
  <si>
    <t>CABLE SZ1 3X16 MM²</t>
  </si>
  <si>
    <t>K1201800501</t>
  </si>
  <si>
    <t>K0801800475</t>
  </si>
  <si>
    <t>350107004</t>
  </si>
  <si>
    <t>CABLE RZ1-K  1X70 MM²</t>
  </si>
  <si>
    <t>K100R1800402</t>
  </si>
  <si>
    <t>360105005</t>
  </si>
  <si>
    <t>CABLE SZ1 1X50 MM²</t>
  </si>
  <si>
    <t>K100R1800412</t>
  </si>
  <si>
    <t>350103504</t>
  </si>
  <si>
    <t>CABLE RZ1-K  1X35 MM²</t>
  </si>
  <si>
    <t>K1201800499</t>
  </si>
  <si>
    <t>360109505</t>
  </si>
  <si>
    <t>CABLE SZ1 1X95 MM²</t>
  </si>
  <si>
    <t>K100L1800233</t>
  </si>
  <si>
    <t>350101604</t>
  </si>
  <si>
    <t>CABLE RZ1-K  1X16 MM²</t>
  </si>
  <si>
    <t>K1201800504</t>
  </si>
  <si>
    <t>K1201800500</t>
  </si>
  <si>
    <t>350151604</t>
  </si>
  <si>
    <t>CABLE RZ1-K  5X16 MM²</t>
  </si>
  <si>
    <t>K1501800086</t>
  </si>
  <si>
    <t>K0801800479</t>
  </si>
  <si>
    <t>K1201800502</t>
  </si>
  <si>
    <t>346095500</t>
  </si>
  <si>
    <t>CABLE N2XBY 3X95+50 mm²</t>
  </si>
  <si>
    <t>K1701800241</t>
  </si>
  <si>
    <t>K100R1800390</t>
  </si>
  <si>
    <t>350105004</t>
  </si>
  <si>
    <t>CABLE RZ1-K  1X50 MM²</t>
  </si>
  <si>
    <t>K1201800503</t>
  </si>
  <si>
    <t>346130000</t>
  </si>
  <si>
    <t>CABLE N2XBY 1X300MM²</t>
  </si>
  <si>
    <t>K180L1800009</t>
  </si>
  <si>
    <t>360101605</t>
  </si>
  <si>
    <t>CABLE SZ1 1X16 MM²</t>
  </si>
  <si>
    <t>K0801800506</t>
  </si>
  <si>
    <t>360102505</t>
  </si>
  <si>
    <t>CABLE SZ1 1X25 MM²</t>
  </si>
  <si>
    <t>K0801800505</t>
  </si>
  <si>
    <t>K0801800504</t>
  </si>
  <si>
    <t>K100L1800538</t>
  </si>
  <si>
    <t>K100L1800572</t>
  </si>
  <si>
    <t>K100L1800629</t>
  </si>
  <si>
    <t>K0801800526</t>
  </si>
  <si>
    <t>K0801800521</t>
  </si>
  <si>
    <t>K0901800475</t>
  </si>
  <si>
    <t>K0801800554</t>
  </si>
  <si>
    <t>K0801800535</t>
  </si>
  <si>
    <t>K0801800545</t>
  </si>
  <si>
    <t>K0801800538</t>
  </si>
  <si>
    <t>K1401800397</t>
  </si>
  <si>
    <t>K1401800306</t>
  </si>
  <si>
    <t>K100L1800743</t>
  </si>
  <si>
    <t>K100L1800785</t>
  </si>
  <si>
    <t>K1401800416</t>
  </si>
  <si>
    <t>K1401800430</t>
  </si>
  <si>
    <t>K1401800431</t>
  </si>
  <si>
    <t>K1401800424</t>
  </si>
  <si>
    <t>204116000</t>
  </si>
  <si>
    <t>16 mm² SOUPLE U500 Noir H07V-K</t>
  </si>
  <si>
    <t>K100L1800797</t>
  </si>
  <si>
    <t>642112050</t>
  </si>
  <si>
    <t>CABLE NA2XS(F)1X120MM² 30KV</t>
  </si>
  <si>
    <t>K1701800577</t>
  </si>
  <si>
    <t>K1151800089</t>
  </si>
  <si>
    <t>350405004</t>
  </si>
  <si>
    <t>CABLE RZ1-K  4X50MM²</t>
  </si>
  <si>
    <t>K160M1700616</t>
  </si>
  <si>
    <t>204125005</t>
  </si>
  <si>
    <t>25 mm² SOUPLE U500 V/J H07V-K</t>
  </si>
  <si>
    <t>K1401800392</t>
  </si>
  <si>
    <t>K1201800066</t>
  </si>
  <si>
    <t>K140L1800289</t>
  </si>
  <si>
    <t>K140L1800592</t>
  </si>
  <si>
    <t>K160M1700286</t>
  </si>
  <si>
    <t>303025160</t>
  </si>
  <si>
    <t>CABLE NYY 3X25+16 MM²</t>
  </si>
  <si>
    <t>D11601901</t>
  </si>
  <si>
    <t>241150000</t>
  </si>
  <si>
    <t>CABLE HO7RR-F 1X50MM²</t>
  </si>
  <si>
    <t>K1201704033</t>
  </si>
  <si>
    <t>241195000</t>
  </si>
  <si>
    <t>CABLE HO7RR-F 1X95MM²</t>
  </si>
  <si>
    <t>K140L1704487</t>
  </si>
  <si>
    <t>K0801800369</t>
  </si>
  <si>
    <t>K1201701920</t>
  </si>
  <si>
    <t>642109555</t>
  </si>
  <si>
    <t>CABLE NA2XS(F)1X95MM² 30KV</t>
  </si>
  <si>
    <t>K1701800480</t>
  </si>
  <si>
    <t>322150000</t>
  </si>
  <si>
    <t>CABLE N2XY 1X50MM²</t>
  </si>
  <si>
    <t>K1501800099</t>
  </si>
  <si>
    <t>K100L1800745</t>
  </si>
  <si>
    <t>K1401800422</t>
  </si>
  <si>
    <t>322195000</t>
  </si>
  <si>
    <t>CABLE N2XY 1X95MM²</t>
  </si>
  <si>
    <t>K0801800607</t>
  </si>
  <si>
    <t>K1201800436</t>
  </si>
  <si>
    <t>AG1603081</t>
  </si>
  <si>
    <t>K1401702112</t>
  </si>
  <si>
    <t>K1401701824</t>
  </si>
  <si>
    <t>K1401701892</t>
  </si>
  <si>
    <t>K1701800254</t>
  </si>
  <si>
    <t>K140L1801203</t>
  </si>
  <si>
    <t>K1501704336</t>
  </si>
  <si>
    <t>K100R1800172</t>
  </si>
  <si>
    <t>K100R1704180</t>
  </si>
  <si>
    <t>323124000</t>
  </si>
  <si>
    <t>CABLE RVK 1X240MM²</t>
  </si>
  <si>
    <t>K0751800008</t>
  </si>
  <si>
    <t>401203501</t>
  </si>
  <si>
    <t>CABLE CR 3X35+54,6+1X16MM²</t>
  </si>
  <si>
    <t>K120170525</t>
  </si>
  <si>
    <t>602130050</t>
  </si>
  <si>
    <t>CABLE N2XS(F)Y1X300MM² 30KV</t>
  </si>
  <si>
    <t>K2201700285</t>
  </si>
  <si>
    <t>K0801800477</t>
  </si>
  <si>
    <t>K0901705126</t>
  </si>
  <si>
    <t>K1601704036</t>
  </si>
  <si>
    <t>K140L1702600</t>
  </si>
  <si>
    <t>K100R1701892</t>
  </si>
  <si>
    <t>K160M1700261</t>
  </si>
  <si>
    <t>K0801800509</t>
  </si>
  <si>
    <t>323495000</t>
  </si>
  <si>
    <t>CABLE RVK 4X95MM²</t>
  </si>
  <si>
    <t>K1401800315</t>
  </si>
  <si>
    <t>K100R1800429</t>
  </si>
  <si>
    <t>K100L1800811</t>
  </si>
  <si>
    <t>K090L1800018</t>
  </si>
  <si>
    <t>322140000</t>
  </si>
  <si>
    <t>CABLE N2XY 1X400MM²</t>
  </si>
  <si>
    <t>K1601800084</t>
  </si>
  <si>
    <t>K140L1900014</t>
  </si>
  <si>
    <t>K140L1900018</t>
  </si>
  <si>
    <t>K140L1900026</t>
  </si>
  <si>
    <t>K140L1900084</t>
  </si>
  <si>
    <t>K1151900040</t>
  </si>
  <si>
    <t>322095501</t>
  </si>
  <si>
    <t>CABLE N2XY-J 3X95+50MM²</t>
  </si>
  <si>
    <t>K170L1800175</t>
  </si>
  <si>
    <t>K0801800624</t>
  </si>
  <si>
    <t>K0801800633</t>
  </si>
  <si>
    <t>323412001</t>
  </si>
  <si>
    <t>CABLE RVK-J 4X120MM²</t>
  </si>
  <si>
    <t>K180L1800013</t>
  </si>
  <si>
    <t>K170L1800168</t>
  </si>
  <si>
    <t>K180L1800016</t>
  </si>
  <si>
    <t>K17019000107</t>
  </si>
  <si>
    <t>K1201800528</t>
  </si>
  <si>
    <t>K140L1900116</t>
  </si>
  <si>
    <t>K1151900045</t>
  </si>
  <si>
    <t>K090L1800126</t>
  </si>
  <si>
    <t>K140L1900031</t>
  </si>
  <si>
    <t>K140L1900030</t>
  </si>
  <si>
    <t>K1151900022</t>
  </si>
  <si>
    <t>322416001</t>
  </si>
  <si>
    <t>CABLE N2XY-J 4X16MM²</t>
  </si>
  <si>
    <t>K0801800599</t>
  </si>
  <si>
    <t>K0901800322</t>
  </si>
  <si>
    <t>323495001</t>
  </si>
  <si>
    <t>CABLE RVK-J 4X95MM²</t>
  </si>
  <si>
    <t>K180L1800024</t>
  </si>
  <si>
    <t>323470001</t>
  </si>
  <si>
    <t>CABLE RVK-J 4X70MM²</t>
  </si>
  <si>
    <t>K180L1800026</t>
  </si>
  <si>
    <t>323418501</t>
  </si>
  <si>
    <t>CABLE RVK-J 4X185MM²</t>
  </si>
  <si>
    <t>K170L1800200</t>
  </si>
  <si>
    <t>K100L1900032</t>
  </si>
  <si>
    <t>K1401900017</t>
  </si>
  <si>
    <t>K180D1800011</t>
  </si>
  <si>
    <t>K1401800457</t>
  </si>
  <si>
    <t>602103550</t>
  </si>
  <si>
    <t>CABLE N2XS(F)Y1X35MM² 30KV</t>
  </si>
  <si>
    <t>K1701900212</t>
  </si>
  <si>
    <t>K1001900031</t>
  </si>
  <si>
    <t>K1201800534</t>
  </si>
  <si>
    <t>K100L1900029</t>
  </si>
  <si>
    <t>K1751900045</t>
  </si>
  <si>
    <t>K1701900092</t>
  </si>
  <si>
    <t>K1751900054</t>
  </si>
  <si>
    <t>K100L1900065</t>
  </si>
  <si>
    <t>322095500</t>
  </si>
  <si>
    <t>CABLE N2XY 3X95+50MM²</t>
  </si>
  <si>
    <t>K170L1900001</t>
  </si>
  <si>
    <t>K1701800513</t>
  </si>
  <si>
    <t>K180L1900001</t>
  </si>
  <si>
    <t>K1601800099</t>
  </si>
  <si>
    <t>K170L1900002</t>
  </si>
  <si>
    <t>K0801800662</t>
  </si>
  <si>
    <t>323470000</t>
  </si>
  <si>
    <t>CABLE RVK 4X70MM²</t>
  </si>
  <si>
    <t>K170L1900014</t>
  </si>
  <si>
    <t>K170L1900018</t>
  </si>
  <si>
    <t>K0901706235</t>
  </si>
  <si>
    <t>K0801800190</t>
  </si>
  <si>
    <t>K1701900034</t>
  </si>
  <si>
    <t>K1401900053</t>
  </si>
  <si>
    <t>K1501900036</t>
  </si>
  <si>
    <t>203135005</t>
  </si>
  <si>
    <t>CABLE HO7V-R 35mm² U500 V/J</t>
  </si>
  <si>
    <t>K1401900003</t>
  </si>
  <si>
    <t>203105005</t>
  </si>
  <si>
    <t>CABLE HO7V-R 50mm² U500 V/J</t>
  </si>
  <si>
    <t>K100R1800430</t>
  </si>
  <si>
    <t>K1251800016</t>
  </si>
  <si>
    <t>322170000</t>
  </si>
  <si>
    <t>CABLE N2XY 1X70MM²</t>
  </si>
  <si>
    <t>K1401900068</t>
  </si>
  <si>
    <t>K1401900065</t>
  </si>
  <si>
    <t>K140L1900380</t>
  </si>
  <si>
    <t>K1751900005</t>
  </si>
  <si>
    <t>K1401900067</t>
  </si>
  <si>
    <t>K1201800544</t>
  </si>
  <si>
    <t>K180L1900004</t>
  </si>
  <si>
    <t>K1751800022</t>
  </si>
  <si>
    <t>K180L1800022</t>
  </si>
  <si>
    <t>K1751800021</t>
  </si>
  <si>
    <t>K1751800020</t>
  </si>
  <si>
    <t>K1751800019</t>
  </si>
  <si>
    <t>K1701900334</t>
  </si>
  <si>
    <t>K1251800018</t>
  </si>
  <si>
    <t>K0801800667</t>
  </si>
  <si>
    <t>K1251800014</t>
  </si>
  <si>
    <t>K1401900048</t>
  </si>
  <si>
    <t>K1251800019</t>
  </si>
  <si>
    <t>K100L1900172</t>
  </si>
  <si>
    <t>K170L1900033</t>
  </si>
  <si>
    <t>K0751704039</t>
  </si>
  <si>
    <t>K1401900074</t>
  </si>
  <si>
    <t>K1151900042</t>
  </si>
  <si>
    <t>K140L1900290</t>
  </si>
  <si>
    <t>K1201800551</t>
  </si>
  <si>
    <t>K100L1900179</t>
  </si>
  <si>
    <t>K0751704037</t>
  </si>
  <si>
    <t>K0751704036</t>
  </si>
  <si>
    <t>K090L1900119</t>
  </si>
  <si>
    <t>K140L1900347</t>
  </si>
  <si>
    <t>K140L1900303</t>
  </si>
  <si>
    <t>K1401900096</t>
  </si>
  <si>
    <t>K140L1900332</t>
  </si>
  <si>
    <t>K140L1900323</t>
  </si>
  <si>
    <t>K140L1900312</t>
  </si>
  <si>
    <t>K140L1900308</t>
  </si>
  <si>
    <t>K140L1900407</t>
  </si>
  <si>
    <t>323170000</t>
  </si>
  <si>
    <t>CABLE RVK 1X70MM²</t>
  </si>
  <si>
    <t>K1401900109</t>
  </si>
  <si>
    <t>K1501900037</t>
  </si>
  <si>
    <t>K140L1900317</t>
  </si>
  <si>
    <t>K140L1900399</t>
  </si>
  <si>
    <t>K140L1900401</t>
  </si>
  <si>
    <t>K140L1900326</t>
  </si>
  <si>
    <t>K140L1900329</t>
  </si>
  <si>
    <t>K140L1900330</t>
  </si>
  <si>
    <t>K140L1900331</t>
  </si>
  <si>
    <t>K140L1900327</t>
  </si>
  <si>
    <t>K140L1900324</t>
  </si>
  <si>
    <t>K140L1900318</t>
  </si>
  <si>
    <t>K140L1900309</t>
  </si>
  <si>
    <t>K140L1900313</t>
  </si>
  <si>
    <t>K1401900106</t>
  </si>
  <si>
    <t>K140L1900334</t>
  </si>
  <si>
    <t>204116005</t>
  </si>
  <si>
    <t>16 mm² SOUPLE U500 V/J H07V-K</t>
  </si>
  <si>
    <t>K1251800021</t>
  </si>
  <si>
    <t>K1401900099</t>
  </si>
  <si>
    <t>K090L1900201</t>
  </si>
  <si>
    <t>K170L1900024</t>
  </si>
  <si>
    <t>AJL1602600</t>
  </si>
  <si>
    <t>K140L1900358</t>
  </si>
  <si>
    <t>K170L1900054</t>
  </si>
  <si>
    <t>K140L1900382</t>
  </si>
  <si>
    <t>K140L1900360</t>
  </si>
  <si>
    <t>K140L1900367</t>
  </si>
  <si>
    <t>K140L1900365</t>
  </si>
  <si>
    <t>K170L1900040</t>
  </si>
  <si>
    <t>K140L1900368</t>
  </si>
  <si>
    <t>K140L1900403</t>
  </si>
  <si>
    <t>K140L1900362</t>
  </si>
  <si>
    <t>K140L1900353</t>
  </si>
  <si>
    <t>K140L1900381</t>
  </si>
  <si>
    <t>K140L1900354</t>
  </si>
  <si>
    <t>K140L1900386</t>
  </si>
  <si>
    <t>K140L1900375</t>
  </si>
  <si>
    <t>K1601900001</t>
  </si>
  <si>
    <t>K140L1900393</t>
  </si>
  <si>
    <t>K140L1900387</t>
  </si>
  <si>
    <t>K140L1900419</t>
  </si>
  <si>
    <t>K140L1900418</t>
  </si>
  <si>
    <t>K140L1900389</t>
  </si>
  <si>
    <t>K140L1900421</t>
  </si>
  <si>
    <t>K140L1900422</t>
  </si>
  <si>
    <t>K140L1900394</t>
  </si>
  <si>
    <t>K140L1900396</t>
  </si>
  <si>
    <t>K140L1900412</t>
  </si>
  <si>
    <t>K140L1900413</t>
  </si>
  <si>
    <t>K140L1900392</t>
  </si>
  <si>
    <t>K140L1900432</t>
  </si>
  <si>
    <t>K140L1900304</t>
  </si>
  <si>
    <t>K140L1900169</t>
  </si>
  <si>
    <t>K1201800566</t>
  </si>
  <si>
    <t>323195000</t>
  </si>
  <si>
    <t>CABLE RVK 1X95MM²</t>
  </si>
  <si>
    <t>K1401900139</t>
  </si>
  <si>
    <t>K1401900142</t>
  </si>
  <si>
    <t>K140L1900452</t>
  </si>
  <si>
    <t>K1501900039</t>
  </si>
  <si>
    <t>323416000</t>
  </si>
  <si>
    <t>CABLE RVK 4X16MM²</t>
  </si>
  <si>
    <t>K0751800020</t>
  </si>
  <si>
    <t>K1401900134</t>
  </si>
  <si>
    <t>K1251800022</t>
  </si>
  <si>
    <t>K1401900152</t>
  </si>
  <si>
    <t>K0801800668</t>
  </si>
  <si>
    <t>K090L1900264</t>
  </si>
  <si>
    <t>K140L1900860</t>
  </si>
  <si>
    <t>K140L1900174</t>
  </si>
  <si>
    <t>K140L1900500</t>
  </si>
  <si>
    <t>K170L1900048</t>
  </si>
  <si>
    <t>K170L1900050</t>
  </si>
  <si>
    <t>K100R1800437</t>
  </si>
  <si>
    <t>K090L1900172</t>
  </si>
  <si>
    <t>K1151900101</t>
  </si>
  <si>
    <t>K1201800575</t>
  </si>
  <si>
    <t>K1401900137</t>
  </si>
  <si>
    <t>K1151900103</t>
  </si>
  <si>
    <t>K1151900105</t>
  </si>
  <si>
    <t>K1151900104</t>
  </si>
  <si>
    <t>K0801800681</t>
  </si>
  <si>
    <t>K0801800680</t>
  </si>
  <si>
    <t>K1151900111</t>
  </si>
  <si>
    <t>K1151900108</t>
  </si>
  <si>
    <t>K1151900107</t>
  </si>
  <si>
    <t>K1751900131</t>
  </si>
  <si>
    <t>K1751900133</t>
  </si>
  <si>
    <t>K100L1900203</t>
  </si>
  <si>
    <t>K1151900100</t>
  </si>
  <si>
    <t>K1401900156</t>
  </si>
  <si>
    <t>323412000</t>
  </si>
  <si>
    <t>CABLE RVK 4X120MM²</t>
  </si>
  <si>
    <t>K170L1900064</t>
  </si>
  <si>
    <t>K1601900010</t>
  </si>
  <si>
    <t>K1401900154</t>
  </si>
  <si>
    <t>K1151900113</t>
  </si>
  <si>
    <t>K1401900157</t>
  </si>
  <si>
    <t>K1751900168</t>
  </si>
  <si>
    <t>K1151900110</t>
  </si>
  <si>
    <t>K1151900115</t>
  </si>
  <si>
    <t>K1401900101</t>
  </si>
  <si>
    <t>K0801800685</t>
  </si>
  <si>
    <t>K1751900182</t>
  </si>
  <si>
    <t>K1751900193</t>
  </si>
  <si>
    <t>K170L1900058</t>
  </si>
  <si>
    <t>K1751900190</t>
  </si>
  <si>
    <t>K1751900166</t>
  </si>
  <si>
    <t>K190L1900001</t>
  </si>
  <si>
    <t>203107005</t>
  </si>
  <si>
    <t>CABLE HO7V-R 70mm² U500 V/J</t>
  </si>
  <si>
    <t>K1201800587</t>
  </si>
  <si>
    <t>K100L1900252</t>
  </si>
  <si>
    <t>K160M1900275</t>
  </si>
  <si>
    <t>K1751900203</t>
  </si>
  <si>
    <t>K1751900180</t>
  </si>
  <si>
    <t>K1601900013</t>
  </si>
  <si>
    <t>326405003</t>
  </si>
  <si>
    <t>CABLE RVFV-N2XBY 4X50 MM²</t>
  </si>
  <si>
    <t>K1401900125</t>
  </si>
  <si>
    <t>K170L1900059</t>
  </si>
  <si>
    <t>K1151900112</t>
  </si>
  <si>
    <t>K1201800593</t>
  </si>
  <si>
    <t>K1201800602</t>
  </si>
  <si>
    <t>K140L1900573</t>
  </si>
  <si>
    <t>K140L1900580</t>
  </si>
  <si>
    <t>K140L1900583</t>
  </si>
  <si>
    <t>K1401900161</t>
  </si>
  <si>
    <t>K1401900179</t>
  </si>
  <si>
    <t>K1401900199</t>
  </si>
  <si>
    <t>K1401900170</t>
  </si>
  <si>
    <t>K0801800691</t>
  </si>
  <si>
    <t>K160M1900296</t>
  </si>
  <si>
    <t>K140L1900622</t>
  </si>
  <si>
    <t>K1401900196</t>
  </si>
  <si>
    <t>K0801800696</t>
  </si>
  <si>
    <t>323535000</t>
  </si>
  <si>
    <t>CABLE RVK 5X35MM²</t>
  </si>
  <si>
    <t>K170L1900133</t>
  </si>
  <si>
    <t>204150005</t>
  </si>
  <si>
    <t>50 mm² SOUPLE U500 V/J H07V-K</t>
  </si>
  <si>
    <t>K1401900187</t>
  </si>
  <si>
    <t>K1401900198</t>
  </si>
  <si>
    <t>K170L1900060</t>
  </si>
  <si>
    <t>K170L1900066</t>
  </si>
  <si>
    <t>K170L1900067</t>
  </si>
  <si>
    <t>K1751900156</t>
  </si>
  <si>
    <t>K140L1900638</t>
  </si>
  <si>
    <t>K140L1900640</t>
  </si>
  <si>
    <t>K170L1900074</t>
  </si>
  <si>
    <t>K140L1900642</t>
  </si>
  <si>
    <t>K140L1900613</t>
  </si>
  <si>
    <t>K140L1900645</t>
  </si>
  <si>
    <t>K140L1900651</t>
  </si>
  <si>
    <t>K1401900203</t>
  </si>
  <si>
    <t>K170L1900073</t>
  </si>
  <si>
    <t>K170L1900072</t>
  </si>
  <si>
    <t>K140L1900674</t>
  </si>
  <si>
    <t>K140L1900671</t>
  </si>
  <si>
    <t>K1201800601</t>
  </si>
  <si>
    <t>K140L1900669</t>
  </si>
  <si>
    <t>K1601900019</t>
  </si>
  <si>
    <t>K140L1900664</t>
  </si>
  <si>
    <t>K140L1900660</t>
  </si>
  <si>
    <t>K140L1900593</t>
  </si>
  <si>
    <t>K140L1900643</t>
  </si>
  <si>
    <t>K170L1900079</t>
  </si>
  <si>
    <t>K1401900200</t>
  </si>
  <si>
    <t>K1201800603</t>
  </si>
  <si>
    <t>K140L1900688</t>
  </si>
  <si>
    <t>K170L1900071</t>
  </si>
  <si>
    <t>K170L1900061</t>
  </si>
  <si>
    <t>K170L1900080</t>
  </si>
  <si>
    <t>K140L1900682</t>
  </si>
  <si>
    <t>K1201900002</t>
  </si>
  <si>
    <t>K1201900001</t>
  </si>
  <si>
    <t>K1201900006</t>
  </si>
  <si>
    <t>K1201900004</t>
  </si>
  <si>
    <t>K1201900003</t>
  </si>
  <si>
    <t>K1201900012</t>
  </si>
  <si>
    <t>K140L1900675</t>
  </si>
  <si>
    <t>K1401900205</t>
  </si>
  <si>
    <t>K100L1900360</t>
  </si>
  <si>
    <t>K1401900206</t>
  </si>
  <si>
    <t>K1201800600</t>
  </si>
  <si>
    <t>K140L1900650</t>
  </si>
  <si>
    <t>K1401900204</t>
  </si>
  <si>
    <t>K090L1900347</t>
  </si>
  <si>
    <t>K1201900017</t>
  </si>
  <si>
    <t>K1201900011</t>
  </si>
  <si>
    <t>K100L1900406</t>
  </si>
  <si>
    <t>K1401900210</t>
  </si>
  <si>
    <t>K090L1900330</t>
  </si>
  <si>
    <t>K1201900013</t>
  </si>
  <si>
    <t>K090L1900326</t>
  </si>
  <si>
    <t>K1401900211</t>
  </si>
  <si>
    <t>K090L1900335</t>
  </si>
  <si>
    <t>K090L1900422</t>
  </si>
  <si>
    <t>K100L1900408</t>
  </si>
  <si>
    <t>K1601900037</t>
  </si>
  <si>
    <t>K1401900214</t>
  </si>
  <si>
    <t>K1601900039</t>
  </si>
  <si>
    <t>326409503</t>
  </si>
  <si>
    <t>CABLE RVFV-N2XBY 4X95 MM²</t>
  </si>
  <si>
    <t>K170L1900082</t>
  </si>
  <si>
    <t>K090L1900447</t>
  </si>
  <si>
    <t>K1601900035</t>
  </si>
  <si>
    <t>K1601900040</t>
  </si>
  <si>
    <t>K1601900036</t>
  </si>
  <si>
    <t>K180L1900010</t>
  </si>
  <si>
    <t>K1601900041</t>
  </si>
  <si>
    <t>K1401900224</t>
  </si>
  <si>
    <t>K1401900226</t>
  </si>
  <si>
    <t>K1401900231</t>
  </si>
  <si>
    <t>K1401900227</t>
  </si>
  <si>
    <t>K1401900222</t>
  </si>
  <si>
    <t>K1401900223</t>
  </si>
  <si>
    <t>323150000</t>
  </si>
  <si>
    <t>CABLE RVK 1X50MM²</t>
  </si>
  <si>
    <t>K1401900235</t>
  </si>
  <si>
    <t>K1401900236</t>
  </si>
  <si>
    <t>K1401900225</t>
  </si>
  <si>
    <t>326407003</t>
  </si>
  <si>
    <t>CABLE RVFV-N2XBY 4X70 MM²</t>
  </si>
  <si>
    <t>K160M1900459</t>
  </si>
  <si>
    <t>K1401900237</t>
  </si>
  <si>
    <t>K1751900216</t>
  </si>
  <si>
    <t>K1401900238</t>
  </si>
  <si>
    <t>K1201900016</t>
  </si>
  <si>
    <t>323435000</t>
  </si>
  <si>
    <t>CABLE RVK 4X35MM²</t>
  </si>
  <si>
    <t>K1501900065</t>
  </si>
  <si>
    <t>K1501900052</t>
  </si>
  <si>
    <t>K0901800494</t>
  </si>
  <si>
    <t>K0901800525</t>
  </si>
  <si>
    <t>K0901800497</t>
  </si>
  <si>
    <t>K1751900217</t>
  </si>
  <si>
    <t>K1751900222</t>
  </si>
  <si>
    <t>K1401900230</t>
  </si>
  <si>
    <t>K1751900227</t>
  </si>
  <si>
    <t>K1501900058</t>
  </si>
  <si>
    <t>K1501900054</t>
  </si>
  <si>
    <t>K1601900048</t>
  </si>
  <si>
    <t>K1751900220</t>
  </si>
  <si>
    <t>323425000</t>
  </si>
  <si>
    <t>CABLE RVK 4X25MM²</t>
  </si>
  <si>
    <t>K1501900064</t>
  </si>
  <si>
    <t>K1501900063</t>
  </si>
  <si>
    <t>K1501900051</t>
  </si>
  <si>
    <t>K1201900064</t>
  </si>
  <si>
    <t>K1751900224</t>
  </si>
  <si>
    <t>K0901800501</t>
  </si>
  <si>
    <t>K1601900044</t>
  </si>
  <si>
    <t>K1601900042</t>
  </si>
  <si>
    <t>323450000</t>
  </si>
  <si>
    <t>CABLE RVK 4X50MM²</t>
  </si>
  <si>
    <t>K1601900046</t>
  </si>
  <si>
    <t>K170L1900087</t>
  </si>
  <si>
    <t>K1601900047</t>
  </si>
  <si>
    <t>K170L1900089</t>
  </si>
  <si>
    <t>K1601900043</t>
  </si>
  <si>
    <t>K170L1900096</t>
  </si>
  <si>
    <t>323095501</t>
  </si>
  <si>
    <t>CABLE RVK-J 3X95+50MM²</t>
  </si>
  <si>
    <t>K180L1800011</t>
  </si>
  <si>
    <t>K0901800500</t>
  </si>
  <si>
    <t>323118500</t>
  </si>
  <si>
    <t>CABLE RVK 1X185MM²</t>
  </si>
  <si>
    <t>K1401900247</t>
  </si>
  <si>
    <t>K1401900246</t>
  </si>
  <si>
    <t>K1401900250</t>
  </si>
  <si>
    <t>K1401900248</t>
  </si>
  <si>
    <t>K1601900054</t>
  </si>
  <si>
    <t>K090L1900590</t>
  </si>
  <si>
    <t>K090L1900574</t>
  </si>
  <si>
    <t>K170L1900093</t>
  </si>
  <si>
    <t>K170L1900095</t>
  </si>
  <si>
    <t>K170L1900094</t>
  </si>
  <si>
    <t>K1401900252</t>
  </si>
  <si>
    <t>K100L1900440</t>
  </si>
  <si>
    <t>K090L1900604</t>
  </si>
  <si>
    <t>K1401900257</t>
  </si>
  <si>
    <t>K1401900260</t>
  </si>
  <si>
    <t>K140L1900742</t>
  </si>
  <si>
    <t>K1401900242</t>
  </si>
  <si>
    <t>K1401900263</t>
  </si>
  <si>
    <t>K1401900264</t>
  </si>
  <si>
    <t>K1401900265</t>
  </si>
  <si>
    <t>K1401900259</t>
  </si>
  <si>
    <t>K1401900269</t>
  </si>
  <si>
    <t>K1401900271</t>
  </si>
  <si>
    <t>K1401900268</t>
  </si>
  <si>
    <t>K1401900273</t>
  </si>
  <si>
    <t>K090L1900645</t>
  </si>
  <si>
    <t>K140L1900691</t>
  </si>
  <si>
    <t>K140L1900784</t>
  </si>
  <si>
    <t>K1201900041</t>
  </si>
  <si>
    <t>K1201900028</t>
  </si>
  <si>
    <t>K140L1900815</t>
  </si>
  <si>
    <t>K140L1900793</t>
  </si>
  <si>
    <t>K140L1900828</t>
  </si>
  <si>
    <t>K0901704272</t>
  </si>
  <si>
    <t>K140L1900814</t>
  </si>
  <si>
    <t>K1501900071</t>
  </si>
  <si>
    <t>K1201900049</t>
  </si>
  <si>
    <t>K1401900275</t>
  </si>
  <si>
    <t>K170L1900098</t>
  </si>
  <si>
    <t>K1401900279</t>
  </si>
  <si>
    <t>K140L1900844</t>
  </si>
  <si>
    <t>K140L1900819</t>
  </si>
  <si>
    <t>K140L1900833</t>
  </si>
  <si>
    <t>K140L1900838</t>
  </si>
  <si>
    <t>K1201900043</t>
  </si>
  <si>
    <t>K090L1900651</t>
  </si>
  <si>
    <t>K1401900281</t>
  </si>
  <si>
    <t>K1401900282</t>
  </si>
  <si>
    <t>K1401900293</t>
  </si>
  <si>
    <t>K1401900290</t>
  </si>
  <si>
    <t>K090L1900654</t>
  </si>
  <si>
    <t>K1401900289</t>
  </si>
  <si>
    <t>K1501900082</t>
  </si>
  <si>
    <t>K1501900077</t>
  </si>
  <si>
    <t>K1401900294</t>
  </si>
  <si>
    <t>K1401900288</t>
  </si>
  <si>
    <t>K100L1900457</t>
  </si>
  <si>
    <t>K100L1900463</t>
  </si>
  <si>
    <t>K140L1900836</t>
  </si>
  <si>
    <t>K170L1900097</t>
  </si>
  <si>
    <t>K1401900304</t>
  </si>
  <si>
    <t>K1401900295</t>
  </si>
  <si>
    <t>K1401900306</t>
  </si>
  <si>
    <t>K090L1900649</t>
  </si>
  <si>
    <t>322015700</t>
  </si>
  <si>
    <t>CABLE N2XY 3X150+70MM²</t>
  </si>
  <si>
    <t>K1601900056</t>
  </si>
  <si>
    <t>K1201900057</t>
  </si>
  <si>
    <t>K1401900316</t>
  </si>
  <si>
    <t>K1401900311</t>
  </si>
  <si>
    <t>K1401900307</t>
  </si>
  <si>
    <t>K1401900296</t>
  </si>
  <si>
    <t>K1201900056</t>
  </si>
  <si>
    <t>K1401900314</t>
  </si>
  <si>
    <t>K1501900080</t>
  </si>
  <si>
    <t>K1201900058</t>
  </si>
  <si>
    <t>K1201900054</t>
  </si>
  <si>
    <t>K1401900320</t>
  </si>
  <si>
    <t>K1401900309</t>
  </si>
  <si>
    <t>K14019000324</t>
  </si>
  <si>
    <t>K1401900328</t>
  </si>
  <si>
    <t>K1401900334</t>
  </si>
  <si>
    <t>K2201900006</t>
  </si>
  <si>
    <t>K170L1900100</t>
  </si>
  <si>
    <t>K1401900305</t>
  </si>
  <si>
    <t>K1401900326</t>
  </si>
  <si>
    <t>K1201900065</t>
  </si>
  <si>
    <t>K1201900015</t>
  </si>
  <si>
    <t>K1201900050</t>
  </si>
  <si>
    <t>K0901800480</t>
  </si>
  <si>
    <t>K090L1900652</t>
  </si>
  <si>
    <t>K1401900280</t>
  </si>
  <si>
    <t>K1401900329</t>
  </si>
  <si>
    <t>K1401900331</t>
  </si>
  <si>
    <t>K1401900330</t>
  </si>
  <si>
    <t>K1201900044</t>
  </si>
  <si>
    <t>K0901800510</t>
  </si>
  <si>
    <t>K0901800705</t>
  </si>
  <si>
    <t>K1201900066</t>
  </si>
  <si>
    <t>K170L1900102</t>
  </si>
  <si>
    <t>K180D1900025</t>
  </si>
  <si>
    <t>K0801800704</t>
  </si>
  <si>
    <t>K100L1900585</t>
  </si>
  <si>
    <t>K1201900063</t>
  </si>
  <si>
    <t>K1501900085</t>
  </si>
  <si>
    <t>K1601900059</t>
  </si>
  <si>
    <t>K1601900060</t>
  </si>
  <si>
    <t>K170L1900128</t>
  </si>
  <si>
    <t>K1601900067</t>
  </si>
  <si>
    <t>K1601900064</t>
  </si>
  <si>
    <t>K1601900063</t>
  </si>
  <si>
    <t>K1601900062</t>
  </si>
  <si>
    <t>K1601900061</t>
  </si>
  <si>
    <t>K1501900093</t>
  </si>
  <si>
    <t>K170L1900132</t>
  </si>
  <si>
    <t>K170L1900104</t>
  </si>
  <si>
    <t>K1751900207</t>
  </si>
  <si>
    <t>K1701900497</t>
  </si>
  <si>
    <t>K1701900613</t>
  </si>
  <si>
    <t>K1701900495</t>
  </si>
  <si>
    <t>K1751900241</t>
  </si>
  <si>
    <t>K1751900253</t>
  </si>
  <si>
    <t>K1751900244</t>
  </si>
  <si>
    <t>K1701900502</t>
  </si>
  <si>
    <t>K1751900243</t>
  </si>
  <si>
    <t>K100L1900635</t>
  </si>
  <si>
    <t>K100L1900656</t>
  </si>
  <si>
    <t>K100L1900629</t>
  </si>
  <si>
    <t>K1751900245</t>
  </si>
  <si>
    <t>K1751900252</t>
  </si>
  <si>
    <t>K1751900251</t>
  </si>
  <si>
    <t>K1751900248</t>
  </si>
  <si>
    <t>K100L1900686</t>
  </si>
  <si>
    <t>K100L1900626</t>
  </si>
  <si>
    <t>K100L1900690</t>
  </si>
  <si>
    <t>K100L1900693</t>
  </si>
  <si>
    <t>K1751900249</t>
  </si>
  <si>
    <t>K1751900246</t>
  </si>
  <si>
    <t>K1751900247</t>
  </si>
  <si>
    <t>K100L1900679</t>
  </si>
  <si>
    <t>K100L1900700</t>
  </si>
  <si>
    <t>K1751900258</t>
  </si>
  <si>
    <t>K1751900259</t>
  </si>
  <si>
    <t>K1751900257</t>
  </si>
  <si>
    <t>K1751900261</t>
  </si>
  <si>
    <t>K100L1900705</t>
  </si>
  <si>
    <t>K1751900256</t>
  </si>
  <si>
    <t>K1751900267</t>
  </si>
  <si>
    <t>K1751900263</t>
  </si>
  <si>
    <t>K170L1900101</t>
  </si>
  <si>
    <t>K1751900255</t>
  </si>
  <si>
    <t>K1751900260</t>
  </si>
  <si>
    <t>K1751900262</t>
  </si>
  <si>
    <t>K100L1900657</t>
  </si>
  <si>
    <t>K100L1900707</t>
  </si>
  <si>
    <t>K140L1900883</t>
  </si>
  <si>
    <t>K140L1900903</t>
  </si>
  <si>
    <t>K140L1900878</t>
  </si>
  <si>
    <t>K140L1900880</t>
  </si>
  <si>
    <t>K140L1900882</t>
  </si>
  <si>
    <t>K140L1900894</t>
  </si>
  <si>
    <t>K140L1900804</t>
  </si>
  <si>
    <t>K140L1900889</t>
  </si>
  <si>
    <t>K140L1900877</t>
  </si>
  <si>
    <t>K140L1900881</t>
  </si>
  <si>
    <t>K140L1900885</t>
  </si>
  <si>
    <t>K140L1900798</t>
  </si>
  <si>
    <t>K140L1900868</t>
  </si>
  <si>
    <t>K140L1900888</t>
  </si>
  <si>
    <t>K140L1900865</t>
  </si>
  <si>
    <t>K140L1900861</t>
  </si>
  <si>
    <t>K140L1900884</t>
  </si>
  <si>
    <t>K140L1900897</t>
  </si>
  <si>
    <t>K140L1900874</t>
  </si>
  <si>
    <t>K140L1900876</t>
  </si>
  <si>
    <t>K140L1900896</t>
  </si>
  <si>
    <t>K140L1900887</t>
  </si>
  <si>
    <t>K140L1900905</t>
  </si>
  <si>
    <t>K0901800502</t>
  </si>
  <si>
    <t>K1401900346</t>
  </si>
  <si>
    <t>K1401900347</t>
  </si>
  <si>
    <t>K140L1900869</t>
  </si>
  <si>
    <t>K090L1900668</t>
  </si>
  <si>
    <t>K0901800509</t>
  </si>
  <si>
    <t>K1401900348</t>
  </si>
  <si>
    <t>K1401900349</t>
  </si>
  <si>
    <t>K1401900352</t>
  </si>
  <si>
    <t>K100L1900396</t>
  </si>
  <si>
    <t>K140L1900928</t>
  </si>
  <si>
    <t>K140L1900930</t>
  </si>
  <si>
    <t>K140L1900879</t>
  </si>
  <si>
    <t>K140L1900812</t>
  </si>
  <si>
    <t>K140L1900915</t>
  </si>
  <si>
    <t>K140L1900927</t>
  </si>
  <si>
    <t>K140L1900904</t>
  </si>
  <si>
    <t>K1751900242</t>
  </si>
  <si>
    <t>K140L1900863</t>
  </si>
  <si>
    <t>K170L1900109</t>
  </si>
  <si>
    <t>K170L1900114</t>
  </si>
  <si>
    <t>K1501900094</t>
  </si>
  <si>
    <t>K090L1900682</t>
  </si>
  <si>
    <t>K140L1900943</t>
  </si>
  <si>
    <t>K170L1900117</t>
  </si>
  <si>
    <t>K170L1900115</t>
  </si>
  <si>
    <t>K090L1900663</t>
  </si>
  <si>
    <t>K140L1900841</t>
  </si>
  <si>
    <t>K170L1900112</t>
  </si>
  <si>
    <t>K170L1900113</t>
  </si>
  <si>
    <t>K100L1900710</t>
  </si>
  <si>
    <t>K170L1900106</t>
  </si>
  <si>
    <t>K170L1900110</t>
  </si>
  <si>
    <t>K140L1900837</t>
  </si>
  <si>
    <t>K180L1900012</t>
  </si>
  <si>
    <t>K140L1900911</t>
  </si>
  <si>
    <t>K140L1900948</t>
  </si>
  <si>
    <t>K1601900075</t>
  </si>
  <si>
    <t>K140L1900893</t>
  </si>
  <si>
    <t>K140L1900872</t>
  </si>
  <si>
    <t>K140L1900899</t>
  </si>
  <si>
    <t>K180L1900025</t>
  </si>
  <si>
    <t>K140L1900902</t>
  </si>
  <si>
    <t>K1601900068</t>
  </si>
  <si>
    <t>K140L1900873</t>
  </si>
  <si>
    <t>K140L1900890</t>
  </si>
  <si>
    <t>K140L1900886</t>
  </si>
  <si>
    <t>K140L1900848</t>
  </si>
  <si>
    <t>K090L1900695</t>
  </si>
  <si>
    <t>K140L1900870</t>
  </si>
  <si>
    <t>K140L1900900</t>
  </si>
  <si>
    <t>K180L1900022</t>
  </si>
  <si>
    <t>K140L1900830</t>
  </si>
  <si>
    <t>K1601900076</t>
  </si>
  <si>
    <t>K140L1900895</t>
  </si>
  <si>
    <t>K180L1900019</t>
  </si>
  <si>
    <t>K180L1900020</t>
  </si>
  <si>
    <t>K180L1900013</t>
  </si>
  <si>
    <t>K170L1900118</t>
  </si>
  <si>
    <t>K1801900017</t>
  </si>
  <si>
    <t>K1801900016</t>
  </si>
  <si>
    <t>K180L1900023</t>
  </si>
  <si>
    <t>K1601900074</t>
  </si>
  <si>
    <t>K1801900018</t>
  </si>
  <si>
    <t>K1801900019</t>
  </si>
  <si>
    <t>K1801900014</t>
  </si>
  <si>
    <t>K1801900015</t>
  </si>
  <si>
    <t>K0901800519</t>
  </si>
  <si>
    <t>K1801900011</t>
  </si>
  <si>
    <t>K1501900099</t>
  </si>
  <si>
    <t>K1501900101</t>
  </si>
  <si>
    <t>K1801900026</t>
  </si>
  <si>
    <t>K1801900033</t>
  </si>
  <si>
    <t>K1801900036</t>
  </si>
  <si>
    <t>K1801900046</t>
  </si>
  <si>
    <t>K1801900031</t>
  </si>
  <si>
    <t>K1801900025</t>
  </si>
  <si>
    <t>K1801900027</t>
  </si>
  <si>
    <t>K1801900030</t>
  </si>
  <si>
    <t>K1501900103</t>
  </si>
  <si>
    <t>K1801900040</t>
  </si>
  <si>
    <t>K1801900038</t>
  </si>
  <si>
    <t>K1501900097</t>
  </si>
  <si>
    <t>K1401900365</t>
  </si>
  <si>
    <t>K1401900366</t>
  </si>
  <si>
    <t>K1801900034</t>
  </si>
  <si>
    <t>K1601900072</t>
  </si>
  <si>
    <t>K100L1900729</t>
  </si>
  <si>
    <t>K1401900368</t>
  </si>
  <si>
    <t>K100L1900723</t>
  </si>
  <si>
    <t>K140L1900951</t>
  </si>
  <si>
    <t>K100L1900724</t>
  </si>
  <si>
    <t>K100L1900718</t>
  </si>
  <si>
    <t>K100L1900741</t>
  </si>
  <si>
    <t>K090L1900647</t>
  </si>
  <si>
    <t>K090L1900737</t>
  </si>
  <si>
    <t>K100L1900719</t>
  </si>
  <si>
    <t>K1751900274</t>
  </si>
  <si>
    <t>K100L1900579</t>
  </si>
  <si>
    <t>K100L1900720</t>
  </si>
  <si>
    <t>K1801900047</t>
  </si>
  <si>
    <t>K140L1900959</t>
  </si>
  <si>
    <t>K1801900045</t>
  </si>
  <si>
    <t>K1751900280</t>
  </si>
  <si>
    <t>K100L1900715</t>
  </si>
  <si>
    <t>K140L1900773</t>
  </si>
  <si>
    <t>K1801900051</t>
  </si>
  <si>
    <t>K1801900059</t>
  </si>
  <si>
    <t>K1751900278</t>
  </si>
  <si>
    <t>K1801900056</t>
  </si>
  <si>
    <t>K090L1900734</t>
  </si>
  <si>
    <t>K1501900095</t>
  </si>
  <si>
    <t>K140L1900970</t>
  </si>
  <si>
    <t>323050250</t>
  </si>
  <si>
    <t>CABLE RVK 3x50+25 MM²</t>
  </si>
  <si>
    <t>K1501900108</t>
  </si>
  <si>
    <t>K100L1900759</t>
  </si>
  <si>
    <t>K100L1900779</t>
  </si>
  <si>
    <t>K100L1900763</t>
  </si>
  <si>
    <t>K100L1900782</t>
  </si>
  <si>
    <t>K100L1900774</t>
  </si>
  <si>
    <t>K140L1900997</t>
  </si>
  <si>
    <t>K140L1901001</t>
  </si>
  <si>
    <t>K100L1900756</t>
  </si>
  <si>
    <t>K1501900100</t>
  </si>
  <si>
    <t>K1201900084</t>
  </si>
  <si>
    <t>K090L1900764</t>
  </si>
  <si>
    <t>K1401900390</t>
  </si>
  <si>
    <t>K1401900399</t>
  </si>
  <si>
    <t>K1601900087</t>
  </si>
  <si>
    <t>K1601900085</t>
  </si>
  <si>
    <t>K1601900082</t>
  </si>
  <si>
    <t>K1401900378</t>
  </si>
  <si>
    <t>K1601900071</t>
  </si>
  <si>
    <t>K1601900083</t>
  </si>
  <si>
    <t>K1601900093</t>
  </si>
  <si>
    <t>K1601900091</t>
  </si>
  <si>
    <t>K1601900090</t>
  </si>
  <si>
    <t>K1401900389</t>
  </si>
  <si>
    <t>K100L1900807</t>
  </si>
  <si>
    <t>K1601900089</t>
  </si>
  <si>
    <t>K1601900077</t>
  </si>
  <si>
    <t>602124020</t>
  </si>
  <si>
    <t>CABLE N2XS(F)Y 1X240 MM² 10KV</t>
  </si>
  <si>
    <t>K1601900079</t>
  </si>
  <si>
    <t>K1601900094</t>
  </si>
  <si>
    <t>K1601900096</t>
  </si>
  <si>
    <t>K090L1900765</t>
  </si>
  <si>
    <t>K1601900098</t>
  </si>
  <si>
    <t>K1601900099</t>
  </si>
  <si>
    <t>323570000</t>
  </si>
  <si>
    <t>CABLE RVK 5X70MM²</t>
  </si>
  <si>
    <t>K170L1900121</t>
  </si>
  <si>
    <t>K1601900111</t>
  </si>
  <si>
    <t>K100L1900831</t>
  </si>
  <si>
    <t>323516000</t>
  </si>
  <si>
    <t>CABLE RVK 5X16MM²</t>
  </si>
  <si>
    <t>K1601900107</t>
  </si>
  <si>
    <t>K1601900110</t>
  </si>
  <si>
    <t>K1601900112</t>
  </si>
  <si>
    <t>K1601900102</t>
  </si>
  <si>
    <t>K1201900072</t>
  </si>
  <si>
    <t>K1601900108</t>
  </si>
  <si>
    <t>K1601900105</t>
  </si>
  <si>
    <t>K1601900103</t>
  </si>
  <si>
    <t>323550000</t>
  </si>
  <si>
    <t>CABLE RVK 5X50MM²</t>
  </si>
  <si>
    <t>K180L1900027</t>
  </si>
  <si>
    <t>K1501900086</t>
  </si>
  <si>
    <t>K1401900400</t>
  </si>
  <si>
    <t>K170L1900120</t>
  </si>
  <si>
    <t>K100R1900005</t>
  </si>
  <si>
    <t>K170L1900129</t>
  </si>
  <si>
    <t>K090L1900795</t>
  </si>
  <si>
    <t>K090L1900792</t>
  </si>
  <si>
    <t>K090L1900773</t>
  </si>
  <si>
    <t>K090L1900780</t>
  </si>
  <si>
    <t>K160M1900483</t>
  </si>
  <si>
    <t>K160M1900497</t>
  </si>
  <si>
    <t>K1701900648</t>
  </si>
  <si>
    <t>K090L1900790</t>
  </si>
  <si>
    <t>K090L1900786</t>
  </si>
  <si>
    <t>K090L1900807</t>
  </si>
  <si>
    <t>K0901800521</t>
  </si>
  <si>
    <t>K090L1900844</t>
  </si>
  <si>
    <t>K100L1900841</t>
  </si>
  <si>
    <t>K100L1900816</t>
  </si>
  <si>
    <t>K090L1900837</t>
  </si>
  <si>
    <t>K100L1900849</t>
  </si>
  <si>
    <t>K100L1900846</t>
  </si>
  <si>
    <t>K1701900655</t>
  </si>
  <si>
    <t>K1751900286</t>
  </si>
  <si>
    <t>K1801900062</t>
  </si>
  <si>
    <t>K100R1900006</t>
  </si>
  <si>
    <t>K1751900285</t>
  </si>
  <si>
    <t>111029203</t>
  </si>
  <si>
    <t>CABLE CU DUR  V/J 29.2 MM²</t>
  </si>
  <si>
    <t>K1201900091</t>
  </si>
  <si>
    <t>K1751900290</t>
  </si>
  <si>
    <t>K1801900063</t>
  </si>
  <si>
    <t>K1751900293</t>
  </si>
  <si>
    <t>K1201900087</t>
  </si>
  <si>
    <t>K1801900066</t>
  </si>
  <si>
    <t>K1751900288</t>
  </si>
  <si>
    <t>K1751900283</t>
  </si>
  <si>
    <t>K1601900101</t>
  </si>
  <si>
    <t>K1701900658</t>
  </si>
  <si>
    <t>K160M1900495</t>
  </si>
  <si>
    <t>K1701900656</t>
  </si>
  <si>
    <t>K1751900287</t>
  </si>
  <si>
    <t>K1701900681</t>
  </si>
  <si>
    <t>K1701900687</t>
  </si>
  <si>
    <t>K1701900680</t>
  </si>
  <si>
    <t>K1701900696</t>
  </si>
  <si>
    <t>K1701900688</t>
  </si>
  <si>
    <t>K170L1900127</t>
  </si>
  <si>
    <t>K1701900685</t>
  </si>
  <si>
    <t>K170L1900124</t>
  </si>
  <si>
    <t>323525000</t>
  </si>
  <si>
    <t>CABLE RVK 5X25MM²</t>
  </si>
  <si>
    <t>K160M1900507</t>
  </si>
  <si>
    <t>K1701900682</t>
  </si>
  <si>
    <t>K1701900694</t>
  </si>
  <si>
    <t>K190S1900004</t>
  </si>
  <si>
    <t>K160M1900506</t>
  </si>
  <si>
    <t>K160M1900508</t>
  </si>
  <si>
    <t>K1701900683</t>
  </si>
  <si>
    <t>K1701900691</t>
  </si>
  <si>
    <t>K1201900094</t>
  </si>
  <si>
    <t>K170L1900125</t>
  </si>
  <si>
    <t>K1401900419</t>
  </si>
  <si>
    <t>K1701900684</t>
  </si>
  <si>
    <t>K160M1900505</t>
  </si>
  <si>
    <t>K1201900086</t>
  </si>
  <si>
    <t>K1601900119</t>
  </si>
  <si>
    <t>K1601900120</t>
  </si>
  <si>
    <t>K100L1900883</t>
  </si>
  <si>
    <t>K100L1900885</t>
  </si>
  <si>
    <t>K160M1900504</t>
  </si>
  <si>
    <t>K1401900404</t>
  </si>
  <si>
    <t>K160M1900503</t>
  </si>
  <si>
    <t>K1401900418</t>
  </si>
  <si>
    <t>K090L1900779</t>
  </si>
  <si>
    <t>K1601900117</t>
  </si>
  <si>
    <t>K1401900410</t>
  </si>
  <si>
    <t>K1401900276</t>
  </si>
  <si>
    <t>K1401900405</t>
  </si>
  <si>
    <t>K1401900411</t>
  </si>
  <si>
    <t>K160M1900501</t>
  </si>
  <si>
    <t>K100L1900868</t>
  </si>
  <si>
    <t>K190S1900005</t>
  </si>
  <si>
    <t>K1501900123</t>
  </si>
  <si>
    <t>K1401900416</t>
  </si>
  <si>
    <t>K160M1900502</t>
  </si>
  <si>
    <t>K100L1900869</t>
  </si>
  <si>
    <t>K1401900385</t>
  </si>
  <si>
    <t>K1401900387</t>
  </si>
  <si>
    <t>K1401900408</t>
  </si>
  <si>
    <t>K1501900126</t>
  </si>
  <si>
    <t>K1401900407</t>
  </si>
  <si>
    <t>K1401900415</t>
  </si>
  <si>
    <t>K100L1900870</t>
  </si>
  <si>
    <t>K1401900417</t>
  </si>
  <si>
    <t>K1901900051</t>
  </si>
  <si>
    <t>K1401900401</t>
  </si>
  <si>
    <t>K1401900406</t>
  </si>
  <si>
    <t>K1401900412</t>
  </si>
  <si>
    <t>K1701900700</t>
  </si>
  <si>
    <t>K1501900111</t>
  </si>
  <si>
    <t>K100L1900882</t>
  </si>
  <si>
    <t>K1701900720</t>
  </si>
  <si>
    <t>K1201900101</t>
  </si>
  <si>
    <t>K1201900098</t>
  </si>
  <si>
    <t>K1701900713</t>
  </si>
  <si>
    <t>K1701900707</t>
  </si>
  <si>
    <t>K1701900717</t>
  </si>
  <si>
    <t>K1501900105</t>
  </si>
  <si>
    <t>K1501900107</t>
  </si>
  <si>
    <t>K1501900110</t>
  </si>
  <si>
    <t>K1701900699</t>
  </si>
  <si>
    <t>K1701900686</t>
  </si>
  <si>
    <t>K1501900113</t>
  </si>
  <si>
    <t>K1701900710</t>
  </si>
  <si>
    <t>K1701900715</t>
  </si>
  <si>
    <t>K1701900718</t>
  </si>
  <si>
    <t>K1701900705</t>
  </si>
  <si>
    <t>K1701900714</t>
  </si>
  <si>
    <t>K1201900096</t>
  </si>
  <si>
    <t>K1201900097</t>
  </si>
  <si>
    <t>K1201900095</t>
  </si>
  <si>
    <t>K1201900099</t>
  </si>
  <si>
    <t>K1701900728</t>
  </si>
  <si>
    <t>K140L1901007</t>
  </si>
  <si>
    <t>K1701900722</t>
  </si>
  <si>
    <t>K1701900726</t>
  </si>
  <si>
    <t>K140L1901019</t>
  </si>
  <si>
    <t>K140L1901021</t>
  </si>
  <si>
    <t>K140L1900962</t>
  </si>
  <si>
    <t>K1701900740</t>
  </si>
  <si>
    <t>K140L1901013</t>
  </si>
  <si>
    <t>K140L1901009</t>
  </si>
  <si>
    <t>K140L1901023</t>
  </si>
  <si>
    <t>K1701900734</t>
  </si>
  <si>
    <t>K1701900739</t>
  </si>
  <si>
    <t>K1701900731</t>
  </si>
  <si>
    <t>K1701900736</t>
  </si>
  <si>
    <t>K1701900741</t>
  </si>
  <si>
    <t>K1701900738</t>
  </si>
  <si>
    <t>K1701900733</t>
  </si>
  <si>
    <t>K140L1901004</t>
  </si>
  <si>
    <t>K140L1901010</t>
  </si>
  <si>
    <t>K140L1900957</t>
  </si>
  <si>
    <t>K140L1901006</t>
  </si>
  <si>
    <t>K140L1901014</t>
  </si>
  <si>
    <t>K140L1901027</t>
  </si>
  <si>
    <t>K140L1901011</t>
  </si>
  <si>
    <t>K140L1901008</t>
  </si>
  <si>
    <t>K1701900735</t>
  </si>
  <si>
    <t>K1701900737</t>
  </si>
  <si>
    <t>K140L1901033</t>
  </si>
  <si>
    <t>K140L1901036</t>
  </si>
  <si>
    <t>K1701900768</t>
  </si>
  <si>
    <t>K1201900093</t>
  </si>
  <si>
    <t>K170L1900134</t>
  </si>
  <si>
    <t>K1601900057</t>
  </si>
  <si>
    <t>K1701900729</t>
  </si>
  <si>
    <t>K140L1901052</t>
  </si>
  <si>
    <t>K1701900769</t>
  </si>
  <si>
    <t>K1701900779</t>
  </si>
  <si>
    <t>K1701900750</t>
  </si>
  <si>
    <t>K1701900702</t>
  </si>
  <si>
    <t>K1701900748</t>
  </si>
  <si>
    <t>K1701900772</t>
  </si>
  <si>
    <t>K140L1901046</t>
  </si>
  <si>
    <t>K140L1901055</t>
  </si>
  <si>
    <t>K1701900785</t>
  </si>
  <si>
    <t>K1701900773</t>
  </si>
  <si>
    <t>K1701900795</t>
  </si>
  <si>
    <t>K1201900104</t>
  </si>
  <si>
    <t>K140L1901043</t>
  </si>
  <si>
    <t>K1701900807</t>
  </si>
  <si>
    <t>K1701900786</t>
  </si>
  <si>
    <t>K1701900790</t>
  </si>
  <si>
    <t>K140L1901056</t>
  </si>
  <si>
    <t>K1701900770</t>
  </si>
  <si>
    <t>K1201900102</t>
  </si>
  <si>
    <t>K1701900836</t>
  </si>
  <si>
    <t>K1401900383</t>
  </si>
  <si>
    <t>K1701900813</t>
  </si>
  <si>
    <t>K1401900421</t>
  </si>
  <si>
    <t>K1401900424</t>
  </si>
  <si>
    <t>K1701900833</t>
  </si>
  <si>
    <t>K160M1900515</t>
  </si>
  <si>
    <t>K1701900840</t>
  </si>
  <si>
    <t>K160M1900512</t>
  </si>
  <si>
    <t>K100L1900884</t>
  </si>
  <si>
    <t>K160M1900516</t>
  </si>
  <si>
    <t>K100L1900891</t>
  </si>
  <si>
    <t>K1401900430</t>
  </si>
  <si>
    <t>K100L1900790</t>
  </si>
  <si>
    <t>K1701900814</t>
  </si>
  <si>
    <t>K1701900819</t>
  </si>
  <si>
    <t>K1701900828</t>
  </si>
  <si>
    <t>K1701900827</t>
  </si>
  <si>
    <t>K1701900810</t>
  </si>
  <si>
    <t>K1701900846</t>
  </si>
  <si>
    <t>K1701900817</t>
  </si>
  <si>
    <t>K1701900822</t>
  </si>
  <si>
    <t>K1201900109</t>
  </si>
  <si>
    <t>K140L1901018</t>
  </si>
  <si>
    <t>K1401900422</t>
  </si>
  <si>
    <t>K1201900106</t>
  </si>
  <si>
    <t>K1201900107</t>
  </si>
  <si>
    <t>K1701900842</t>
  </si>
  <si>
    <t>K1701900799</t>
  </si>
  <si>
    <t>K0901800523</t>
  </si>
  <si>
    <t>K140L1901078</t>
  </si>
  <si>
    <t>K0901800526</t>
  </si>
  <si>
    <t>K1501900112</t>
  </si>
  <si>
    <t>K1201900111</t>
  </si>
  <si>
    <t>K140L1901082</t>
  </si>
  <si>
    <t>K0901800524</t>
  </si>
  <si>
    <t>K1401900425</t>
  </si>
  <si>
    <t>K090L1900852</t>
  </si>
  <si>
    <t>K1401900423</t>
  </si>
  <si>
    <t>K100L1900892</t>
  </si>
  <si>
    <t>K090L1900849</t>
  </si>
  <si>
    <t>K1201900110</t>
  </si>
  <si>
    <t>K1201900108</t>
  </si>
  <si>
    <t>K140L1901048</t>
  </si>
  <si>
    <t>K160M1900520</t>
  </si>
  <si>
    <t>K160M1900530</t>
  </si>
  <si>
    <t>K1701900844</t>
  </si>
  <si>
    <t>K140L1901099</t>
  </si>
  <si>
    <t>K1751900254</t>
  </si>
  <si>
    <t>K1751900273</t>
  </si>
  <si>
    <t>K140L1901114</t>
  </si>
  <si>
    <t>K140L1901086</t>
  </si>
  <si>
    <t>K160M1900524</t>
  </si>
  <si>
    <t>K1201900114</t>
  </si>
  <si>
    <t>K1801900009</t>
  </si>
  <si>
    <t>K140L1901110</t>
  </si>
  <si>
    <t>K140L1901096</t>
  </si>
  <si>
    <t>K140L1901087</t>
  </si>
  <si>
    <t>K140L1901098</t>
  </si>
  <si>
    <t>K1201900126</t>
  </si>
  <si>
    <t>K170L1900135</t>
  </si>
  <si>
    <t>K140L1901125</t>
  </si>
  <si>
    <t>K1201900100</t>
  </si>
  <si>
    <t>K170L1900136</t>
  </si>
  <si>
    <t>K1201900115</t>
  </si>
  <si>
    <t>K1201900125</t>
  </si>
  <si>
    <t>K0901900002</t>
  </si>
  <si>
    <t>K1201900124</t>
  </si>
  <si>
    <t>K1201900119</t>
  </si>
  <si>
    <t>K1401900434</t>
  </si>
  <si>
    <t>K1201900128</t>
  </si>
  <si>
    <t>K1201900127</t>
  </si>
  <si>
    <t>K0901800527</t>
  </si>
  <si>
    <t>K1501900118</t>
  </si>
  <si>
    <t>K1201900118</t>
  </si>
  <si>
    <t>K100L1900894</t>
  </si>
  <si>
    <t>K140L1901088</t>
  </si>
  <si>
    <t>K1501900128</t>
  </si>
  <si>
    <t>K1501900121</t>
  </si>
  <si>
    <t>K1501900127</t>
  </si>
  <si>
    <t>K1501900115</t>
  </si>
  <si>
    <t>K140L1901134</t>
  </si>
  <si>
    <t>K1151900130</t>
  </si>
  <si>
    <t>K1401900448</t>
  </si>
  <si>
    <t>K140L1901117</t>
  </si>
  <si>
    <t>K1401900441</t>
  </si>
  <si>
    <t>K140L1901139</t>
  </si>
  <si>
    <t>K140L1901123</t>
  </si>
  <si>
    <t>K140L1901133</t>
  </si>
  <si>
    <t>K140L1901132</t>
  </si>
  <si>
    <t>K140L1901137</t>
  </si>
  <si>
    <t>K140L1901147</t>
  </si>
  <si>
    <t>K140L1901143</t>
  </si>
  <si>
    <t>K140L1901100</t>
  </si>
  <si>
    <t>K140L1901128</t>
  </si>
  <si>
    <t>K140L1901145</t>
  </si>
  <si>
    <t>K140L1901129</t>
  </si>
  <si>
    <t>K140L1901126</t>
  </si>
  <si>
    <t>K1401900436</t>
  </si>
  <si>
    <t>K1401900431</t>
  </si>
  <si>
    <t>K1401900442</t>
  </si>
  <si>
    <t>K1401900435</t>
  </si>
  <si>
    <t>K1401900432</t>
  </si>
  <si>
    <t>K1401900447</t>
  </si>
  <si>
    <t>K1401900438</t>
  </si>
  <si>
    <t>K140L1901135</t>
  </si>
  <si>
    <t>K140L1901095</t>
  </si>
  <si>
    <t>K1401900439</t>
  </si>
  <si>
    <t>K140L1901148</t>
  </si>
  <si>
    <t>K1401900445</t>
  </si>
  <si>
    <t>K100R1900009</t>
  </si>
  <si>
    <t>K100R1900010</t>
  </si>
  <si>
    <t>K140L1901172</t>
  </si>
  <si>
    <t>K140L1901190</t>
  </si>
  <si>
    <t>K1151900147</t>
  </si>
  <si>
    <t>K1201900112</t>
  </si>
  <si>
    <t>K0901900007</t>
  </si>
  <si>
    <t>K090L1900855</t>
  </si>
  <si>
    <t>K090L1900856</t>
  </si>
  <si>
    <t>K090L1900857</t>
  </si>
  <si>
    <t>K140L1901162</t>
  </si>
  <si>
    <t>K1201900113</t>
  </si>
  <si>
    <t>K1201900105</t>
  </si>
  <si>
    <t>322135000</t>
  </si>
  <si>
    <t>CABLE N2XY 1X35MM²</t>
  </si>
  <si>
    <t>K1201900136</t>
  </si>
  <si>
    <t>K140L1901091</t>
  </si>
  <si>
    <t>K0901900011</t>
  </si>
  <si>
    <t>K140L1901161</t>
  </si>
  <si>
    <t>K140L1901150</t>
  </si>
  <si>
    <t>K140L1901204</t>
  </si>
  <si>
    <t>K140L1901191</t>
  </si>
  <si>
    <t>K090L1900861</t>
  </si>
  <si>
    <t>K140L1901195</t>
  </si>
  <si>
    <t>K1401900440</t>
  </si>
  <si>
    <t>K1151900151</t>
  </si>
  <si>
    <t>K140L1901212</t>
  </si>
  <si>
    <t>K140L1901178</t>
  </si>
  <si>
    <t>K100L1900896</t>
  </si>
  <si>
    <t>K140L1901196</t>
  </si>
  <si>
    <t>K090L1900862</t>
  </si>
  <si>
    <t>K140L1901163</t>
  </si>
  <si>
    <t>342015951</t>
  </si>
  <si>
    <t>CABLE NA2XY-J 3X150+95MM²</t>
  </si>
  <si>
    <t>K1901900053</t>
  </si>
  <si>
    <t>K140L1901154</t>
  </si>
  <si>
    <t>K140L1901175</t>
  </si>
  <si>
    <t>K140L1901167</t>
  </si>
  <si>
    <t>K1501900116</t>
  </si>
  <si>
    <t>K140L1901157</t>
  </si>
  <si>
    <t>K140L1901170</t>
  </si>
  <si>
    <t>K0901900005</t>
  </si>
  <si>
    <t>K140L1901168</t>
  </si>
  <si>
    <t>K0901900001</t>
  </si>
  <si>
    <t>K140L1901136</t>
  </si>
  <si>
    <t>K140L1901177</t>
  </si>
  <si>
    <t>K140L1901192</t>
  </si>
  <si>
    <t>K140L1901155</t>
  </si>
  <si>
    <t>K140L1901184</t>
  </si>
  <si>
    <t>K140L1901160</t>
  </si>
  <si>
    <t>K0901900009</t>
  </si>
  <si>
    <t>K100L1900949</t>
  </si>
  <si>
    <t>K140L1901171</t>
  </si>
  <si>
    <t>K1151900138</t>
  </si>
  <si>
    <t>K140L1901156</t>
  </si>
  <si>
    <t>K1251800034</t>
  </si>
  <si>
    <t>K140L1901194</t>
  </si>
  <si>
    <t>K140L1901207</t>
  </si>
  <si>
    <t>K140L1901159</t>
  </si>
  <si>
    <t>K140L1901213</t>
  </si>
  <si>
    <t>K140L1901182</t>
  </si>
  <si>
    <t>K140L1901158</t>
  </si>
  <si>
    <t>K140L1901152</t>
  </si>
  <si>
    <t>K140L1901189</t>
  </si>
  <si>
    <t>K140L1901205</t>
  </si>
  <si>
    <t>K140L1901146</t>
  </si>
  <si>
    <t>K140L1901208</t>
  </si>
  <si>
    <t>K140L1901206</t>
  </si>
  <si>
    <t>K0901900012</t>
  </si>
  <si>
    <t>K140L1901186</t>
  </si>
  <si>
    <t>K140L1901199</t>
  </si>
  <si>
    <t>K1201900129</t>
  </si>
  <si>
    <t>K090L1900885</t>
  </si>
  <si>
    <t>K140L1901169</t>
  </si>
  <si>
    <t>K140L1901180</t>
  </si>
  <si>
    <t>K090L1900889</t>
  </si>
  <si>
    <t>K100L1901061</t>
  </si>
  <si>
    <t>K090L1900902</t>
  </si>
  <si>
    <t>K140L1901198</t>
  </si>
  <si>
    <t>K090L1900860</t>
  </si>
  <si>
    <t>K1801900061</t>
  </si>
  <si>
    <t>K090L1900876</t>
  </si>
  <si>
    <t>K090L1900884</t>
  </si>
  <si>
    <t>K1601900123</t>
  </si>
  <si>
    <t>K090L1900888</t>
  </si>
  <si>
    <t>K090L1900886</t>
  </si>
  <si>
    <t>K090L1900900</t>
  </si>
  <si>
    <t>K090L1900774</t>
  </si>
  <si>
    <t>K090L1900894</t>
  </si>
  <si>
    <t>K090L1900893</t>
  </si>
  <si>
    <t>K090L1900896</t>
  </si>
  <si>
    <t>K090L1900891</t>
  </si>
  <si>
    <t>K140L1901224</t>
  </si>
  <si>
    <t>K140L1901220</t>
  </si>
  <si>
    <t>K140L1901227</t>
  </si>
  <si>
    <t>K090L1900873</t>
  </si>
  <si>
    <t>K140L1901131</t>
  </si>
  <si>
    <t>K140L1901226</t>
  </si>
  <si>
    <t>K140L1901217</t>
  </si>
  <si>
    <t>K140L1901221</t>
  </si>
  <si>
    <t>K140L1901228</t>
  </si>
  <si>
    <t>K100L1900901</t>
  </si>
  <si>
    <t>K140L1901218</t>
  </si>
  <si>
    <t>K140L1901231</t>
  </si>
  <si>
    <t>K090L1900901</t>
  </si>
  <si>
    <t>K100L1900917</t>
  </si>
  <si>
    <t>K140L1901236</t>
  </si>
  <si>
    <t>K140L1901225</t>
  </si>
  <si>
    <t>K140L1901239</t>
  </si>
  <si>
    <t>K140L1901173</t>
  </si>
  <si>
    <t>K100L1900939</t>
  </si>
  <si>
    <t>K100L1900966</t>
  </si>
  <si>
    <t>K140L1901251</t>
  </si>
  <si>
    <t>K140L1901254</t>
  </si>
  <si>
    <t>K140L1901253</t>
  </si>
  <si>
    <t>K140L1901242</t>
  </si>
  <si>
    <t>K140L1901255</t>
  </si>
  <si>
    <t>K140L1901246</t>
  </si>
  <si>
    <t>K140L1901248</t>
  </si>
  <si>
    <t>K1401900452</t>
  </si>
  <si>
    <t>K140L1901240</t>
  </si>
  <si>
    <t>K100L1900971</t>
  </si>
  <si>
    <t>K140L1901232</t>
  </si>
  <si>
    <t>K100L1900935</t>
  </si>
  <si>
    <t>K100L1900951</t>
  </si>
  <si>
    <t>K100L1900959</t>
  </si>
  <si>
    <t>K100L1900962</t>
  </si>
  <si>
    <t>K140L1901230</t>
  </si>
  <si>
    <t>322125000</t>
  </si>
  <si>
    <t>CABLE N2XY 1X25MM²</t>
  </si>
  <si>
    <t>K1401900444</t>
  </si>
  <si>
    <t>K100R1900011</t>
  </si>
  <si>
    <t>K140L1901244</t>
  </si>
  <si>
    <t>K140L1901252</t>
  </si>
  <si>
    <t>K140L1901250</t>
  </si>
  <si>
    <t>K1251800031</t>
  </si>
  <si>
    <t>K1251800030</t>
  </si>
  <si>
    <t>K140L1901223</t>
  </si>
  <si>
    <t>K140L1901216</t>
  </si>
  <si>
    <t>K140L1901243</t>
  </si>
  <si>
    <t>K140L1901219</t>
  </si>
  <si>
    <t>K140L1901249</t>
  </si>
  <si>
    <t>K140L1901245</t>
  </si>
  <si>
    <t>K140L1901233</t>
  </si>
  <si>
    <t>K140L1901094</t>
  </si>
  <si>
    <t>K140L1901237</t>
  </si>
  <si>
    <t>K1401900213</t>
  </si>
  <si>
    <t>K100L1900941</t>
  </si>
  <si>
    <t>K100L1900995</t>
  </si>
  <si>
    <t>K100L1900997</t>
  </si>
  <si>
    <t>K100L1901005</t>
  </si>
  <si>
    <t>K100L1901010</t>
  </si>
  <si>
    <t>K100L1901011</t>
  </si>
  <si>
    <t>K100L1901009</t>
  </si>
  <si>
    <t>K100L1901019</t>
  </si>
  <si>
    <t>K1401900208</t>
  </si>
  <si>
    <t>K1701900879</t>
  </si>
  <si>
    <t>K1701900867</t>
  </si>
  <si>
    <t>K1701900857</t>
  </si>
  <si>
    <t>K1701900853</t>
  </si>
  <si>
    <t>K140L1901140</t>
  </si>
  <si>
    <t>K1701900861</t>
  </si>
  <si>
    <t>K100L1900952</t>
  </si>
  <si>
    <t>K100L1900996</t>
  </si>
  <si>
    <t>K100L1900992</t>
  </si>
  <si>
    <t>K1701900881</t>
  </si>
  <si>
    <t>K100L1901007</t>
  </si>
  <si>
    <t>K1701900848</t>
  </si>
  <si>
    <t>K1701900871</t>
  </si>
  <si>
    <t>K100L1901030</t>
  </si>
  <si>
    <t>K1701900874</t>
  </si>
  <si>
    <t>K100L1901004</t>
  </si>
  <si>
    <t>K100L1901006</t>
  </si>
  <si>
    <t>K100L1900979</t>
  </si>
  <si>
    <t>K100L1901001</t>
  </si>
  <si>
    <t>K1701900875</t>
  </si>
  <si>
    <t>K1701900876</t>
  </si>
  <si>
    <t>K1701900873</t>
  </si>
  <si>
    <t>K1701900816</t>
  </si>
  <si>
    <t>K1701900870</t>
  </si>
  <si>
    <t>K1701900860</t>
  </si>
  <si>
    <t>K100L1901023</t>
  </si>
  <si>
    <t>K100L1901008</t>
  </si>
  <si>
    <t>K100L1900978</t>
  </si>
  <si>
    <t>K100L1901028</t>
  </si>
  <si>
    <t>K1701900864</t>
  </si>
  <si>
    <t>K1701900868</t>
  </si>
  <si>
    <t>K1701900865</t>
  </si>
  <si>
    <t>K100L1900984</t>
  </si>
  <si>
    <t>K100L1900987</t>
  </si>
  <si>
    <t>K100L1900988</t>
  </si>
  <si>
    <t>K1401900456</t>
  </si>
  <si>
    <t>K1401900453</t>
  </si>
  <si>
    <t>K1401900461</t>
  </si>
  <si>
    <t>K1601900122</t>
  </si>
  <si>
    <t>K170L1900138</t>
  </si>
  <si>
    <t>K1401900455</t>
  </si>
  <si>
    <t>K1401900458</t>
  </si>
  <si>
    <t>K1401900451</t>
  </si>
  <si>
    <t>K1401900460</t>
  </si>
  <si>
    <t>K1401900476</t>
  </si>
  <si>
    <t>K1401900481</t>
  </si>
  <si>
    <t>K1401900465</t>
  </si>
  <si>
    <t>K1401900469</t>
  </si>
  <si>
    <t>K1401900466</t>
  </si>
  <si>
    <t>K1401900454</t>
  </si>
  <si>
    <t>K1401900473</t>
  </si>
  <si>
    <t>K1401900468</t>
  </si>
  <si>
    <t>K1401900462</t>
  </si>
  <si>
    <t>K1401900472</t>
  </si>
  <si>
    <t>K1401900471</t>
  </si>
  <si>
    <t>K1401900464</t>
  </si>
  <si>
    <t>K1401900477</t>
  </si>
  <si>
    <t>K1401900474</t>
  </si>
  <si>
    <t>K1401900467</t>
  </si>
  <si>
    <t>K1401900470</t>
  </si>
  <si>
    <t>K1401900459</t>
  </si>
  <si>
    <t>K1401900463</t>
  </si>
  <si>
    <t>K1401900475</t>
  </si>
  <si>
    <t>K1701900890</t>
  </si>
  <si>
    <t>K1701900880</t>
  </si>
  <si>
    <t>K100L1900969</t>
  </si>
  <si>
    <t>K1701900886</t>
  </si>
  <si>
    <t>K1701900882</t>
  </si>
  <si>
    <t>K1701900884</t>
  </si>
  <si>
    <t>K1701900892</t>
  </si>
  <si>
    <t>K1701900898</t>
  </si>
  <si>
    <t>K1701900888</t>
  </si>
  <si>
    <t>K1701900889</t>
  </si>
  <si>
    <t>K170L1900137</t>
  </si>
  <si>
    <t>K100L1901035</t>
  </si>
  <si>
    <t>K170L1900140</t>
  </si>
  <si>
    <t>K170L1900143</t>
  </si>
  <si>
    <t>K170L1900141</t>
  </si>
  <si>
    <t>K100R1900013</t>
  </si>
  <si>
    <t>K170L1900139</t>
  </si>
  <si>
    <t>K170L1900145</t>
  </si>
  <si>
    <t>K170L1900144</t>
  </si>
  <si>
    <t>K100L1901037</t>
  </si>
  <si>
    <t>K100L1901012</t>
  </si>
  <si>
    <t>K170L1900147</t>
  </si>
  <si>
    <t>K170L1900146</t>
  </si>
  <si>
    <t>K170L1900142</t>
  </si>
  <si>
    <t>K090L1900899</t>
  </si>
  <si>
    <t>K100L1901042</t>
  </si>
  <si>
    <t>K100L1901063</t>
  </si>
  <si>
    <t>K100L1901044</t>
  </si>
  <si>
    <t>K100L1901072</t>
  </si>
  <si>
    <t>K100L1901090</t>
  </si>
  <si>
    <t>K100L1901062</t>
  </si>
  <si>
    <t>K090L1900906</t>
  </si>
  <si>
    <t>K100L1901018</t>
  </si>
  <si>
    <t>K100L1901068</t>
  </si>
  <si>
    <t>K100R1900021</t>
  </si>
  <si>
    <t>K100L1901080</t>
  </si>
  <si>
    <t>K1701900913</t>
  </si>
  <si>
    <t>K1701900932</t>
  </si>
  <si>
    <t>K100L1901070</t>
  </si>
  <si>
    <t>K1401900487</t>
  </si>
  <si>
    <t>K100R1900012</t>
  </si>
  <si>
    <t>K1401900496</t>
  </si>
  <si>
    <t>K1401900485</t>
  </si>
  <si>
    <t>K1401900490</t>
  </si>
  <si>
    <t>K1401900488</t>
  </si>
  <si>
    <t>K1401900478</t>
  </si>
  <si>
    <t>K100L1901081</t>
  </si>
  <si>
    <t>K1401900486</t>
  </si>
  <si>
    <t>K1401900457</t>
  </si>
  <si>
    <t>K1701900904</t>
  </si>
  <si>
    <t>K1701900938</t>
  </si>
  <si>
    <t>K090L1900929</t>
  </si>
  <si>
    <t>K090L1900910</t>
  </si>
  <si>
    <t>K1701900919</t>
  </si>
  <si>
    <t>K090L1900926</t>
  </si>
  <si>
    <t>K1401900491</t>
  </si>
  <si>
    <t>K1401900489</t>
  </si>
  <si>
    <t>K1401900428</t>
  </si>
  <si>
    <t>K1701900921</t>
  </si>
  <si>
    <t>K090L1900939</t>
  </si>
  <si>
    <t>K1401900479</t>
  </si>
  <si>
    <t>K1401900484</t>
  </si>
  <si>
    <t>K100L1901107</t>
  </si>
  <si>
    <t>K090L1900914</t>
  </si>
  <si>
    <t>K1701900916</t>
  </si>
  <si>
    <t>K100L1901097</t>
  </si>
  <si>
    <t>K1401900483</t>
  </si>
  <si>
    <t>K1701900929</t>
  </si>
  <si>
    <t>K1701900905</t>
  </si>
  <si>
    <t>K100L1901046</t>
  </si>
  <si>
    <t>K100L1901021</t>
  </si>
  <si>
    <t>K1701900917</t>
  </si>
  <si>
    <t>K090L1900907</t>
  </si>
  <si>
    <t>K090L1900936</t>
  </si>
  <si>
    <t>K090L1900938</t>
  </si>
  <si>
    <t>K1701900896</t>
  </si>
  <si>
    <t>K1701900887</t>
  </si>
  <si>
    <t>K1701900910</t>
  </si>
  <si>
    <t>K1701900936</t>
  </si>
  <si>
    <t>K1701900939</t>
  </si>
  <si>
    <t>K100L1901083</t>
  </si>
  <si>
    <t>K1701900908</t>
  </si>
  <si>
    <t>K1701900926</t>
  </si>
  <si>
    <t>K090L1900903</t>
  </si>
  <si>
    <t>K090L1900911</t>
  </si>
  <si>
    <t>K1701900912</t>
  </si>
  <si>
    <t>K090L1900935</t>
  </si>
  <si>
    <t>K1701900925</t>
  </si>
  <si>
    <t>K1701900906</t>
  </si>
  <si>
    <t>K1701900915</t>
  </si>
  <si>
    <t>K100R1900008</t>
  </si>
  <si>
    <t>K1701900883</t>
  </si>
  <si>
    <t>K1701900894</t>
  </si>
  <si>
    <t>K1701900924</t>
  </si>
  <si>
    <t>K090L1900934</t>
  </si>
  <si>
    <t>K090L1900974</t>
  </si>
  <si>
    <t>K100L1901065</t>
  </si>
  <si>
    <t>K090L1900959</t>
  </si>
  <si>
    <t>K090L1900966</t>
  </si>
  <si>
    <t>K100R1900029</t>
  </si>
  <si>
    <t>K090L1900913</t>
  </si>
  <si>
    <t>K090L1900923</t>
  </si>
  <si>
    <t>K090L1900958</t>
  </si>
  <si>
    <t>K100L1901066</t>
  </si>
  <si>
    <t>K090L1900956</t>
  </si>
  <si>
    <t>K090L1900964</t>
  </si>
  <si>
    <t>K090L1900952</t>
  </si>
  <si>
    <t>K090L1900947</t>
  </si>
  <si>
    <t>K090L1900924</t>
  </si>
  <si>
    <t>K100L1901104</t>
  </si>
  <si>
    <t>K090L1900940</t>
  </si>
  <si>
    <t>K090L1900955</t>
  </si>
  <si>
    <t>K090L1900957</t>
  </si>
  <si>
    <t>K090L1900941</t>
  </si>
  <si>
    <t>K090L1900942</t>
  </si>
  <si>
    <t>K090L1900969</t>
  </si>
  <si>
    <t>K090L1900905</t>
  </si>
  <si>
    <t>K090L1900927</t>
  </si>
  <si>
    <t>K0901900013</t>
  </si>
  <si>
    <t>K090L1900951</t>
  </si>
  <si>
    <t>K100L1900991</t>
  </si>
  <si>
    <t>K090L1900953</t>
  </si>
  <si>
    <t>K100L1901054</t>
  </si>
  <si>
    <t>K090L1900945</t>
  </si>
  <si>
    <t>642150020</t>
  </si>
  <si>
    <t>CABLE N2XS(F)Y1X500MM² 10KV</t>
  </si>
  <si>
    <t>K170L1900148</t>
  </si>
  <si>
    <t>K090L1900915</t>
  </si>
  <si>
    <t>K090L1900949</t>
  </si>
  <si>
    <t>K170L1900149</t>
  </si>
  <si>
    <t>K090L1900946</t>
  </si>
  <si>
    <t>K090L1900918</t>
  </si>
  <si>
    <t>K090L1900925</t>
  </si>
  <si>
    <t>K090L1900944</t>
  </si>
  <si>
    <t>K090L1900909</t>
  </si>
  <si>
    <t>K090L1900897</t>
  </si>
  <si>
    <t>K090L1900962</t>
  </si>
  <si>
    <t>K090L1900930</t>
  </si>
  <si>
    <t>K090L1900963</t>
  </si>
  <si>
    <t>K090L1900948</t>
  </si>
  <si>
    <t>K090L1900973</t>
  </si>
  <si>
    <t>K090L1900972</t>
  </si>
  <si>
    <t>K090L1900970</t>
  </si>
  <si>
    <t>K090L1900928</t>
  </si>
  <si>
    <t>K090L1900950</t>
  </si>
  <si>
    <t>K090L1900943</t>
  </si>
  <si>
    <t>K090L1900967</t>
  </si>
  <si>
    <t>K2001900009</t>
  </si>
  <si>
    <t>K2001900008</t>
  </si>
  <si>
    <t>K2001900019</t>
  </si>
  <si>
    <t>K2001900011</t>
  </si>
  <si>
    <t>K2001900013</t>
  </si>
  <si>
    <t>K2001900010</t>
  </si>
  <si>
    <t>K2001900015</t>
  </si>
  <si>
    <t>K2001900007</t>
  </si>
  <si>
    <t>K2001900021</t>
  </si>
  <si>
    <t>K2001900012</t>
  </si>
  <si>
    <t>601103520</t>
  </si>
  <si>
    <t>CABLE N2XS(F)Y 1X35 MM² 10KV</t>
  </si>
  <si>
    <t>K1251800041</t>
  </si>
  <si>
    <t>K090L1901014</t>
  </si>
  <si>
    <t>K1251800042</t>
  </si>
  <si>
    <t>K090L1900998</t>
  </si>
  <si>
    <t>K090L1901029</t>
  </si>
  <si>
    <t>K090L1901075</t>
  </si>
  <si>
    <t>K1901900059</t>
  </si>
  <si>
    <t>K2001900024</t>
  </si>
  <si>
    <t>K1901900055</t>
  </si>
  <si>
    <t>K1251900002</t>
  </si>
  <si>
    <t>K090L1901053</t>
  </si>
  <si>
    <t>K090L1901059</t>
  </si>
  <si>
    <t>K090L1901063</t>
  </si>
  <si>
    <t>K1251800039</t>
  </si>
  <si>
    <t>K090L1901057</t>
  </si>
  <si>
    <t>K090L1901051</t>
  </si>
  <si>
    <t>K090L1901023</t>
  </si>
  <si>
    <t>K1251900001</t>
  </si>
  <si>
    <t>K2001900022</t>
  </si>
  <si>
    <t>601112050</t>
  </si>
  <si>
    <t>CABLE N2XS(F)Y 1X120 MM² 30KV</t>
  </si>
  <si>
    <t>K180L1900028</t>
  </si>
  <si>
    <t>K2001900027</t>
  </si>
  <si>
    <t>K090L1901008</t>
  </si>
  <si>
    <t>K1251800043</t>
  </si>
  <si>
    <t>K2001900023</t>
  </si>
  <si>
    <t>K1401900494</t>
  </si>
  <si>
    <t>603124050</t>
  </si>
  <si>
    <t>CABLE N2XS(F)Y 1X240 MM² 30KV</t>
  </si>
  <si>
    <t>K1901900054</t>
  </si>
  <si>
    <t>K090L1901010</t>
  </si>
  <si>
    <t>K2001900017</t>
  </si>
  <si>
    <t>K090L1901026</t>
  </si>
  <si>
    <t>K090L1900985</t>
  </si>
  <si>
    <t>K090L1901030</t>
  </si>
  <si>
    <t>K090L1901012</t>
  </si>
  <si>
    <t>K090L1901001</t>
  </si>
  <si>
    <t>K2001900020</t>
  </si>
  <si>
    <t>K090L1901050</t>
  </si>
  <si>
    <t>K090L1901031</t>
  </si>
  <si>
    <t>K090L1900975</t>
  </si>
  <si>
    <t>K090L1901043</t>
  </si>
  <si>
    <t>K090L1901033</t>
  </si>
  <si>
    <t>K090L1901081</t>
  </si>
  <si>
    <t>K090L1900979</t>
  </si>
  <si>
    <t>K090L1901047</t>
  </si>
  <si>
    <t>K090L1901061</t>
  </si>
  <si>
    <t>K090L1901005</t>
  </si>
  <si>
    <t>K090L1901006</t>
  </si>
  <si>
    <t>K090L1901007</t>
  </si>
  <si>
    <t>K090L1901004</t>
  </si>
  <si>
    <t>K090L1900986</t>
  </si>
  <si>
    <t>K090L1900997</t>
  </si>
  <si>
    <t>K090L1901058</t>
  </si>
  <si>
    <t>K090L1901009</t>
  </si>
  <si>
    <t>K1901900056</t>
  </si>
  <si>
    <t>K090L1901020</t>
  </si>
  <si>
    <t>K1251800038</t>
  </si>
  <si>
    <t>K090L1901073</t>
  </si>
  <si>
    <t>K090L1901065</t>
  </si>
  <si>
    <t>K090L1901011</t>
  </si>
  <si>
    <t>K1251800036</t>
  </si>
  <si>
    <t>K140L1900947</t>
  </si>
  <si>
    <t>K2001900026</t>
  </si>
  <si>
    <t>K2001900025</t>
  </si>
  <si>
    <t>K090L1901080</t>
  </si>
  <si>
    <t>K090L1901044</t>
  </si>
  <si>
    <t>K090L1900989</t>
  </si>
  <si>
    <t>K090L1900993</t>
  </si>
  <si>
    <t>K090L1900999</t>
  </si>
  <si>
    <t>K090L1900992</t>
  </si>
  <si>
    <t>K090L1901076</t>
  </si>
  <si>
    <t>K090L1901089</t>
  </si>
  <si>
    <t>K090L1901090</t>
  </si>
  <si>
    <t>K090L1901083</t>
  </si>
  <si>
    <t>K090L1900977</t>
  </si>
  <si>
    <t>K090L1901085</t>
  </si>
  <si>
    <t>K090L1901016</t>
  </si>
  <si>
    <t>K090L1901078</t>
  </si>
  <si>
    <t>K090L1901015</t>
  </si>
  <si>
    <t>K090L1901046</t>
  </si>
  <si>
    <t>K090L1901045</t>
  </si>
  <si>
    <t>K090L1901022</t>
  </si>
  <si>
    <t>K090L1901040</t>
  </si>
  <si>
    <t>K090L1901039</t>
  </si>
  <si>
    <t>K090L1901077</t>
  </si>
  <si>
    <t>K090L1901092</t>
  </si>
  <si>
    <t>K090L1901084</t>
  </si>
  <si>
    <t>K090L1901091</t>
  </si>
  <si>
    <t>K090L1900965</t>
  </si>
  <si>
    <t>K090L1900976</t>
  </si>
  <si>
    <t>K090L1900982</t>
  </si>
  <si>
    <t>K090L1900988</t>
  </si>
  <si>
    <t>K090L1900961</t>
  </si>
  <si>
    <t>K090L1901079</t>
  </si>
  <si>
    <t>K090L1900991</t>
  </si>
  <si>
    <t>K090L1901028</t>
  </si>
  <si>
    <t>K090L1901099</t>
  </si>
  <si>
    <t>K090L1900983</t>
  </si>
  <si>
    <t>K090L1900995</t>
  </si>
  <si>
    <t>K090L1901013</t>
  </si>
  <si>
    <t>K090L1901087</t>
  </si>
  <si>
    <t>K090L1901003</t>
  </si>
  <si>
    <t>K090L1901095</t>
  </si>
  <si>
    <t>K090L1901074</t>
  </si>
  <si>
    <t>K090L1901086</t>
  </si>
  <si>
    <t>K090L1901096</t>
  </si>
  <si>
    <t>K090L1901094</t>
  </si>
  <si>
    <t>K090L1901036</t>
  </si>
  <si>
    <t>K090L1901071</t>
  </si>
  <si>
    <t>K090L1901069</t>
  </si>
  <si>
    <t>K090L1901056</t>
  </si>
  <si>
    <t>K090L1900981</t>
  </si>
  <si>
    <t>K090L1901042</t>
  </si>
  <si>
    <t>K090L1900990</t>
  </si>
  <si>
    <t>K090L1900968</t>
  </si>
  <si>
    <t>K090L1901038</t>
  </si>
  <si>
    <t>K090L1901019</t>
  </si>
  <si>
    <t>K090L1901055</t>
  </si>
  <si>
    <t>K090L1901052</t>
  </si>
  <si>
    <t>K090L1901041</t>
  </si>
  <si>
    <t>K090L1901082</t>
  </si>
  <si>
    <t>K090L1901024</t>
  </si>
  <si>
    <t>K090L1901098</t>
  </si>
  <si>
    <t>K090L1901049</t>
  </si>
  <si>
    <t>K090L1901070</t>
  </si>
  <si>
    <t>K090L1901068</t>
  </si>
  <si>
    <t>K090L1900980</t>
  </si>
  <si>
    <t>K090L1901037</t>
  </si>
  <si>
    <t>K090L1901064</t>
  </si>
  <si>
    <t>K090L1901097</t>
  </si>
  <si>
    <t>K090L1901062</t>
  </si>
  <si>
    <t>K090L1901104</t>
  </si>
  <si>
    <t>K090L1901048</t>
  </si>
  <si>
    <t>K090L1900994</t>
  </si>
  <si>
    <t>K090L1901093</t>
  </si>
  <si>
    <t>K090L1900984</t>
  </si>
  <si>
    <t>K090L1900960</t>
  </si>
  <si>
    <t>K090L1900978</t>
  </si>
  <si>
    <t>K1751900310</t>
  </si>
  <si>
    <t>K1751900301</t>
  </si>
  <si>
    <t>K1751900311</t>
  </si>
  <si>
    <t>K1751900300</t>
  </si>
  <si>
    <t>K1751900298</t>
  </si>
  <si>
    <t>K1751900296</t>
  </si>
  <si>
    <t>K1751900305</t>
  </si>
  <si>
    <t>K1751900307</t>
  </si>
  <si>
    <t>K1751900299</t>
  </si>
  <si>
    <t>K1751900306</t>
  </si>
  <si>
    <t>K1751900308</t>
  </si>
  <si>
    <t>K1751900304</t>
  </si>
  <si>
    <t>K1751900309</t>
  </si>
  <si>
    <t>Code article</t>
  </si>
  <si>
    <t>UC</t>
  </si>
  <si>
    <t>ANNEE</t>
  </si>
  <si>
    <t>ARTICLE</t>
  </si>
  <si>
    <t>NBR TOURET</t>
  </si>
  <si>
    <t>QTE TOTALE</t>
  </si>
  <si>
    <t>Somme de Quantité</t>
  </si>
  <si>
    <t>Mois</t>
  </si>
  <si>
    <t>Année</t>
  </si>
  <si>
    <t>Grand Total</t>
  </si>
  <si>
    <t>2017</t>
  </si>
  <si>
    <t>2017 Total</t>
  </si>
  <si>
    <t>2018</t>
  </si>
  <si>
    <t>2018 Total</t>
  </si>
  <si>
    <t>2019</t>
  </si>
  <si>
    <t>2019 Total</t>
  </si>
  <si>
    <t>mai</t>
  </si>
  <si>
    <t>juin</t>
  </si>
  <si>
    <t>juil</t>
  </si>
  <si>
    <t>août</t>
  </si>
  <si>
    <t>sept</t>
  </si>
  <si>
    <t>oct</t>
  </si>
  <si>
    <t>nov</t>
  </si>
  <si>
    <t>déc</t>
  </si>
  <si>
    <t>janv</t>
  </si>
  <si>
    <t>févr</t>
  </si>
  <si>
    <t>mars</t>
  </si>
  <si>
    <t>avr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</si>
</sst>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 _D_A_-;\-* #,##0.00\ _D_A_-;_-* &quot;-&quot;??\ _D_A_-;_-@_-"/>
    <numFmt numFmtId="165" formatCode="_-* #,##0\ _D_A_-;\-* #,##0\ _D_A_-;_-* &quot;-&quot;??\ _D_A_-;_-@_-"/>
    <numFmt numFmtId="166" formatCode="&quot;QUANTITÉ &lt;=&quot;\ 0&quot; ML&quot;"/>
    <numFmt numFmtId="167" formatCode="&quot;QUANTITÉ &gt;&quot;\ 0&quot; ML&quot;"/>
  </numFmts>
  <fonts count="6" x14ac:knownFonts="1">
    <font>
      <sz val="10"/>
      <color indexed="8"/>
      <name val="ARIAL"/>
      <charset val="1"/>
    </font>
    <font>
      <sz val="10"/>
      <color indexed="8"/>
      <name val="Arial"/>
      <family val="2"/>
    </font>
    <font>
      <b/>
      <sz val="11"/>
      <color indexed="8"/>
      <name val="Arial"/>
      <family val="2"/>
    </font>
    <font>
      <sz val="10"/>
      <color indexed="8"/>
      <name val="Arial"/>
      <family val="2"/>
    </font>
    <font>
      <b/>
      <sz val="10"/>
      <color indexed="8"/>
      <name val="Arial"/>
      <family val="2"/>
    </font>
    <font>
      <b/>
      <sz val="10"/>
      <color rgb="FF000000"/>
      <name val="Arial"/>
      <family val="2"/>
    </font>
  </fonts>
  <fills count="5">
    <fill>
      <patternFill patternType="none"/>
    </fill>
    <fill>
      <patternFill patternType="gray125"/>
    </fill>
    <fill>
      <patternFill patternType="solid">
        <fgColor theme="0" tint="-0.249977111117893"/>
        <bgColor indexed="64"/>
      </patternFill>
    </fill>
    <fill>
      <patternFill patternType="solid">
        <fgColor theme="7" tint="0.59999389629810485"/>
        <bgColor indexed="64"/>
      </patternFill>
    </fill>
    <fill>
      <patternFill patternType="solid">
        <fgColor rgb="FFFFFF00"/>
        <bgColor indexed="64"/>
      </patternFill>
    </fill>
  </fills>
  <borders count="3">
    <border>
      <left/>
      <right/>
      <top/>
      <bottom/>
      <diagonal/>
    </border>
    <border>
      <left/>
      <right/>
      <top/>
      <bottom style="thin">
        <color auto="1"/>
      </bottom>
      <diagonal/>
    </border>
    <border>
      <left/>
      <right/>
      <top style="thin">
        <color auto="1"/>
      </top>
      <bottom style="thin">
        <color auto="1"/>
      </bottom>
      <diagonal/>
    </border>
  </borders>
  <cellStyleXfs count="2">
    <xf numFmtId="0" fontId="0" fillId="0" borderId="0">
      <alignment vertical="top"/>
    </xf>
    <xf numFmtId="164" fontId="3" fillId="0" borderId="0" applyFont="0" applyFill="0" applyBorder="0" applyAlignment="0" applyProtection="0">
      <alignment vertical="top"/>
    </xf>
  </cellStyleXfs>
  <cellXfs count="21">
    <xf numFmtId="0" fontId="0" fillId="0" borderId="0" xfId="0">
      <alignment vertical="top"/>
    </xf>
    <xf numFmtId="0" fontId="0" fillId="0" borderId="0" xfId="0" applyAlignment="1">
      <alignment horizontal="center" vertical="top"/>
    </xf>
    <xf numFmtId="0" fontId="2" fillId="2" borderId="0" xfId="0" applyFont="1" applyFill="1" applyAlignment="1">
      <alignment horizontal="center" vertical="top"/>
    </xf>
    <xf numFmtId="0" fontId="0" fillId="0" borderId="1" xfId="0" applyBorder="1">
      <alignment vertical="top"/>
    </xf>
    <xf numFmtId="0" fontId="0" fillId="0" borderId="2" xfId="0" applyBorder="1">
      <alignment vertical="top"/>
    </xf>
    <xf numFmtId="0" fontId="4" fillId="3" borderId="0" xfId="0" applyFont="1" applyFill="1" applyAlignment="1">
      <alignment horizontal="center" vertical="top"/>
    </xf>
    <xf numFmtId="165" fontId="0" fillId="0" borderId="1" xfId="1" applyNumberFormat="1" applyFont="1" applyBorder="1" applyAlignment="1">
      <alignment horizontal="center" vertical="top"/>
    </xf>
    <xf numFmtId="165" fontId="0" fillId="0" borderId="1" xfId="1" applyNumberFormat="1" applyFont="1" applyBorder="1" applyAlignment="1">
      <alignment vertical="top"/>
    </xf>
    <xf numFmtId="165" fontId="4" fillId="0" borderId="1" xfId="1" applyNumberFormat="1" applyFont="1" applyBorder="1" applyAlignment="1">
      <alignment horizontal="center" vertical="top"/>
    </xf>
    <xf numFmtId="165" fontId="4" fillId="4" borderId="1" xfId="1" applyNumberFormat="1" applyFont="1" applyFill="1" applyBorder="1" applyAlignment="1">
      <alignment horizontal="center" vertical="top"/>
    </xf>
    <xf numFmtId="165" fontId="4" fillId="4" borderId="1" xfId="1" applyNumberFormat="1" applyFont="1" applyFill="1" applyBorder="1" applyAlignment="1">
      <alignment horizontal="right" vertical="top"/>
    </xf>
    <xf numFmtId="0" fontId="1" fillId="0" borderId="2" xfId="0" applyFont="1" applyBorder="1">
      <alignment vertical="top"/>
    </xf>
    <xf numFmtId="0" fontId="0" fillId="0" borderId="0" xfId="0" pivotButton="1">
      <alignment vertical="top"/>
    </xf>
    <xf numFmtId="0" fontId="0" fillId="0" borderId="0" xfId="0" applyNumberFormat="1">
      <alignment vertical="top"/>
    </xf>
    <xf numFmtId="0" fontId="0" fillId="0" borderId="0" xfId="0" applyAlignment="1">
      <alignment horizontal="center" vertical="top"/>
    </xf>
    <xf numFmtId="0" fontId="4" fillId="2" borderId="0" xfId="0" applyFont="1" applyFill="1" applyAlignment="1">
      <alignment horizontal="center" vertical="center"/>
    </xf>
    <xf numFmtId="0" fontId="4" fillId="0" borderId="0" xfId="0" applyFont="1" applyFill="1" applyAlignment="1">
      <alignment horizontal="center" vertical="top"/>
    </xf>
    <xf numFmtId="0" fontId="0" fillId="0" borderId="0" xfId="0" applyAlignment="1">
      <alignment horizontal="center" vertical="top"/>
    </xf>
    <xf numFmtId="166" fontId="5" fillId="2" borderId="0" xfId="0" applyNumberFormat="1" applyFont="1" applyFill="1" applyAlignment="1">
      <alignment horizontal="center" vertical="top"/>
    </xf>
    <xf numFmtId="167" fontId="5" fillId="2" borderId="0" xfId="0" applyNumberFormat="1" applyFont="1" applyFill="1" applyAlignment="1">
      <alignment horizontal="center" vertical="top"/>
    </xf>
    <xf numFmtId="14" fontId="0" fillId="0" borderId="0" xfId="0" applyNumberFormat="1">
      <alignment vertical="top"/>
    </xf>
  </cellXfs>
  <cellStyles count="2">
    <cellStyle name="Comma" xfId="1" builtinId="3"/>
    <cellStyle name="Normal" xfId="0" builtinId="0"/>
  </cellStyles>
  <dxfs count="24">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rgbColor rgb="00999999"/>
    </indexedColors>
    <mruColors>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2.xml"/><Relationship Id="rId11" Type="http://schemas.openxmlformats.org/officeDocument/2006/relationships/customXml" Target="../customXml/item1.xml"/><Relationship Id="rId5" Type="http://schemas.microsoft.com/office/2007/relationships/slicerCache" Target="slicerCaches/slicerCache1.xml"/><Relationship Id="rId10" Type="http://schemas.openxmlformats.org/officeDocument/2006/relationships/calcChain" Target="calcChain.xml"/><Relationship Id="rId4" Type="http://schemas.openxmlformats.org/officeDocument/2006/relationships/pivotCacheDefinition" Target="pivotCache/pivotCacheDefinition1.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absolute">
    <xdr:from>
      <xdr:col>1</xdr:col>
      <xdr:colOff>1928812</xdr:colOff>
      <xdr:row>0</xdr:row>
      <xdr:rowOff>52388</xdr:rowOff>
    </xdr:from>
    <xdr:to>
      <xdr:col>10</xdr:col>
      <xdr:colOff>595313</xdr:colOff>
      <xdr:row>3</xdr:row>
      <xdr:rowOff>157163</xdr:rowOff>
    </xdr:to>
    <mc:AlternateContent xmlns:mc="http://schemas.openxmlformats.org/markup-compatibility/2006">
      <mc:Choice xmlns:a14="http://schemas.microsoft.com/office/drawing/2010/main" Requires="a14">
        <xdr:graphicFrame macro="">
          <xdr:nvGraphicFramePr>
            <xdr:cNvPr id="2" name="Mois">
              <a:extLst>
                <a:ext uri="{FF2B5EF4-FFF2-40B4-BE49-F238E27FC236}">
                  <a16:creationId xmlns:a16="http://schemas.microsoft.com/office/drawing/2014/main" id="{66C55C37-ED25-4C49-ABF5-1EFD61075E39}"/>
                </a:ext>
              </a:extLst>
            </xdr:cNvPr>
            <xdr:cNvGraphicFramePr/>
          </xdr:nvGraphicFramePr>
          <xdr:xfrm>
            <a:off x="0" y="0"/>
            <a:ext cx="0" cy="0"/>
          </xdr:xfrm>
          <a:graphic>
            <a:graphicData uri="http://schemas.microsoft.com/office/drawing/2010/slicer">
              <sle:slicer xmlns:sle="http://schemas.microsoft.com/office/drawing/2010/slicer" name="Mois"/>
            </a:graphicData>
          </a:graphic>
        </xdr:graphicFrame>
      </mc:Choice>
      <mc:Fallback>
        <xdr:sp macro="" textlink="">
          <xdr:nvSpPr>
            <xdr:cNvPr id="0" name=""/>
            <xdr:cNvSpPr>
              <a:spLocks noTextEdit="1"/>
            </xdr:cNvSpPr>
          </xdr:nvSpPr>
          <xdr:spPr>
            <a:xfrm>
              <a:off x="2043112" y="52388"/>
              <a:ext cx="5667376" cy="590550"/>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absolute">
    <xdr:from>
      <xdr:col>1</xdr:col>
      <xdr:colOff>0</xdr:colOff>
      <xdr:row>0</xdr:row>
      <xdr:rowOff>61912</xdr:rowOff>
    </xdr:from>
    <xdr:to>
      <xdr:col>1</xdr:col>
      <xdr:colOff>1828800</xdr:colOff>
      <xdr:row>4</xdr:row>
      <xdr:rowOff>4762</xdr:rowOff>
    </xdr:to>
    <mc:AlternateContent xmlns:mc="http://schemas.openxmlformats.org/markup-compatibility/2006">
      <mc:Choice xmlns:a14="http://schemas.microsoft.com/office/drawing/2010/main" Requires="a14">
        <xdr:graphicFrame macro="">
          <xdr:nvGraphicFramePr>
            <xdr:cNvPr id="3" name="Année">
              <a:extLst>
                <a:ext uri="{FF2B5EF4-FFF2-40B4-BE49-F238E27FC236}">
                  <a16:creationId xmlns:a16="http://schemas.microsoft.com/office/drawing/2014/main" id="{97CB5CFD-5465-4735-92FB-561E034DC269}"/>
                </a:ext>
              </a:extLst>
            </xdr:cNvPr>
            <xdr:cNvGraphicFramePr/>
          </xdr:nvGraphicFramePr>
          <xdr:xfrm>
            <a:off x="0" y="0"/>
            <a:ext cx="0" cy="0"/>
          </xdr:xfrm>
          <a:graphic>
            <a:graphicData uri="http://schemas.microsoft.com/office/drawing/2010/slicer">
              <sle:slicer xmlns:sle="http://schemas.microsoft.com/office/drawing/2010/slicer" name="Année"/>
            </a:graphicData>
          </a:graphic>
        </xdr:graphicFrame>
      </mc:Choice>
      <mc:Fallback>
        <xdr:sp macro="" textlink="">
          <xdr:nvSpPr>
            <xdr:cNvPr id="0" name=""/>
            <xdr:cNvSpPr>
              <a:spLocks noTextEdit="1"/>
            </xdr:cNvSpPr>
          </xdr:nvSpPr>
          <xdr:spPr>
            <a:xfrm>
              <a:off x="114300" y="61912"/>
              <a:ext cx="1828800" cy="590550"/>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ean-Eric Pelouas" refreshedDate="43737.970191087959" missingItemsLimit="0" createdVersion="6" refreshedVersion="6" minRefreshableVersion="3" recordCount="2043" xr:uid="{7C142F32-76E3-4D49-ACA4-A5EF5894289C}">
  <cacheSource type="worksheet">
    <worksheetSource name="Table1"/>
  </cacheSource>
  <cacheFields count="7">
    <cacheField name="Code article" numFmtId="0">
      <sharedItems/>
    </cacheField>
    <cacheField name="Article " numFmtId="0">
      <sharedItems count="128">
        <s v="16 mm² SOUPLE U500 Noir H07V-K"/>
        <s v="16 mm² SOUPLE U500 V/J H07V-K"/>
        <s v="25 mm² SOUPLE U500 V/J H07V-K"/>
        <s v="50 mm² SOUPLE U500 V/J H07V-K"/>
        <s v="CABLE AGS 117 MM²"/>
        <s v="CABLE AGS 366MM²"/>
        <s v="CABLE AGS 570MM²"/>
        <s v="CABLE AGS 93,30MM²"/>
        <s v="CABLE AGS-ACIER 116,2MM²"/>
        <s v="CABLE CR 2X16MM²"/>
        <s v="CABLE CR 3X150+70+2X16MM²"/>
        <s v="CABLE CR 3X35+54,6+1X16MM²"/>
        <s v="CABLE CR 3X70+54,6+2X16MM²"/>
        <s v="CABLE CR 4X16MM²"/>
        <s v="CABLE CU DUR  V/J 29.2 MM²"/>
        <s v="CABLE CUI NU 50 REC MM²"/>
        <s v="CABLE CUI NU 70 RECMM²"/>
        <s v="CABLE CUI NU REC 16MM²"/>
        <s v="CABLE CUI NU REC 25 MM²"/>
        <s v="CABLE ELECTRIQUE AGS 34.4"/>
        <s v="CABLE HO7RR-F 1X50MM²"/>
        <s v="CABLE HO7RR-F 1X70MM²"/>
        <s v="CABLE HO7RR-F 1X95MM²"/>
        <s v="CABLE HO7V-R 35mm² U500 V/J"/>
        <s v="CABLE HO7V-R 50mm² U500 V/J"/>
        <s v="CABLE HO7V-R 70mm² U500 V/J"/>
        <s v="CABLE HO7V-R 95 mm² U500 V/J"/>
        <s v="CABLE N2XBY 1X300MM²"/>
        <s v="CABLE N2XBY 3X95+50 mm²"/>
        <s v="CABLE N2XS(F)Y 1X120 MM² 30KV"/>
        <s v="CABLE N2XS(F)Y 1X240 MM² 10KV"/>
        <s v="CABLE N2XS(F)Y 1X240 MM² 30KV"/>
        <s v="CABLE N2XS(F)Y 1X35 MM² 10KV"/>
        <s v="CABLE N2XS(F)Y1X300MM² 30KV"/>
        <s v="CABLE N2XS(F)Y1X35MM² 30KV"/>
        <s v="CABLE N2XS(F)Y1X500MM² 10KV"/>
        <s v="CABLE N2XY 1X120MM²"/>
        <s v="CABLE N2XY 1X150MM²"/>
        <s v="CABLE N2XY 1X185MM²"/>
        <s v="CABLE N2XY 1X240MM²"/>
        <s v="CABLE N2XY 1X25MM²"/>
        <s v="CABLE N2XY 1X300MM²"/>
        <s v="CABLE N2XY 1X35MM²"/>
        <s v="CABLE N2XY 1X400MM²"/>
        <s v="CABLE N2XY 1X50MM²"/>
        <s v="CABLE N2XY 1X70MM²"/>
        <s v="CABLE N2XY 1X95MM²"/>
        <s v="CABLE N2XY 3X150+70MM²"/>
        <s v="CABLE N2XY 3X70+35MM²"/>
        <s v="CABLE N2XY 3X95+50MM²"/>
        <s v="CABLE N2XY 4X16MM²"/>
        <s v="CABLE N2XY 4X25MM²"/>
        <s v="CABLE N2XY 4X35MM²"/>
        <s v="CABLE N2XY 4X70MM²"/>
        <s v="CABLE N2XY-J 3X70+35MM²"/>
        <s v="CABLE N2XY-J 3X95+50MM²"/>
        <s v="CABLE N2XY-J 4X16MM²"/>
        <s v="CABLE N2XY-J 4X25MM²"/>
        <s v="CABLE N2XY-J 4X35MM²"/>
        <s v="CABLE N2XY-J 4X50MM²"/>
        <s v="CABLE NA2XS(F)1X120MM² 30KV"/>
        <s v="CABLE NA2XS(F)1X185MM² 10KV"/>
        <s v="CABLE NA2XS(F)1X185MM² 30KV"/>
        <s v="CABLE NA2XS(F)1X240MM² 10KV"/>
        <s v="CABLE NA2XS(F)1X95MM² 30KV"/>
        <s v="CABLE NA2XS(F)Y1X240MM² 30KV"/>
        <s v="CABLE NA2XY 3X240+120MM²"/>
        <s v="CABLE NA2XY-J 3X150+95MM²"/>
        <s v="CABLE NYY 3X25+16 MM²"/>
        <s v="CABLE RVFV-N2XBY 4X50 MM²"/>
        <s v="CABLE RVFV-N2XBY 4X70 MM²"/>
        <s v="CABLE RVFV-N2XBY 4X95 MM²"/>
        <s v="CABLE RVK 1X120MM²"/>
        <s v="CABLE RVK 1X150MM²"/>
        <s v="CABLE RVK 1X16MM²"/>
        <s v="CABLE RVK 1X185MM²"/>
        <s v="CABLE RVK 1X240MM²"/>
        <s v="CABLE RVK 1X25MM²"/>
        <s v="CABLE RVK 1X300MM²"/>
        <s v="CABLE RVK 1X35MM²"/>
        <s v="CABLE RVK 1X50MM²"/>
        <s v="CABLE RVK 1X70MM²"/>
        <s v="CABLE RVK 1X95MM²"/>
        <s v="CABLE RVK 3x50+25 MM²"/>
        <s v="CABLE RVK 4X120MM²"/>
        <s v="CABLE RVK 4X150MM²"/>
        <s v="CABLE RVK 4X16MM²"/>
        <s v="CABLE RVK 4X25MM²"/>
        <s v="CABLE RVK 4X35MM²"/>
        <s v="CABLE RVK 4X50MM²"/>
        <s v="CABLE RVK 4X70MM²"/>
        <s v="CABLE RVK 4X95MM²"/>
        <s v="CABLE RVK 5X16MM²"/>
        <s v="CABLE RVK 5X25MM²"/>
        <s v="CABLE RVK 5X35MM²"/>
        <s v="CABLE RVK 5X50MM²"/>
        <s v="CABLE RVK 5X70MM²"/>
        <s v="CABLE RVK-J 3X95+50MM²"/>
        <s v="CABLE RVK-J 4X120MM²"/>
        <s v="CABLE RVK-J 4X185MM²"/>
        <s v="CABLE RVK-J 4X35MM²"/>
        <s v="CABLE RVK-J 4X70MM²"/>
        <s v="CABLE RVK-J 4X95MM²"/>
        <s v="CABLE RZ1-K  1X120 MM²"/>
        <s v="CABLE RZ1-K  1X150 MM²"/>
        <s v="CABLE RZ1-K  1X16 MM²"/>
        <s v="CABLE RZ1-K  1X185 MM²"/>
        <s v="CABLE RZ1-K  1X240 MM²"/>
        <s v="CABLE RZ1-K  1X35 MM²"/>
        <s v="CABLE RZ1-K  1X50 MM²"/>
        <s v="CABLE RZ1-K  1X70 MM²"/>
        <s v="CABLE RZ1-K  1X95 MM²"/>
        <s v="CABLE RZ1-K  3X16 MM²"/>
        <s v="CABLE RZ1-K  4X50MM²"/>
        <s v="CABLE RZ1-K  5X16 MM²"/>
        <s v="CABLE RZ1-K 1X25 MM²"/>
        <s v="CABLE RZ1-K s 4X16MM²"/>
        <s v="CABLE RZ1-K s 4X35MM²"/>
        <s v="CABLE SZ1 1X150 MM²"/>
        <s v="CABLE SZ1 1X16 MM²"/>
        <s v="CABLE SZ1 1X185 MM²"/>
        <s v="CABLE SZ1 1X240 MM²"/>
        <s v="CABLE SZ1 1X25 MM²"/>
        <s v="CABLE SZ1 1X35 MM²"/>
        <s v="CABLE SZ1 1X50 MM²"/>
        <s v="CABLE SZ1 1X70 MM²"/>
        <s v="CABLE SZ1 1X95 MM²"/>
        <s v="CABLE SZ1 3X16 MM²"/>
      </sharedItems>
    </cacheField>
    <cacheField name="Quantité" numFmtId="0">
      <sharedItems containsSemiMixedTypes="0" containsString="0" containsNumber="1" containsInteger="1" minValue="1" maxValue="6347"/>
    </cacheField>
    <cacheField name="UC" numFmtId="0">
      <sharedItems/>
    </cacheField>
    <cacheField name="N°touret" numFmtId="0">
      <sharedItems/>
    </cacheField>
    <cacheField name="Date dernier entree" numFmtId="14">
      <sharedItems containsSemiMixedTypes="0" containsNonDate="0" containsDate="1" containsString="0" minDate="2017-05-22T00:00:00" maxDate="2019-09-25T00:00:00" count="296">
        <d v="2018-12-26T00:00:00"/>
        <d v="2019-03-21T00:00:00"/>
        <d v="2019-01-01T00:00:00"/>
        <d v="2019-06-24T00:00:00"/>
        <d v="2019-05-06T00:00:00"/>
        <d v="2018-08-02T00:00:00"/>
        <d v="2018-03-15T00:00:00"/>
        <d v="2017-10-07T00:00:00"/>
        <d v="2017-05-22T00:00:00"/>
        <d v="2018-05-13T00:00:00"/>
        <d v="2019-09-09T00:00:00"/>
        <d v="2019-09-16T00:00:00"/>
        <d v="2019-07-14T00:00:00"/>
        <d v="2019-08-15T00:00:00"/>
        <d v="2019-09-08T00:00:00"/>
        <d v="2019-08-28T00:00:00"/>
        <d v="2019-07-29T00:00:00"/>
        <d v="2018-07-02T00:00:00"/>
        <d v="2019-08-21T00:00:00"/>
        <d v="2017-10-02T00:00:00"/>
        <d v="2018-03-01T00:00:00"/>
        <d v="2019-06-01T00:00:00"/>
        <d v="2019-09-01T00:00:00"/>
        <d v="2019-01-02T00:00:00"/>
        <d v="2018-03-02T00:00:00"/>
        <d v="2019-08-02T00:00:00"/>
        <d v="2019-09-02T00:00:00"/>
        <d v="2018-03-03T00:00:00"/>
        <d v="2019-06-03T00:00:00"/>
        <d v="2019-09-03T00:00:00"/>
        <d v="2018-02-04T00:00:00"/>
        <d v="2019-08-05T00:00:00"/>
        <d v="2018-02-06T00:00:00"/>
        <d v="2017-12-06T00:00:00"/>
        <d v="2019-08-07T00:00:00"/>
        <d v="2017-12-07T00:00:00"/>
        <d v="2019-04-08T00:00:00"/>
        <d v="2018-01-10T00:00:00"/>
        <d v="2018-02-11T00:00:00"/>
        <d v="2017-10-12T00:00:00"/>
        <d v="2018-02-13T00:00:00"/>
        <d v="2019-06-13T00:00:00"/>
        <d v="2017-12-13T00:00:00"/>
        <d v="2017-11-15T00:00:00"/>
        <d v="2019-07-17T00:00:00"/>
        <d v="2019-09-17T00:00:00"/>
        <d v="2019-07-18T00:00:00"/>
        <d v="2017-11-18T00:00:00"/>
        <d v="2018-03-20T00:00:00"/>
        <d v="2019-05-20T00:00:00"/>
        <d v="2017-11-20T00:00:00"/>
        <d v="2017-12-20T00:00:00"/>
        <d v="2019-09-21T00:00:00"/>
        <d v="2017-11-21T00:00:00"/>
        <d v="2019-09-22T00:00:00"/>
        <d v="2019-03-23T00:00:00"/>
        <d v="2019-07-24T00:00:00"/>
        <d v="2017-12-24T00:00:00"/>
        <d v="2017-12-25T00:00:00"/>
        <d v="2018-02-26T00:00:00"/>
        <d v="2017-12-26T00:00:00"/>
        <d v="2018-03-27T00:00:00"/>
        <d v="2017-11-27T00:00:00"/>
        <d v="2018-02-28T00:00:00"/>
        <d v="2019-08-29T00:00:00"/>
        <d v="2019-07-04T00:00:00"/>
        <d v="2019-07-07T00:00:00"/>
        <d v="2019-03-24T00:00:00"/>
        <d v="2019-03-11T00:00:00"/>
        <d v="2019-03-13T00:00:00"/>
        <d v="2019-02-20T00:00:00"/>
        <d v="2019-01-27T00:00:00"/>
        <d v="2019-01-28T00:00:00"/>
        <d v="2018-02-01T00:00:00"/>
        <d v="2018-10-01T00:00:00"/>
        <d v="2018-02-02T00:00:00"/>
        <d v="2019-05-02T00:00:00"/>
        <d v="2018-06-02T00:00:00"/>
        <d v="2019-04-03T00:00:00"/>
        <d v="2017-07-03T00:00:00"/>
        <d v="2018-10-03T00:00:00"/>
        <d v="2019-05-04T00:00:00"/>
        <d v="2017-12-04T00:00:00"/>
        <d v="2018-04-05T00:00:00"/>
        <d v="2017-12-05T00:00:00"/>
        <d v="2019-03-06T00:00:00"/>
        <d v="2019-04-06T00:00:00"/>
        <d v="2019-02-07T00:00:00"/>
        <d v="2019-03-08T00:00:00"/>
        <d v="2019-05-08T00:00:00"/>
        <d v="2019-06-08T00:00:00"/>
        <d v="2018-05-09T00:00:00"/>
        <d v="2019-05-09T00:00:00"/>
        <d v="2019-06-09T00:00:00"/>
        <d v="2019-06-10T00:00:00"/>
        <d v="2017-12-10T00:00:00"/>
        <d v="2019-02-11T00:00:00"/>
        <d v="2019-04-11T00:00:00"/>
        <d v="2019-05-11T00:00:00"/>
        <d v="2019-06-11T00:00:00"/>
        <d v="2019-02-12T00:00:00"/>
        <d v="2018-04-12T00:00:00"/>
        <d v="2019-05-12T00:00:00"/>
        <d v="2019-04-13T00:00:00"/>
        <d v="2019-05-13T00:00:00"/>
        <d v="2017-06-13T00:00:00"/>
        <d v="2019-01-14T00:00:00"/>
        <d v="2019-05-14T00:00:00"/>
        <d v="2017-06-14T00:00:00"/>
        <d v="2019-01-15T00:00:00"/>
        <d v="2019-07-15T00:00:00"/>
        <d v="2018-09-15T00:00:00"/>
        <d v="2018-06-16T00:00:00"/>
        <d v="2019-06-16T00:00:00"/>
        <d v="2017-07-16T00:00:00"/>
        <d v="2019-07-16T00:00:00"/>
        <d v="2018-12-16T00:00:00"/>
        <d v="2019-04-17T00:00:00"/>
        <d v="2018-06-17T00:00:00"/>
        <d v="2019-06-17T00:00:00"/>
        <d v="2019-08-17T00:00:00"/>
        <d v="2018-12-17T00:00:00"/>
        <d v="2018-04-18T00:00:00"/>
        <d v="2019-04-18T00:00:00"/>
        <d v="2019-06-18T00:00:00"/>
        <d v="2019-08-18T00:00:00"/>
        <d v="2018-09-18T00:00:00"/>
        <d v="2019-08-19T00:00:00"/>
        <d v="2017-11-19T00:00:00"/>
        <d v="2017-12-19T00:00:00"/>
        <d v="2018-12-19T00:00:00"/>
        <d v="2018-06-20T00:00:00"/>
        <d v="2019-08-20T00:00:00"/>
        <d v="2019-02-21T00:00:00"/>
        <d v="2019-04-21T00:00:00"/>
        <d v="2017-12-21T00:00:00"/>
        <d v="2019-01-22T00:00:00"/>
        <d v="2018-04-22T00:00:00"/>
        <d v="2019-04-22T00:00:00"/>
        <d v="2019-07-22T00:00:00"/>
        <d v="2018-09-22T00:00:00"/>
        <d v="2017-11-22T00:00:00"/>
        <d v="2019-08-23T00:00:00"/>
        <d v="2017-12-23T00:00:00"/>
        <d v="2018-04-24T00:00:00"/>
        <d v="2019-04-24T00:00:00"/>
        <d v="2018-05-24T00:00:00"/>
        <d v="2017-07-24T00:00:00"/>
        <d v="2019-08-24T00:00:00"/>
        <d v="2019-06-25T00:00:00"/>
        <d v="2019-08-25T00:00:00"/>
        <d v="2018-09-25T00:00:00"/>
        <d v="2019-01-26T00:00:00"/>
        <d v="2018-03-26T00:00:00"/>
        <d v="2017-07-26T00:00:00"/>
        <d v="2019-08-26T00:00:00"/>
        <d v="2019-06-27T00:00:00"/>
        <d v="2019-08-27T00:00:00"/>
        <d v="2019-07-28T00:00:00"/>
        <d v="2017-11-28T00:00:00"/>
        <d v="2018-01-30T00:00:00"/>
        <d v="2019-08-30T00:00:00"/>
        <d v="2019-07-31T00:00:00"/>
        <d v="2019-09-04T00:00:00"/>
        <d v="2018-09-05T00:00:00"/>
        <d v="2019-09-05T00:00:00"/>
        <d v="2019-09-06T00:00:00"/>
        <d v="2018-11-07T00:00:00"/>
        <d v="2019-07-08T00:00:00"/>
        <d v="2018-12-08T00:00:00"/>
        <d v="2018-02-09T00:00:00"/>
        <d v="2019-07-09T00:00:00"/>
        <d v="2018-10-09T00:00:00"/>
        <d v="2018-02-10T00:00:00"/>
        <d v="2018-03-11T00:00:00"/>
        <d v="2019-07-11T00:00:00"/>
        <d v="2019-09-11T00:00:00"/>
        <d v="2018-09-12T00:00:00"/>
        <d v="2019-09-12T00:00:00"/>
        <d v="2018-08-13T00:00:00"/>
        <d v="2018-03-14T00:00:00"/>
        <d v="2019-08-16T00:00:00"/>
        <d v="2018-10-16T00:00:00"/>
        <d v="2019-02-17T00:00:00"/>
        <d v="2018-12-22T00:00:00"/>
        <d v="2019-04-23T00:00:00"/>
        <d v="2019-07-26T00:00:00"/>
        <d v="2019-06-30T00:00:00"/>
        <d v="2019-07-30T00:00:00"/>
        <d v="2018-08-31T00:00:00"/>
        <d v="2019-08-08T00:00:00"/>
        <d v="2018-11-25T00:00:00"/>
        <d v="2018-06-05T00:00:00"/>
        <d v="2019-03-03T00:00:00"/>
        <d v="2019-02-27T00:00:00"/>
        <d v="2019-02-28T00:00:00"/>
        <d v="2018-11-18T00:00:00"/>
        <d v="2018-12-02T00:00:00"/>
        <d v="2018-11-27T00:00:00"/>
        <d v="2019-09-18T00:00:00"/>
        <d v="2017-11-01T00:00:00"/>
        <d v="2019-07-21T00:00:00"/>
        <d v="2018-11-21T00:00:00"/>
        <d v="2019-01-08T00:00:00"/>
        <d v="2019-05-26T00:00:00"/>
        <d v="2019-05-27T00:00:00"/>
        <d v="2019-05-28T00:00:00"/>
        <d v="2019-06-19T00:00:00"/>
        <d v="2019-06-23T00:00:00"/>
        <d v="2018-01-16T00:00:00"/>
        <d v="2018-07-26T00:00:00"/>
        <d v="2019-08-01T00:00:00"/>
        <d v="2019-06-02T00:00:00"/>
        <d v="2019-05-07T00:00:00"/>
        <d v="2019-02-18T00:00:00"/>
        <d v="2017-11-06T00:00:00"/>
        <d v="2017-12-12T00:00:00"/>
        <d v="2018-07-17T00:00:00"/>
        <d v="2018-11-20T00:00:00"/>
        <d v="2019-01-13T00:00:00"/>
        <d v="2018-07-10T00:00:00"/>
        <d v="2019-08-03T00:00:00"/>
        <d v="2019-03-04T00:00:00"/>
        <d v="2019-08-04T00:00:00"/>
        <d v="2019-08-09T00:00:00"/>
        <d v="2019-09-10T00:00:00"/>
        <d v="2019-08-14T00:00:00"/>
        <d v="2019-01-20T00:00:00"/>
        <d v="2019-08-22T00:00:00"/>
        <d v="2018-12-27T00:00:00"/>
        <d v="2018-12-31T00:00:00"/>
        <d v="2019-07-13T00:00:00"/>
        <d v="2019-04-27T00:00:00"/>
        <d v="2018-05-30T00:00:00"/>
        <d v="2018-05-31T00:00:00"/>
        <d v="2018-11-04T00:00:00"/>
        <d v="2019-02-10T00:00:00"/>
        <d v="2019-02-14T00:00:00"/>
        <d v="2019-06-14T00:00:00"/>
        <d v="2018-09-14T00:00:00"/>
        <d v="2019-04-19T00:00:00"/>
        <d v="2019-05-23T00:00:00"/>
        <d v="2019-09-24T00:00:00"/>
        <d v="2019-03-30T00:00:00"/>
        <d v="2019-03-02T00:00:00"/>
        <d v="2018-06-03T00:00:00"/>
        <d v="2019-01-10T00:00:00"/>
        <d v="2019-04-10T00:00:00"/>
        <d v="2019-01-11T00:00:00"/>
        <d v="2019-01-12T00:00:00"/>
        <d v="2019-03-15T00:00:00"/>
        <d v="2019-03-17T00:00:00"/>
        <d v="2019-03-18T00:00:00"/>
        <d v="2019-02-25T00:00:00"/>
        <d v="2019-03-25T00:00:00"/>
        <d v="2019-03-26T00:00:00"/>
        <d v="2019-03-27T00:00:00"/>
        <d v="2019-03-28T00:00:00"/>
        <d v="2018-04-28T00:00:00"/>
        <d v="2019-03-29T00:00:00"/>
        <d v="2017-08-29T00:00:00"/>
        <d v="2019-03-31T00:00:00"/>
        <d v="2019-08-13T00:00:00"/>
        <d v="2019-07-23T00:00:00"/>
        <d v="2019-05-22T00:00:00"/>
        <d v="2018-12-24T00:00:00"/>
        <d v="2019-04-14T00:00:00"/>
        <d v="2018-02-27T00:00:00"/>
        <d v="2019-05-29T00:00:00"/>
        <d v="2019-07-02T00:00:00"/>
        <d v="2019-07-03T00:00:00"/>
        <d v="2019-05-21T00:00:00"/>
        <d v="2017-09-26T00:00:00"/>
        <d v="2019-05-30T00:00:00"/>
        <d v="2019-03-16T00:00:00"/>
        <d v="2019-06-26T00:00:00"/>
        <d v="2019-07-25T00:00:00"/>
        <d v="2019-04-02T00:00:00"/>
        <d v="2019-04-29T00:00:00"/>
        <d v="2019-04-30T00:00:00"/>
        <d v="2019-03-10T00:00:00"/>
        <d v="2019-01-16T00:00:00"/>
        <d v="2019-01-19T00:00:00"/>
        <d v="2019-02-06T00:00:00"/>
        <d v="2018-05-08T00:00:00"/>
        <d v="2019-02-05T00:00:00"/>
        <d v="2018-11-08T00:00:00"/>
        <d v="2018-11-10T00:00:00"/>
        <d v="2018-11-11T00:00:00"/>
        <d v="2018-11-06T00:00:00"/>
        <d v="2018-11-26T00:00:00"/>
        <d v="2018-11-28T00:00:00"/>
        <d v="2018-11-14T00:00:00"/>
        <d v="2018-11-22T00:00:00"/>
        <d v="2018-12-04T00:00:00"/>
        <d v="2018-12-10T00:00:00"/>
      </sharedItems>
      <fieldGroup par="6" base="5">
        <rangePr groupBy="months" startDate="2017-05-22T00:00:00" endDate="2019-09-25T00:00:00"/>
        <groupItems count="14">
          <s v="&lt;22/05/2017"/>
          <s v="janv"/>
          <s v="févr"/>
          <s v="mars"/>
          <s v="avr"/>
          <s v="mai"/>
          <s v="juin"/>
          <s v="juil"/>
          <s v="août"/>
          <s v="sept"/>
          <s v="oct"/>
          <s v="nov"/>
          <s v="déc"/>
          <s v="&gt;25/09/2019"/>
        </groupItems>
      </fieldGroup>
    </cacheField>
    <cacheField name="Years" numFmtId="0" databaseField="0">
      <fieldGroup base="5">
        <rangePr groupBy="years" startDate="2017-05-22T00:00:00" endDate="2019-09-25T00:00:00"/>
        <groupItems count="5">
          <s v="&lt;22/05/2017"/>
          <s v="2017"/>
          <s v="2018"/>
          <s v="2019"/>
          <s v="&gt;25/09/2019"/>
        </groupItems>
      </fieldGroup>
    </cacheField>
  </cacheFields>
  <extLst>
    <ext xmlns:x14="http://schemas.microsoft.com/office/spreadsheetml/2009/9/main" uri="{725AE2AE-9491-48be-B2B4-4EB974FC3084}">
      <x14:pivotCacheDefinition pivotCacheId="1905028649"/>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043">
  <r>
    <s v="204116000"/>
    <x v="0"/>
    <n v="4976"/>
    <s v="ML"/>
    <s v="K100L1800797"/>
    <x v="0"/>
  </r>
  <r>
    <s v="204116005"/>
    <x v="1"/>
    <n v="6347"/>
    <s v="ML"/>
    <s v="K1251800021"/>
    <x v="1"/>
  </r>
  <r>
    <s v="204125005"/>
    <x v="2"/>
    <n v="5726"/>
    <s v="ML"/>
    <s v="K1401800392"/>
    <x v="2"/>
  </r>
  <r>
    <s v="204125005"/>
    <x v="2"/>
    <n v="934"/>
    <s v="ML"/>
    <s v="K0901800480"/>
    <x v="3"/>
  </r>
  <r>
    <s v="204150005"/>
    <x v="3"/>
    <n v="3124"/>
    <s v="ML"/>
    <s v="K1401900187"/>
    <x v="4"/>
  </r>
  <r>
    <s v="204150005"/>
    <x v="3"/>
    <n v="3100"/>
    <s v="ML"/>
    <s v="K1401900198"/>
    <x v="4"/>
  </r>
  <r>
    <s v="117117000"/>
    <x v="4"/>
    <n v="800"/>
    <s v="KG"/>
    <s v="K1401800240"/>
    <x v="5"/>
  </r>
  <r>
    <s v="117117000"/>
    <x v="4"/>
    <n v="839"/>
    <s v="KG"/>
    <s v="K160M1801226"/>
    <x v="5"/>
  </r>
  <r>
    <s v="117366000"/>
    <x v="5"/>
    <n v="2234"/>
    <s v="KG"/>
    <s v="M11601734"/>
    <x v="6"/>
  </r>
  <r>
    <s v="117570000"/>
    <x v="6"/>
    <n v="3191"/>
    <s v="KG"/>
    <s v="AN1603273"/>
    <x v="7"/>
  </r>
  <r>
    <s v="117570000"/>
    <x v="6"/>
    <n v="2008"/>
    <s v="KG"/>
    <s v="L11601032"/>
    <x v="7"/>
  </r>
  <r>
    <s v="117570000"/>
    <x v="6"/>
    <n v="2457"/>
    <s v="KG"/>
    <s v="L11601379"/>
    <x v="7"/>
  </r>
  <r>
    <s v="117570000"/>
    <x v="6"/>
    <n v="3132"/>
    <s v="KG"/>
    <s v="N11600628"/>
    <x v="7"/>
  </r>
  <r>
    <s v="117570000"/>
    <x v="6"/>
    <n v="3263"/>
    <s v="KG"/>
    <s v="N11600425"/>
    <x v="7"/>
  </r>
  <r>
    <s v="117570000"/>
    <x v="6"/>
    <n v="2541"/>
    <s v="KG"/>
    <s v="L11601031"/>
    <x v="7"/>
  </r>
  <r>
    <s v="117570000"/>
    <x v="6"/>
    <n v="3210"/>
    <s v="KG"/>
    <s v="AN1603272"/>
    <x v="7"/>
  </r>
  <r>
    <s v="117570000"/>
    <x v="6"/>
    <n v="3256"/>
    <s v="KG"/>
    <s v="N11600637"/>
    <x v="7"/>
  </r>
  <r>
    <s v="117570000"/>
    <x v="6"/>
    <n v="2963"/>
    <s v="KG"/>
    <s v="N11600643"/>
    <x v="7"/>
  </r>
  <r>
    <s v="117570000"/>
    <x v="6"/>
    <n v="3189"/>
    <s v="KG"/>
    <s v="N11601172"/>
    <x v="8"/>
  </r>
  <r>
    <s v="117570000"/>
    <x v="6"/>
    <n v="3190"/>
    <s v="KG"/>
    <s v="N11601173"/>
    <x v="8"/>
  </r>
  <r>
    <s v="117570000"/>
    <x v="6"/>
    <n v="3050"/>
    <s v="KG"/>
    <s v="N11601174"/>
    <x v="8"/>
  </r>
  <r>
    <s v="117570000"/>
    <x v="6"/>
    <n v="3251"/>
    <s v="KG"/>
    <s v="N11601175"/>
    <x v="8"/>
  </r>
  <r>
    <s v="117570000"/>
    <x v="6"/>
    <n v="3176"/>
    <s v="KG"/>
    <s v="N11601176"/>
    <x v="8"/>
  </r>
  <r>
    <s v="117570000"/>
    <x v="6"/>
    <n v="2901"/>
    <s v="KG"/>
    <s v="N11601378"/>
    <x v="8"/>
  </r>
  <r>
    <s v="117933000"/>
    <x v="7"/>
    <n v="42"/>
    <s v="KG"/>
    <s v="AB1603138"/>
    <x v="8"/>
  </r>
  <r>
    <s v="117933000"/>
    <x v="7"/>
    <n v="90"/>
    <s v="KG"/>
    <s v="D11601087"/>
    <x v="8"/>
  </r>
  <r>
    <s v="117933000"/>
    <x v="7"/>
    <n v="1026"/>
    <s v="KG"/>
    <s v="K100R1800108"/>
    <x v="9"/>
  </r>
  <r>
    <s v="117933000"/>
    <x v="7"/>
    <n v="1086"/>
    <s v="KG"/>
    <s v="K1401900481"/>
    <x v="10"/>
  </r>
  <r>
    <s v="117933000"/>
    <x v="7"/>
    <n v="1158"/>
    <s v="KG"/>
    <s v="K1401900472"/>
    <x v="10"/>
  </r>
  <r>
    <s v="117933000"/>
    <x v="7"/>
    <n v="1170"/>
    <s v="KG"/>
    <s v="K1401900485"/>
    <x v="11"/>
  </r>
  <r>
    <s v="117933000"/>
    <x v="7"/>
    <n v="1170"/>
    <s v="KG"/>
    <s v="K1401900489"/>
    <x v="11"/>
  </r>
  <r>
    <s v="117933000"/>
    <x v="7"/>
    <n v="1188"/>
    <s v="KG"/>
    <s v="K1401900487"/>
    <x v="11"/>
  </r>
  <r>
    <s v="117933000"/>
    <x v="7"/>
    <n v="1224"/>
    <s v="KG"/>
    <s v="K1401900348"/>
    <x v="12"/>
  </r>
  <r>
    <s v="117933000"/>
    <x v="7"/>
    <n v="1234"/>
    <s v="KG"/>
    <s v="K1401900415"/>
    <x v="13"/>
  </r>
  <r>
    <s v="117933000"/>
    <x v="7"/>
    <n v="1242"/>
    <s v="KG"/>
    <s v="K1401900416"/>
    <x v="13"/>
  </r>
  <r>
    <s v="117933000"/>
    <x v="7"/>
    <n v="1246"/>
    <s v="KG"/>
    <s v="K1401900458"/>
    <x v="14"/>
  </r>
  <r>
    <s v="117933000"/>
    <x v="7"/>
    <n v="1246"/>
    <s v="KG"/>
    <s v="K1401900417"/>
    <x v="13"/>
  </r>
  <r>
    <s v="117933000"/>
    <x v="7"/>
    <n v="1257"/>
    <s v="KG"/>
    <s v="K1401900464"/>
    <x v="10"/>
  </r>
  <r>
    <s v="117933000"/>
    <x v="7"/>
    <n v="1282"/>
    <s v="KG"/>
    <s v="K1401900448"/>
    <x v="15"/>
  </r>
  <r>
    <s v="117933000"/>
    <x v="7"/>
    <n v="1284"/>
    <s v="KG"/>
    <s v="K1401900410"/>
    <x v="13"/>
  </r>
  <r>
    <s v="117933000"/>
    <x v="7"/>
    <n v="1284"/>
    <s v="KG"/>
    <s v="K1401900442"/>
    <x v="15"/>
  </r>
  <r>
    <s v="117933000"/>
    <x v="7"/>
    <n v="1286"/>
    <s v="KG"/>
    <s v="K1401900346"/>
    <x v="12"/>
  </r>
  <r>
    <s v="117933000"/>
    <x v="7"/>
    <n v="1288"/>
    <s v="KG"/>
    <s v="K1401900276"/>
    <x v="13"/>
  </r>
  <r>
    <s v="117933000"/>
    <x v="7"/>
    <n v="1292"/>
    <s v="KG"/>
    <s v="K1401900390"/>
    <x v="16"/>
  </r>
  <r>
    <s v="117933000"/>
    <x v="7"/>
    <n v="1294"/>
    <s v="KG"/>
    <s v="K1401900490"/>
    <x v="11"/>
  </r>
  <r>
    <s v="117933000"/>
    <x v="7"/>
    <n v="1294"/>
    <s v="KG"/>
    <s v="K1401900488"/>
    <x v="11"/>
  </r>
  <r>
    <s v="117933000"/>
    <x v="7"/>
    <n v="1295"/>
    <s v="KG"/>
    <s v="K1401900486"/>
    <x v="11"/>
  </r>
  <r>
    <s v="117933000"/>
    <x v="7"/>
    <n v="1296"/>
    <s v="KG"/>
    <s v="K1401800213"/>
    <x v="17"/>
  </r>
  <r>
    <s v="117933000"/>
    <x v="7"/>
    <n v="1298"/>
    <s v="KG"/>
    <s v="K1401900477"/>
    <x v="10"/>
  </r>
  <r>
    <s v="117933000"/>
    <x v="7"/>
    <n v="1298"/>
    <s v="KG"/>
    <s v="K1401900483"/>
    <x v="11"/>
  </r>
  <r>
    <s v="117933000"/>
    <x v="7"/>
    <n v="1299"/>
    <s v="KG"/>
    <s v="K1401900460"/>
    <x v="14"/>
  </r>
  <r>
    <s v="117933000"/>
    <x v="7"/>
    <n v="1300"/>
    <s v="KG"/>
    <s v="K1401900401"/>
    <x v="13"/>
  </r>
  <r>
    <s v="117933000"/>
    <x v="7"/>
    <n v="1305"/>
    <s v="KG"/>
    <s v="K1401900478"/>
    <x v="11"/>
  </r>
  <r>
    <s v="117933000"/>
    <x v="7"/>
    <n v="1308"/>
    <s v="KG"/>
    <s v="K1401900408"/>
    <x v="13"/>
  </r>
  <r>
    <s v="117933000"/>
    <x v="7"/>
    <n v="1308"/>
    <s v="KG"/>
    <s v="K1401900430"/>
    <x v="18"/>
  </r>
  <r>
    <s v="117933000"/>
    <x v="7"/>
    <n v="1309"/>
    <s v="KG"/>
    <s v="K1401900469"/>
    <x v="10"/>
  </r>
  <r>
    <s v="117933000"/>
    <x v="7"/>
    <n v="1309"/>
    <s v="KG"/>
    <s v="K1401900474"/>
    <x v="10"/>
  </r>
  <r>
    <s v="117933000"/>
    <x v="7"/>
    <n v="1309"/>
    <s v="KG"/>
    <s v="K1401900467"/>
    <x v="10"/>
  </r>
  <r>
    <s v="117933000"/>
    <x v="7"/>
    <n v="1309"/>
    <s v="KG"/>
    <s v="K1401900424"/>
    <x v="18"/>
  </r>
  <r>
    <s v="117933000"/>
    <x v="7"/>
    <n v="1309"/>
    <s v="KG"/>
    <s v="K1401900445"/>
    <x v="15"/>
  </r>
  <r>
    <s v="117933000"/>
    <x v="7"/>
    <n v="1310"/>
    <s v="KG"/>
    <s v="K1401900463"/>
    <x v="10"/>
  </r>
  <r>
    <s v="117933000"/>
    <x v="7"/>
    <n v="1310"/>
    <s v="KG"/>
    <s v="K1401900431"/>
    <x v="15"/>
  </r>
  <r>
    <s v="117933000"/>
    <x v="7"/>
    <n v="1313"/>
    <s v="KG"/>
    <s v="K1401900456"/>
    <x v="14"/>
  </r>
  <r>
    <s v="117933000"/>
    <x v="7"/>
    <n v="1313"/>
    <s v="KG"/>
    <s v="K1401900471"/>
    <x v="10"/>
  </r>
  <r>
    <s v="117933000"/>
    <x v="7"/>
    <n v="1316"/>
    <s v="KG"/>
    <s v="K1401900385"/>
    <x v="13"/>
  </r>
  <r>
    <s v="117933000"/>
    <x v="7"/>
    <n v="1317"/>
    <s v="KG"/>
    <s v="K1401900405"/>
    <x v="13"/>
  </r>
  <r>
    <s v="117933000"/>
    <x v="7"/>
    <n v="1319"/>
    <s v="KG"/>
    <s v="K1401900421"/>
    <x v="18"/>
  </r>
  <r>
    <s v="117933000"/>
    <x v="7"/>
    <n v="1319"/>
    <s v="KG"/>
    <s v="K1401900435"/>
    <x v="15"/>
  </r>
  <r>
    <s v="117933000"/>
    <x v="7"/>
    <n v="1322"/>
    <s v="KG"/>
    <s v="K1401900453"/>
    <x v="14"/>
  </r>
  <r>
    <s v="117933000"/>
    <x v="7"/>
    <n v="1322"/>
    <s v="KG"/>
    <s v="K1401900436"/>
    <x v="15"/>
  </r>
  <r>
    <s v="117933000"/>
    <x v="7"/>
    <n v="1326"/>
    <s v="KG"/>
    <s v="K1401900418"/>
    <x v="13"/>
  </r>
  <r>
    <s v="117933000"/>
    <x v="7"/>
    <n v="1327"/>
    <s v="KG"/>
    <s v="K1401900454"/>
    <x v="10"/>
  </r>
  <r>
    <s v="117933000"/>
    <x v="7"/>
    <n v="1328"/>
    <s v="KG"/>
    <s v="K1401704298"/>
    <x v="19"/>
  </r>
  <r>
    <s v="117933000"/>
    <x v="7"/>
    <n v="1330"/>
    <s v="KG"/>
    <s v="K1401900404"/>
    <x v="13"/>
  </r>
  <r>
    <s v="117933000"/>
    <x v="7"/>
    <n v="1334"/>
    <s v="KG"/>
    <s v="K1401900383"/>
    <x v="18"/>
  </r>
  <r>
    <s v="117933000"/>
    <x v="7"/>
    <n v="1336"/>
    <s v="KG"/>
    <s v="K1401900465"/>
    <x v="10"/>
  </r>
  <r>
    <s v="117933000"/>
    <x v="7"/>
    <n v="1337"/>
    <s v="KG"/>
    <s v="K1401900441"/>
    <x v="15"/>
  </r>
  <r>
    <s v="117933000"/>
    <x v="7"/>
    <n v="1338"/>
    <s v="KG"/>
    <s v="K1401900459"/>
    <x v="10"/>
  </r>
  <r>
    <s v="117933000"/>
    <x v="7"/>
    <n v="1338"/>
    <s v="KG"/>
    <s v="K1401900428"/>
    <x v="11"/>
  </r>
  <r>
    <s v="117933000"/>
    <x v="7"/>
    <n v="1338"/>
    <s v="KG"/>
    <s v="K1401900484"/>
    <x v="11"/>
  </r>
  <r>
    <s v="117933000"/>
    <x v="7"/>
    <n v="1339"/>
    <s v="KG"/>
    <s v="K1401900406"/>
    <x v="13"/>
  </r>
  <r>
    <s v="117933000"/>
    <x v="7"/>
    <n v="1340"/>
    <s v="KG"/>
    <s v="K1401900455"/>
    <x v="14"/>
  </r>
  <r>
    <s v="117933000"/>
    <x v="7"/>
    <n v="1340"/>
    <s v="KG"/>
    <s v="K1401900347"/>
    <x v="12"/>
  </r>
  <r>
    <s v="117933000"/>
    <x v="7"/>
    <n v="1340"/>
    <s v="KG"/>
    <s v="K1401900496"/>
    <x v="11"/>
  </r>
  <r>
    <s v="117933000"/>
    <x v="7"/>
    <n v="1340"/>
    <s v="KG"/>
    <s v="K1401900432"/>
    <x v="15"/>
  </r>
  <r>
    <s v="117933000"/>
    <x v="7"/>
    <n v="1342"/>
    <s v="KG"/>
    <s v="K1401900387"/>
    <x v="13"/>
  </r>
  <r>
    <s v="117933000"/>
    <x v="7"/>
    <n v="1342"/>
    <s v="KG"/>
    <s v="K1401900457"/>
    <x v="11"/>
  </r>
  <r>
    <s v="117933000"/>
    <x v="7"/>
    <n v="1342"/>
    <s v="KG"/>
    <s v="K1401900491"/>
    <x v="11"/>
  </r>
  <r>
    <s v="117933000"/>
    <x v="7"/>
    <n v="1342"/>
    <s v="KG"/>
    <s v="K1401900378"/>
    <x v="16"/>
  </r>
  <r>
    <s v="117933000"/>
    <x v="7"/>
    <n v="1343"/>
    <s v="KG"/>
    <s v="K1401900438"/>
    <x v="15"/>
  </r>
  <r>
    <s v="117933000"/>
    <x v="7"/>
    <n v="1344"/>
    <s v="KG"/>
    <s v="K1401900451"/>
    <x v="14"/>
  </r>
  <r>
    <s v="117933000"/>
    <x v="7"/>
    <n v="1344"/>
    <s v="KG"/>
    <s v="K1401900468"/>
    <x v="10"/>
  </r>
  <r>
    <s v="117933000"/>
    <x v="7"/>
    <n v="1344"/>
    <s v="KG"/>
    <s v="K1401900349"/>
    <x v="12"/>
  </r>
  <r>
    <s v="117933000"/>
    <x v="7"/>
    <n v="1345"/>
    <s v="KG"/>
    <s v="K1401900466"/>
    <x v="10"/>
  </r>
  <r>
    <s v="117933000"/>
    <x v="7"/>
    <n v="1346"/>
    <s v="KG"/>
    <s v="K1401900352"/>
    <x v="12"/>
  </r>
  <r>
    <s v="117933000"/>
    <x v="7"/>
    <n v="1348"/>
    <s v="KG"/>
    <s v="K1401900479"/>
    <x v="11"/>
  </r>
  <r>
    <s v="117933000"/>
    <x v="7"/>
    <n v="1350"/>
    <s v="KG"/>
    <s v="K1401900439"/>
    <x v="15"/>
  </r>
  <r>
    <s v="117933000"/>
    <x v="7"/>
    <n v="1351"/>
    <s v="KG"/>
    <s v="K1401900447"/>
    <x v="15"/>
  </r>
  <r>
    <s v="117933000"/>
    <x v="7"/>
    <n v="1352"/>
    <s v="KG"/>
    <s v="K1401900470"/>
    <x v="10"/>
  </r>
  <r>
    <s v="117933000"/>
    <x v="7"/>
    <n v="1352"/>
    <s v="KG"/>
    <s v="K1401900399"/>
    <x v="16"/>
  </r>
  <r>
    <s v="117933000"/>
    <x v="7"/>
    <n v="1354"/>
    <s v="KG"/>
    <s v="K1401900476"/>
    <x v="10"/>
  </r>
  <r>
    <s v="117933000"/>
    <x v="7"/>
    <n v="1354"/>
    <s v="KG"/>
    <s v="K1401900411"/>
    <x v="13"/>
  </r>
  <r>
    <s v="117933000"/>
    <x v="7"/>
    <n v="1356"/>
    <s v="KG"/>
    <s v="K1401900461"/>
    <x v="14"/>
  </r>
  <r>
    <s v="117933000"/>
    <x v="7"/>
    <n v="1356"/>
    <s v="KG"/>
    <s v="K1401900407"/>
    <x v="13"/>
  </r>
  <r>
    <s v="117933000"/>
    <x v="7"/>
    <n v="1360"/>
    <s v="KG"/>
    <s v="K1401900473"/>
    <x v="10"/>
  </r>
  <r>
    <s v="117933000"/>
    <x v="7"/>
    <n v="1360"/>
    <s v="KG"/>
    <s v="K1401900475"/>
    <x v="10"/>
  </r>
  <r>
    <s v="117933000"/>
    <x v="7"/>
    <n v="1367"/>
    <s v="KG"/>
    <s v="K1401900462"/>
    <x v="10"/>
  </r>
  <r>
    <s v="118116000"/>
    <x v="8"/>
    <n v="1930"/>
    <s v="KG"/>
    <s v="AH1602374"/>
    <x v="7"/>
  </r>
  <r>
    <s v="118116000"/>
    <x v="8"/>
    <n v="1789"/>
    <s v="KG"/>
    <s v="AH1602373"/>
    <x v="8"/>
  </r>
  <r>
    <s v="118116000"/>
    <x v="8"/>
    <n v="1948"/>
    <s v="KG"/>
    <s v="AH1602440"/>
    <x v="8"/>
  </r>
  <r>
    <s v="118116000"/>
    <x v="8"/>
    <n v="1930"/>
    <s v="KG"/>
    <s v="AH1602394"/>
    <x v="8"/>
  </r>
  <r>
    <s v="402016000"/>
    <x v="9"/>
    <n v="525"/>
    <s v="ML"/>
    <s v="K100R1800172"/>
    <x v="2"/>
  </r>
  <r>
    <s v="402016000"/>
    <x v="9"/>
    <n v="130"/>
    <s v="ML"/>
    <s v="K100R1704180"/>
    <x v="2"/>
  </r>
  <r>
    <s v="402016000"/>
    <x v="9"/>
    <n v="1379"/>
    <s v="ML"/>
    <s v="K100R1704180"/>
    <x v="2"/>
  </r>
  <r>
    <s v="402016000"/>
    <x v="9"/>
    <n v="640"/>
    <s v="ML"/>
    <s v="K0801705878"/>
    <x v="20"/>
  </r>
  <r>
    <s v="402016000"/>
    <x v="9"/>
    <n v="940"/>
    <s v="ML"/>
    <s v="K100R1800040"/>
    <x v="20"/>
  </r>
  <r>
    <s v="402016000"/>
    <x v="9"/>
    <n v="620"/>
    <s v="ML"/>
    <s v="K0801705878"/>
    <x v="20"/>
  </r>
  <r>
    <s v="402016000"/>
    <x v="9"/>
    <n v="1000"/>
    <s v="ML"/>
    <s v="K090L1900590"/>
    <x v="21"/>
  </r>
  <r>
    <s v="402016000"/>
    <x v="9"/>
    <n v="1042"/>
    <s v="ML"/>
    <s v="K090L1900590"/>
    <x v="21"/>
  </r>
  <r>
    <s v="402016000"/>
    <x v="9"/>
    <n v="2000"/>
    <s v="ML"/>
    <s v="K090L1900574"/>
    <x v="21"/>
  </r>
  <r>
    <s v="402016000"/>
    <x v="9"/>
    <n v="1140"/>
    <s v="ML"/>
    <s v="K090L1900860"/>
    <x v="22"/>
  </r>
  <r>
    <s v="402016000"/>
    <x v="9"/>
    <n v="1000"/>
    <s v="ML"/>
    <s v="K090L1900860"/>
    <x v="22"/>
  </r>
  <r>
    <s v="402016000"/>
    <x v="9"/>
    <n v="1150"/>
    <s v="ML"/>
    <s v="K090L1900876"/>
    <x v="22"/>
  </r>
  <r>
    <s v="402016000"/>
    <x v="9"/>
    <n v="2095"/>
    <s v="ML"/>
    <s v="K090L1900884"/>
    <x v="22"/>
  </r>
  <r>
    <s v="402016000"/>
    <x v="9"/>
    <n v="852"/>
    <s v="ML"/>
    <s v="K090L1900876"/>
    <x v="22"/>
  </r>
  <r>
    <s v="402016000"/>
    <x v="9"/>
    <n v="710"/>
    <s v="ML"/>
    <s v="K090L1900888"/>
    <x v="22"/>
  </r>
  <r>
    <s v="402016000"/>
    <x v="9"/>
    <n v="1495"/>
    <s v="ML"/>
    <s v="K090L1900888"/>
    <x v="22"/>
  </r>
  <r>
    <s v="402016000"/>
    <x v="9"/>
    <n v="2100"/>
    <s v="ML"/>
    <s v="K090L1800018"/>
    <x v="23"/>
  </r>
  <r>
    <s v="402016000"/>
    <x v="9"/>
    <n v="264"/>
    <s v="ML"/>
    <s v="K0801705893"/>
    <x v="24"/>
  </r>
  <r>
    <s v="402016000"/>
    <x v="9"/>
    <n v="1000"/>
    <s v="ML"/>
    <s v="K0801705893"/>
    <x v="24"/>
  </r>
  <r>
    <s v="402016000"/>
    <x v="9"/>
    <n v="840"/>
    <s v="ML"/>
    <s v="K090L1900795"/>
    <x v="25"/>
  </r>
  <r>
    <s v="402016000"/>
    <x v="9"/>
    <n v="1160"/>
    <s v="ML"/>
    <s v="K090L1900795"/>
    <x v="25"/>
  </r>
  <r>
    <s v="402016000"/>
    <x v="9"/>
    <n v="885"/>
    <s v="ML"/>
    <s v="K090L1900792"/>
    <x v="25"/>
  </r>
  <r>
    <s v="402016000"/>
    <x v="9"/>
    <n v="2000"/>
    <s v="ML"/>
    <s v="K090L1900773"/>
    <x v="25"/>
  </r>
  <r>
    <s v="402016000"/>
    <x v="9"/>
    <n v="1115"/>
    <s v="ML"/>
    <s v="K090L1900792"/>
    <x v="25"/>
  </r>
  <r>
    <s v="402016000"/>
    <x v="9"/>
    <n v="2000"/>
    <s v="ML"/>
    <s v="K090L1900780"/>
    <x v="25"/>
  </r>
  <r>
    <s v="402016000"/>
    <x v="9"/>
    <n v="1505"/>
    <s v="ML"/>
    <s v="K090L1900886"/>
    <x v="26"/>
  </r>
  <r>
    <s v="402016000"/>
    <x v="9"/>
    <n v="1040"/>
    <s v="ML"/>
    <s v="K090L1900900"/>
    <x v="26"/>
  </r>
  <r>
    <s v="402016000"/>
    <x v="9"/>
    <n v="1223"/>
    <s v="ML"/>
    <s v="K090L1900774"/>
    <x v="26"/>
  </r>
  <r>
    <s v="402016000"/>
    <x v="9"/>
    <n v="2000"/>
    <s v="ML"/>
    <s v="K090L1900894"/>
    <x v="26"/>
  </r>
  <r>
    <s v="402016000"/>
    <x v="9"/>
    <n v="500"/>
    <s v="ML"/>
    <s v="K090L1900886"/>
    <x v="26"/>
  </r>
  <r>
    <s v="402016000"/>
    <x v="9"/>
    <n v="2000"/>
    <s v="ML"/>
    <s v="K090L1900893"/>
    <x v="26"/>
  </r>
  <r>
    <s v="402016000"/>
    <x v="9"/>
    <n v="1100"/>
    <s v="ML"/>
    <s v="K090L1900900"/>
    <x v="26"/>
  </r>
  <r>
    <s v="402016000"/>
    <x v="9"/>
    <n v="1500"/>
    <s v="ML"/>
    <s v="K090L1900896"/>
    <x v="26"/>
  </r>
  <r>
    <s v="402016000"/>
    <x v="9"/>
    <n v="2098"/>
    <s v="ML"/>
    <s v="K090L1900891"/>
    <x v="26"/>
  </r>
  <r>
    <s v="402016000"/>
    <x v="9"/>
    <n v="640"/>
    <s v="ML"/>
    <s v="K090L1900896"/>
    <x v="26"/>
  </r>
  <r>
    <s v="402016000"/>
    <x v="9"/>
    <n v="327"/>
    <s v="ML"/>
    <s v="K0901800156"/>
    <x v="27"/>
  </r>
  <r>
    <s v="402016000"/>
    <x v="9"/>
    <n v="1000"/>
    <s v="ML"/>
    <s v="K0901800156"/>
    <x v="27"/>
  </r>
  <r>
    <s v="402016000"/>
    <x v="9"/>
    <n v="650"/>
    <s v="ML"/>
    <s v="K0801800051"/>
    <x v="27"/>
  </r>
  <r>
    <s v="402016000"/>
    <x v="9"/>
    <n v="781"/>
    <s v="ML"/>
    <s v="K0901800155"/>
    <x v="27"/>
  </r>
  <r>
    <s v="402016000"/>
    <x v="9"/>
    <n v="434"/>
    <s v="ML"/>
    <s v="K0901800155"/>
    <x v="27"/>
  </r>
  <r>
    <s v="402016000"/>
    <x v="9"/>
    <n v="551"/>
    <s v="ML"/>
    <s v="K0801800051"/>
    <x v="27"/>
  </r>
  <r>
    <s v="402016000"/>
    <x v="9"/>
    <n v="2000"/>
    <s v="ML"/>
    <s v="K090L1900604"/>
    <x v="28"/>
  </r>
  <r>
    <s v="402016000"/>
    <x v="9"/>
    <n v="728"/>
    <s v="ML"/>
    <s v="K090L1900873"/>
    <x v="29"/>
  </r>
  <r>
    <s v="402016000"/>
    <x v="9"/>
    <n v="1160"/>
    <s v="ML"/>
    <s v="K090L1900873"/>
    <x v="29"/>
  </r>
  <r>
    <s v="402016000"/>
    <x v="9"/>
    <n v="2385"/>
    <s v="ML"/>
    <s v="K090L1900901"/>
    <x v="29"/>
  </r>
  <r>
    <s v="402016000"/>
    <x v="9"/>
    <n v="480"/>
    <s v="ML"/>
    <s v="K0801705713"/>
    <x v="30"/>
  </r>
  <r>
    <s v="402016000"/>
    <x v="9"/>
    <n v="520"/>
    <s v="ML"/>
    <s v="K0801705713"/>
    <x v="30"/>
  </r>
  <r>
    <s v="402016000"/>
    <x v="9"/>
    <n v="670"/>
    <s v="ML"/>
    <s v="K0801705742"/>
    <x v="30"/>
  </r>
  <r>
    <s v="402016000"/>
    <x v="9"/>
    <n v="606"/>
    <s v="ML"/>
    <s v="K0801705695"/>
    <x v="30"/>
  </r>
  <r>
    <s v="402016000"/>
    <x v="9"/>
    <n v="294"/>
    <s v="ML"/>
    <s v="K0801705695"/>
    <x v="30"/>
  </r>
  <r>
    <s v="402016000"/>
    <x v="9"/>
    <n v="265"/>
    <s v="ML"/>
    <s v="K0801705732"/>
    <x v="30"/>
  </r>
  <r>
    <s v="402016000"/>
    <x v="9"/>
    <n v="680"/>
    <s v="ML"/>
    <s v="K0801705732"/>
    <x v="30"/>
  </r>
  <r>
    <s v="402016000"/>
    <x v="9"/>
    <n v="630"/>
    <s v="ML"/>
    <s v="K0801705742"/>
    <x v="30"/>
  </r>
  <r>
    <s v="402016000"/>
    <x v="9"/>
    <n v="2000"/>
    <s v="ML"/>
    <s v="K090L1900790"/>
    <x v="31"/>
  </r>
  <r>
    <s v="402016000"/>
    <x v="9"/>
    <n v="394"/>
    <s v="ML"/>
    <s v="K090L1900786"/>
    <x v="31"/>
  </r>
  <r>
    <s v="402016000"/>
    <x v="9"/>
    <n v="4000"/>
    <s v="ML"/>
    <s v="K090L1900807"/>
    <x v="31"/>
  </r>
  <r>
    <s v="402016000"/>
    <x v="9"/>
    <n v="250"/>
    <s v="ML"/>
    <s v="K0801705764"/>
    <x v="32"/>
  </r>
  <r>
    <s v="402016000"/>
    <x v="9"/>
    <n v="750"/>
    <s v="ML"/>
    <s v="K0801705764"/>
    <x v="32"/>
  </r>
  <r>
    <s v="402016000"/>
    <x v="9"/>
    <n v="564"/>
    <s v="ML"/>
    <s v="K0801705434"/>
    <x v="33"/>
  </r>
  <r>
    <s v="402016000"/>
    <x v="9"/>
    <n v="155"/>
    <s v="ML"/>
    <s v="K0801705434"/>
    <x v="33"/>
  </r>
  <r>
    <s v="402016000"/>
    <x v="9"/>
    <n v="1080"/>
    <s v="ML"/>
    <s v="K090L1900844"/>
    <x v="34"/>
  </r>
  <r>
    <s v="402016000"/>
    <x v="9"/>
    <n v="690"/>
    <s v="ML"/>
    <s v="K090L1900844"/>
    <x v="34"/>
  </r>
  <r>
    <s v="402016000"/>
    <x v="9"/>
    <n v="2500"/>
    <s v="ML"/>
    <s v="K090L1900837"/>
    <x v="34"/>
  </r>
  <r>
    <s v="402016000"/>
    <x v="9"/>
    <n v="588"/>
    <s v="ML"/>
    <s v="K0901705750"/>
    <x v="35"/>
  </r>
  <r>
    <s v="402016000"/>
    <x v="9"/>
    <n v="410"/>
    <s v="ML"/>
    <s v="K0901705750"/>
    <x v="35"/>
  </r>
  <r>
    <s v="402016000"/>
    <x v="9"/>
    <n v="1705"/>
    <s v="ML"/>
    <s v="K090L1900264"/>
    <x v="36"/>
  </r>
  <r>
    <s v="402016000"/>
    <x v="9"/>
    <n v="518"/>
    <s v="ML"/>
    <s v="K0801705699"/>
    <x v="37"/>
  </r>
  <r>
    <s v="402016000"/>
    <x v="9"/>
    <n v="386"/>
    <s v="ML"/>
    <s v="K0801705699"/>
    <x v="37"/>
  </r>
  <r>
    <s v="402016000"/>
    <x v="9"/>
    <n v="440"/>
    <s v="ML"/>
    <s v="K0801705862"/>
    <x v="38"/>
  </r>
  <r>
    <s v="402016000"/>
    <x v="9"/>
    <n v="377"/>
    <s v="ML"/>
    <s v="K0801705862"/>
    <x v="38"/>
  </r>
  <r>
    <s v="402016000"/>
    <x v="9"/>
    <n v="538"/>
    <s v="ML"/>
    <s v="K0801705816"/>
    <x v="38"/>
  </r>
  <r>
    <s v="402016000"/>
    <x v="9"/>
    <n v="258"/>
    <s v="ML"/>
    <s v="K0801705825"/>
    <x v="38"/>
  </r>
  <r>
    <s v="402016000"/>
    <x v="9"/>
    <n v="657"/>
    <s v="ML"/>
    <s v="K0801705825"/>
    <x v="38"/>
  </r>
  <r>
    <s v="402016000"/>
    <x v="9"/>
    <n v="429"/>
    <s v="ML"/>
    <s v="K0801705835"/>
    <x v="38"/>
  </r>
  <r>
    <s v="402016000"/>
    <x v="9"/>
    <n v="752"/>
    <s v="ML"/>
    <s v="K0801705835"/>
    <x v="38"/>
  </r>
  <r>
    <s v="402016000"/>
    <x v="9"/>
    <n v="496"/>
    <s v="ML"/>
    <s v="K0801705816"/>
    <x v="38"/>
  </r>
  <r>
    <s v="402016000"/>
    <x v="9"/>
    <n v="638"/>
    <s v="ML"/>
    <s v="K0901700983"/>
    <x v="39"/>
  </r>
  <r>
    <s v="402016000"/>
    <x v="9"/>
    <n v="435"/>
    <s v="ML"/>
    <s v="K0801705858"/>
    <x v="40"/>
  </r>
  <r>
    <s v="402016000"/>
    <x v="9"/>
    <n v="674"/>
    <s v="ML"/>
    <s v="K0801705858"/>
    <x v="40"/>
  </r>
  <r>
    <s v="402016000"/>
    <x v="9"/>
    <n v="931"/>
    <s v="ML"/>
    <s v="K0901800099"/>
    <x v="40"/>
  </r>
  <r>
    <s v="402016000"/>
    <x v="9"/>
    <n v="575"/>
    <s v="ML"/>
    <s v="K0901800099"/>
    <x v="40"/>
  </r>
  <r>
    <s v="402016000"/>
    <x v="9"/>
    <n v="544"/>
    <s v="ML"/>
    <s v="K0801705855"/>
    <x v="40"/>
  </r>
  <r>
    <s v="402016000"/>
    <x v="9"/>
    <n v="508"/>
    <s v="ML"/>
    <s v="K0801705855"/>
    <x v="40"/>
  </r>
  <r>
    <s v="402016000"/>
    <x v="9"/>
    <n v="422"/>
    <s v="ML"/>
    <s v="K100R1800172"/>
    <x v="41"/>
  </r>
  <r>
    <s v="402016000"/>
    <x v="9"/>
    <n v="33"/>
    <s v="ML"/>
    <s v="K0901704272"/>
    <x v="41"/>
  </r>
  <r>
    <s v="402016000"/>
    <x v="9"/>
    <n v="330"/>
    <s v="ML"/>
    <s v="K0801705600"/>
    <x v="42"/>
  </r>
  <r>
    <s v="402016000"/>
    <x v="9"/>
    <n v="670"/>
    <s v="ML"/>
    <s v="K0801705600"/>
    <x v="42"/>
  </r>
  <r>
    <s v="402016000"/>
    <x v="9"/>
    <n v="1000"/>
    <s v="ML"/>
    <s v="K0801705632"/>
    <x v="6"/>
  </r>
  <r>
    <s v="402016000"/>
    <x v="9"/>
    <n v="1425"/>
    <s v="ML"/>
    <s v="K090L1900779"/>
    <x v="13"/>
  </r>
  <r>
    <s v="402016000"/>
    <x v="9"/>
    <n v="548"/>
    <s v="ML"/>
    <s v="K090L1900779"/>
    <x v="13"/>
  </r>
  <r>
    <s v="402016000"/>
    <x v="9"/>
    <n v="200"/>
    <s v="ML"/>
    <s v="K0801705324"/>
    <x v="43"/>
  </r>
  <r>
    <s v="402016000"/>
    <x v="9"/>
    <n v="725"/>
    <s v="ML"/>
    <s v="K0801705324"/>
    <x v="43"/>
  </r>
  <r>
    <s v="402016000"/>
    <x v="9"/>
    <n v="1000"/>
    <s v="ML"/>
    <s v="K0801705334"/>
    <x v="43"/>
  </r>
  <r>
    <s v="402016000"/>
    <x v="9"/>
    <n v="2140"/>
    <s v="ML"/>
    <s v="K090L1900906"/>
    <x v="11"/>
  </r>
  <r>
    <s v="402016000"/>
    <x v="9"/>
    <n v="435"/>
    <s v="ML"/>
    <s v="K100R1900012"/>
    <x v="11"/>
  </r>
  <r>
    <s v="402016000"/>
    <x v="9"/>
    <n v="490"/>
    <s v="ML"/>
    <s v="K100R1900012"/>
    <x v="11"/>
  </r>
  <r>
    <s v="402016000"/>
    <x v="9"/>
    <n v="2000"/>
    <s v="ML"/>
    <s v="K090L1900929"/>
    <x v="11"/>
  </r>
  <r>
    <s v="402016000"/>
    <x v="9"/>
    <n v="2000"/>
    <s v="ML"/>
    <s v="K090L1900910"/>
    <x v="11"/>
  </r>
  <r>
    <s v="402016000"/>
    <x v="9"/>
    <n v="1715"/>
    <s v="ML"/>
    <s v="K090L1900926"/>
    <x v="11"/>
  </r>
  <r>
    <s v="402016000"/>
    <x v="9"/>
    <n v="1130"/>
    <s v="ML"/>
    <s v="K090L1900939"/>
    <x v="11"/>
  </r>
  <r>
    <s v="402016000"/>
    <x v="9"/>
    <n v="1152"/>
    <s v="ML"/>
    <s v="K090L1900914"/>
    <x v="11"/>
  </r>
  <r>
    <s v="402016000"/>
    <x v="9"/>
    <n v="1000"/>
    <s v="ML"/>
    <s v="K090L1900914"/>
    <x v="11"/>
  </r>
  <r>
    <s v="402016000"/>
    <x v="9"/>
    <n v="2000"/>
    <s v="ML"/>
    <s v="K090L1900907"/>
    <x v="11"/>
  </r>
  <r>
    <s v="402016000"/>
    <x v="9"/>
    <n v="1010"/>
    <s v="ML"/>
    <s v="K090L1900936"/>
    <x v="11"/>
  </r>
  <r>
    <s v="402016000"/>
    <x v="9"/>
    <n v="1000"/>
    <s v="ML"/>
    <s v="K090L1900936"/>
    <x v="11"/>
  </r>
  <r>
    <s v="402016000"/>
    <x v="9"/>
    <n v="2000"/>
    <s v="ML"/>
    <s v="K090L1900938"/>
    <x v="11"/>
  </r>
  <r>
    <s v="402016000"/>
    <x v="9"/>
    <n v="800"/>
    <s v="ML"/>
    <s v="K090L1900939"/>
    <x v="11"/>
  </r>
  <r>
    <s v="402016000"/>
    <x v="9"/>
    <n v="2400"/>
    <s v="ML"/>
    <s v="K090L1900903"/>
    <x v="11"/>
  </r>
  <r>
    <s v="402016000"/>
    <x v="9"/>
    <n v="2000"/>
    <s v="ML"/>
    <s v="K090L1900911"/>
    <x v="11"/>
  </r>
  <r>
    <s v="402016000"/>
    <x v="9"/>
    <n v="1556"/>
    <s v="ML"/>
    <s v="K090L1900935"/>
    <x v="11"/>
  </r>
  <r>
    <s v="402016000"/>
    <x v="9"/>
    <n v="2000"/>
    <s v="ML"/>
    <s v="K090L1900695"/>
    <x v="44"/>
  </r>
  <r>
    <s v="402016000"/>
    <x v="9"/>
    <n v="870"/>
    <s v="ML"/>
    <s v="K090L1900934"/>
    <x v="45"/>
  </r>
  <r>
    <s v="402016000"/>
    <x v="9"/>
    <n v="1200"/>
    <s v="ML"/>
    <s v="K090L1900934"/>
    <x v="45"/>
  </r>
  <r>
    <s v="402016000"/>
    <x v="9"/>
    <n v="2000"/>
    <s v="ML"/>
    <s v="K090L1900974"/>
    <x v="45"/>
  </r>
  <r>
    <s v="402016000"/>
    <x v="9"/>
    <n v="2299"/>
    <s v="ML"/>
    <s v="K090L1900959"/>
    <x v="45"/>
  </r>
  <r>
    <s v="402016000"/>
    <x v="9"/>
    <n v="2000"/>
    <s v="ML"/>
    <s v="K090L1900966"/>
    <x v="45"/>
  </r>
  <r>
    <s v="402016000"/>
    <x v="9"/>
    <n v="2000"/>
    <s v="ML"/>
    <s v="K090L1900913"/>
    <x v="45"/>
  </r>
  <r>
    <s v="402016000"/>
    <x v="9"/>
    <n v="2000"/>
    <s v="ML"/>
    <s v="K090L1900923"/>
    <x v="45"/>
  </r>
  <r>
    <s v="402016000"/>
    <x v="9"/>
    <n v="2318"/>
    <s v="ML"/>
    <s v="K090L1900958"/>
    <x v="45"/>
  </r>
  <r>
    <s v="402016000"/>
    <x v="9"/>
    <n v="1000"/>
    <s v="ML"/>
    <s v="K090L1900956"/>
    <x v="45"/>
  </r>
  <r>
    <s v="402016000"/>
    <x v="9"/>
    <n v="990"/>
    <s v="ML"/>
    <s v="K090L1900956"/>
    <x v="45"/>
  </r>
  <r>
    <s v="402016000"/>
    <x v="9"/>
    <n v="1146"/>
    <s v="ML"/>
    <s v="K090L1900964"/>
    <x v="45"/>
  </r>
  <r>
    <s v="402016000"/>
    <x v="9"/>
    <n v="2000"/>
    <s v="ML"/>
    <s v="K090L1900952"/>
    <x v="45"/>
  </r>
  <r>
    <s v="402016000"/>
    <x v="9"/>
    <n v="2000"/>
    <s v="ML"/>
    <s v="K090L1900947"/>
    <x v="45"/>
  </r>
  <r>
    <s v="402016000"/>
    <x v="9"/>
    <n v="1500"/>
    <s v="ML"/>
    <s v="K090L1900924"/>
    <x v="45"/>
  </r>
  <r>
    <s v="402016000"/>
    <x v="9"/>
    <n v="1220"/>
    <s v="ML"/>
    <s v="K090L1900940"/>
    <x v="45"/>
  </r>
  <r>
    <s v="402016000"/>
    <x v="9"/>
    <n v="2000"/>
    <s v="ML"/>
    <s v="K090L1900955"/>
    <x v="45"/>
  </r>
  <r>
    <s v="402016000"/>
    <x v="9"/>
    <n v="2000"/>
    <s v="ML"/>
    <s v="K090L1900957"/>
    <x v="45"/>
  </r>
  <r>
    <s v="402016000"/>
    <x v="9"/>
    <n v="2000"/>
    <s v="ML"/>
    <s v="K090L1900941"/>
    <x v="45"/>
  </r>
  <r>
    <s v="402016000"/>
    <x v="9"/>
    <n v="2000"/>
    <s v="ML"/>
    <s v="K090L1900942"/>
    <x v="45"/>
  </r>
  <r>
    <s v="402016000"/>
    <x v="9"/>
    <n v="550"/>
    <s v="ML"/>
    <s v="K090L1900924"/>
    <x v="45"/>
  </r>
  <r>
    <s v="402016000"/>
    <x v="9"/>
    <n v="2000"/>
    <s v="ML"/>
    <s v="K090L1900969"/>
    <x v="45"/>
  </r>
  <r>
    <s v="402016000"/>
    <x v="9"/>
    <n v="880"/>
    <s v="ML"/>
    <s v="K090L1900905"/>
    <x v="45"/>
  </r>
  <r>
    <s v="402016000"/>
    <x v="9"/>
    <n v="780"/>
    <s v="ML"/>
    <s v="K090L1900940"/>
    <x v="45"/>
  </r>
  <r>
    <s v="402016000"/>
    <x v="9"/>
    <n v="1400"/>
    <s v="ML"/>
    <s v="K090L1900927"/>
    <x v="45"/>
  </r>
  <r>
    <s v="402016000"/>
    <x v="9"/>
    <n v="2000"/>
    <s v="ML"/>
    <s v="K090L1900951"/>
    <x v="45"/>
  </r>
  <r>
    <s v="402016000"/>
    <x v="9"/>
    <n v="910"/>
    <s v="ML"/>
    <s v="K090L1900953"/>
    <x v="45"/>
  </r>
  <r>
    <s v="402016000"/>
    <x v="9"/>
    <n v="1090"/>
    <s v="ML"/>
    <s v="K090L1900953"/>
    <x v="45"/>
  </r>
  <r>
    <s v="402016000"/>
    <x v="9"/>
    <n v="2000"/>
    <s v="ML"/>
    <s v="K090L1900945"/>
    <x v="45"/>
  </r>
  <r>
    <s v="402016000"/>
    <x v="9"/>
    <n v="2000"/>
    <s v="ML"/>
    <s v="K090L1900915"/>
    <x v="45"/>
  </r>
  <r>
    <s v="402016000"/>
    <x v="9"/>
    <n v="2000"/>
    <s v="ML"/>
    <s v="K090L1900949"/>
    <x v="45"/>
  </r>
  <r>
    <s v="402016000"/>
    <x v="9"/>
    <n v="1000"/>
    <s v="ML"/>
    <s v="K090L1900964"/>
    <x v="45"/>
  </r>
  <r>
    <s v="402016000"/>
    <x v="9"/>
    <n v="2000"/>
    <s v="ML"/>
    <s v="K090L1900946"/>
    <x v="45"/>
  </r>
  <r>
    <s v="402016000"/>
    <x v="9"/>
    <n v="730"/>
    <s v="ML"/>
    <s v="K090L1900918"/>
    <x v="45"/>
  </r>
  <r>
    <s v="402016000"/>
    <x v="9"/>
    <n v="760"/>
    <s v="ML"/>
    <s v="K090L1900925"/>
    <x v="45"/>
  </r>
  <r>
    <s v="402016000"/>
    <x v="9"/>
    <n v="1270"/>
    <s v="ML"/>
    <s v="K090L1900918"/>
    <x v="45"/>
  </r>
  <r>
    <s v="402016000"/>
    <x v="9"/>
    <n v="2013"/>
    <s v="ML"/>
    <s v="K090L1900944"/>
    <x v="45"/>
  </r>
  <r>
    <s v="402016000"/>
    <x v="9"/>
    <n v="2000"/>
    <s v="ML"/>
    <s v="K090L1900909"/>
    <x v="45"/>
  </r>
  <r>
    <s v="402016000"/>
    <x v="9"/>
    <n v="2260"/>
    <s v="ML"/>
    <s v="K090L1900962"/>
    <x v="45"/>
  </r>
  <r>
    <s v="402016000"/>
    <x v="9"/>
    <n v="2000"/>
    <s v="ML"/>
    <s v="K090L1900930"/>
    <x v="45"/>
  </r>
  <r>
    <s v="402016000"/>
    <x v="9"/>
    <n v="2000"/>
    <s v="ML"/>
    <s v="K090L1900963"/>
    <x v="45"/>
  </r>
  <r>
    <s v="402016000"/>
    <x v="9"/>
    <n v="1810"/>
    <s v="ML"/>
    <s v="K090L1900948"/>
    <x v="45"/>
  </r>
  <r>
    <s v="402016000"/>
    <x v="9"/>
    <n v="2000"/>
    <s v="ML"/>
    <s v="K090L1900973"/>
    <x v="45"/>
  </r>
  <r>
    <s v="402016000"/>
    <x v="9"/>
    <n v="2000"/>
    <s v="ML"/>
    <s v="K090L1900972"/>
    <x v="45"/>
  </r>
  <r>
    <s v="402016000"/>
    <x v="9"/>
    <n v="2000"/>
    <s v="ML"/>
    <s v="K090L1900970"/>
    <x v="45"/>
  </r>
  <r>
    <s v="402016000"/>
    <x v="9"/>
    <n v="2500"/>
    <s v="ML"/>
    <s v="K090L1900928"/>
    <x v="45"/>
  </r>
  <r>
    <s v="402016000"/>
    <x v="9"/>
    <n v="1150"/>
    <s v="ML"/>
    <s v="K090L1900905"/>
    <x v="45"/>
  </r>
  <r>
    <s v="402016000"/>
    <x v="9"/>
    <n v="2000"/>
    <s v="ML"/>
    <s v="K090L1900950"/>
    <x v="45"/>
  </r>
  <r>
    <s v="402016000"/>
    <x v="9"/>
    <n v="1240"/>
    <s v="ML"/>
    <s v="K090L1900925"/>
    <x v="45"/>
  </r>
  <r>
    <s v="402016000"/>
    <x v="9"/>
    <n v="2000"/>
    <s v="ML"/>
    <s v="K090L1900967"/>
    <x v="45"/>
  </r>
  <r>
    <s v="402016000"/>
    <x v="9"/>
    <n v="460"/>
    <s v="ML"/>
    <s v="K0901800519"/>
    <x v="46"/>
  </r>
  <r>
    <s v="402016000"/>
    <x v="9"/>
    <n v="490"/>
    <s v="ML"/>
    <s v="K0901800519"/>
    <x v="46"/>
  </r>
  <r>
    <s v="402016000"/>
    <x v="9"/>
    <n v="410"/>
    <s v="ML"/>
    <s v="K0801705002"/>
    <x v="47"/>
  </r>
  <r>
    <s v="402016000"/>
    <x v="9"/>
    <n v="170"/>
    <s v="ML"/>
    <s v="K0801705002"/>
    <x v="47"/>
  </r>
  <r>
    <s v="402016000"/>
    <x v="9"/>
    <n v="242"/>
    <s v="ML"/>
    <s v="K0801705002"/>
    <x v="47"/>
  </r>
  <r>
    <s v="402016000"/>
    <x v="9"/>
    <n v="486"/>
    <s v="ML"/>
    <s v="K0801800201"/>
    <x v="48"/>
  </r>
  <r>
    <s v="402016000"/>
    <x v="9"/>
    <n v="721"/>
    <s v="ML"/>
    <s v="K0801800204"/>
    <x v="48"/>
  </r>
  <r>
    <s v="402016000"/>
    <x v="9"/>
    <n v="64"/>
    <s v="ML"/>
    <s v="K0801800235"/>
    <x v="48"/>
  </r>
  <r>
    <s v="402016000"/>
    <x v="9"/>
    <n v="1000"/>
    <s v="ML"/>
    <s v="K0801800235"/>
    <x v="48"/>
  </r>
  <r>
    <s v="402016000"/>
    <x v="9"/>
    <n v="579"/>
    <s v="ML"/>
    <s v="K0801800244"/>
    <x v="48"/>
  </r>
  <r>
    <s v="402016000"/>
    <x v="9"/>
    <n v="410"/>
    <s v="ML"/>
    <s v="K0801800244"/>
    <x v="48"/>
  </r>
  <r>
    <s v="402016000"/>
    <x v="9"/>
    <n v="288"/>
    <s v="ML"/>
    <s v="K0801800201"/>
    <x v="48"/>
  </r>
  <r>
    <s v="402016000"/>
    <x v="9"/>
    <n v="76"/>
    <s v="ML"/>
    <s v="K0801800213"/>
    <x v="48"/>
  </r>
  <r>
    <s v="402016000"/>
    <x v="9"/>
    <n v="1000"/>
    <s v="ML"/>
    <s v="K0801800213"/>
    <x v="48"/>
  </r>
  <r>
    <s v="402016000"/>
    <x v="9"/>
    <n v="447"/>
    <s v="ML"/>
    <s v="K0801800204"/>
    <x v="48"/>
  </r>
  <r>
    <s v="402016000"/>
    <x v="9"/>
    <n v="1950"/>
    <s v="ML"/>
    <s v="K090L1900447"/>
    <x v="49"/>
  </r>
  <r>
    <s v="402016000"/>
    <x v="9"/>
    <n v="268"/>
    <s v="ML"/>
    <s v="K0801705385"/>
    <x v="50"/>
  </r>
  <r>
    <s v="402016000"/>
    <x v="9"/>
    <n v="420"/>
    <s v="ML"/>
    <s v="K0801705385"/>
    <x v="50"/>
  </r>
  <r>
    <s v="402016000"/>
    <x v="9"/>
    <n v="550"/>
    <s v="ML"/>
    <s v="K0801705249"/>
    <x v="50"/>
  </r>
  <r>
    <s v="402016000"/>
    <x v="9"/>
    <n v="450"/>
    <s v="ML"/>
    <s v="K0801705249"/>
    <x v="50"/>
  </r>
  <r>
    <s v="402016000"/>
    <x v="9"/>
    <n v="550"/>
    <s v="ML"/>
    <s v="K100R1704103"/>
    <x v="51"/>
  </r>
  <r>
    <s v="402016000"/>
    <x v="9"/>
    <n v="1100"/>
    <s v="ML"/>
    <s v="K100R1704103"/>
    <x v="51"/>
  </r>
  <r>
    <s v="402016000"/>
    <x v="9"/>
    <n v="2000"/>
    <s v="ML"/>
    <s v="K090L1901014"/>
    <x v="52"/>
  </r>
  <r>
    <s v="402016000"/>
    <x v="9"/>
    <n v="2000"/>
    <s v="ML"/>
    <s v="K090L1900998"/>
    <x v="52"/>
  </r>
  <r>
    <s v="402016000"/>
    <x v="9"/>
    <n v="2000"/>
    <s v="ML"/>
    <s v="K090L1901029"/>
    <x v="52"/>
  </r>
  <r>
    <s v="402016000"/>
    <x v="9"/>
    <n v="2000"/>
    <s v="ML"/>
    <s v="K090L1901075"/>
    <x v="52"/>
  </r>
  <r>
    <s v="402016000"/>
    <x v="9"/>
    <n v="2000"/>
    <s v="ML"/>
    <s v="K090L1901053"/>
    <x v="52"/>
  </r>
  <r>
    <s v="402016000"/>
    <x v="9"/>
    <n v="1941"/>
    <s v="ML"/>
    <s v="K090L1901059"/>
    <x v="52"/>
  </r>
  <r>
    <s v="402016000"/>
    <x v="9"/>
    <n v="2000"/>
    <s v="ML"/>
    <s v="K090L1901063"/>
    <x v="52"/>
  </r>
  <r>
    <s v="402016000"/>
    <x v="9"/>
    <n v="2000"/>
    <s v="ML"/>
    <s v="K090L1901057"/>
    <x v="52"/>
  </r>
  <r>
    <s v="402016000"/>
    <x v="9"/>
    <n v="1424"/>
    <s v="ML"/>
    <s v="K090L1901051"/>
    <x v="52"/>
  </r>
  <r>
    <s v="402016000"/>
    <x v="9"/>
    <n v="2000"/>
    <s v="ML"/>
    <s v="K090L1901023"/>
    <x v="52"/>
  </r>
  <r>
    <s v="402016000"/>
    <x v="9"/>
    <n v="2000"/>
    <s v="ML"/>
    <s v="K090L1901008"/>
    <x v="52"/>
  </r>
  <r>
    <s v="402016000"/>
    <x v="9"/>
    <n v="1400"/>
    <s v="ML"/>
    <s v="K090L1901010"/>
    <x v="52"/>
  </r>
  <r>
    <s v="402016000"/>
    <x v="9"/>
    <n v="2000"/>
    <s v="ML"/>
    <s v="K090L1901026"/>
    <x v="52"/>
  </r>
  <r>
    <s v="402016000"/>
    <x v="9"/>
    <n v="2000"/>
    <s v="ML"/>
    <s v="K090L1900985"/>
    <x v="52"/>
  </r>
  <r>
    <s v="402016000"/>
    <x v="9"/>
    <n v="2000"/>
    <s v="ML"/>
    <s v="K090L1901030"/>
    <x v="52"/>
  </r>
  <r>
    <s v="402016000"/>
    <x v="9"/>
    <n v="2000"/>
    <s v="ML"/>
    <s v="K090L1901012"/>
    <x v="52"/>
  </r>
  <r>
    <s v="402016000"/>
    <x v="9"/>
    <n v="2000"/>
    <s v="ML"/>
    <s v="K090L1901001"/>
    <x v="52"/>
  </r>
  <r>
    <s v="402016000"/>
    <x v="9"/>
    <n v="2000"/>
    <s v="ML"/>
    <s v="K090L1901050"/>
    <x v="52"/>
  </r>
  <r>
    <s v="402016000"/>
    <x v="9"/>
    <n v="2000"/>
    <s v="ML"/>
    <s v="K090L1901031"/>
    <x v="52"/>
  </r>
  <r>
    <s v="402016000"/>
    <x v="9"/>
    <n v="645"/>
    <s v="ML"/>
    <s v="K090L1901010"/>
    <x v="52"/>
  </r>
  <r>
    <s v="402016000"/>
    <x v="9"/>
    <n v="1740"/>
    <s v="ML"/>
    <s v="K090L1900975"/>
    <x v="52"/>
  </r>
  <r>
    <s v="402016000"/>
    <x v="9"/>
    <n v="2000"/>
    <s v="ML"/>
    <s v="K090L1901043"/>
    <x v="52"/>
  </r>
  <r>
    <s v="402016000"/>
    <x v="9"/>
    <n v="2000"/>
    <s v="ML"/>
    <s v="K090L1901033"/>
    <x v="52"/>
  </r>
  <r>
    <s v="402016000"/>
    <x v="9"/>
    <n v="1815"/>
    <s v="ML"/>
    <s v="K090L1901081"/>
    <x v="52"/>
  </r>
  <r>
    <s v="402016000"/>
    <x v="9"/>
    <n v="2000"/>
    <s v="ML"/>
    <s v="K090L1900979"/>
    <x v="52"/>
  </r>
  <r>
    <s v="402016000"/>
    <x v="9"/>
    <n v="2000"/>
    <s v="ML"/>
    <s v="K090L1901047"/>
    <x v="52"/>
  </r>
  <r>
    <s v="402016000"/>
    <x v="9"/>
    <n v="2000"/>
    <s v="ML"/>
    <s v="K090L1901061"/>
    <x v="52"/>
  </r>
  <r>
    <s v="402016000"/>
    <x v="9"/>
    <n v="2000"/>
    <s v="ML"/>
    <s v="K090L1901005"/>
    <x v="52"/>
  </r>
  <r>
    <s v="402016000"/>
    <x v="9"/>
    <n v="1120"/>
    <s v="ML"/>
    <s v="K090L1901006"/>
    <x v="52"/>
  </r>
  <r>
    <s v="402016000"/>
    <x v="9"/>
    <n v="1000"/>
    <s v="ML"/>
    <s v="K090L1901006"/>
    <x v="52"/>
  </r>
  <r>
    <s v="402016000"/>
    <x v="9"/>
    <n v="2000"/>
    <s v="ML"/>
    <s v="K090L1901007"/>
    <x v="52"/>
  </r>
  <r>
    <s v="402016000"/>
    <x v="9"/>
    <n v="2000"/>
    <s v="ML"/>
    <s v="K090L1901004"/>
    <x v="52"/>
  </r>
  <r>
    <s v="402016000"/>
    <x v="9"/>
    <n v="2100"/>
    <s v="ML"/>
    <s v="K090L1900986"/>
    <x v="52"/>
  </r>
  <r>
    <s v="402016000"/>
    <x v="9"/>
    <n v="2000"/>
    <s v="ML"/>
    <s v="K090L1900997"/>
    <x v="52"/>
  </r>
  <r>
    <s v="402016000"/>
    <x v="9"/>
    <n v="878"/>
    <s v="ML"/>
    <s v="K090L1901058"/>
    <x v="52"/>
  </r>
  <r>
    <s v="402016000"/>
    <x v="9"/>
    <n v="1145"/>
    <s v="ML"/>
    <s v="K090L1901058"/>
    <x v="52"/>
  </r>
  <r>
    <s v="402016000"/>
    <x v="9"/>
    <n v="2000"/>
    <s v="ML"/>
    <s v="K090L1901009"/>
    <x v="52"/>
  </r>
  <r>
    <s v="402016000"/>
    <x v="9"/>
    <n v="2000"/>
    <s v="ML"/>
    <s v="K090L1901020"/>
    <x v="52"/>
  </r>
  <r>
    <s v="402016000"/>
    <x v="9"/>
    <n v="2000"/>
    <s v="ML"/>
    <s v="K090L1901073"/>
    <x v="52"/>
  </r>
  <r>
    <s v="402016000"/>
    <x v="9"/>
    <n v="1897"/>
    <s v="ML"/>
    <s v="K090L1901065"/>
    <x v="52"/>
  </r>
  <r>
    <s v="402016000"/>
    <x v="9"/>
    <n v="2000"/>
    <s v="ML"/>
    <s v="K090L1901011"/>
    <x v="52"/>
  </r>
  <r>
    <s v="402016000"/>
    <x v="9"/>
    <n v="852"/>
    <s v="ML"/>
    <s v="K0801705382"/>
    <x v="53"/>
  </r>
  <r>
    <s v="402016000"/>
    <x v="9"/>
    <n v="138"/>
    <s v="ML"/>
    <s v="K0801705382"/>
    <x v="53"/>
  </r>
  <r>
    <s v="402016000"/>
    <x v="9"/>
    <n v="2000"/>
    <s v="ML"/>
    <s v="K090L1901080"/>
    <x v="54"/>
  </r>
  <r>
    <s v="402016000"/>
    <x v="9"/>
    <n v="1400"/>
    <s v="ML"/>
    <s v="K090L1901044"/>
    <x v="54"/>
  </r>
  <r>
    <s v="402016000"/>
    <x v="9"/>
    <n v="1700"/>
    <s v="ML"/>
    <s v="K090L1900989"/>
    <x v="54"/>
  </r>
  <r>
    <s v="402016000"/>
    <x v="9"/>
    <n v="2000"/>
    <s v="ML"/>
    <s v="K090L1900993"/>
    <x v="54"/>
  </r>
  <r>
    <s v="402016000"/>
    <x v="9"/>
    <n v="2000"/>
    <s v="ML"/>
    <s v="K090L1900999"/>
    <x v="54"/>
  </r>
  <r>
    <s v="402016000"/>
    <x v="9"/>
    <n v="2000"/>
    <s v="ML"/>
    <s v="K090L1900992"/>
    <x v="54"/>
  </r>
  <r>
    <s v="402016000"/>
    <x v="9"/>
    <n v="2000"/>
    <s v="ML"/>
    <s v="K090L1901076"/>
    <x v="54"/>
  </r>
  <r>
    <s v="402016000"/>
    <x v="9"/>
    <n v="2522"/>
    <s v="ML"/>
    <s v="K090L1901089"/>
    <x v="54"/>
  </r>
  <r>
    <s v="402016000"/>
    <x v="9"/>
    <n v="2744"/>
    <s v="ML"/>
    <s v="K090L1901090"/>
    <x v="54"/>
  </r>
  <r>
    <s v="402016000"/>
    <x v="9"/>
    <n v="1628"/>
    <s v="ML"/>
    <s v="K090L1901083"/>
    <x v="54"/>
  </r>
  <r>
    <s v="402016000"/>
    <x v="9"/>
    <n v="2000"/>
    <s v="ML"/>
    <s v="K090L1900977"/>
    <x v="54"/>
  </r>
  <r>
    <s v="402016000"/>
    <x v="9"/>
    <n v="2000"/>
    <s v="ML"/>
    <s v="K090L1901085"/>
    <x v="54"/>
  </r>
  <r>
    <s v="402016000"/>
    <x v="9"/>
    <n v="2000"/>
    <s v="ML"/>
    <s v="K090L1901016"/>
    <x v="54"/>
  </r>
  <r>
    <s v="402016000"/>
    <x v="9"/>
    <n v="1095"/>
    <s v="ML"/>
    <s v="K090L1901078"/>
    <x v="54"/>
  </r>
  <r>
    <s v="402016000"/>
    <x v="9"/>
    <n v="2000"/>
    <s v="ML"/>
    <s v="K090L1901015"/>
    <x v="54"/>
  </r>
  <r>
    <s v="402016000"/>
    <x v="9"/>
    <n v="1000"/>
    <s v="ML"/>
    <s v="K090L1901078"/>
    <x v="54"/>
  </r>
  <r>
    <s v="402016000"/>
    <x v="9"/>
    <n v="2000"/>
    <s v="ML"/>
    <s v="K090L1901046"/>
    <x v="54"/>
  </r>
  <r>
    <s v="402016000"/>
    <x v="9"/>
    <n v="1600"/>
    <s v="ML"/>
    <s v="K090L1901045"/>
    <x v="54"/>
  </r>
  <r>
    <s v="402016000"/>
    <x v="9"/>
    <n v="2000"/>
    <s v="ML"/>
    <s v="K090L1901022"/>
    <x v="54"/>
  </r>
  <r>
    <s v="402016000"/>
    <x v="9"/>
    <n v="2000"/>
    <s v="ML"/>
    <s v="K090L1901040"/>
    <x v="54"/>
  </r>
  <r>
    <s v="402016000"/>
    <x v="9"/>
    <n v="2000"/>
    <s v="ML"/>
    <s v="K090L1901039"/>
    <x v="54"/>
  </r>
  <r>
    <s v="402016000"/>
    <x v="9"/>
    <n v="487"/>
    <s v="ML"/>
    <s v="K090L1901045"/>
    <x v="54"/>
  </r>
  <r>
    <s v="402016000"/>
    <x v="9"/>
    <n v="2000"/>
    <s v="ML"/>
    <s v="K090L1901077"/>
    <x v="54"/>
  </r>
  <r>
    <s v="402016000"/>
    <x v="9"/>
    <n v="2000"/>
    <s v="ML"/>
    <s v="K090L1901092"/>
    <x v="54"/>
  </r>
  <r>
    <s v="402016000"/>
    <x v="9"/>
    <n v="1324"/>
    <s v="ML"/>
    <s v="K090L1901084"/>
    <x v="54"/>
  </r>
  <r>
    <s v="402016000"/>
    <x v="9"/>
    <n v="2000"/>
    <s v="ML"/>
    <s v="K090L1901091"/>
    <x v="54"/>
  </r>
  <r>
    <s v="402016000"/>
    <x v="9"/>
    <n v="2000"/>
    <s v="ML"/>
    <s v="K090L1900965"/>
    <x v="54"/>
  </r>
  <r>
    <s v="402016000"/>
    <x v="9"/>
    <n v="1705"/>
    <s v="ML"/>
    <s v="K090L1900976"/>
    <x v="54"/>
  </r>
  <r>
    <s v="402016000"/>
    <x v="9"/>
    <n v="2000"/>
    <s v="ML"/>
    <s v="K090L1900982"/>
    <x v="54"/>
  </r>
  <r>
    <s v="402016000"/>
    <x v="9"/>
    <n v="2000"/>
    <s v="ML"/>
    <s v="K090L1900988"/>
    <x v="54"/>
  </r>
  <r>
    <s v="402016000"/>
    <x v="9"/>
    <n v="2000"/>
    <s v="ML"/>
    <s v="K090L1900961"/>
    <x v="54"/>
  </r>
  <r>
    <s v="402016000"/>
    <x v="9"/>
    <n v="2000"/>
    <s v="ML"/>
    <s v="K090L1901079"/>
    <x v="54"/>
  </r>
  <r>
    <s v="402016000"/>
    <x v="9"/>
    <n v="1080"/>
    <s v="ML"/>
    <s v="K090L1900991"/>
    <x v="54"/>
  </r>
  <r>
    <s v="402016000"/>
    <x v="9"/>
    <n v="920"/>
    <s v="ML"/>
    <s v="K090L1900991"/>
    <x v="54"/>
  </r>
  <r>
    <s v="402016000"/>
    <x v="9"/>
    <n v="2000"/>
    <s v="ML"/>
    <s v="K090L1901028"/>
    <x v="54"/>
  </r>
  <r>
    <s v="402016000"/>
    <x v="9"/>
    <n v="800"/>
    <s v="ML"/>
    <s v="K090L1901099"/>
    <x v="54"/>
  </r>
  <r>
    <s v="402016000"/>
    <x v="9"/>
    <n v="2000"/>
    <s v="ML"/>
    <s v="K090L1900983"/>
    <x v="54"/>
  </r>
  <r>
    <s v="402016000"/>
    <x v="9"/>
    <n v="2000"/>
    <s v="ML"/>
    <s v="K090L1900995"/>
    <x v="54"/>
  </r>
  <r>
    <s v="402016000"/>
    <x v="9"/>
    <n v="2000"/>
    <s v="ML"/>
    <s v="K090L1901013"/>
    <x v="54"/>
  </r>
  <r>
    <s v="402016000"/>
    <x v="9"/>
    <n v="1000"/>
    <s v="ML"/>
    <s v="K090L1901087"/>
    <x v="54"/>
  </r>
  <r>
    <s v="402016000"/>
    <x v="9"/>
    <n v="1240"/>
    <s v="ML"/>
    <s v="K090L1901003"/>
    <x v="54"/>
  </r>
  <r>
    <s v="402016000"/>
    <x v="9"/>
    <n v="2000"/>
    <s v="ML"/>
    <s v="K090L1901095"/>
    <x v="54"/>
  </r>
  <r>
    <s v="402016000"/>
    <x v="9"/>
    <n v="2000"/>
    <s v="ML"/>
    <s v="K090L1901074"/>
    <x v="54"/>
  </r>
  <r>
    <s v="402016000"/>
    <x v="9"/>
    <n v="1386"/>
    <s v="ML"/>
    <s v="K090L1901086"/>
    <x v="54"/>
  </r>
  <r>
    <s v="402016000"/>
    <x v="9"/>
    <n v="2000"/>
    <s v="ML"/>
    <s v="K090L1901096"/>
    <x v="54"/>
  </r>
  <r>
    <s v="402016000"/>
    <x v="9"/>
    <n v="2000"/>
    <s v="ML"/>
    <s v="K090L1901094"/>
    <x v="54"/>
  </r>
  <r>
    <s v="402016000"/>
    <x v="9"/>
    <n v="1073"/>
    <s v="ML"/>
    <s v="K090L1901087"/>
    <x v="54"/>
  </r>
  <r>
    <s v="402016000"/>
    <x v="9"/>
    <n v="674"/>
    <s v="ML"/>
    <s v="K090L1901036"/>
    <x v="54"/>
  </r>
  <r>
    <s v="402016000"/>
    <x v="9"/>
    <n v="2000"/>
    <s v="ML"/>
    <s v="K090L1901071"/>
    <x v="54"/>
  </r>
  <r>
    <s v="402016000"/>
    <x v="9"/>
    <n v="900"/>
    <s v="ML"/>
    <s v="K090L1901069"/>
    <x v="54"/>
  </r>
  <r>
    <s v="402016000"/>
    <x v="9"/>
    <n v="1200"/>
    <s v="ML"/>
    <s v="K090L1901099"/>
    <x v="54"/>
  </r>
  <r>
    <s v="402016000"/>
    <x v="9"/>
    <n v="1327"/>
    <s v="ML"/>
    <s v="K090L1901056"/>
    <x v="54"/>
  </r>
  <r>
    <s v="402016000"/>
    <x v="9"/>
    <n v="449"/>
    <s v="ML"/>
    <s v="K090L1901086"/>
    <x v="54"/>
  </r>
  <r>
    <s v="402016000"/>
    <x v="9"/>
    <n v="602"/>
    <s v="ML"/>
    <s v="K090L1901044"/>
    <x v="54"/>
  </r>
  <r>
    <s v="402016000"/>
    <x v="9"/>
    <n v="1000"/>
    <s v="ML"/>
    <s v="K090L1901056"/>
    <x v="54"/>
  </r>
  <r>
    <s v="402016000"/>
    <x v="9"/>
    <n v="2000"/>
    <s v="ML"/>
    <s v="K090L1900981"/>
    <x v="54"/>
  </r>
  <r>
    <s v="402016000"/>
    <x v="9"/>
    <n v="1400"/>
    <s v="ML"/>
    <s v="K090L1901036"/>
    <x v="54"/>
  </r>
  <r>
    <s v="402016000"/>
    <x v="9"/>
    <n v="1100"/>
    <s v="ML"/>
    <s v="K090L1901069"/>
    <x v="54"/>
  </r>
  <r>
    <s v="402016000"/>
    <x v="9"/>
    <n v="2000"/>
    <s v="ML"/>
    <s v="K090L1901042"/>
    <x v="54"/>
  </r>
  <r>
    <s v="402016000"/>
    <x v="9"/>
    <n v="2000"/>
    <s v="ML"/>
    <s v="K090L1900990"/>
    <x v="54"/>
  </r>
  <r>
    <s v="402016000"/>
    <x v="9"/>
    <n v="2000"/>
    <s v="ML"/>
    <s v="K090L1900968"/>
    <x v="54"/>
  </r>
  <r>
    <s v="402016000"/>
    <x v="9"/>
    <n v="2000"/>
    <s v="ML"/>
    <s v="K090L1901038"/>
    <x v="54"/>
  </r>
  <r>
    <s v="402016000"/>
    <x v="9"/>
    <n v="2295"/>
    <s v="ML"/>
    <s v="K090L1901019"/>
    <x v="54"/>
  </r>
  <r>
    <s v="402016000"/>
    <x v="9"/>
    <n v="2000"/>
    <s v="ML"/>
    <s v="K090L1901055"/>
    <x v="54"/>
  </r>
  <r>
    <s v="402016000"/>
    <x v="9"/>
    <n v="2000"/>
    <s v="ML"/>
    <s v="K090L1901052"/>
    <x v="54"/>
  </r>
  <r>
    <s v="402016000"/>
    <x v="9"/>
    <n v="2076"/>
    <s v="ML"/>
    <s v="K090L1901041"/>
    <x v="54"/>
  </r>
  <r>
    <s v="402016000"/>
    <x v="9"/>
    <n v="2000"/>
    <s v="ML"/>
    <s v="K090L1901082"/>
    <x v="54"/>
  </r>
  <r>
    <s v="402016000"/>
    <x v="9"/>
    <n v="2000"/>
    <s v="ML"/>
    <s v="K090L1901024"/>
    <x v="54"/>
  </r>
  <r>
    <s v="402016000"/>
    <x v="9"/>
    <n v="2000"/>
    <s v="ML"/>
    <s v="K090L1901098"/>
    <x v="54"/>
  </r>
  <r>
    <s v="402016000"/>
    <x v="9"/>
    <n v="750"/>
    <s v="ML"/>
    <s v="K090L1901049"/>
    <x v="54"/>
  </r>
  <r>
    <s v="402016000"/>
    <x v="9"/>
    <n v="2000"/>
    <s v="ML"/>
    <s v="K090L1901070"/>
    <x v="54"/>
  </r>
  <r>
    <s v="402016000"/>
    <x v="9"/>
    <n v="2000"/>
    <s v="ML"/>
    <s v="K090L1901068"/>
    <x v="54"/>
  </r>
  <r>
    <s v="402016000"/>
    <x v="9"/>
    <n v="1250"/>
    <s v="ML"/>
    <s v="K090L1901049"/>
    <x v="54"/>
  </r>
  <r>
    <s v="402016000"/>
    <x v="9"/>
    <n v="2000"/>
    <s v="ML"/>
    <s v="K090L1900980"/>
    <x v="54"/>
  </r>
  <r>
    <s v="402016000"/>
    <x v="9"/>
    <n v="2000"/>
    <s v="ML"/>
    <s v="K090L1901037"/>
    <x v="54"/>
  </r>
  <r>
    <s v="402016000"/>
    <x v="9"/>
    <n v="2000"/>
    <s v="ML"/>
    <s v="K090L1901064"/>
    <x v="54"/>
  </r>
  <r>
    <s v="402016000"/>
    <x v="9"/>
    <n v="2438"/>
    <s v="ML"/>
    <s v="K090L1901097"/>
    <x v="54"/>
  </r>
  <r>
    <s v="402016000"/>
    <x v="9"/>
    <n v="508"/>
    <s v="ML"/>
    <s v="K090L1901003"/>
    <x v="54"/>
  </r>
  <r>
    <s v="402016000"/>
    <x v="9"/>
    <n v="525"/>
    <s v="ML"/>
    <s v="K090L1901062"/>
    <x v="54"/>
  </r>
  <r>
    <s v="402016000"/>
    <x v="9"/>
    <n v="814"/>
    <s v="ML"/>
    <s v="K090L1901062"/>
    <x v="54"/>
  </r>
  <r>
    <s v="402016000"/>
    <x v="9"/>
    <n v="1483"/>
    <s v="ML"/>
    <s v="K090L1901104"/>
    <x v="54"/>
  </r>
  <r>
    <s v="402016000"/>
    <x v="9"/>
    <n v="2000"/>
    <s v="ML"/>
    <s v="K090L1901048"/>
    <x v="54"/>
  </r>
  <r>
    <s v="402016000"/>
    <x v="9"/>
    <n v="2000"/>
    <s v="ML"/>
    <s v="K090L1900994"/>
    <x v="54"/>
  </r>
  <r>
    <s v="402016000"/>
    <x v="9"/>
    <n v="1610"/>
    <s v="ML"/>
    <s v="K090L1901093"/>
    <x v="54"/>
  </r>
  <r>
    <s v="402016000"/>
    <x v="9"/>
    <n v="2000"/>
    <s v="ML"/>
    <s v="K090L1900984"/>
    <x v="54"/>
  </r>
  <r>
    <s v="402016000"/>
    <x v="9"/>
    <n v="2000"/>
    <s v="ML"/>
    <s v="K090L1900960"/>
    <x v="54"/>
  </r>
  <r>
    <s v="402016000"/>
    <x v="9"/>
    <n v="2000"/>
    <s v="ML"/>
    <s v="K090L1900978"/>
    <x v="54"/>
  </r>
  <r>
    <s v="402016000"/>
    <x v="9"/>
    <n v="4"/>
    <s v="ML"/>
    <s v="K090L1900201"/>
    <x v="55"/>
  </r>
  <r>
    <s v="402016000"/>
    <x v="9"/>
    <n v="2000"/>
    <s v="ML"/>
    <s v="K090L1900734"/>
    <x v="56"/>
  </r>
  <r>
    <s v="402016000"/>
    <x v="9"/>
    <n v="464"/>
    <s v="ML"/>
    <s v="K0901705879"/>
    <x v="57"/>
  </r>
  <r>
    <s v="402016000"/>
    <x v="9"/>
    <n v="612"/>
    <s v="ML"/>
    <s v="K0801705504"/>
    <x v="57"/>
  </r>
  <r>
    <s v="402016000"/>
    <x v="9"/>
    <n v="309"/>
    <s v="ML"/>
    <s v="K0801705504"/>
    <x v="57"/>
  </r>
  <r>
    <s v="402016000"/>
    <x v="9"/>
    <n v="491"/>
    <s v="ML"/>
    <s v="K0801705624"/>
    <x v="57"/>
  </r>
  <r>
    <s v="402016000"/>
    <x v="9"/>
    <n v="1000"/>
    <s v="ML"/>
    <s v="K0801705647"/>
    <x v="57"/>
  </r>
  <r>
    <s v="402016000"/>
    <x v="9"/>
    <n v="102"/>
    <s v="ML"/>
    <s v="K0801705647"/>
    <x v="57"/>
  </r>
  <r>
    <s v="402016000"/>
    <x v="9"/>
    <n v="388"/>
    <s v="ML"/>
    <s v="K0901705879"/>
    <x v="57"/>
  </r>
  <r>
    <s v="402016000"/>
    <x v="9"/>
    <n v="320"/>
    <s v="ML"/>
    <s v="K0801705445"/>
    <x v="57"/>
  </r>
  <r>
    <s v="402016000"/>
    <x v="9"/>
    <n v="750"/>
    <s v="ML"/>
    <s v="K0801705445"/>
    <x v="57"/>
  </r>
  <r>
    <s v="402016000"/>
    <x v="9"/>
    <n v="139"/>
    <s v="ML"/>
    <s v="K0801705473"/>
    <x v="57"/>
  </r>
  <r>
    <s v="402016000"/>
    <x v="9"/>
    <n v="861"/>
    <s v="ML"/>
    <s v="K0801705473"/>
    <x v="57"/>
  </r>
  <r>
    <s v="402016000"/>
    <x v="9"/>
    <n v="384"/>
    <s v="ML"/>
    <s v="K0801705624"/>
    <x v="57"/>
  </r>
  <r>
    <s v="402016000"/>
    <x v="9"/>
    <n v="500"/>
    <s v="ML"/>
    <s v="K0801705608"/>
    <x v="58"/>
  </r>
  <r>
    <s v="402016000"/>
    <x v="9"/>
    <n v="495"/>
    <s v="ML"/>
    <s v="K0801705608"/>
    <x v="58"/>
  </r>
  <r>
    <s v="402016000"/>
    <x v="9"/>
    <n v="287"/>
    <s v="ML"/>
    <s v="K0801705590"/>
    <x v="58"/>
  </r>
  <r>
    <s v="402016000"/>
    <x v="9"/>
    <n v="536"/>
    <s v="ML"/>
    <s v="K0801705590"/>
    <x v="58"/>
  </r>
  <r>
    <s v="402016000"/>
    <x v="9"/>
    <n v="400"/>
    <s v="ML"/>
    <s v="K100R1704158"/>
    <x v="59"/>
  </r>
  <r>
    <s v="402016000"/>
    <x v="9"/>
    <n v="1020"/>
    <s v="ML"/>
    <s v="K100R1704158"/>
    <x v="59"/>
  </r>
  <r>
    <s v="402016000"/>
    <x v="9"/>
    <n v="940"/>
    <s v="ML"/>
    <s v="K0901800115"/>
    <x v="59"/>
  </r>
  <r>
    <s v="402016000"/>
    <x v="9"/>
    <n v="300"/>
    <s v="ML"/>
    <s v="K0901800115"/>
    <x v="59"/>
  </r>
  <r>
    <s v="402016000"/>
    <x v="9"/>
    <n v="150"/>
    <s v="ML"/>
    <s v="K100R1704179"/>
    <x v="59"/>
  </r>
  <r>
    <s v="402016000"/>
    <x v="9"/>
    <n v="1370"/>
    <s v="ML"/>
    <s v="K100R1704179"/>
    <x v="59"/>
  </r>
  <r>
    <s v="402016000"/>
    <x v="9"/>
    <n v="400"/>
    <s v="ML"/>
    <s v="K100R1704177"/>
    <x v="59"/>
  </r>
  <r>
    <s v="402016000"/>
    <x v="9"/>
    <n v="1136"/>
    <s v="ML"/>
    <s v="K100R1704177"/>
    <x v="59"/>
  </r>
  <r>
    <s v="402016000"/>
    <x v="9"/>
    <n v="480"/>
    <s v="ML"/>
    <s v="K0801705414"/>
    <x v="60"/>
  </r>
  <r>
    <s v="402016000"/>
    <x v="9"/>
    <n v="545"/>
    <s v="ML"/>
    <s v="K0801705414"/>
    <x v="60"/>
  </r>
  <r>
    <s v="402016000"/>
    <x v="9"/>
    <n v="304"/>
    <s v="ML"/>
    <s v="K0801705490"/>
    <x v="60"/>
  </r>
  <r>
    <s v="402016000"/>
    <x v="9"/>
    <n v="220"/>
    <s v="ML"/>
    <s v="K0801705490"/>
    <x v="60"/>
  </r>
  <r>
    <s v="402016000"/>
    <x v="9"/>
    <n v="480"/>
    <s v="ML"/>
    <s v="K0801800276"/>
    <x v="61"/>
  </r>
  <r>
    <s v="402016000"/>
    <x v="9"/>
    <n v="469"/>
    <s v="ML"/>
    <s v="K0801800269"/>
    <x v="61"/>
  </r>
  <r>
    <s v="402016000"/>
    <x v="9"/>
    <n v="459"/>
    <s v="ML"/>
    <s v="K0801800276"/>
    <x v="61"/>
  </r>
  <r>
    <s v="402016000"/>
    <x v="9"/>
    <n v="786"/>
    <s v="ML"/>
    <s v="K0801800269"/>
    <x v="61"/>
  </r>
  <r>
    <s v="402016000"/>
    <x v="9"/>
    <n v="629"/>
    <s v="ML"/>
    <s v="K0901705738"/>
    <x v="62"/>
  </r>
  <r>
    <s v="402016000"/>
    <x v="9"/>
    <n v="615"/>
    <s v="ML"/>
    <s v="K0901705738"/>
    <x v="62"/>
  </r>
  <r>
    <s v="402016000"/>
    <x v="9"/>
    <n v="741"/>
    <s v="ML"/>
    <s v="K0801705241"/>
    <x v="62"/>
  </r>
  <r>
    <s v="402016000"/>
    <x v="9"/>
    <n v="712"/>
    <s v="ML"/>
    <s v="K0801705389"/>
    <x v="62"/>
  </r>
  <r>
    <s v="402016000"/>
    <x v="9"/>
    <n v="310"/>
    <s v="ML"/>
    <s v="K0801705389"/>
    <x v="62"/>
  </r>
  <r>
    <s v="402016000"/>
    <x v="9"/>
    <n v="155"/>
    <s v="ML"/>
    <s v="K0801705241"/>
    <x v="62"/>
  </r>
  <r>
    <s v="402016000"/>
    <x v="9"/>
    <n v="888"/>
    <s v="ML"/>
    <s v="K100R1800016"/>
    <x v="63"/>
  </r>
  <r>
    <s v="402016000"/>
    <x v="9"/>
    <n v="100"/>
    <s v="ML"/>
    <s v="K100R1800016"/>
    <x v="63"/>
  </r>
  <r>
    <s v="402016000"/>
    <x v="9"/>
    <n v="2000"/>
    <s v="ML"/>
    <s v="K090L1900855"/>
    <x v="64"/>
  </r>
  <r>
    <s v="402016000"/>
    <x v="9"/>
    <n v="2000"/>
    <s v="ML"/>
    <s v="K090L1900856"/>
    <x v="64"/>
  </r>
  <r>
    <s v="402016000"/>
    <x v="9"/>
    <n v="2000"/>
    <s v="ML"/>
    <s v="K090L1900857"/>
    <x v="64"/>
  </r>
  <r>
    <s v="402016000"/>
    <x v="9"/>
    <n v="2000"/>
    <s v="ML"/>
    <s v="K090L1900861"/>
    <x v="64"/>
  </r>
  <r>
    <s v="401615001"/>
    <x v="10"/>
    <n v="1000"/>
    <s v="ML"/>
    <s v="K1751900207"/>
    <x v="65"/>
  </r>
  <r>
    <s v="401615001"/>
    <x v="10"/>
    <n v="1034"/>
    <s v="ML"/>
    <s v="K1701900497"/>
    <x v="65"/>
  </r>
  <r>
    <s v="401615001"/>
    <x v="10"/>
    <n v="956"/>
    <s v="ML"/>
    <s v="K1701900613"/>
    <x v="65"/>
  </r>
  <r>
    <s v="401615001"/>
    <x v="10"/>
    <n v="1000"/>
    <s v="ML"/>
    <s v="K1701900495"/>
    <x v="65"/>
  </r>
  <r>
    <s v="401615001"/>
    <x v="10"/>
    <n v="935"/>
    <s v="ML"/>
    <s v="K1701900502"/>
    <x v="66"/>
  </r>
  <r>
    <s v="401615001"/>
    <x v="10"/>
    <n v="137"/>
    <s v="ML"/>
    <s v="K100L1900396"/>
    <x v="12"/>
  </r>
  <r>
    <s v="401615001"/>
    <x v="10"/>
    <n v="277"/>
    <s v="ML"/>
    <s v="K11601241"/>
    <x v="8"/>
  </r>
  <r>
    <s v="401615001"/>
    <x v="10"/>
    <n v="563"/>
    <s v="ML"/>
    <s v="L11600111"/>
    <x v="8"/>
  </r>
  <r>
    <s v="401615001"/>
    <x v="10"/>
    <n v="539"/>
    <s v="ML"/>
    <s v="AJL1602600"/>
    <x v="67"/>
  </r>
  <r>
    <s v="401203501"/>
    <x v="11"/>
    <n v="190"/>
    <s v="ML"/>
    <s v="K120170525"/>
    <x v="2"/>
  </r>
  <r>
    <s v="401203501"/>
    <x v="11"/>
    <n v="76"/>
    <s v="ML"/>
    <s v="K100L1900179"/>
    <x v="68"/>
  </r>
  <r>
    <s v="401203501"/>
    <x v="11"/>
    <n v="398"/>
    <s v="ML"/>
    <s v="K090L1900119"/>
    <x v="69"/>
  </r>
  <r>
    <s v="401203501"/>
    <x v="11"/>
    <n v="167"/>
    <s v="ML"/>
    <s v="K0801800662"/>
    <x v="70"/>
  </r>
  <r>
    <s v="401203501"/>
    <x v="11"/>
    <n v="838"/>
    <s v="ML"/>
    <s v="K1151900022"/>
    <x v="71"/>
  </r>
  <r>
    <s v="401203501"/>
    <x v="11"/>
    <n v="241"/>
    <s v="ML"/>
    <s v="K0901800322"/>
    <x v="72"/>
  </r>
  <r>
    <s v="401203501"/>
    <x v="11"/>
    <n v="1102"/>
    <s v="ML"/>
    <s v="K1151900130"/>
    <x v="15"/>
  </r>
  <r>
    <s v="401203501"/>
    <x v="11"/>
    <n v="905"/>
    <s v="ML"/>
    <s v="K1151900147"/>
    <x v="64"/>
  </r>
  <r>
    <s v="401203501"/>
    <x v="11"/>
    <n v="336"/>
    <s v="ML"/>
    <s v="K0901900011"/>
    <x v="64"/>
  </r>
  <r>
    <s v="401203501"/>
    <x v="11"/>
    <n v="1280"/>
    <s v="ML"/>
    <s v="K140L1901155"/>
    <x v="64"/>
  </r>
  <r>
    <s v="401203501"/>
    <x v="11"/>
    <n v="224"/>
    <s v="ML"/>
    <s v="K0901900009"/>
    <x v="64"/>
  </r>
  <r>
    <s v="401307001"/>
    <x v="12"/>
    <n v="644"/>
    <s v="ML"/>
    <s v="K1201800066"/>
    <x v="2"/>
  </r>
  <r>
    <s v="401307001"/>
    <x v="12"/>
    <n v="677"/>
    <s v="ML"/>
    <s v="K140L1800038"/>
    <x v="73"/>
  </r>
  <r>
    <s v="401307001"/>
    <x v="12"/>
    <n v="572"/>
    <s v="ML"/>
    <s v="K1201800384"/>
    <x v="74"/>
  </r>
  <r>
    <s v="401307001"/>
    <x v="12"/>
    <n v="119"/>
    <s v="ML"/>
    <s v="K100R1800429"/>
    <x v="23"/>
  </r>
  <r>
    <s v="401307001"/>
    <x v="12"/>
    <n v="551"/>
    <s v="ML"/>
    <s v="K1401800066"/>
    <x v="75"/>
  </r>
  <r>
    <s v="401307001"/>
    <x v="12"/>
    <n v="630"/>
    <s v="ML"/>
    <s v="K140L1800199"/>
    <x v="75"/>
  </r>
  <r>
    <s v="401307001"/>
    <x v="12"/>
    <n v="564"/>
    <s v="ML"/>
    <s v="K1401800061"/>
    <x v="75"/>
  </r>
  <r>
    <s v="401307001"/>
    <x v="12"/>
    <n v="81"/>
    <s v="ML"/>
    <s v="K0801800179"/>
    <x v="75"/>
  </r>
  <r>
    <s v="401307001"/>
    <x v="12"/>
    <n v="671"/>
    <s v="ML"/>
    <s v="K1401800046"/>
    <x v="75"/>
  </r>
  <r>
    <s v="401307001"/>
    <x v="12"/>
    <n v="133"/>
    <s v="ML"/>
    <s v="K0801800691"/>
    <x v="76"/>
  </r>
  <r>
    <s v="401307001"/>
    <x v="12"/>
    <n v="1360"/>
    <s v="ML"/>
    <s v="K160M1900296"/>
    <x v="76"/>
  </r>
  <r>
    <s v="401307001"/>
    <x v="12"/>
    <n v="1080"/>
    <s v="ML"/>
    <s v="K140L1900622"/>
    <x v="76"/>
  </r>
  <r>
    <s v="401307001"/>
    <x v="12"/>
    <n v="515"/>
    <s v="ML"/>
    <s v="K1151800095"/>
    <x v="77"/>
  </r>
  <r>
    <s v="401307001"/>
    <x v="12"/>
    <n v="495"/>
    <s v="ML"/>
    <s v="K1401900134"/>
    <x v="78"/>
  </r>
  <r>
    <s v="401307001"/>
    <x v="12"/>
    <n v="197"/>
    <s v="ML"/>
    <s v="K100L1900440"/>
    <x v="28"/>
  </r>
  <r>
    <s v="401307001"/>
    <x v="12"/>
    <n v="600"/>
    <s v="ML"/>
    <s v="K1401900257"/>
    <x v="28"/>
  </r>
  <r>
    <s v="401307001"/>
    <x v="12"/>
    <n v="70"/>
    <s v="ML"/>
    <s v="K0801704058"/>
    <x v="79"/>
  </r>
  <r>
    <s v="401307001"/>
    <x v="12"/>
    <n v="335"/>
    <s v="ML"/>
    <s v="K1201800344"/>
    <x v="80"/>
  </r>
  <r>
    <s v="401307001"/>
    <x v="12"/>
    <n v="718"/>
    <s v="ML"/>
    <s v="K1401900196"/>
    <x v="81"/>
  </r>
  <r>
    <s v="401307001"/>
    <x v="12"/>
    <n v="610"/>
    <s v="ML"/>
    <s v="K1151700146"/>
    <x v="82"/>
  </r>
  <r>
    <s v="401307001"/>
    <x v="12"/>
    <n v="575"/>
    <s v="ML"/>
    <s v="K1401800068"/>
    <x v="83"/>
  </r>
  <r>
    <s v="401307001"/>
    <x v="12"/>
    <n v="199"/>
    <s v="ML"/>
    <s v="K1201800022"/>
    <x v="83"/>
  </r>
  <r>
    <s v="401307001"/>
    <x v="12"/>
    <n v="212"/>
    <s v="ML"/>
    <s v="K1201800025"/>
    <x v="83"/>
  </r>
  <r>
    <s v="401307001"/>
    <x v="12"/>
    <n v="575"/>
    <s v="ML"/>
    <s v="K1151700141"/>
    <x v="84"/>
  </r>
  <r>
    <s v="401307001"/>
    <x v="12"/>
    <n v="85"/>
    <s v="ML"/>
    <s v="K0801705351"/>
    <x v="84"/>
  </r>
  <r>
    <s v="401307001"/>
    <x v="12"/>
    <n v="575"/>
    <s v="ML"/>
    <s v="K1251800018"/>
    <x v="85"/>
  </r>
  <r>
    <s v="401307001"/>
    <x v="12"/>
    <n v="407"/>
    <s v="ML"/>
    <s v="K1251800014"/>
    <x v="85"/>
  </r>
  <r>
    <s v="401307001"/>
    <x v="12"/>
    <n v="457"/>
    <s v="ML"/>
    <s v="K1251800022"/>
    <x v="86"/>
  </r>
  <r>
    <s v="401307001"/>
    <x v="12"/>
    <n v="600"/>
    <s v="ML"/>
    <s v="K1401900152"/>
    <x v="86"/>
  </r>
  <r>
    <s v="401307001"/>
    <x v="12"/>
    <n v="437"/>
    <s v="ML"/>
    <s v="K100L1900032"/>
    <x v="87"/>
  </r>
  <r>
    <s v="401307001"/>
    <x v="12"/>
    <n v="474"/>
    <s v="ML"/>
    <s v="K1401900017"/>
    <x v="87"/>
  </r>
  <r>
    <s v="401307001"/>
    <x v="12"/>
    <n v="581"/>
    <s v="ML"/>
    <s v="K1401900048"/>
    <x v="88"/>
  </r>
  <r>
    <s v="401307001"/>
    <x v="12"/>
    <n v="416"/>
    <s v="ML"/>
    <s v="K1251800019"/>
    <x v="88"/>
  </r>
  <r>
    <s v="401307001"/>
    <x v="12"/>
    <n v="433"/>
    <s v="ML"/>
    <s v="K100L1900172"/>
    <x v="88"/>
  </r>
  <r>
    <s v="401307001"/>
    <x v="12"/>
    <n v="147"/>
    <s v="ML"/>
    <s v="K0801800668"/>
    <x v="36"/>
  </r>
  <r>
    <s v="401307001"/>
    <x v="12"/>
    <n v="1000"/>
    <s v="ML"/>
    <s v="K140L1900638"/>
    <x v="89"/>
  </r>
  <r>
    <s v="401307001"/>
    <x v="12"/>
    <n v="1000"/>
    <s v="ML"/>
    <s v="K140L1900640"/>
    <x v="89"/>
  </r>
  <r>
    <s v="401307001"/>
    <x v="12"/>
    <n v="1000"/>
    <s v="ML"/>
    <s v="K140L1900642"/>
    <x v="89"/>
  </r>
  <r>
    <s v="401307001"/>
    <x v="12"/>
    <n v="1000"/>
    <s v="ML"/>
    <s v="K140L1900613"/>
    <x v="89"/>
  </r>
  <r>
    <s v="401307001"/>
    <x v="12"/>
    <n v="1000"/>
    <s v="ML"/>
    <s v="K140L1900645"/>
    <x v="89"/>
  </r>
  <r>
    <s v="401307001"/>
    <x v="12"/>
    <n v="1020"/>
    <s v="ML"/>
    <s v="K140L1900651"/>
    <x v="89"/>
  </r>
  <r>
    <s v="401307001"/>
    <x v="12"/>
    <n v="675"/>
    <s v="ML"/>
    <s v="K1401900203"/>
    <x v="89"/>
  </r>
  <r>
    <s v="401307001"/>
    <x v="12"/>
    <n v="575"/>
    <s v="ML"/>
    <s v="K1401900260"/>
    <x v="90"/>
  </r>
  <r>
    <s v="401307001"/>
    <x v="12"/>
    <n v="750"/>
    <s v="ML"/>
    <s v="K140L1900742"/>
    <x v="90"/>
  </r>
  <r>
    <s v="401307001"/>
    <x v="12"/>
    <n v="180"/>
    <s v="ML"/>
    <s v="K1201800087"/>
    <x v="91"/>
  </r>
  <r>
    <s v="401307001"/>
    <x v="12"/>
    <n v="142"/>
    <s v="ML"/>
    <s v="K0801800285"/>
    <x v="91"/>
  </r>
  <r>
    <s v="401307001"/>
    <x v="12"/>
    <n v="871"/>
    <s v="ML"/>
    <s v="K140L1900674"/>
    <x v="92"/>
  </r>
  <r>
    <s v="401307001"/>
    <x v="12"/>
    <n v="1000"/>
    <s v="ML"/>
    <s v="K140L1900671"/>
    <x v="92"/>
  </r>
  <r>
    <s v="401307001"/>
    <x v="12"/>
    <n v="370"/>
    <s v="ML"/>
    <s v="K1201800601"/>
    <x v="92"/>
  </r>
  <r>
    <s v="401307001"/>
    <x v="12"/>
    <n v="1018"/>
    <s v="ML"/>
    <s v="K140L1900669"/>
    <x v="92"/>
  </r>
  <r>
    <s v="401307001"/>
    <x v="12"/>
    <n v="900"/>
    <s v="ML"/>
    <s v="K140L1900664"/>
    <x v="92"/>
  </r>
  <r>
    <s v="401307001"/>
    <x v="12"/>
    <n v="1140"/>
    <s v="ML"/>
    <s v="K140L1900660"/>
    <x v="92"/>
  </r>
  <r>
    <s v="401307001"/>
    <x v="12"/>
    <n v="648"/>
    <s v="ML"/>
    <s v="K140L1900593"/>
    <x v="92"/>
  </r>
  <r>
    <s v="401307001"/>
    <x v="12"/>
    <n v="1060"/>
    <s v="ML"/>
    <s v="K140L1900643"/>
    <x v="92"/>
  </r>
  <r>
    <s v="401307001"/>
    <x v="12"/>
    <n v="755"/>
    <s v="ML"/>
    <s v="K1401900200"/>
    <x v="92"/>
  </r>
  <r>
    <s v="401307001"/>
    <x v="12"/>
    <n v="458"/>
    <s v="ML"/>
    <s v="K1201800603"/>
    <x v="92"/>
  </r>
  <r>
    <s v="401307001"/>
    <x v="12"/>
    <n v="1000"/>
    <s v="ML"/>
    <s v="K140L1900688"/>
    <x v="92"/>
  </r>
  <r>
    <s v="401307001"/>
    <x v="12"/>
    <n v="680"/>
    <s v="ML"/>
    <s v="K1401900242"/>
    <x v="93"/>
  </r>
  <r>
    <s v="401307001"/>
    <x v="12"/>
    <n v="605"/>
    <s v="ML"/>
    <s v="K1401900263"/>
    <x v="93"/>
  </r>
  <r>
    <s v="401307001"/>
    <x v="12"/>
    <n v="541"/>
    <s v="ML"/>
    <s v="K1401900264"/>
    <x v="93"/>
  </r>
  <r>
    <s v="401307001"/>
    <x v="12"/>
    <n v="627"/>
    <s v="ML"/>
    <s v="K1401900265"/>
    <x v="93"/>
  </r>
  <r>
    <s v="401307001"/>
    <x v="12"/>
    <n v="536"/>
    <s v="ML"/>
    <s v="K1401900259"/>
    <x v="93"/>
  </r>
  <r>
    <s v="401307001"/>
    <x v="12"/>
    <n v="667"/>
    <s v="ML"/>
    <s v="K1401900269"/>
    <x v="94"/>
  </r>
  <r>
    <s v="401307001"/>
    <x v="12"/>
    <n v="670"/>
    <s v="ML"/>
    <s v="K1401900271"/>
    <x v="94"/>
  </r>
  <r>
    <s v="401307001"/>
    <x v="12"/>
    <n v="521"/>
    <s v="ML"/>
    <s v="K1401900268"/>
    <x v="94"/>
  </r>
  <r>
    <s v="401307001"/>
    <x v="12"/>
    <n v="498"/>
    <s v="ML"/>
    <s v="K1401900273"/>
    <x v="94"/>
  </r>
  <r>
    <s v="401307001"/>
    <x v="12"/>
    <n v="200"/>
    <s v="ML"/>
    <s v="K090L1900645"/>
    <x v="94"/>
  </r>
  <r>
    <s v="401307001"/>
    <x v="12"/>
    <n v="1050"/>
    <s v="ML"/>
    <s v="K140L1900691"/>
    <x v="94"/>
  </r>
  <r>
    <s v="401307001"/>
    <x v="12"/>
    <n v="570"/>
    <s v="ML"/>
    <s v="K1151700140"/>
    <x v="95"/>
  </r>
  <r>
    <s v="401307001"/>
    <x v="12"/>
    <n v="569"/>
    <s v="ML"/>
    <s v="K1151700188"/>
    <x v="38"/>
  </r>
  <r>
    <s v="401307001"/>
    <x v="12"/>
    <n v="186"/>
    <s v="ML"/>
    <s v="K0901706230"/>
    <x v="38"/>
  </r>
  <r>
    <s v="401307001"/>
    <x v="12"/>
    <n v="215"/>
    <s v="ML"/>
    <s v="K100R1704140"/>
    <x v="38"/>
  </r>
  <r>
    <s v="401307001"/>
    <x v="12"/>
    <n v="535"/>
    <s v="ML"/>
    <s v="K1151700199"/>
    <x v="38"/>
  </r>
  <r>
    <s v="401307001"/>
    <x v="12"/>
    <n v="606"/>
    <s v="ML"/>
    <s v="K1151700189"/>
    <x v="38"/>
  </r>
  <r>
    <s v="401307001"/>
    <x v="12"/>
    <n v="117"/>
    <s v="ML"/>
    <s v="K0801705811"/>
    <x v="38"/>
  </r>
  <r>
    <s v="401307001"/>
    <x v="12"/>
    <n v="205"/>
    <s v="ML"/>
    <s v="K0901706238"/>
    <x v="38"/>
  </r>
  <r>
    <s v="401307001"/>
    <x v="12"/>
    <n v="171"/>
    <s v="ML"/>
    <s v="K0901706242"/>
    <x v="38"/>
  </r>
  <r>
    <s v="401307001"/>
    <x v="12"/>
    <n v="63"/>
    <s v="ML"/>
    <s v="K0901800056"/>
    <x v="38"/>
  </r>
  <r>
    <s v="401307001"/>
    <x v="12"/>
    <n v="576"/>
    <s v="ML"/>
    <s v="K1151700200"/>
    <x v="38"/>
  </r>
  <r>
    <s v="401307001"/>
    <x v="12"/>
    <n v="460"/>
    <s v="ML"/>
    <s v="K1401800457"/>
    <x v="96"/>
  </r>
  <r>
    <s v="401307001"/>
    <x v="12"/>
    <n v="457"/>
    <s v="ML"/>
    <s v="K1001900031"/>
    <x v="96"/>
  </r>
  <r>
    <s v="401307001"/>
    <x v="12"/>
    <n v="569"/>
    <s v="ML"/>
    <s v="K1401900074"/>
    <x v="68"/>
  </r>
  <r>
    <s v="401307001"/>
    <x v="12"/>
    <n v="559"/>
    <s v="ML"/>
    <s v="K1151900042"/>
    <x v="68"/>
  </r>
  <r>
    <s v="401307001"/>
    <x v="12"/>
    <n v="608"/>
    <s v="ML"/>
    <s v="K140L1900290"/>
    <x v="68"/>
  </r>
  <r>
    <s v="401307001"/>
    <x v="12"/>
    <n v="536"/>
    <s v="ML"/>
    <s v="K1201800551"/>
    <x v="68"/>
  </r>
  <r>
    <s v="401307001"/>
    <x v="12"/>
    <n v="776"/>
    <s v="ML"/>
    <s v="K140L1900500"/>
    <x v="97"/>
  </r>
  <r>
    <s v="401307001"/>
    <x v="12"/>
    <n v="732"/>
    <s v="ML"/>
    <s v="K140L1900682"/>
    <x v="98"/>
  </r>
  <r>
    <s v="401307001"/>
    <x v="12"/>
    <n v="886"/>
    <s v="ML"/>
    <s v="K140L1900784"/>
    <x v="99"/>
  </r>
  <r>
    <s v="401307001"/>
    <x v="12"/>
    <n v="433"/>
    <s v="ML"/>
    <s v="K1201800534"/>
    <x v="100"/>
  </r>
  <r>
    <s v="401307001"/>
    <x v="12"/>
    <n v="123"/>
    <s v="ML"/>
    <s v="K0801800206"/>
    <x v="101"/>
  </r>
  <r>
    <s v="401307001"/>
    <x v="12"/>
    <n v="85"/>
    <s v="ML"/>
    <s v="K0801800232"/>
    <x v="101"/>
  </r>
  <r>
    <s v="401307001"/>
    <x v="12"/>
    <n v="424"/>
    <s v="ML"/>
    <s v="K1201900002"/>
    <x v="102"/>
  </r>
  <r>
    <s v="401307001"/>
    <x v="12"/>
    <n v="443"/>
    <s v="ML"/>
    <s v="K1201900001"/>
    <x v="102"/>
  </r>
  <r>
    <s v="401307001"/>
    <x v="12"/>
    <n v="530"/>
    <s v="ML"/>
    <s v="K1201900006"/>
    <x v="102"/>
  </r>
  <r>
    <s v="401307001"/>
    <x v="12"/>
    <n v="595"/>
    <s v="ML"/>
    <s v="K1201900004"/>
    <x v="102"/>
  </r>
  <r>
    <s v="401307001"/>
    <x v="12"/>
    <n v="530"/>
    <s v="ML"/>
    <s v="K1201900003"/>
    <x v="102"/>
  </r>
  <r>
    <s v="401307001"/>
    <x v="12"/>
    <n v="483"/>
    <s v="ML"/>
    <s v="K1201900012"/>
    <x v="102"/>
  </r>
  <r>
    <s v="401307001"/>
    <x v="12"/>
    <n v="716"/>
    <s v="ML"/>
    <s v="K140L1900675"/>
    <x v="102"/>
  </r>
  <r>
    <s v="401307001"/>
    <x v="12"/>
    <n v="499"/>
    <s v="ML"/>
    <s v="K1401900205"/>
    <x v="102"/>
  </r>
  <r>
    <s v="401307001"/>
    <x v="12"/>
    <n v="278"/>
    <s v="ML"/>
    <s v="K100L1900360"/>
    <x v="102"/>
  </r>
  <r>
    <s v="401307001"/>
    <x v="12"/>
    <n v="695"/>
    <s v="ML"/>
    <s v="K1401900206"/>
    <x v="102"/>
  </r>
  <r>
    <s v="401307001"/>
    <x v="12"/>
    <n v="549"/>
    <s v="ML"/>
    <s v="K1201800600"/>
    <x v="102"/>
  </r>
  <r>
    <s v="401307001"/>
    <x v="12"/>
    <n v="768"/>
    <s v="ML"/>
    <s v="K140L1900650"/>
    <x v="102"/>
  </r>
  <r>
    <s v="401307001"/>
    <x v="12"/>
    <n v="685"/>
    <s v="ML"/>
    <s v="K1401900204"/>
    <x v="102"/>
  </r>
  <r>
    <s v="401307001"/>
    <x v="12"/>
    <n v="143"/>
    <s v="ML"/>
    <s v="K100R1800437"/>
    <x v="103"/>
  </r>
  <r>
    <s v="401307001"/>
    <x v="12"/>
    <n v="163"/>
    <s v="ML"/>
    <s v="K090L1900172"/>
    <x v="103"/>
  </r>
  <r>
    <s v="401307001"/>
    <x v="12"/>
    <n v="432"/>
    <s v="ML"/>
    <s v="K1151900101"/>
    <x v="103"/>
  </r>
  <r>
    <s v="401307001"/>
    <x v="12"/>
    <n v="136"/>
    <s v="ML"/>
    <s v="K090L1900347"/>
    <x v="104"/>
  </r>
  <r>
    <s v="401307001"/>
    <x v="12"/>
    <n v="735"/>
    <s v="ML"/>
    <s v="K1201900017"/>
    <x v="104"/>
  </r>
  <r>
    <s v="401307001"/>
    <x v="12"/>
    <n v="300"/>
    <s v="ML"/>
    <s v="K1201900011"/>
    <x v="104"/>
  </r>
  <r>
    <s v="401307001"/>
    <x v="12"/>
    <n v="400"/>
    <s v="ML"/>
    <s v="K100L1900406"/>
    <x v="104"/>
  </r>
  <r>
    <s v="401307001"/>
    <x v="12"/>
    <n v="652"/>
    <s v="ML"/>
    <s v="K1401900210"/>
    <x v="104"/>
  </r>
  <r>
    <s v="401307001"/>
    <x v="12"/>
    <n v="128"/>
    <s v="ML"/>
    <s v="K090L1900330"/>
    <x v="104"/>
  </r>
  <r>
    <s v="401307001"/>
    <x v="12"/>
    <n v="477"/>
    <s v="ML"/>
    <s v="K1201900013"/>
    <x v="104"/>
  </r>
  <r>
    <s v="401307001"/>
    <x v="12"/>
    <n v="184"/>
    <s v="ML"/>
    <s v="K090L1900326"/>
    <x v="104"/>
  </r>
  <r>
    <s v="401307001"/>
    <x v="12"/>
    <n v="633"/>
    <s v="ML"/>
    <s v="K1401900211"/>
    <x v="104"/>
  </r>
  <r>
    <s v="401307001"/>
    <x v="12"/>
    <n v="125"/>
    <s v="ML"/>
    <s v="K090L1900335"/>
    <x v="104"/>
  </r>
  <r>
    <s v="401307001"/>
    <x v="12"/>
    <n v="100"/>
    <s v="ML"/>
    <s v="K0801704001"/>
    <x v="105"/>
  </r>
  <r>
    <s v="401307001"/>
    <x v="12"/>
    <n v="494"/>
    <s v="ML"/>
    <s v="K1201900041"/>
    <x v="41"/>
  </r>
  <r>
    <s v="401307001"/>
    <x v="12"/>
    <n v="455"/>
    <s v="ML"/>
    <s v="K1201900028"/>
    <x v="41"/>
  </r>
  <r>
    <s v="401307001"/>
    <x v="12"/>
    <n v="730"/>
    <s v="ML"/>
    <s v="K140L1900815"/>
    <x v="41"/>
  </r>
  <r>
    <s v="401307001"/>
    <x v="12"/>
    <n v="734"/>
    <s v="ML"/>
    <s v="K140L1900793"/>
    <x v="41"/>
  </r>
  <r>
    <s v="401307001"/>
    <x v="12"/>
    <n v="780"/>
    <s v="ML"/>
    <s v="K140L1900828"/>
    <x v="41"/>
  </r>
  <r>
    <s v="401307001"/>
    <x v="12"/>
    <n v="755"/>
    <s v="ML"/>
    <s v="K140L1900814"/>
    <x v="41"/>
  </r>
  <r>
    <s v="401307001"/>
    <x v="12"/>
    <n v="144"/>
    <s v="ML"/>
    <s v="K0801800624"/>
    <x v="106"/>
  </r>
  <r>
    <s v="401307001"/>
    <x v="12"/>
    <n v="225"/>
    <s v="ML"/>
    <s v="K090L1900422"/>
    <x v="107"/>
  </r>
  <r>
    <s v="401307001"/>
    <x v="12"/>
    <n v="312"/>
    <s v="ML"/>
    <s v="K100L1900408"/>
    <x v="107"/>
  </r>
  <r>
    <s v="401307001"/>
    <x v="12"/>
    <n v="106"/>
    <s v="ML"/>
    <s v="K0901704288"/>
    <x v="108"/>
  </r>
  <r>
    <s v="401307001"/>
    <x v="12"/>
    <n v="128"/>
    <s v="ML"/>
    <s v="K0901800502"/>
    <x v="12"/>
  </r>
  <r>
    <s v="401307001"/>
    <x v="12"/>
    <n v="146"/>
    <s v="ML"/>
    <s v="K090L1900668"/>
    <x v="12"/>
  </r>
  <r>
    <s v="401307001"/>
    <x v="12"/>
    <n v="132"/>
    <s v="ML"/>
    <s v="K0901800509"/>
    <x v="12"/>
  </r>
  <r>
    <s v="401307001"/>
    <x v="12"/>
    <n v="160"/>
    <s v="ML"/>
    <s v="K0801800633"/>
    <x v="109"/>
  </r>
  <r>
    <s v="401307001"/>
    <x v="12"/>
    <n v="623"/>
    <s v="ML"/>
    <s v="K140L1900928"/>
    <x v="110"/>
  </r>
  <r>
    <s v="401307001"/>
    <x v="12"/>
    <n v="798"/>
    <s v="ML"/>
    <s v="K140L1900930"/>
    <x v="110"/>
  </r>
  <r>
    <s v="401307001"/>
    <x v="12"/>
    <n v="437"/>
    <s v="ML"/>
    <s v="K1201900049"/>
    <x v="110"/>
  </r>
  <r>
    <s v="401307001"/>
    <x v="12"/>
    <n v="790"/>
    <s v="ML"/>
    <s v="K140L1900927"/>
    <x v="110"/>
  </r>
  <r>
    <s v="401307001"/>
    <x v="12"/>
    <n v="180"/>
    <s v="ML"/>
    <s v="K100R1800199"/>
    <x v="111"/>
  </r>
  <r>
    <s v="401307001"/>
    <x v="12"/>
    <n v="110"/>
    <s v="ML"/>
    <s v="K0901800300"/>
    <x v="112"/>
  </r>
  <r>
    <s v="401307001"/>
    <x v="12"/>
    <n v="593"/>
    <s v="ML"/>
    <s v="K1401900275"/>
    <x v="113"/>
  </r>
  <r>
    <s v="401307001"/>
    <x v="12"/>
    <n v="500"/>
    <s v="ML"/>
    <s v="K1401900279"/>
    <x v="113"/>
  </r>
  <r>
    <s v="401307001"/>
    <x v="12"/>
    <n v="733"/>
    <s v="ML"/>
    <s v="K140L1900844"/>
    <x v="113"/>
  </r>
  <r>
    <s v="401307001"/>
    <x v="12"/>
    <n v="1297"/>
    <s v="ML"/>
    <s v="K140L1900819"/>
    <x v="113"/>
  </r>
  <r>
    <s v="401307001"/>
    <x v="12"/>
    <n v="655"/>
    <s v="ML"/>
    <s v="K140L1900833"/>
    <x v="113"/>
  </r>
  <r>
    <s v="401307001"/>
    <x v="12"/>
    <n v="758"/>
    <s v="ML"/>
    <s v="K140L1900838"/>
    <x v="113"/>
  </r>
  <r>
    <s v="401307001"/>
    <x v="12"/>
    <n v="268"/>
    <s v="ML"/>
    <s v="K1201900043"/>
    <x v="113"/>
  </r>
  <r>
    <s v="401307001"/>
    <x v="12"/>
    <n v="204"/>
    <s v="ML"/>
    <s v="K090L1900651"/>
    <x v="113"/>
  </r>
  <r>
    <s v="401307001"/>
    <x v="12"/>
    <n v="120"/>
    <s v="ML"/>
    <s v="K0801704213"/>
    <x v="114"/>
  </r>
  <r>
    <s v="401307001"/>
    <x v="12"/>
    <n v="137"/>
    <s v="ML"/>
    <s v="K090L1900682"/>
    <x v="115"/>
  </r>
  <r>
    <s v="401307001"/>
    <x v="12"/>
    <n v="658"/>
    <s v="ML"/>
    <s v="K140L1900943"/>
    <x v="115"/>
  </r>
  <r>
    <s v="401307001"/>
    <x v="12"/>
    <n v="135"/>
    <s v="ML"/>
    <s v="K090L1900663"/>
    <x v="115"/>
  </r>
  <r>
    <s v="401307001"/>
    <x v="12"/>
    <n v="635"/>
    <s v="ML"/>
    <s v="K140L1900841"/>
    <x v="115"/>
  </r>
  <r>
    <s v="401307001"/>
    <x v="12"/>
    <n v="550"/>
    <s v="ML"/>
    <s v="K140L1900837"/>
    <x v="115"/>
  </r>
  <r>
    <s v="401307001"/>
    <x v="12"/>
    <n v="58"/>
    <s v="ML"/>
    <s v="K0801800521"/>
    <x v="116"/>
  </r>
  <r>
    <s v="401307001"/>
    <x v="12"/>
    <n v="105"/>
    <s v="ML"/>
    <s v="K0801800554"/>
    <x v="116"/>
  </r>
  <r>
    <s v="401307001"/>
    <x v="12"/>
    <n v="105"/>
    <s v="ML"/>
    <s v="K0801800535"/>
    <x v="116"/>
  </r>
  <r>
    <s v="401307001"/>
    <x v="12"/>
    <n v="760"/>
    <s v="ML"/>
    <s v="K1151900103"/>
    <x v="117"/>
  </r>
  <r>
    <s v="401307001"/>
    <x v="12"/>
    <n v="552"/>
    <s v="ML"/>
    <s v="K1151900105"/>
    <x v="117"/>
  </r>
  <r>
    <s v="401307001"/>
    <x v="12"/>
    <n v="504"/>
    <s v="ML"/>
    <s v="K1151900104"/>
    <x v="117"/>
  </r>
  <r>
    <s v="401307001"/>
    <x v="12"/>
    <n v="644"/>
    <s v="ML"/>
    <s v="k1151700113"/>
    <x v="118"/>
  </r>
  <r>
    <s v="401307001"/>
    <x v="12"/>
    <n v="466"/>
    <s v="ML"/>
    <s v="K1401900281"/>
    <x v="119"/>
  </r>
  <r>
    <s v="401307001"/>
    <x v="12"/>
    <n v="571"/>
    <s v="ML"/>
    <s v="K1401900282"/>
    <x v="119"/>
  </r>
  <r>
    <s v="401307001"/>
    <x v="12"/>
    <n v="602"/>
    <s v="ML"/>
    <s v="K1401900293"/>
    <x v="119"/>
  </r>
  <r>
    <s v="401307001"/>
    <x v="12"/>
    <n v="620"/>
    <s v="ML"/>
    <s v="K1401900290"/>
    <x v="119"/>
  </r>
  <r>
    <s v="401307001"/>
    <x v="12"/>
    <n v="250"/>
    <s v="ML"/>
    <s v="K090L1900654"/>
    <x v="119"/>
  </r>
  <r>
    <s v="401307001"/>
    <x v="12"/>
    <n v="462"/>
    <s v="ML"/>
    <s v="K1401900289"/>
    <x v="119"/>
  </r>
  <r>
    <s v="401307001"/>
    <x v="12"/>
    <n v="675"/>
    <s v="ML"/>
    <s v="K140L1900830"/>
    <x v="44"/>
  </r>
  <r>
    <s v="401307001"/>
    <x v="12"/>
    <n v="1000"/>
    <s v="ML"/>
    <s v="K140L1901007"/>
    <x v="120"/>
  </r>
  <r>
    <s v="401307001"/>
    <x v="12"/>
    <n v="1188"/>
    <s v="ML"/>
    <s v="K140L1901019"/>
    <x v="120"/>
  </r>
  <r>
    <s v="401307001"/>
    <x v="12"/>
    <n v="1000"/>
    <s v="ML"/>
    <s v="K140L1901021"/>
    <x v="120"/>
  </r>
  <r>
    <s v="401307001"/>
    <x v="12"/>
    <n v="1000"/>
    <s v="ML"/>
    <s v="K140L1900962"/>
    <x v="120"/>
  </r>
  <r>
    <s v="401307001"/>
    <x v="12"/>
    <n v="876"/>
    <s v="ML"/>
    <s v="K140L1901013"/>
    <x v="120"/>
  </r>
  <r>
    <s v="401307001"/>
    <x v="12"/>
    <n v="1006"/>
    <s v="ML"/>
    <s v="K140L1901009"/>
    <x v="120"/>
  </r>
  <r>
    <s v="401307001"/>
    <x v="12"/>
    <n v="1000"/>
    <s v="ML"/>
    <s v="K140L1901023"/>
    <x v="120"/>
  </r>
  <r>
    <s v="401307001"/>
    <x v="12"/>
    <n v="1000"/>
    <s v="ML"/>
    <s v="K140L1901004"/>
    <x v="120"/>
  </r>
  <r>
    <s v="401307001"/>
    <x v="12"/>
    <n v="1000"/>
    <s v="ML"/>
    <s v="K140L1901010"/>
    <x v="120"/>
  </r>
  <r>
    <s v="401307001"/>
    <x v="12"/>
    <n v="1000"/>
    <s v="ML"/>
    <s v="K140L1900957"/>
    <x v="120"/>
  </r>
  <r>
    <s v="401307001"/>
    <x v="12"/>
    <n v="929"/>
    <s v="ML"/>
    <s v="K140L1901006"/>
    <x v="120"/>
  </r>
  <r>
    <s v="401307001"/>
    <x v="12"/>
    <n v="991"/>
    <s v="ML"/>
    <s v="K140L1901014"/>
    <x v="120"/>
  </r>
  <r>
    <s v="401307001"/>
    <x v="12"/>
    <n v="1070"/>
    <s v="ML"/>
    <s v="K140L1901027"/>
    <x v="120"/>
  </r>
  <r>
    <s v="401307001"/>
    <x v="12"/>
    <n v="1000"/>
    <s v="ML"/>
    <s v="K140L1901011"/>
    <x v="120"/>
  </r>
  <r>
    <s v="401307001"/>
    <x v="12"/>
    <n v="751"/>
    <s v="ML"/>
    <s v="K140L1901008"/>
    <x v="120"/>
  </r>
  <r>
    <s v="401307001"/>
    <x v="12"/>
    <n v="240"/>
    <s v="ML"/>
    <s v="K090L1900897"/>
    <x v="45"/>
  </r>
  <r>
    <s v="401307001"/>
    <x v="12"/>
    <n v="148"/>
    <s v="ML"/>
    <s v="K090L1900943"/>
    <x v="45"/>
  </r>
  <r>
    <s v="401307001"/>
    <x v="12"/>
    <n v="1110"/>
    <s v="ML"/>
    <s v="K0801800538"/>
    <x v="121"/>
  </r>
  <r>
    <s v="401307001"/>
    <x v="12"/>
    <n v="160"/>
    <s v="ML"/>
    <s v="K0901800269"/>
    <x v="122"/>
  </r>
  <r>
    <s v="401307001"/>
    <x v="12"/>
    <n v="501"/>
    <s v="ML"/>
    <s v="K1501800004"/>
    <x v="122"/>
  </r>
  <r>
    <s v="401307001"/>
    <x v="12"/>
    <n v="537"/>
    <s v="ML"/>
    <s v="K1501800009"/>
    <x v="122"/>
  </r>
  <r>
    <s v="401307001"/>
    <x v="12"/>
    <n v="585"/>
    <s v="ML"/>
    <s v="K1501800006"/>
    <x v="122"/>
  </r>
  <r>
    <s v="401307001"/>
    <x v="12"/>
    <n v="513"/>
    <s v="ML"/>
    <s v="K1501800016"/>
    <x v="122"/>
  </r>
  <r>
    <s v="401307001"/>
    <x v="12"/>
    <n v="131"/>
    <s v="ML"/>
    <s v="K0801800681"/>
    <x v="123"/>
  </r>
  <r>
    <s v="401307001"/>
    <x v="12"/>
    <n v="103"/>
    <s v="ML"/>
    <s v="K0801800680"/>
    <x v="123"/>
  </r>
  <r>
    <s v="401307001"/>
    <x v="12"/>
    <n v="489"/>
    <s v="ML"/>
    <s v="K1151900111"/>
    <x v="123"/>
  </r>
  <r>
    <s v="401307001"/>
    <x v="12"/>
    <n v="452"/>
    <s v="ML"/>
    <s v="K1151900108"/>
    <x v="123"/>
  </r>
  <r>
    <s v="401307001"/>
    <x v="12"/>
    <n v="518"/>
    <s v="ML"/>
    <s v="K1151900107"/>
    <x v="123"/>
  </r>
  <r>
    <s v="401307001"/>
    <x v="12"/>
    <n v="284"/>
    <s v="ML"/>
    <s v="K100L1900457"/>
    <x v="124"/>
  </r>
  <r>
    <s v="401307001"/>
    <x v="12"/>
    <n v="246"/>
    <s v="ML"/>
    <s v="K100L1900463"/>
    <x v="124"/>
  </r>
  <r>
    <s v="401307001"/>
    <x v="12"/>
    <n v="1000"/>
    <s v="ML"/>
    <s v="K140L1900836"/>
    <x v="124"/>
  </r>
  <r>
    <s v="401307001"/>
    <x v="12"/>
    <n v="216"/>
    <s v="ML"/>
    <s v="K090L1900649"/>
    <x v="124"/>
  </r>
  <r>
    <s v="401307001"/>
    <x v="12"/>
    <n v="679"/>
    <s v="ML"/>
    <s v="K140L1901033"/>
    <x v="125"/>
  </r>
  <r>
    <s v="401307001"/>
    <x v="12"/>
    <n v="630"/>
    <s v="ML"/>
    <s v="K140L1901036"/>
    <x v="125"/>
  </r>
  <r>
    <s v="401307001"/>
    <x v="12"/>
    <n v="464"/>
    <s v="ML"/>
    <s v="K1201900093"/>
    <x v="125"/>
  </r>
  <r>
    <s v="401307001"/>
    <x v="12"/>
    <n v="112"/>
    <s v="ML"/>
    <s v="K0801800335"/>
    <x v="126"/>
  </r>
  <r>
    <s v="401307001"/>
    <x v="12"/>
    <n v="738"/>
    <s v="ML"/>
    <s v="K140L1901052"/>
    <x v="127"/>
  </r>
  <r>
    <s v="401307001"/>
    <x v="12"/>
    <n v="654"/>
    <s v="ML"/>
    <s v="K140L1901046"/>
    <x v="127"/>
  </r>
  <r>
    <s v="401307001"/>
    <x v="12"/>
    <n v="669"/>
    <s v="ML"/>
    <s v="K140L1704452"/>
    <x v="128"/>
  </r>
  <r>
    <s v="401307001"/>
    <x v="12"/>
    <n v="156"/>
    <s v="ML"/>
    <s v="K0901705885"/>
    <x v="129"/>
  </r>
  <r>
    <s v="401307001"/>
    <x v="12"/>
    <n v="182"/>
    <s v="ML"/>
    <s v="K100L1800743"/>
    <x v="130"/>
  </r>
  <r>
    <s v="401307001"/>
    <x v="12"/>
    <n v="184"/>
    <s v="ML"/>
    <s v="K0901800302"/>
    <x v="131"/>
  </r>
  <r>
    <s v="401307001"/>
    <x v="12"/>
    <n v="702"/>
    <s v="ML"/>
    <s v="K140L1901055"/>
    <x v="132"/>
  </r>
  <r>
    <s v="401307001"/>
    <x v="12"/>
    <n v="417"/>
    <s v="ML"/>
    <s v="K1201900104"/>
    <x v="132"/>
  </r>
  <r>
    <s v="401307001"/>
    <x v="12"/>
    <n v="1000"/>
    <s v="ML"/>
    <s v="K140L1901043"/>
    <x v="132"/>
  </r>
  <r>
    <s v="401307001"/>
    <x v="12"/>
    <n v="1008"/>
    <s v="ML"/>
    <s v="K140L1901056"/>
    <x v="132"/>
  </r>
  <r>
    <s v="401307001"/>
    <x v="12"/>
    <n v="529"/>
    <s v="ML"/>
    <s v="K1201900102"/>
    <x v="132"/>
  </r>
  <r>
    <s v="401307001"/>
    <x v="12"/>
    <n v="135"/>
    <s v="ML"/>
    <s v="K0901706235"/>
    <x v="133"/>
  </r>
  <r>
    <s v="401307001"/>
    <x v="12"/>
    <n v="133"/>
    <s v="ML"/>
    <s v="K0801800190"/>
    <x v="133"/>
  </r>
  <r>
    <s v="401307001"/>
    <x v="12"/>
    <n v="425"/>
    <s v="ML"/>
    <s v="K100L1900203"/>
    <x v="134"/>
  </r>
  <r>
    <s v="401307001"/>
    <x v="12"/>
    <n v="711"/>
    <s v="ML"/>
    <s v="K1151900100"/>
    <x v="134"/>
  </r>
  <r>
    <s v="401307001"/>
    <x v="12"/>
    <n v="697"/>
    <s v="ML"/>
    <s v="K1401900156"/>
    <x v="134"/>
  </r>
  <r>
    <s v="401307001"/>
    <x v="12"/>
    <n v="484"/>
    <s v="ML"/>
    <s v="K1401900154"/>
    <x v="134"/>
  </r>
  <r>
    <s v="401307001"/>
    <x v="12"/>
    <n v="627"/>
    <s v="ML"/>
    <s v="K1151900113"/>
    <x v="134"/>
  </r>
  <r>
    <s v="401307001"/>
    <x v="12"/>
    <n v="517"/>
    <s v="ML"/>
    <s v="K1401900157"/>
    <x v="134"/>
  </r>
  <r>
    <s v="401307001"/>
    <x v="12"/>
    <n v="580"/>
    <s v="ML"/>
    <s v="K1151900110"/>
    <x v="134"/>
  </r>
  <r>
    <s v="401307001"/>
    <x v="12"/>
    <n v="593"/>
    <s v="ML"/>
    <s v="K1151900115"/>
    <x v="134"/>
  </r>
  <r>
    <s v="401307001"/>
    <x v="12"/>
    <n v="1246"/>
    <s v="ML"/>
    <s v="K140L1900947"/>
    <x v="52"/>
  </r>
  <r>
    <s v="401307001"/>
    <x v="12"/>
    <n v="556"/>
    <s v="ML"/>
    <s v="K1151700152"/>
    <x v="135"/>
  </r>
  <r>
    <s v="401307001"/>
    <x v="12"/>
    <n v="570"/>
    <s v="ML"/>
    <s v="K1201800528"/>
    <x v="136"/>
  </r>
  <r>
    <s v="401307001"/>
    <x v="12"/>
    <n v="630"/>
    <s v="ML"/>
    <s v="K1501800022"/>
    <x v="137"/>
  </r>
  <r>
    <s v="401307001"/>
    <x v="12"/>
    <n v="155"/>
    <s v="ML"/>
    <s v="K0801800247"/>
    <x v="137"/>
  </r>
  <r>
    <s v="401307001"/>
    <x v="12"/>
    <n v="190"/>
    <s v="ML"/>
    <s v="K0901800291"/>
    <x v="137"/>
  </r>
  <r>
    <s v="401307001"/>
    <x v="12"/>
    <n v="678"/>
    <s v="ML"/>
    <s v="K1401900101"/>
    <x v="138"/>
  </r>
  <r>
    <s v="401307001"/>
    <x v="12"/>
    <n v="164"/>
    <s v="ML"/>
    <s v="K0801800685"/>
    <x v="138"/>
  </r>
  <r>
    <s v="401307001"/>
    <x v="12"/>
    <n v="88"/>
    <s v="ML"/>
    <s v="K751701601"/>
    <x v="8"/>
  </r>
  <r>
    <s v="401307001"/>
    <x v="12"/>
    <n v="1050"/>
    <s v="ML"/>
    <s v="K140L1900951"/>
    <x v="139"/>
  </r>
  <r>
    <s v="401307001"/>
    <x v="12"/>
    <n v="225"/>
    <s v="ML"/>
    <s v="K090L1900647"/>
    <x v="139"/>
  </r>
  <r>
    <s v="401307001"/>
    <x v="12"/>
    <n v="195"/>
    <s v="ML"/>
    <s v="K090L1900737"/>
    <x v="139"/>
  </r>
  <r>
    <s v="401307001"/>
    <x v="12"/>
    <n v="699"/>
    <s v="ML"/>
    <s v="K140L1900959"/>
    <x v="139"/>
  </r>
  <r>
    <s v="401307001"/>
    <x v="12"/>
    <n v="1005"/>
    <s v="ML"/>
    <s v="K140L1900773"/>
    <x v="139"/>
  </r>
  <r>
    <s v="401307001"/>
    <x v="12"/>
    <n v="153"/>
    <s v="ML"/>
    <s v="K100R1800284"/>
    <x v="140"/>
  </r>
  <r>
    <s v="401307001"/>
    <x v="12"/>
    <n v="161"/>
    <s v="ML"/>
    <s v="K100R1800342"/>
    <x v="140"/>
  </r>
  <r>
    <s v="401307001"/>
    <x v="12"/>
    <n v="525"/>
    <s v="ML"/>
    <s v="K160B1700023"/>
    <x v="141"/>
  </r>
  <r>
    <s v="401307001"/>
    <x v="12"/>
    <n v="523"/>
    <s v="ML"/>
    <s v="K1201900109"/>
    <x v="142"/>
  </r>
  <r>
    <s v="401307001"/>
    <x v="12"/>
    <n v="1040"/>
    <s v="ML"/>
    <s v="K140L1901018"/>
    <x v="142"/>
  </r>
  <r>
    <s v="401307001"/>
    <x v="12"/>
    <n v="473"/>
    <s v="ML"/>
    <s v="K1401900422"/>
    <x v="142"/>
  </r>
  <r>
    <s v="401307001"/>
    <x v="12"/>
    <n v="547"/>
    <s v="ML"/>
    <s v="K1201900106"/>
    <x v="142"/>
  </r>
  <r>
    <s v="401307001"/>
    <x v="12"/>
    <n v="520"/>
    <s v="ML"/>
    <s v="K1201900107"/>
    <x v="142"/>
  </r>
  <r>
    <s v="401307001"/>
    <x v="12"/>
    <n v="88"/>
    <s v="ML"/>
    <s v="K0901800523"/>
    <x v="142"/>
  </r>
  <r>
    <s v="401307001"/>
    <x v="12"/>
    <n v="3"/>
    <s v="ML"/>
    <s v="K100R1704108"/>
    <x v="143"/>
  </r>
  <r>
    <s v="401307001"/>
    <x v="12"/>
    <n v="109"/>
    <s v="ML"/>
    <s v="K0801800197"/>
    <x v="144"/>
  </r>
  <r>
    <s v="401307001"/>
    <x v="12"/>
    <n v="142"/>
    <s v="ML"/>
    <s v="K100R1800093"/>
    <x v="144"/>
  </r>
  <r>
    <s v="401307001"/>
    <x v="12"/>
    <n v="627"/>
    <s v="ML"/>
    <s v="K140L1800488"/>
    <x v="144"/>
  </r>
  <r>
    <s v="401307001"/>
    <x v="12"/>
    <n v="81"/>
    <s v="ML"/>
    <s v="K100R1800100"/>
    <x v="144"/>
  </r>
  <r>
    <s v="401307001"/>
    <x v="12"/>
    <n v="530"/>
    <s v="ML"/>
    <s v="K1201800061"/>
    <x v="144"/>
  </r>
  <r>
    <s v="401307001"/>
    <x v="12"/>
    <n v="550"/>
    <s v="ML"/>
    <s v="K1151900112"/>
    <x v="145"/>
  </r>
  <r>
    <s v="401307001"/>
    <x v="12"/>
    <n v="648"/>
    <s v="ML"/>
    <s v="K1201800593"/>
    <x v="145"/>
  </r>
  <r>
    <s v="401307001"/>
    <x v="12"/>
    <n v="560"/>
    <s v="ML"/>
    <s v="K1201800602"/>
    <x v="145"/>
  </r>
  <r>
    <s v="401307001"/>
    <x v="12"/>
    <n v="165"/>
    <s v="ML"/>
    <s v="K1201800103"/>
    <x v="146"/>
  </r>
  <r>
    <s v="401307001"/>
    <x v="12"/>
    <n v="364"/>
    <s v="ML"/>
    <s v="K1201900065"/>
    <x v="3"/>
  </r>
  <r>
    <s v="401307001"/>
    <x v="12"/>
    <n v="465"/>
    <s v="ML"/>
    <s v="K1201900015"/>
    <x v="3"/>
  </r>
  <r>
    <s v="401307001"/>
    <x v="12"/>
    <n v="505"/>
    <s v="ML"/>
    <s v="K1201900050"/>
    <x v="3"/>
  </r>
  <r>
    <s v="401307001"/>
    <x v="12"/>
    <n v="172"/>
    <s v="ML"/>
    <s v="K090L1900652"/>
    <x v="3"/>
  </r>
  <r>
    <s v="401307001"/>
    <x v="12"/>
    <n v="88"/>
    <s v="ML"/>
    <s v="K0901704324"/>
    <x v="147"/>
  </r>
  <r>
    <s v="401307001"/>
    <x v="12"/>
    <n v="668"/>
    <s v="ML"/>
    <s v="K140L1900970"/>
    <x v="56"/>
  </r>
  <r>
    <s v="401307001"/>
    <x v="12"/>
    <n v="685"/>
    <s v="ML"/>
    <s v="K140L1901078"/>
    <x v="148"/>
  </r>
  <r>
    <s v="401307001"/>
    <x v="12"/>
    <n v="171"/>
    <s v="ML"/>
    <s v="K0901800526"/>
    <x v="148"/>
  </r>
  <r>
    <s v="401307001"/>
    <x v="12"/>
    <n v="664"/>
    <s v="ML"/>
    <s v="K1501900112"/>
    <x v="148"/>
  </r>
  <r>
    <s v="401307001"/>
    <x v="12"/>
    <n v="465"/>
    <s v="ML"/>
    <s v="K1201900111"/>
    <x v="148"/>
  </r>
  <r>
    <s v="401307001"/>
    <x v="12"/>
    <n v="850"/>
    <s v="ML"/>
    <s v="K140L1901082"/>
    <x v="148"/>
  </r>
  <r>
    <s v="401307001"/>
    <x v="12"/>
    <n v="250"/>
    <s v="ML"/>
    <s v="K0901800524"/>
    <x v="148"/>
  </r>
  <r>
    <s v="401307001"/>
    <x v="12"/>
    <n v="780"/>
    <s v="ML"/>
    <s v="K1401900425"/>
    <x v="148"/>
  </r>
  <r>
    <s v="401307001"/>
    <x v="12"/>
    <n v="239"/>
    <s v="ML"/>
    <s v="K090L1900852"/>
    <x v="148"/>
  </r>
  <r>
    <s v="401307001"/>
    <x v="12"/>
    <n v="733"/>
    <s v="ML"/>
    <s v="K1401900423"/>
    <x v="148"/>
  </r>
  <r>
    <s v="401307001"/>
    <x v="12"/>
    <n v="191"/>
    <s v="ML"/>
    <s v="K100L1900892"/>
    <x v="148"/>
  </r>
  <r>
    <s v="401307001"/>
    <x v="12"/>
    <n v="131"/>
    <s v="ML"/>
    <s v="K090L1900849"/>
    <x v="148"/>
  </r>
  <r>
    <s v="401307001"/>
    <x v="12"/>
    <n v="445"/>
    <s v="ML"/>
    <s v="K1201900110"/>
    <x v="148"/>
  </r>
  <r>
    <s v="401307001"/>
    <x v="12"/>
    <n v="355"/>
    <s v="ML"/>
    <s v="K1201900108"/>
    <x v="148"/>
  </r>
  <r>
    <s v="401307001"/>
    <x v="12"/>
    <n v="728"/>
    <s v="ML"/>
    <s v="K1401900280"/>
    <x v="149"/>
  </r>
  <r>
    <s v="401307001"/>
    <x v="12"/>
    <n v="682"/>
    <s v="ML"/>
    <s v="K140L1901048"/>
    <x v="150"/>
  </r>
  <r>
    <s v="401307001"/>
    <x v="12"/>
    <n v="1013"/>
    <s v="ML"/>
    <s v="K140L1901096"/>
    <x v="150"/>
  </r>
  <r>
    <s v="401307001"/>
    <x v="12"/>
    <n v="1045"/>
    <s v="ML"/>
    <s v="K140L1901087"/>
    <x v="150"/>
  </r>
  <r>
    <s v="401307001"/>
    <x v="12"/>
    <n v="1135"/>
    <s v="ML"/>
    <s v="K140L1901098"/>
    <x v="150"/>
  </r>
  <r>
    <s v="401307001"/>
    <x v="12"/>
    <n v="150"/>
    <s v="ML"/>
    <s v="K0801800325"/>
    <x v="151"/>
  </r>
  <r>
    <s v="401307001"/>
    <x v="12"/>
    <n v="150"/>
    <s v="ML"/>
    <s v="K090L1800126"/>
    <x v="152"/>
  </r>
  <r>
    <s v="401307001"/>
    <x v="12"/>
    <n v="550"/>
    <s v="ML"/>
    <s v="K140L1900031"/>
    <x v="152"/>
  </r>
  <r>
    <s v="401307001"/>
    <x v="12"/>
    <n v="527"/>
    <s v="ML"/>
    <s v="K1401800050"/>
    <x v="153"/>
  </r>
  <r>
    <s v="401307001"/>
    <x v="12"/>
    <n v="124"/>
    <s v="ML"/>
    <s v="K0801704220"/>
    <x v="154"/>
  </r>
  <r>
    <s v="401307001"/>
    <x v="12"/>
    <n v="127"/>
    <s v="ML"/>
    <s v="K0901704323"/>
    <x v="154"/>
  </r>
  <r>
    <s v="401307001"/>
    <x v="12"/>
    <n v="82"/>
    <s v="ML"/>
    <s v="K0801704215"/>
    <x v="154"/>
  </r>
  <r>
    <s v="401307001"/>
    <x v="12"/>
    <n v="1"/>
    <s v="ML"/>
    <s v="K0751704000"/>
    <x v="154"/>
  </r>
  <r>
    <s v="401307001"/>
    <x v="12"/>
    <n v="84"/>
    <s v="ML"/>
    <s v="K0801704062"/>
    <x v="154"/>
  </r>
  <r>
    <s v="401307001"/>
    <x v="12"/>
    <n v="534"/>
    <s v="ML"/>
    <s v="K1201900126"/>
    <x v="155"/>
  </r>
  <r>
    <s v="401307001"/>
    <x v="12"/>
    <n v="670"/>
    <s v="ML"/>
    <s v="K140L1901125"/>
    <x v="155"/>
  </r>
  <r>
    <s v="401307001"/>
    <x v="12"/>
    <n v="320"/>
    <s v="ML"/>
    <s v="K1201900100"/>
    <x v="155"/>
  </r>
  <r>
    <s v="401307001"/>
    <x v="12"/>
    <n v="495"/>
    <s v="ML"/>
    <s v="K1201900115"/>
    <x v="155"/>
  </r>
  <r>
    <s v="401307001"/>
    <x v="12"/>
    <n v="470"/>
    <s v="ML"/>
    <s v="K1201900125"/>
    <x v="155"/>
  </r>
  <r>
    <s v="401307001"/>
    <x v="12"/>
    <n v="125"/>
    <s v="ML"/>
    <s v="K0901900002"/>
    <x v="155"/>
  </r>
  <r>
    <s v="401307001"/>
    <x v="12"/>
    <n v="433"/>
    <s v="ML"/>
    <s v="K1201900124"/>
    <x v="155"/>
  </r>
  <r>
    <s v="401307001"/>
    <x v="12"/>
    <n v="488"/>
    <s v="ML"/>
    <s v="K1201900119"/>
    <x v="155"/>
  </r>
  <r>
    <s v="401307001"/>
    <x v="12"/>
    <n v="568"/>
    <s v="ML"/>
    <s v="K140L1900030"/>
    <x v="71"/>
  </r>
  <r>
    <s v="401307001"/>
    <x v="12"/>
    <n v="535"/>
    <s v="ML"/>
    <s v="K1201900044"/>
    <x v="156"/>
  </r>
  <r>
    <s v="401307001"/>
    <x v="12"/>
    <n v="165"/>
    <s v="ML"/>
    <s v="K0901800510"/>
    <x v="156"/>
  </r>
  <r>
    <s v="401307001"/>
    <x v="12"/>
    <n v="158"/>
    <s v="ML"/>
    <s v="K0901800705"/>
    <x v="156"/>
  </r>
  <r>
    <s v="401307001"/>
    <x v="12"/>
    <n v="492"/>
    <s v="ML"/>
    <s v="K1201900066"/>
    <x v="156"/>
  </r>
  <r>
    <s v="401307001"/>
    <x v="12"/>
    <n v="619"/>
    <s v="ML"/>
    <s v="K1401900434"/>
    <x v="157"/>
  </r>
  <r>
    <s v="401307001"/>
    <x v="12"/>
    <n v="423"/>
    <s v="ML"/>
    <s v="K1201900128"/>
    <x v="157"/>
  </r>
  <r>
    <s v="401307001"/>
    <x v="12"/>
    <n v="559"/>
    <s v="ML"/>
    <s v="K1201900127"/>
    <x v="157"/>
  </r>
  <r>
    <s v="401307001"/>
    <x v="12"/>
    <n v="264"/>
    <s v="ML"/>
    <s v="K100L1900894"/>
    <x v="157"/>
  </r>
  <r>
    <s v="401307001"/>
    <x v="12"/>
    <n v="910"/>
    <s v="ML"/>
    <s v="K140L1901088"/>
    <x v="157"/>
  </r>
  <r>
    <s v="401307001"/>
    <x v="12"/>
    <n v="748"/>
    <s v="ML"/>
    <s v="K140L1900997"/>
    <x v="158"/>
  </r>
  <r>
    <s v="401307001"/>
    <x v="12"/>
    <n v="778"/>
    <s v="ML"/>
    <s v="K140L1901001"/>
    <x v="158"/>
  </r>
  <r>
    <s v="401307001"/>
    <x v="12"/>
    <n v="667"/>
    <s v="ML"/>
    <s v="K1501900100"/>
    <x v="158"/>
  </r>
  <r>
    <s v="401307001"/>
    <x v="12"/>
    <n v="416"/>
    <s v="ML"/>
    <s v="K1201900084"/>
    <x v="158"/>
  </r>
  <r>
    <s v="401307001"/>
    <x v="12"/>
    <n v="163"/>
    <s v="ML"/>
    <s v="K090L1900764"/>
    <x v="158"/>
  </r>
  <r>
    <s v="401307001"/>
    <x v="12"/>
    <n v="590"/>
    <s v="ML"/>
    <s v="K1151700135"/>
    <x v="159"/>
  </r>
  <r>
    <s v="401307001"/>
    <x v="12"/>
    <n v="305"/>
    <s v="ML"/>
    <s v="K100R1900009"/>
    <x v="64"/>
  </r>
  <r>
    <s v="401307001"/>
    <x v="12"/>
    <n v="205"/>
    <s v="ML"/>
    <s v="K100R1900010"/>
    <x v="64"/>
  </r>
  <r>
    <s v="401307001"/>
    <x v="12"/>
    <n v="777"/>
    <s v="ML"/>
    <s v="K140L1901172"/>
    <x v="64"/>
  </r>
  <r>
    <s v="401307001"/>
    <x v="12"/>
    <n v="350"/>
    <s v="ML"/>
    <s v="K1201900112"/>
    <x v="64"/>
  </r>
  <r>
    <s v="401307001"/>
    <x v="12"/>
    <n v="148"/>
    <s v="ML"/>
    <s v="K0901900007"/>
    <x v="64"/>
  </r>
  <r>
    <s v="401307001"/>
    <x v="12"/>
    <n v="251"/>
    <s v="ML"/>
    <s v="K1201900113"/>
    <x v="64"/>
  </r>
  <r>
    <s v="401307001"/>
    <x v="12"/>
    <n v="492"/>
    <s v="ML"/>
    <s v="K1201900105"/>
    <x v="64"/>
  </r>
  <r>
    <s v="401307001"/>
    <x v="12"/>
    <n v="670"/>
    <s v="ML"/>
    <s v="K140L1901204"/>
    <x v="64"/>
  </r>
  <r>
    <s v="401307001"/>
    <x v="12"/>
    <n v="700"/>
    <s v="ML"/>
    <s v="K1151900151"/>
    <x v="64"/>
  </r>
  <r>
    <s v="401307001"/>
    <x v="12"/>
    <n v="675"/>
    <s v="ML"/>
    <s v="K140L1901212"/>
    <x v="64"/>
  </r>
  <r>
    <s v="401307001"/>
    <x v="12"/>
    <n v="364"/>
    <s v="ML"/>
    <s v="K100L1900896"/>
    <x v="64"/>
  </r>
  <r>
    <s v="401307001"/>
    <x v="12"/>
    <n v="214"/>
    <s v="ML"/>
    <s v="K090L1900862"/>
    <x v="64"/>
  </r>
  <r>
    <s v="401307001"/>
    <x v="12"/>
    <n v="177"/>
    <s v="ML"/>
    <s v="K0901900005"/>
    <x v="64"/>
  </r>
  <r>
    <s v="401307001"/>
    <x v="12"/>
    <n v="183"/>
    <s v="ML"/>
    <s v="K0901900001"/>
    <x v="64"/>
  </r>
  <r>
    <s v="401307001"/>
    <x v="12"/>
    <n v="648"/>
    <s v="ML"/>
    <s v="K1151700202"/>
    <x v="160"/>
  </r>
  <r>
    <s v="401307001"/>
    <x v="12"/>
    <n v="550"/>
    <s v="ML"/>
    <s v="K1151700193"/>
    <x v="160"/>
  </r>
  <r>
    <s v="401307001"/>
    <x v="12"/>
    <n v="565"/>
    <s v="ML"/>
    <s v="K1151700190"/>
    <x v="160"/>
  </r>
  <r>
    <s v="401307001"/>
    <x v="12"/>
    <n v="198"/>
    <s v="ML"/>
    <s v="K0901706164"/>
    <x v="160"/>
  </r>
  <r>
    <s v="401307001"/>
    <x v="12"/>
    <n v="170"/>
    <s v="ML"/>
    <s v="K0901706166"/>
    <x v="160"/>
  </r>
  <r>
    <s v="401307001"/>
    <x v="12"/>
    <n v="375"/>
    <s v="ML"/>
    <s v="K100L1900949"/>
    <x v="161"/>
  </r>
  <r>
    <s v="401307001"/>
    <x v="12"/>
    <n v="610"/>
    <s v="ML"/>
    <s v="K140L1901171"/>
    <x v="161"/>
  </r>
  <r>
    <s v="401307001"/>
    <x v="12"/>
    <n v="433"/>
    <s v="ML"/>
    <s v="K1151900138"/>
    <x v="161"/>
  </r>
  <r>
    <s v="401307001"/>
    <x v="12"/>
    <n v="467"/>
    <s v="ML"/>
    <s v="K1251800034"/>
    <x v="161"/>
  </r>
  <r>
    <s v="401307001"/>
    <x v="12"/>
    <n v="98"/>
    <s v="ML"/>
    <s v="K0901900012"/>
    <x v="161"/>
  </r>
  <r>
    <s v="401307001"/>
    <x v="12"/>
    <n v="504"/>
    <s v="ML"/>
    <s v="K1201900129"/>
    <x v="161"/>
  </r>
  <r>
    <s v="401307001"/>
    <x v="12"/>
    <n v="260"/>
    <s v="ML"/>
    <s v="K090L1900885"/>
    <x v="161"/>
  </r>
  <r>
    <s v="401307001"/>
    <x v="12"/>
    <n v="168"/>
    <s v="ML"/>
    <s v="K090L1900889"/>
    <x v="161"/>
  </r>
  <r>
    <s v="401307001"/>
    <x v="12"/>
    <n v="380"/>
    <s v="ML"/>
    <s v="K100L1901061"/>
    <x v="161"/>
  </r>
  <r>
    <s v="401307001"/>
    <x v="12"/>
    <n v="185"/>
    <s v="ML"/>
    <s v="K090L1900902"/>
    <x v="161"/>
  </r>
  <r>
    <s v="401307001"/>
    <x v="12"/>
    <n v="475"/>
    <s v="ML"/>
    <s v="K1201900072"/>
    <x v="162"/>
  </r>
  <r>
    <s v="402401600"/>
    <x v="13"/>
    <n v="1500"/>
    <s v="ML"/>
    <s v="K100L1800811"/>
    <x v="23"/>
  </r>
  <r>
    <s v="402401600"/>
    <x v="13"/>
    <n v="973"/>
    <s v="ML"/>
    <s v="K100L1900901"/>
    <x v="29"/>
  </r>
  <r>
    <s v="402401600"/>
    <x v="13"/>
    <n v="206"/>
    <s v="ML"/>
    <s v="K100L1900901"/>
    <x v="29"/>
  </r>
  <r>
    <s v="402401600"/>
    <x v="13"/>
    <n v="520"/>
    <s v="ML"/>
    <s v="K0801800696"/>
    <x v="81"/>
  </r>
  <r>
    <s v="402401600"/>
    <x v="13"/>
    <n v="510"/>
    <s v="ML"/>
    <s v="K100L1900917"/>
    <x v="163"/>
  </r>
  <r>
    <s v="402401600"/>
    <x v="13"/>
    <n v="1411"/>
    <s v="ML"/>
    <s v="K100L1900939"/>
    <x v="163"/>
  </r>
  <r>
    <s v="402401600"/>
    <x v="13"/>
    <n v="1500"/>
    <s v="ML"/>
    <s v="K100L1900966"/>
    <x v="163"/>
  </r>
  <r>
    <s v="402401600"/>
    <x v="13"/>
    <n v="848"/>
    <s v="ML"/>
    <s v="K100L1900971"/>
    <x v="163"/>
  </r>
  <r>
    <s v="402401600"/>
    <x v="13"/>
    <n v="1077"/>
    <s v="ML"/>
    <s v="K100L1900935"/>
    <x v="163"/>
  </r>
  <r>
    <s v="402401600"/>
    <x v="13"/>
    <n v="500"/>
    <s v="ML"/>
    <s v="K100L1900935"/>
    <x v="163"/>
  </r>
  <r>
    <s v="402401600"/>
    <x v="13"/>
    <n v="1000"/>
    <s v="ML"/>
    <s v="K100L1900951"/>
    <x v="163"/>
  </r>
  <r>
    <s v="402401600"/>
    <x v="13"/>
    <n v="1000"/>
    <s v="ML"/>
    <s v="K100L1900959"/>
    <x v="163"/>
  </r>
  <r>
    <s v="402401600"/>
    <x v="13"/>
    <n v="500"/>
    <s v="ML"/>
    <s v="K100L1900962"/>
    <x v="163"/>
  </r>
  <r>
    <s v="402401600"/>
    <x v="13"/>
    <n v="1033"/>
    <s v="ML"/>
    <s v="K100L1900962"/>
    <x v="163"/>
  </r>
  <r>
    <s v="402401600"/>
    <x v="13"/>
    <n v="382"/>
    <s v="ML"/>
    <s v="K100L1900971"/>
    <x v="163"/>
  </r>
  <r>
    <s v="402401600"/>
    <x v="13"/>
    <n v="1000"/>
    <s v="ML"/>
    <s v="K100L1900917"/>
    <x v="163"/>
  </r>
  <r>
    <s v="402401600"/>
    <x v="13"/>
    <n v="655"/>
    <s v="ML"/>
    <s v="K100L1900959"/>
    <x v="163"/>
  </r>
  <r>
    <s v="402401600"/>
    <x v="13"/>
    <n v="545"/>
    <s v="ML"/>
    <s v="K100L1900951"/>
    <x v="163"/>
  </r>
  <r>
    <s v="402401600"/>
    <x v="13"/>
    <n v="1200"/>
    <s v="ML"/>
    <s v="K100R1800231"/>
    <x v="164"/>
  </r>
  <r>
    <s v="402401600"/>
    <x v="13"/>
    <n v="557"/>
    <s v="ML"/>
    <s v="K100L1900941"/>
    <x v="165"/>
  </r>
  <r>
    <s v="402401600"/>
    <x v="13"/>
    <n v="1000"/>
    <s v="ML"/>
    <s v="K100L1900941"/>
    <x v="165"/>
  </r>
  <r>
    <s v="402401600"/>
    <x v="13"/>
    <n v="1000"/>
    <s v="ML"/>
    <s v="K100L1900995"/>
    <x v="165"/>
  </r>
  <r>
    <s v="402401600"/>
    <x v="13"/>
    <n v="559"/>
    <s v="ML"/>
    <s v="K100L1900997"/>
    <x v="165"/>
  </r>
  <r>
    <s v="402401600"/>
    <x v="13"/>
    <n v="939"/>
    <s v="ML"/>
    <s v="K100L1900997"/>
    <x v="165"/>
  </r>
  <r>
    <s v="402401600"/>
    <x v="13"/>
    <n v="747"/>
    <s v="ML"/>
    <s v="K100L1901005"/>
    <x v="165"/>
  </r>
  <r>
    <s v="402401600"/>
    <x v="13"/>
    <n v="1500"/>
    <s v="ML"/>
    <s v="K100L1901010"/>
    <x v="165"/>
  </r>
  <r>
    <s v="402401600"/>
    <x v="13"/>
    <n v="1346"/>
    <s v="ML"/>
    <s v="K100L1901011"/>
    <x v="165"/>
  </r>
  <r>
    <s v="402401600"/>
    <x v="13"/>
    <n v="500"/>
    <s v="ML"/>
    <s v="K100L1901009"/>
    <x v="165"/>
  </r>
  <r>
    <s v="402401600"/>
    <x v="13"/>
    <n v="900"/>
    <s v="ML"/>
    <s v="K100L1901019"/>
    <x v="165"/>
  </r>
  <r>
    <s v="402401600"/>
    <x v="13"/>
    <n v="610"/>
    <s v="ML"/>
    <s v="K100L1901019"/>
    <x v="165"/>
  </r>
  <r>
    <s v="402401600"/>
    <x v="13"/>
    <n v="1010"/>
    <s v="ML"/>
    <s v="K100L1901009"/>
    <x v="165"/>
  </r>
  <r>
    <s v="402401600"/>
    <x v="13"/>
    <n v="800"/>
    <s v="ML"/>
    <s v="K100L1901005"/>
    <x v="165"/>
  </r>
  <r>
    <s v="402401600"/>
    <x v="13"/>
    <n v="339"/>
    <s v="ML"/>
    <s v="K100L1900995"/>
    <x v="165"/>
  </r>
  <r>
    <s v="402401600"/>
    <x v="13"/>
    <n v="1500"/>
    <s v="ML"/>
    <s v="K100L1900952"/>
    <x v="165"/>
  </r>
  <r>
    <s v="402401600"/>
    <x v="13"/>
    <n v="1500"/>
    <s v="ML"/>
    <s v="K100L1900996"/>
    <x v="165"/>
  </r>
  <r>
    <s v="402401600"/>
    <x v="13"/>
    <n v="500"/>
    <s v="ML"/>
    <s v="K100L1900992"/>
    <x v="165"/>
  </r>
  <r>
    <s v="402401600"/>
    <x v="13"/>
    <n v="1000"/>
    <s v="ML"/>
    <s v="K100L1900992"/>
    <x v="165"/>
  </r>
  <r>
    <s v="402401600"/>
    <x v="13"/>
    <n v="985"/>
    <s v="ML"/>
    <s v="K100L1901007"/>
    <x v="166"/>
  </r>
  <r>
    <s v="402401600"/>
    <x v="13"/>
    <n v="692"/>
    <s v="ML"/>
    <s v="K100L1901030"/>
    <x v="166"/>
  </r>
  <r>
    <s v="402401600"/>
    <x v="13"/>
    <n v="891"/>
    <s v="ML"/>
    <s v="K100L1901030"/>
    <x v="166"/>
  </r>
  <r>
    <s v="402401600"/>
    <x v="13"/>
    <n v="500"/>
    <s v="ML"/>
    <s v="K100L1901004"/>
    <x v="166"/>
  </r>
  <r>
    <s v="402401600"/>
    <x v="13"/>
    <n v="1058"/>
    <s v="ML"/>
    <s v="K100L1901006"/>
    <x v="166"/>
  </r>
  <r>
    <s v="402401600"/>
    <x v="13"/>
    <n v="500"/>
    <s v="ML"/>
    <s v="K100L1901006"/>
    <x v="166"/>
  </r>
  <r>
    <s v="402401600"/>
    <x v="13"/>
    <n v="893"/>
    <s v="ML"/>
    <s v="K100L1900979"/>
    <x v="166"/>
  </r>
  <r>
    <s v="402401600"/>
    <x v="13"/>
    <n v="740"/>
    <s v="ML"/>
    <s v="K100L1901001"/>
    <x v="166"/>
  </r>
  <r>
    <s v="402401600"/>
    <x v="13"/>
    <n v="920"/>
    <s v="ML"/>
    <s v="K100L1901004"/>
    <x v="166"/>
  </r>
  <r>
    <s v="402401600"/>
    <x v="13"/>
    <n v="953"/>
    <s v="ML"/>
    <s v="K100L1901001"/>
    <x v="166"/>
  </r>
  <r>
    <s v="402401600"/>
    <x v="13"/>
    <n v="602"/>
    <s v="ML"/>
    <s v="K100L1901023"/>
    <x v="166"/>
  </r>
  <r>
    <s v="402401600"/>
    <x v="13"/>
    <n v="676"/>
    <s v="ML"/>
    <s v="K100L1901023"/>
    <x v="166"/>
  </r>
  <r>
    <s v="402401600"/>
    <x v="13"/>
    <n v="536"/>
    <s v="ML"/>
    <s v="K100L1901008"/>
    <x v="166"/>
  </r>
  <r>
    <s v="402401600"/>
    <x v="13"/>
    <n v="412"/>
    <s v="ML"/>
    <s v="K100L1900978"/>
    <x v="166"/>
  </r>
  <r>
    <s v="402401600"/>
    <x v="13"/>
    <n v="967"/>
    <s v="ML"/>
    <s v="K100L1901008"/>
    <x v="166"/>
  </r>
  <r>
    <s v="402401600"/>
    <x v="13"/>
    <n v="1000"/>
    <s v="ML"/>
    <s v="K100L1900978"/>
    <x v="166"/>
  </r>
  <r>
    <s v="402401600"/>
    <x v="13"/>
    <n v="380"/>
    <s v="ML"/>
    <s v="K100L1901028"/>
    <x v="166"/>
  </r>
  <r>
    <s v="402401600"/>
    <x v="13"/>
    <n v="1224"/>
    <s v="ML"/>
    <s v="K100L1901028"/>
    <x v="166"/>
  </r>
  <r>
    <s v="402401600"/>
    <x v="13"/>
    <n v="303"/>
    <s v="ML"/>
    <s v="K100L1901007"/>
    <x v="166"/>
  </r>
  <r>
    <s v="402401600"/>
    <x v="13"/>
    <n v="377"/>
    <s v="ML"/>
    <s v="K100L1900984"/>
    <x v="166"/>
  </r>
  <r>
    <s v="402401600"/>
    <x v="13"/>
    <n v="495"/>
    <s v="ML"/>
    <s v="K100L1900979"/>
    <x v="166"/>
  </r>
  <r>
    <s v="402401600"/>
    <x v="13"/>
    <n v="1031"/>
    <s v="ML"/>
    <s v="K100L1900984"/>
    <x v="166"/>
  </r>
  <r>
    <s v="402401600"/>
    <x v="13"/>
    <n v="1610"/>
    <s v="ML"/>
    <s v="K100L1900987"/>
    <x v="166"/>
  </r>
  <r>
    <s v="402401600"/>
    <x v="13"/>
    <n v="700"/>
    <s v="ML"/>
    <s v="K100L1900988"/>
    <x v="166"/>
  </r>
  <r>
    <s v="402401600"/>
    <x v="13"/>
    <n v="800"/>
    <s v="ML"/>
    <s v="K100L1900988"/>
    <x v="166"/>
  </r>
  <r>
    <s v="402401600"/>
    <x v="13"/>
    <n v="1500"/>
    <s v="ML"/>
    <s v="K100L1900635"/>
    <x v="66"/>
  </r>
  <r>
    <s v="402401600"/>
    <x v="13"/>
    <n v="1500"/>
    <s v="ML"/>
    <s v="K100L1900656"/>
    <x v="66"/>
  </r>
  <r>
    <s v="402401600"/>
    <x v="13"/>
    <n v="1500"/>
    <s v="ML"/>
    <s v="K100L1900629"/>
    <x v="66"/>
  </r>
  <r>
    <s v="402401600"/>
    <x v="13"/>
    <n v="462"/>
    <s v="ML"/>
    <s v="K100L1900841"/>
    <x v="34"/>
  </r>
  <r>
    <s v="402401600"/>
    <x v="13"/>
    <n v="926"/>
    <s v="ML"/>
    <s v="K100L1900841"/>
    <x v="34"/>
  </r>
  <r>
    <s v="402401600"/>
    <x v="13"/>
    <n v="322"/>
    <s v="ML"/>
    <s v="K100L1900816"/>
    <x v="34"/>
  </r>
  <r>
    <s v="402401600"/>
    <x v="13"/>
    <n v="1185"/>
    <s v="ML"/>
    <s v="K100L1900816"/>
    <x v="34"/>
  </r>
  <r>
    <s v="402401600"/>
    <x v="13"/>
    <n v="1060"/>
    <s v="ML"/>
    <s v="K100L1900849"/>
    <x v="34"/>
  </r>
  <r>
    <s v="402401600"/>
    <x v="13"/>
    <n v="556"/>
    <s v="ML"/>
    <s v="K100L1900846"/>
    <x v="34"/>
  </r>
  <r>
    <s v="402401600"/>
    <x v="13"/>
    <n v="825"/>
    <s v="ML"/>
    <s v="K100L1900846"/>
    <x v="34"/>
  </r>
  <r>
    <s v="402401600"/>
    <x v="13"/>
    <n v="500"/>
    <s v="ML"/>
    <s v="K100L1900849"/>
    <x v="34"/>
  </r>
  <r>
    <s v="402401600"/>
    <x v="13"/>
    <n v="1500"/>
    <s v="ML"/>
    <s v="K100L1800462"/>
    <x v="167"/>
  </r>
  <r>
    <s v="402401600"/>
    <x v="13"/>
    <n v="1496"/>
    <s v="ML"/>
    <s v="K100L1800449"/>
    <x v="167"/>
  </r>
  <r>
    <s v="402401600"/>
    <x v="13"/>
    <n v="1500"/>
    <s v="ML"/>
    <s v="K100L1800452"/>
    <x v="167"/>
  </r>
  <r>
    <s v="402401600"/>
    <x v="13"/>
    <n v="676"/>
    <s v="ML"/>
    <s v="K100L1900686"/>
    <x v="168"/>
  </r>
  <r>
    <s v="402401600"/>
    <x v="13"/>
    <n v="373"/>
    <s v="ML"/>
    <s v="K100L1900626"/>
    <x v="168"/>
  </r>
  <r>
    <s v="402401600"/>
    <x v="13"/>
    <n v="812"/>
    <s v="ML"/>
    <s v="K100L1900690"/>
    <x v="168"/>
  </r>
  <r>
    <s v="402401600"/>
    <x v="13"/>
    <n v="777"/>
    <s v="ML"/>
    <s v="K100L1900693"/>
    <x v="168"/>
  </r>
  <r>
    <s v="402401600"/>
    <x v="13"/>
    <n v="800"/>
    <s v="ML"/>
    <s v="K100L1900693"/>
    <x v="168"/>
  </r>
  <r>
    <s v="402401600"/>
    <x v="13"/>
    <n v="700"/>
    <s v="ML"/>
    <s v="K100L1900690"/>
    <x v="168"/>
  </r>
  <r>
    <s v="402401600"/>
    <x v="13"/>
    <n v="626"/>
    <s v="ML"/>
    <s v="K100L1900626"/>
    <x v="168"/>
  </r>
  <r>
    <s v="402401600"/>
    <x v="13"/>
    <n v="800"/>
    <s v="ML"/>
    <s v="K100L1900686"/>
    <x v="168"/>
  </r>
  <r>
    <s v="402401600"/>
    <x v="13"/>
    <n v="952"/>
    <s v="ML"/>
    <s v="K100L1900679"/>
    <x v="168"/>
  </r>
  <r>
    <s v="402401600"/>
    <x v="13"/>
    <n v="830"/>
    <s v="ML"/>
    <s v="K100L1900700"/>
    <x v="168"/>
  </r>
  <r>
    <s v="402401600"/>
    <x v="13"/>
    <n v="700"/>
    <s v="ML"/>
    <s v="K100L1900700"/>
    <x v="168"/>
  </r>
  <r>
    <s v="402401600"/>
    <x v="13"/>
    <n v="600"/>
    <s v="ML"/>
    <s v="K100L1900679"/>
    <x v="168"/>
  </r>
  <r>
    <s v="402401600"/>
    <x v="13"/>
    <n v="1110"/>
    <s v="ML"/>
    <s v="K100L1800538"/>
    <x v="169"/>
  </r>
  <r>
    <s v="402401600"/>
    <x v="13"/>
    <n v="410"/>
    <s v="ML"/>
    <s v="K100L1800572"/>
    <x v="169"/>
  </r>
  <r>
    <s v="402401600"/>
    <x v="13"/>
    <n v="718"/>
    <s v="ML"/>
    <s v="K100L1800572"/>
    <x v="169"/>
  </r>
  <r>
    <s v="402401600"/>
    <x v="13"/>
    <n v="1500"/>
    <s v="ML"/>
    <s v="K100L1800629"/>
    <x v="169"/>
  </r>
  <r>
    <s v="402401600"/>
    <x v="13"/>
    <n v="260"/>
    <s v="ML"/>
    <s v="K0901706136"/>
    <x v="170"/>
  </r>
  <r>
    <s v="402401600"/>
    <x v="13"/>
    <n v="660"/>
    <s v="ML"/>
    <s v="K100L1900705"/>
    <x v="171"/>
  </r>
  <r>
    <s v="402401600"/>
    <x v="13"/>
    <n v="840"/>
    <s v="ML"/>
    <s v="K100L1900705"/>
    <x v="171"/>
  </r>
  <r>
    <s v="402401600"/>
    <x v="13"/>
    <n v="1500"/>
    <s v="ML"/>
    <s v="K100L1800098"/>
    <x v="172"/>
  </r>
  <r>
    <s v="402401600"/>
    <x v="13"/>
    <n v="657"/>
    <s v="ML"/>
    <s v="K0901706163"/>
    <x v="173"/>
  </r>
  <r>
    <s v="402401600"/>
    <x v="13"/>
    <n v="440"/>
    <s v="ML"/>
    <s v="K0901800177"/>
    <x v="174"/>
  </r>
  <r>
    <s v="402401600"/>
    <x v="13"/>
    <n v="560"/>
    <s v="ML"/>
    <s v="K0901800177"/>
    <x v="174"/>
  </r>
  <r>
    <s v="402401600"/>
    <x v="13"/>
    <n v="1480"/>
    <s v="ML"/>
    <s v="K100L1900657"/>
    <x v="175"/>
  </r>
  <r>
    <s v="402401600"/>
    <x v="13"/>
    <n v="1500"/>
    <s v="ML"/>
    <s v="K100L1900707"/>
    <x v="175"/>
  </r>
  <r>
    <s v="402401600"/>
    <x v="13"/>
    <n v="891"/>
    <s v="ML"/>
    <s v="K100L1901035"/>
    <x v="176"/>
  </r>
  <r>
    <s v="402401600"/>
    <x v="13"/>
    <n v="347"/>
    <s v="ML"/>
    <s v="K100R1900013"/>
    <x v="176"/>
  </r>
  <r>
    <s v="402401600"/>
    <x v="13"/>
    <n v="288"/>
    <s v="ML"/>
    <s v="K100R1900013"/>
    <x v="176"/>
  </r>
  <r>
    <s v="402401600"/>
    <x v="13"/>
    <n v="810"/>
    <s v="ML"/>
    <s v="K100L1901035"/>
    <x v="176"/>
  </r>
  <r>
    <s v="402401600"/>
    <x v="13"/>
    <n v="700"/>
    <s v="ML"/>
    <s v="K100L1901037"/>
    <x v="176"/>
  </r>
  <r>
    <s v="402401600"/>
    <x v="13"/>
    <n v="824"/>
    <s v="ML"/>
    <s v="K100L1901037"/>
    <x v="176"/>
  </r>
  <r>
    <s v="402401600"/>
    <x v="13"/>
    <n v="338"/>
    <s v="ML"/>
    <s v="K100R1800246"/>
    <x v="177"/>
  </r>
  <r>
    <s v="402401600"/>
    <x v="13"/>
    <n v="372"/>
    <s v="ML"/>
    <s v="K100R1800246"/>
    <x v="177"/>
  </r>
  <r>
    <s v="402401600"/>
    <x v="13"/>
    <n v="351"/>
    <s v="ML"/>
    <s v="K090L1900899"/>
    <x v="178"/>
  </r>
  <r>
    <s v="402401600"/>
    <x v="13"/>
    <n v="565"/>
    <s v="ML"/>
    <s v="K100L1901042"/>
    <x v="178"/>
  </r>
  <r>
    <s v="402401600"/>
    <x v="13"/>
    <n v="1000"/>
    <s v="ML"/>
    <s v="K100L1901063"/>
    <x v="178"/>
  </r>
  <r>
    <s v="402401600"/>
    <x v="13"/>
    <n v="629"/>
    <s v="ML"/>
    <s v="K100L1901063"/>
    <x v="178"/>
  </r>
  <r>
    <s v="402401600"/>
    <x v="13"/>
    <n v="750"/>
    <s v="ML"/>
    <s v="K100L1901044"/>
    <x v="178"/>
  </r>
  <r>
    <s v="402401600"/>
    <x v="13"/>
    <n v="695"/>
    <s v="ML"/>
    <s v="K100L1901072"/>
    <x v="178"/>
  </r>
  <r>
    <s v="402401600"/>
    <x v="13"/>
    <n v="750"/>
    <s v="ML"/>
    <s v="K100L1901044"/>
    <x v="178"/>
  </r>
  <r>
    <s v="402401600"/>
    <x v="13"/>
    <n v="1000"/>
    <s v="ML"/>
    <s v="K100L1901042"/>
    <x v="178"/>
  </r>
  <r>
    <s v="402401600"/>
    <x v="13"/>
    <n v="805"/>
    <s v="ML"/>
    <s v="K100L1901072"/>
    <x v="178"/>
  </r>
  <r>
    <s v="402401600"/>
    <x v="13"/>
    <n v="437"/>
    <s v="ML"/>
    <s v="K090L1900899"/>
    <x v="178"/>
  </r>
  <r>
    <s v="402401600"/>
    <x v="13"/>
    <n v="1500"/>
    <s v="ML"/>
    <s v="K100L1901090"/>
    <x v="178"/>
  </r>
  <r>
    <s v="402401600"/>
    <x v="13"/>
    <n v="643"/>
    <s v="ML"/>
    <s v="K100R1800196"/>
    <x v="179"/>
  </r>
  <r>
    <s v="402401600"/>
    <x v="13"/>
    <n v="391"/>
    <s v="ML"/>
    <s v="K0901800250"/>
    <x v="180"/>
  </r>
  <r>
    <s v="402401600"/>
    <x v="13"/>
    <n v="447"/>
    <s v="ML"/>
    <s v="K0901800250"/>
    <x v="180"/>
  </r>
  <r>
    <s v="402401600"/>
    <x v="13"/>
    <n v="259"/>
    <s v="ML"/>
    <s v="K1001704085"/>
    <x v="6"/>
  </r>
  <r>
    <s v="402401600"/>
    <x v="13"/>
    <n v="515"/>
    <s v="ML"/>
    <s v="K100L1900883"/>
    <x v="13"/>
  </r>
  <r>
    <s v="402401600"/>
    <x v="13"/>
    <n v="500"/>
    <s v="ML"/>
    <s v="K100L1900885"/>
    <x v="13"/>
  </r>
  <r>
    <s v="402401600"/>
    <x v="13"/>
    <n v="445"/>
    <s v="ML"/>
    <s v="K100L1900868"/>
    <x v="13"/>
  </r>
  <r>
    <s v="402401600"/>
    <x v="13"/>
    <n v="497"/>
    <s v="ML"/>
    <s v="K100L1900868"/>
    <x v="13"/>
  </r>
  <r>
    <s v="402401600"/>
    <x v="13"/>
    <n v="985"/>
    <s v="ML"/>
    <s v="K100L1900883"/>
    <x v="13"/>
  </r>
  <r>
    <s v="402401600"/>
    <x v="13"/>
    <n v="800"/>
    <s v="ML"/>
    <s v="K100L1900869"/>
    <x v="13"/>
  </r>
  <r>
    <s v="402401600"/>
    <x v="13"/>
    <n v="720"/>
    <s v="ML"/>
    <s v="K100L1900869"/>
    <x v="13"/>
  </r>
  <r>
    <s v="402401600"/>
    <x v="13"/>
    <n v="598"/>
    <s v="ML"/>
    <s v="K100L1900870"/>
    <x v="13"/>
  </r>
  <r>
    <s v="402401600"/>
    <x v="13"/>
    <n v="1011"/>
    <s v="ML"/>
    <s v="K100L1900885"/>
    <x v="13"/>
  </r>
  <r>
    <s v="402401600"/>
    <x v="13"/>
    <n v="1000"/>
    <s v="ML"/>
    <s v="K100L1900870"/>
    <x v="13"/>
  </r>
  <r>
    <s v="402401600"/>
    <x v="13"/>
    <n v="1482"/>
    <s v="ML"/>
    <s v="K100L1900710"/>
    <x v="115"/>
  </r>
  <r>
    <s v="402401600"/>
    <x v="13"/>
    <n v="825"/>
    <s v="ML"/>
    <s v="K100L1900882"/>
    <x v="181"/>
  </r>
  <r>
    <s v="402401600"/>
    <x v="13"/>
    <n v="600"/>
    <s v="ML"/>
    <s v="K100L1901062"/>
    <x v="11"/>
  </r>
  <r>
    <s v="402401600"/>
    <x v="13"/>
    <n v="868"/>
    <s v="ML"/>
    <s v="K100L1901018"/>
    <x v="11"/>
  </r>
  <r>
    <s v="402401600"/>
    <x v="13"/>
    <n v="477"/>
    <s v="ML"/>
    <s v="K100L1901018"/>
    <x v="11"/>
  </r>
  <r>
    <s v="402401600"/>
    <x v="13"/>
    <n v="1500"/>
    <s v="ML"/>
    <s v="K100L1901068"/>
    <x v="11"/>
  </r>
  <r>
    <s v="402401600"/>
    <x v="13"/>
    <n v="342"/>
    <s v="ML"/>
    <s v="K100R1900021"/>
    <x v="11"/>
  </r>
  <r>
    <s v="402401600"/>
    <x v="13"/>
    <n v="995"/>
    <s v="ML"/>
    <s v="K100L1901080"/>
    <x v="11"/>
  </r>
  <r>
    <s v="402401600"/>
    <x v="13"/>
    <n v="505"/>
    <s v="ML"/>
    <s v="K100L1901080"/>
    <x v="11"/>
  </r>
  <r>
    <s v="402401600"/>
    <x v="13"/>
    <n v="506"/>
    <s v="ML"/>
    <s v="K100L1901070"/>
    <x v="11"/>
  </r>
  <r>
    <s v="402401600"/>
    <x v="13"/>
    <n v="1018"/>
    <s v="ML"/>
    <s v="K100L1901081"/>
    <x v="11"/>
  </r>
  <r>
    <s v="402401600"/>
    <x v="13"/>
    <n v="500"/>
    <s v="ML"/>
    <s v="K100L1901081"/>
    <x v="11"/>
  </r>
  <r>
    <s v="402401600"/>
    <x v="13"/>
    <n v="539"/>
    <s v="ML"/>
    <s v="K100L1901107"/>
    <x v="11"/>
  </r>
  <r>
    <s v="402401600"/>
    <x v="13"/>
    <n v="1500"/>
    <s v="ML"/>
    <s v="K100L1901097"/>
    <x v="11"/>
  </r>
  <r>
    <s v="402401600"/>
    <x v="13"/>
    <n v="552"/>
    <s v="ML"/>
    <s v="K100L1901046"/>
    <x v="11"/>
  </r>
  <r>
    <s v="402401600"/>
    <x v="13"/>
    <n v="1600"/>
    <s v="ML"/>
    <s v="K100L1901021"/>
    <x v="11"/>
  </r>
  <r>
    <s v="402401600"/>
    <x v="13"/>
    <n v="818"/>
    <s v="ML"/>
    <s v="K100L1901046"/>
    <x v="11"/>
  </r>
  <r>
    <s v="402401600"/>
    <x v="13"/>
    <n v="823"/>
    <s v="ML"/>
    <s v="K100L1901070"/>
    <x v="11"/>
  </r>
  <r>
    <s v="402401600"/>
    <x v="13"/>
    <n v="906"/>
    <s v="ML"/>
    <s v="K100L1901062"/>
    <x v="11"/>
  </r>
  <r>
    <s v="402401600"/>
    <x v="13"/>
    <n v="1500"/>
    <s v="ML"/>
    <s v="K100L1901083"/>
    <x v="11"/>
  </r>
  <r>
    <s v="402401600"/>
    <x v="13"/>
    <n v="335"/>
    <s v="ML"/>
    <s v="K100R1900021"/>
    <x v="11"/>
  </r>
  <r>
    <s v="402401600"/>
    <x v="13"/>
    <n v="656"/>
    <s v="ML"/>
    <s v="K100L1901107"/>
    <x v="11"/>
  </r>
  <r>
    <s v="402401600"/>
    <x v="13"/>
    <n v="472"/>
    <s v="ML"/>
    <s v="K100R1900008"/>
    <x v="11"/>
  </r>
  <r>
    <s v="402401600"/>
    <x v="13"/>
    <n v="434"/>
    <s v="ML"/>
    <s v="K100R1900008"/>
    <x v="11"/>
  </r>
  <r>
    <s v="402401600"/>
    <x v="13"/>
    <n v="1044"/>
    <s v="ML"/>
    <s v="K100L1800232"/>
    <x v="182"/>
  </r>
  <r>
    <s v="402401600"/>
    <x v="13"/>
    <n v="536"/>
    <s v="ML"/>
    <s v="K0901800475"/>
    <x v="116"/>
  </r>
  <r>
    <s v="402401600"/>
    <x v="13"/>
    <n v="1500"/>
    <s v="ML"/>
    <s v="K100L1900065"/>
    <x v="183"/>
  </r>
  <r>
    <s v="402401600"/>
    <x v="13"/>
    <n v="1500"/>
    <s v="ML"/>
    <s v="K100L1901065"/>
    <x v="45"/>
  </r>
  <r>
    <s v="402401600"/>
    <x v="13"/>
    <n v="350"/>
    <s v="ML"/>
    <s v="K100R1900029"/>
    <x v="45"/>
  </r>
  <r>
    <s v="402401600"/>
    <x v="13"/>
    <n v="417"/>
    <s v="ML"/>
    <s v="K100R1900029"/>
    <x v="45"/>
  </r>
  <r>
    <s v="402401600"/>
    <x v="13"/>
    <n v="1008"/>
    <s v="ML"/>
    <s v="K100L1901066"/>
    <x v="45"/>
  </r>
  <r>
    <s v="402401600"/>
    <x v="13"/>
    <n v="1500"/>
    <s v="ML"/>
    <s v="K100L1901104"/>
    <x v="45"/>
  </r>
  <r>
    <s v="402401600"/>
    <x v="13"/>
    <n v="353"/>
    <s v="ML"/>
    <s v="K0901900013"/>
    <x v="45"/>
  </r>
  <r>
    <s v="402401600"/>
    <x v="13"/>
    <n v="1020"/>
    <s v="ML"/>
    <s v="K100L1900991"/>
    <x v="45"/>
  </r>
  <r>
    <s v="402401600"/>
    <x v="13"/>
    <n v="360"/>
    <s v="ML"/>
    <s v="K0901900013"/>
    <x v="45"/>
  </r>
  <r>
    <s v="402401600"/>
    <x v="13"/>
    <n v="1170"/>
    <s v="ML"/>
    <s v="K100L1901054"/>
    <x v="45"/>
  </r>
  <r>
    <s v="402401600"/>
    <x v="13"/>
    <n v="500"/>
    <s v="ML"/>
    <s v="K100L1901066"/>
    <x v="45"/>
  </r>
  <r>
    <s v="402401600"/>
    <x v="13"/>
    <n v="522"/>
    <s v="ML"/>
    <s v="K100L1900991"/>
    <x v="45"/>
  </r>
  <r>
    <s v="402401600"/>
    <x v="13"/>
    <n v="1500"/>
    <s v="ML"/>
    <s v="K100L1900884"/>
    <x v="18"/>
  </r>
  <r>
    <s v="402401600"/>
    <x v="13"/>
    <n v="1268"/>
    <s v="ML"/>
    <s v="K100L1900891"/>
    <x v="18"/>
  </r>
  <r>
    <s v="402401600"/>
    <x v="13"/>
    <n v="1500"/>
    <s v="ML"/>
    <s v="K100L1900790"/>
    <x v="18"/>
  </r>
  <r>
    <s v="402401600"/>
    <x v="13"/>
    <n v="1500"/>
    <s v="ML"/>
    <s v="K100L1900729"/>
    <x v="139"/>
  </r>
  <r>
    <s v="402401600"/>
    <x v="13"/>
    <n v="1500"/>
    <s v="ML"/>
    <s v="K100L1900723"/>
    <x v="139"/>
  </r>
  <r>
    <s v="402401600"/>
    <x v="13"/>
    <n v="1500"/>
    <s v="ML"/>
    <s v="K100L1900724"/>
    <x v="139"/>
  </r>
  <r>
    <s v="402401600"/>
    <x v="13"/>
    <n v="1500"/>
    <s v="ML"/>
    <s v="K100L1900718"/>
    <x v="139"/>
  </r>
  <r>
    <s v="402401600"/>
    <x v="13"/>
    <n v="1500"/>
    <s v="ML"/>
    <s v="K100L1900741"/>
    <x v="139"/>
  </r>
  <r>
    <s v="402401600"/>
    <x v="13"/>
    <n v="1500"/>
    <s v="ML"/>
    <s v="K100L1900719"/>
    <x v="139"/>
  </r>
  <r>
    <s v="402401600"/>
    <x v="13"/>
    <n v="1500"/>
    <s v="ML"/>
    <s v="K100L1900579"/>
    <x v="139"/>
  </r>
  <r>
    <s v="402401600"/>
    <x v="13"/>
    <n v="1500"/>
    <s v="ML"/>
    <s v="K100L1900720"/>
    <x v="139"/>
  </r>
  <r>
    <s v="402401600"/>
    <x v="13"/>
    <n v="1500"/>
    <s v="ML"/>
    <s v="K100L1900715"/>
    <x v="139"/>
  </r>
  <r>
    <s v="402401600"/>
    <x v="13"/>
    <n v="788"/>
    <s v="ML"/>
    <s v="K100L1800785"/>
    <x v="184"/>
  </r>
  <r>
    <s v="402401600"/>
    <x v="13"/>
    <n v="330"/>
    <s v="ML"/>
    <s v="K100L1800785"/>
    <x v="184"/>
  </r>
  <r>
    <s v="402401600"/>
    <x v="13"/>
    <n v="1500"/>
    <s v="ML"/>
    <s v="K100L1900252"/>
    <x v="185"/>
  </r>
  <r>
    <s v="402401600"/>
    <x v="13"/>
    <n v="880"/>
    <s v="ML"/>
    <s v="K100L1900759"/>
    <x v="186"/>
  </r>
  <r>
    <s v="402401600"/>
    <x v="13"/>
    <n v="1500"/>
    <s v="ML"/>
    <s v="K100L1900779"/>
    <x v="186"/>
  </r>
  <r>
    <s v="402401600"/>
    <x v="13"/>
    <n v="620"/>
    <s v="ML"/>
    <s v="K100L1900759"/>
    <x v="186"/>
  </r>
  <r>
    <s v="402401600"/>
    <x v="13"/>
    <n v="1500"/>
    <s v="ML"/>
    <s v="K100L1900763"/>
    <x v="186"/>
  </r>
  <r>
    <s v="402401600"/>
    <x v="13"/>
    <n v="2017"/>
    <s v="ML"/>
    <s v="K100L1900782"/>
    <x v="186"/>
  </r>
  <r>
    <s v="402401600"/>
    <x v="13"/>
    <n v="705"/>
    <s v="ML"/>
    <s v="K100L1900774"/>
    <x v="186"/>
  </r>
  <r>
    <s v="402401600"/>
    <x v="13"/>
    <n v="800"/>
    <s v="ML"/>
    <s v="K100L1900774"/>
    <x v="186"/>
  </r>
  <r>
    <s v="402401600"/>
    <x v="13"/>
    <n v="1500"/>
    <s v="ML"/>
    <s v="K100L1900756"/>
    <x v="158"/>
  </r>
  <r>
    <s v="402401600"/>
    <x v="13"/>
    <n v="1695"/>
    <s v="ML"/>
    <s v="K100L1900585"/>
    <x v="187"/>
  </r>
  <r>
    <s v="402401600"/>
    <x v="13"/>
    <n v="600"/>
    <s v="ML"/>
    <s v="K100L1900807"/>
    <x v="188"/>
  </r>
  <r>
    <s v="402401600"/>
    <x v="13"/>
    <n v="960"/>
    <s v="ML"/>
    <s v="K100L1900807"/>
    <x v="188"/>
  </r>
  <r>
    <s v="402401600"/>
    <x v="13"/>
    <n v="433"/>
    <s v="ML"/>
    <s v="K090L1900765"/>
    <x v="188"/>
  </r>
  <r>
    <s v="402401600"/>
    <x v="13"/>
    <n v="624"/>
    <s v="ML"/>
    <s v="K090L1900765"/>
    <x v="188"/>
  </r>
  <r>
    <s v="402401600"/>
    <x v="13"/>
    <n v="1500"/>
    <s v="ML"/>
    <s v="K100L1900831"/>
    <x v="162"/>
  </r>
  <r>
    <s v="402401600"/>
    <x v="13"/>
    <n v="442"/>
    <s v="ML"/>
    <s v="K1201800296"/>
    <x v="189"/>
  </r>
  <r>
    <s v="402401600"/>
    <x v="13"/>
    <n v="524"/>
    <s v="ML"/>
    <s v="K1201800296"/>
    <x v="189"/>
  </r>
  <r>
    <s v="111029203"/>
    <x v="14"/>
    <n v="2555"/>
    <s v="KG"/>
    <s v="K1201900091"/>
    <x v="190"/>
  </r>
  <r>
    <s v="111029203"/>
    <x v="14"/>
    <n v="447"/>
    <s v="KG"/>
    <s v="K1201900091"/>
    <x v="190"/>
  </r>
  <r>
    <s v="112500003"/>
    <x v="15"/>
    <n v="270"/>
    <s v="ML"/>
    <s v="K0801800369"/>
    <x v="2"/>
  </r>
  <r>
    <s v="112500003"/>
    <x v="15"/>
    <n v="934"/>
    <s v="KG"/>
    <s v="K1001703134"/>
    <x v="6"/>
  </r>
  <r>
    <s v="112700003"/>
    <x v="16"/>
    <n v="200"/>
    <s v="KG"/>
    <s v="K0801800474"/>
    <x v="191"/>
  </r>
  <r>
    <s v="112700003"/>
    <x v="16"/>
    <n v="572"/>
    <s v="KG"/>
    <s v="K0801800617"/>
    <x v="191"/>
  </r>
  <r>
    <s v="112160003"/>
    <x v="17"/>
    <n v="72"/>
    <s v="KG"/>
    <s v="AB1602739"/>
    <x v="6"/>
  </r>
  <r>
    <s v="112160003"/>
    <x v="17"/>
    <n v="136"/>
    <s v="KG"/>
    <s v="AB1602741"/>
    <x v="8"/>
  </r>
  <r>
    <s v="112160003"/>
    <x v="17"/>
    <n v="62"/>
    <s v="KG"/>
    <s v="AB1603507"/>
    <x v="8"/>
  </r>
  <r>
    <s v="112160003"/>
    <x v="17"/>
    <n v="413"/>
    <s v="KG"/>
    <s v="D11601937"/>
    <x v="8"/>
  </r>
  <r>
    <s v="112250003"/>
    <x v="18"/>
    <n v="1031"/>
    <s v="KG"/>
    <s v="K1001703006"/>
    <x v="8"/>
  </r>
  <r>
    <s v="117344001"/>
    <x v="19"/>
    <n v="459"/>
    <s v="KG"/>
    <s v="K100R1800112"/>
    <x v="192"/>
  </r>
  <r>
    <s v="117344001"/>
    <x v="19"/>
    <n v="460"/>
    <s v="KG"/>
    <s v="K100R1800113"/>
    <x v="192"/>
  </r>
  <r>
    <s v="117344001"/>
    <x v="19"/>
    <n v="878"/>
    <s v="KG"/>
    <s v="K1401800397"/>
    <x v="130"/>
  </r>
  <r>
    <s v="117344001"/>
    <x v="19"/>
    <n v="459"/>
    <s v="KG"/>
    <s v="K1401800306"/>
    <x v="130"/>
  </r>
  <r>
    <s v="117344001"/>
    <x v="19"/>
    <n v="28"/>
    <s v="KG"/>
    <s v="AB1602766"/>
    <x v="8"/>
  </r>
  <r>
    <s v="241150000"/>
    <x v="20"/>
    <n v="1181"/>
    <s v="ML"/>
    <s v="K1201704033"/>
    <x v="2"/>
  </r>
  <r>
    <s v="241170000"/>
    <x v="21"/>
    <n v="1094"/>
    <s v="ML"/>
    <s v="K1401704335"/>
    <x v="6"/>
  </r>
  <r>
    <s v="241170000"/>
    <x v="21"/>
    <n v="1999"/>
    <s v="ML"/>
    <s v="K1501704021"/>
    <x v="6"/>
  </r>
  <r>
    <s v="241195000"/>
    <x v="22"/>
    <n v="1865"/>
    <s v="ML"/>
    <s v="K140L1704487"/>
    <x v="2"/>
  </r>
  <r>
    <s v="203135005"/>
    <x v="23"/>
    <n v="1739"/>
    <s v="ML"/>
    <s v="K1401900065"/>
    <x v="193"/>
  </r>
  <r>
    <s v="203135005"/>
    <x v="23"/>
    <n v="3743"/>
    <s v="ML"/>
    <s v="K1401900003"/>
    <x v="194"/>
  </r>
  <r>
    <s v="203105005"/>
    <x v="24"/>
    <n v="3612"/>
    <s v="ML"/>
    <s v="K1401900067"/>
    <x v="193"/>
  </r>
  <r>
    <s v="203105005"/>
    <x v="24"/>
    <n v="1360"/>
    <s v="ML"/>
    <s v="K100R1800430"/>
    <x v="195"/>
  </r>
  <r>
    <s v="203107005"/>
    <x v="25"/>
    <n v="4998"/>
    <s v="ML"/>
    <s v="K1601900019"/>
    <x v="92"/>
  </r>
  <r>
    <s v="203107005"/>
    <x v="25"/>
    <n v="2252"/>
    <s v="ML"/>
    <s v="K1201800587"/>
    <x v="138"/>
  </r>
  <r>
    <s v="203195005"/>
    <x v="26"/>
    <n v="1347"/>
    <s v="ML"/>
    <s v="K1401800363"/>
    <x v="196"/>
  </r>
  <r>
    <s v="203195005"/>
    <x v="26"/>
    <n v="2249"/>
    <s v="ML"/>
    <s v="K1401800370"/>
    <x v="196"/>
  </r>
  <r>
    <s v="346130000"/>
    <x v="27"/>
    <n v="1026"/>
    <s v="ML"/>
    <s v="K180L1800009"/>
    <x v="197"/>
  </r>
  <r>
    <s v="346095500"/>
    <x v="28"/>
    <n v="464"/>
    <s v="ML"/>
    <s v="K1701800241"/>
    <x v="198"/>
  </r>
  <r>
    <s v="601112050"/>
    <x v="29"/>
    <n v="1030"/>
    <s v="ML"/>
    <s v="K180L1900028"/>
    <x v="52"/>
  </r>
  <r>
    <s v="601112050"/>
    <x v="29"/>
    <n v="331"/>
    <s v="ML"/>
    <s v="K1401900494"/>
    <x v="52"/>
  </r>
  <r>
    <s v="602124020"/>
    <x v="30"/>
    <n v="943"/>
    <s v="ML"/>
    <s v="K1601900079"/>
    <x v="188"/>
  </r>
  <r>
    <s v="603124050"/>
    <x v="31"/>
    <n v="998"/>
    <s v="ML"/>
    <s v="K1901900054"/>
    <x v="52"/>
  </r>
  <r>
    <s v="603124050"/>
    <x v="31"/>
    <n v="981"/>
    <s v="ML"/>
    <s v="K1901900056"/>
    <x v="52"/>
  </r>
  <r>
    <s v="601103520"/>
    <x v="32"/>
    <n v="971"/>
    <s v="ML"/>
    <s v="K1251800041"/>
    <x v="52"/>
  </r>
  <r>
    <s v="601103520"/>
    <x v="32"/>
    <n v="1002"/>
    <s v="ML"/>
    <s v="K1251800042"/>
    <x v="52"/>
  </r>
  <r>
    <s v="601103520"/>
    <x v="32"/>
    <n v="748"/>
    <s v="ML"/>
    <s v="K1251900002"/>
    <x v="52"/>
  </r>
  <r>
    <s v="601103520"/>
    <x v="32"/>
    <n v="1002"/>
    <s v="ML"/>
    <s v="K1251800039"/>
    <x v="52"/>
  </r>
  <r>
    <s v="601103520"/>
    <x v="32"/>
    <n v="1002"/>
    <s v="ML"/>
    <s v="K1251900001"/>
    <x v="52"/>
  </r>
  <r>
    <s v="601103520"/>
    <x v="32"/>
    <n v="1001"/>
    <s v="ML"/>
    <s v="K1251800043"/>
    <x v="52"/>
  </r>
  <r>
    <s v="601103520"/>
    <x v="32"/>
    <n v="1002"/>
    <s v="ML"/>
    <s v="K1251800038"/>
    <x v="52"/>
  </r>
  <r>
    <s v="601103520"/>
    <x v="32"/>
    <n v="1002"/>
    <s v="ML"/>
    <s v="K1251800036"/>
    <x v="52"/>
  </r>
  <r>
    <s v="602130050"/>
    <x v="33"/>
    <n v="1143"/>
    <s v="ML"/>
    <s v="K2201700285"/>
    <x v="2"/>
  </r>
  <r>
    <s v="602130050"/>
    <x v="33"/>
    <n v="1107"/>
    <s v="ML"/>
    <s v="K2001900009"/>
    <x v="199"/>
  </r>
  <r>
    <s v="602130050"/>
    <x v="33"/>
    <n v="944"/>
    <s v="ML"/>
    <s v="K2001900008"/>
    <x v="199"/>
  </r>
  <r>
    <s v="602130050"/>
    <x v="33"/>
    <n v="1032"/>
    <s v="ML"/>
    <s v="K2001900019"/>
    <x v="199"/>
  </r>
  <r>
    <s v="602130050"/>
    <x v="33"/>
    <n v="1083"/>
    <s v="ML"/>
    <s v="K2001900011"/>
    <x v="199"/>
  </r>
  <r>
    <s v="602130050"/>
    <x v="33"/>
    <n v="1017"/>
    <s v="ML"/>
    <s v="K2001900013"/>
    <x v="199"/>
  </r>
  <r>
    <s v="602130050"/>
    <x v="33"/>
    <n v="1006"/>
    <s v="ML"/>
    <s v="K2001900010"/>
    <x v="199"/>
  </r>
  <r>
    <s v="602130050"/>
    <x v="33"/>
    <n v="1056"/>
    <s v="ML"/>
    <s v="K2001900015"/>
    <x v="199"/>
  </r>
  <r>
    <s v="602130050"/>
    <x v="33"/>
    <n v="1028"/>
    <s v="ML"/>
    <s v="K2001900007"/>
    <x v="199"/>
  </r>
  <r>
    <s v="602130050"/>
    <x v="33"/>
    <n v="1014"/>
    <s v="ML"/>
    <s v="K2001900021"/>
    <x v="199"/>
  </r>
  <r>
    <s v="602130050"/>
    <x v="33"/>
    <n v="1086"/>
    <s v="ML"/>
    <s v="K2001900012"/>
    <x v="199"/>
  </r>
  <r>
    <s v="602130050"/>
    <x v="33"/>
    <n v="997"/>
    <s v="ML"/>
    <s v="K2001900024"/>
    <x v="52"/>
  </r>
  <r>
    <s v="602130050"/>
    <x v="33"/>
    <n v="998"/>
    <s v="ML"/>
    <s v="K2001900022"/>
    <x v="52"/>
  </r>
  <r>
    <s v="602130050"/>
    <x v="33"/>
    <n v="1007"/>
    <s v="ML"/>
    <s v="K2001900023"/>
    <x v="52"/>
  </r>
  <r>
    <s v="602130050"/>
    <x v="33"/>
    <n v="997"/>
    <s v="ML"/>
    <s v="K2001900020"/>
    <x v="52"/>
  </r>
  <r>
    <s v="602130050"/>
    <x v="33"/>
    <n v="1048"/>
    <s v="ML"/>
    <s v="K2001900026"/>
    <x v="52"/>
  </r>
  <r>
    <s v="602130050"/>
    <x v="33"/>
    <n v="1000"/>
    <s v="ML"/>
    <s v="K2001900025"/>
    <x v="52"/>
  </r>
  <r>
    <s v="602103550"/>
    <x v="34"/>
    <n v="1059"/>
    <s v="ML"/>
    <s v="K1701900212"/>
    <x v="96"/>
  </r>
  <r>
    <s v="602103550"/>
    <x v="34"/>
    <n v="1014"/>
    <s v="ML"/>
    <s v="K140L1901114"/>
    <x v="150"/>
  </r>
  <r>
    <s v="602103550"/>
    <x v="34"/>
    <n v="1000"/>
    <s v="ML"/>
    <s v="K140L1901110"/>
    <x v="150"/>
  </r>
  <r>
    <s v="602103550"/>
    <x v="34"/>
    <n v="1049"/>
    <s v="ML"/>
    <s v="K140L1901091"/>
    <x v="64"/>
  </r>
  <r>
    <s v="642150020"/>
    <x v="35"/>
    <n v="355"/>
    <s v="ML"/>
    <s v="K170L1900148"/>
    <x v="45"/>
  </r>
  <r>
    <s v="642150020"/>
    <x v="35"/>
    <n v="652"/>
    <s v="ML"/>
    <s v="K170L1900149"/>
    <x v="45"/>
  </r>
  <r>
    <s v="642150020"/>
    <x v="35"/>
    <n v="1099"/>
    <s v="ML"/>
    <s v="K2001900027"/>
    <x v="52"/>
  </r>
  <r>
    <s v="322112000"/>
    <x v="36"/>
    <n v="320"/>
    <s v="ML"/>
    <s v="AE1603771"/>
    <x v="8"/>
  </r>
  <r>
    <s v="322112000"/>
    <x v="36"/>
    <n v="583"/>
    <s v="ML"/>
    <s v="AG1602472"/>
    <x v="8"/>
  </r>
  <r>
    <s v="322112000"/>
    <x v="36"/>
    <n v="1001"/>
    <s v="ML"/>
    <s v="K1401800430"/>
    <x v="0"/>
  </r>
  <r>
    <s v="322112000"/>
    <x v="36"/>
    <n v="1001"/>
    <s v="ML"/>
    <s v="K1401800431"/>
    <x v="0"/>
  </r>
  <r>
    <s v="322112000"/>
    <x v="36"/>
    <n v="1"/>
    <s v="ML"/>
    <s v="K1401800424"/>
    <x v="0"/>
  </r>
  <r>
    <s v="322112000"/>
    <x v="36"/>
    <n v="1002"/>
    <s v="ML"/>
    <s v="K1401800424"/>
    <x v="0"/>
  </r>
  <r>
    <s v="322115000"/>
    <x v="37"/>
    <n v="2"/>
    <s v="ML"/>
    <s v="K1401704319"/>
    <x v="200"/>
  </r>
  <r>
    <s v="322115000"/>
    <x v="37"/>
    <n v="3339"/>
    <s v="ML"/>
    <s v="K1901704003"/>
    <x v="200"/>
  </r>
  <r>
    <s v="322118500"/>
    <x v="38"/>
    <n v="112"/>
    <s v="ML"/>
    <s v="D11601885"/>
    <x v="6"/>
  </r>
  <r>
    <s v="322124000"/>
    <x v="39"/>
    <n v="1002"/>
    <s v="ML"/>
    <s v="K1501900099"/>
    <x v="201"/>
  </r>
  <r>
    <s v="322124000"/>
    <x v="39"/>
    <n v="1074"/>
    <s v="ML"/>
    <s v="K1501900101"/>
    <x v="201"/>
  </r>
  <r>
    <s v="322124000"/>
    <x v="39"/>
    <n v="1001"/>
    <s v="ML"/>
    <s v="K1501900103"/>
    <x v="201"/>
  </r>
  <r>
    <s v="322124000"/>
    <x v="39"/>
    <n v="1004"/>
    <s v="ML"/>
    <s v="K1501900097"/>
    <x v="201"/>
  </r>
  <r>
    <s v="322124000"/>
    <x v="39"/>
    <n v="620"/>
    <s v="ML"/>
    <s v="K1401900365"/>
    <x v="201"/>
  </r>
  <r>
    <s v="322124000"/>
    <x v="39"/>
    <n v="998"/>
    <s v="ML"/>
    <s v="K1401900366"/>
    <x v="201"/>
  </r>
  <r>
    <s v="322124000"/>
    <x v="39"/>
    <n v="1002"/>
    <s v="ML"/>
    <s v="K1601900072"/>
    <x v="201"/>
  </r>
  <r>
    <s v="322124000"/>
    <x v="39"/>
    <n v="1053"/>
    <s v="ML"/>
    <s v="K1401800356"/>
    <x v="202"/>
  </r>
  <r>
    <s v="322124000"/>
    <x v="39"/>
    <n v="699"/>
    <s v="ML"/>
    <s v="K1401900099"/>
    <x v="55"/>
  </r>
  <r>
    <s v="322125000"/>
    <x v="40"/>
    <n v="3000"/>
    <s v="ML"/>
    <s v="K1401900444"/>
    <x v="163"/>
  </r>
  <r>
    <s v="322125000"/>
    <x v="40"/>
    <n v="1703"/>
    <s v="ML"/>
    <s v="K100R1900011"/>
    <x v="163"/>
  </r>
  <r>
    <s v="322125000"/>
    <x v="40"/>
    <n v="3000"/>
    <s v="ML"/>
    <s v="K1251800031"/>
    <x v="163"/>
  </r>
  <r>
    <s v="322125000"/>
    <x v="40"/>
    <n v="1889"/>
    <s v="ML"/>
    <s v="K1251800030"/>
    <x v="163"/>
  </r>
  <r>
    <s v="322130000"/>
    <x v="41"/>
    <n v="151"/>
    <s v="ML"/>
    <s v="K100R1704049"/>
    <x v="200"/>
  </r>
  <r>
    <s v="322130000"/>
    <x v="41"/>
    <n v="385"/>
    <s v="ML"/>
    <s v="K1251704028"/>
    <x v="200"/>
  </r>
  <r>
    <s v="322135000"/>
    <x v="42"/>
    <n v="1999"/>
    <s v="ML"/>
    <s v="K1201900136"/>
    <x v="64"/>
  </r>
  <r>
    <s v="322135000"/>
    <x v="42"/>
    <n v="3000"/>
    <s v="ML"/>
    <s v="K1401900440"/>
    <x v="64"/>
  </r>
  <r>
    <s v="322135000"/>
    <x v="42"/>
    <n v="2464"/>
    <s v="ML"/>
    <s v="K1501900116"/>
    <x v="64"/>
  </r>
  <r>
    <s v="322140000"/>
    <x v="43"/>
    <n v="972"/>
    <s v="ML"/>
    <s v="K1601800084"/>
    <x v="203"/>
  </r>
  <r>
    <s v="322150000"/>
    <x v="44"/>
    <n v="2312"/>
    <s v="ML"/>
    <s v="K1501800099"/>
    <x v="2"/>
  </r>
  <r>
    <s v="322150000"/>
    <x v="44"/>
    <n v="1845"/>
    <s v="ML"/>
    <s v="K100L1800745"/>
    <x v="2"/>
  </r>
  <r>
    <s v="322150000"/>
    <x v="44"/>
    <n v="3219"/>
    <s v="ML"/>
    <s v="K1401800422"/>
    <x v="2"/>
  </r>
  <r>
    <s v="322170000"/>
    <x v="45"/>
    <n v="1466"/>
    <s v="ML"/>
    <s v="K1401900068"/>
    <x v="193"/>
  </r>
  <r>
    <s v="322170000"/>
    <x v="45"/>
    <n v="354"/>
    <s v="ML"/>
    <s v="K0801800667"/>
    <x v="85"/>
  </r>
  <r>
    <s v="322195000"/>
    <x v="46"/>
    <n v="241"/>
    <s v="ML"/>
    <s v="K0801800607"/>
    <x v="2"/>
  </r>
  <r>
    <s v="322195000"/>
    <x v="46"/>
    <n v="1206"/>
    <s v="ML"/>
    <s v="K1201800544"/>
    <x v="193"/>
  </r>
  <r>
    <s v="322195000"/>
    <x v="46"/>
    <n v="276"/>
    <s v="ML"/>
    <s v="K0751704039"/>
    <x v="68"/>
  </r>
  <r>
    <s v="322195000"/>
    <x v="46"/>
    <n v="281"/>
    <s v="ML"/>
    <s v="K0751704037"/>
    <x v="68"/>
  </r>
  <r>
    <s v="322195000"/>
    <x v="46"/>
    <n v="372"/>
    <s v="ML"/>
    <s v="K0751704036"/>
    <x v="68"/>
  </r>
  <r>
    <s v="322195000"/>
    <x v="46"/>
    <n v="129"/>
    <s v="ML"/>
    <s v="K0901800494"/>
    <x v="204"/>
  </r>
  <r>
    <s v="322195000"/>
    <x v="46"/>
    <n v="443"/>
    <s v="ML"/>
    <s v="K0901800525"/>
    <x v="204"/>
  </r>
  <r>
    <s v="322195000"/>
    <x v="46"/>
    <n v="792"/>
    <s v="ML"/>
    <s v="K0901800497"/>
    <x v="204"/>
  </r>
  <r>
    <s v="322195000"/>
    <x v="46"/>
    <n v="3151"/>
    <s v="ML"/>
    <s v="K1501900036"/>
    <x v="194"/>
  </r>
  <r>
    <s v="322195000"/>
    <x v="46"/>
    <n v="210"/>
    <s v="ML"/>
    <s v="K0901800501"/>
    <x v="205"/>
  </r>
  <r>
    <s v="322195000"/>
    <x v="46"/>
    <n v="539"/>
    <s v="ML"/>
    <s v="K0901800500"/>
    <x v="206"/>
  </r>
  <r>
    <s v="322015700"/>
    <x v="47"/>
    <n v="409"/>
    <s v="ML"/>
    <s v="K1601900056"/>
    <x v="207"/>
  </r>
  <r>
    <s v="322015700"/>
    <x v="47"/>
    <n v="162"/>
    <s v="ML"/>
    <s v="K1201900057"/>
    <x v="207"/>
  </r>
  <r>
    <s v="322015700"/>
    <x v="47"/>
    <n v="206"/>
    <s v="ML"/>
    <s v="K1201900058"/>
    <x v="207"/>
  </r>
  <r>
    <s v="322015700"/>
    <x v="47"/>
    <n v="1069"/>
    <s v="ML"/>
    <s v="K2201900006"/>
    <x v="208"/>
  </r>
  <r>
    <s v="322070350"/>
    <x v="48"/>
    <n v="105"/>
    <s v="ML"/>
    <s v="K0801705842"/>
    <x v="30"/>
  </r>
  <r>
    <s v="322070350"/>
    <x v="48"/>
    <n v="155"/>
    <s v="ML"/>
    <s v="K100R1704135"/>
    <x v="30"/>
  </r>
  <r>
    <s v="322070350"/>
    <x v="48"/>
    <n v="158"/>
    <s v="ML"/>
    <s v="K100R1704136"/>
    <x v="30"/>
  </r>
  <r>
    <s v="322070350"/>
    <x v="48"/>
    <n v="174"/>
    <s v="ML"/>
    <s v="K100R1704137"/>
    <x v="30"/>
  </r>
  <r>
    <s v="322070350"/>
    <x v="48"/>
    <n v="73"/>
    <s v="ML"/>
    <s v="K0801705703"/>
    <x v="209"/>
  </r>
  <r>
    <s v="322070350"/>
    <x v="48"/>
    <n v="74"/>
    <s v="ML"/>
    <s v="K100R1704130"/>
    <x v="209"/>
  </r>
  <r>
    <s v="322070350"/>
    <x v="48"/>
    <n v="102"/>
    <s v="ML"/>
    <s v="K100R1704028"/>
    <x v="210"/>
  </r>
  <r>
    <s v="322070350"/>
    <x v="48"/>
    <n v="130"/>
    <s v="ML"/>
    <s v="AE1603817"/>
    <x v="210"/>
  </r>
  <r>
    <s v="322070350"/>
    <x v="48"/>
    <n v="128"/>
    <s v="ML"/>
    <s v="AE1603849"/>
    <x v="210"/>
  </r>
  <r>
    <s v="322070350"/>
    <x v="48"/>
    <n v="125"/>
    <s v="ML"/>
    <s v="AE1603744"/>
    <x v="210"/>
  </r>
  <r>
    <s v="322070350"/>
    <x v="48"/>
    <n v="91"/>
    <s v="ML"/>
    <s v="K0901705882"/>
    <x v="210"/>
  </r>
  <r>
    <s v="322095500"/>
    <x v="49"/>
    <n v="1021"/>
    <s v="ML"/>
    <s v="K170L1900129"/>
    <x v="211"/>
  </r>
  <r>
    <s v="322095500"/>
    <x v="49"/>
    <n v="522"/>
    <s v="ML"/>
    <s v="K1601900123"/>
    <x v="22"/>
  </r>
  <r>
    <s v="322095500"/>
    <x v="49"/>
    <n v="1000"/>
    <s v="ML"/>
    <s v="K170L1900093"/>
    <x v="212"/>
  </r>
  <r>
    <s v="322095500"/>
    <x v="49"/>
    <n v="1004"/>
    <s v="ML"/>
    <s v="K170L1900095"/>
    <x v="212"/>
  </r>
  <r>
    <s v="322095500"/>
    <x v="49"/>
    <n v="900"/>
    <s v="ML"/>
    <s v="K170L1900094"/>
    <x v="212"/>
  </r>
  <r>
    <s v="322095500"/>
    <x v="49"/>
    <n v="1000"/>
    <s v="ML"/>
    <s v="K170L1900060"/>
    <x v="213"/>
  </r>
  <r>
    <s v="322095500"/>
    <x v="49"/>
    <n v="909"/>
    <s v="ML"/>
    <s v="K170L1900066"/>
    <x v="213"/>
  </r>
  <r>
    <s v="322095500"/>
    <x v="49"/>
    <n v="960"/>
    <s v="ML"/>
    <s v="K170L1900067"/>
    <x v="213"/>
  </r>
  <r>
    <s v="322095500"/>
    <x v="49"/>
    <n v="1001"/>
    <s v="ML"/>
    <s v="K170L1900074"/>
    <x v="89"/>
  </r>
  <r>
    <s v="322095500"/>
    <x v="49"/>
    <n v="1000"/>
    <s v="ML"/>
    <s v="K170L1900073"/>
    <x v="89"/>
  </r>
  <r>
    <s v="322095500"/>
    <x v="49"/>
    <n v="900"/>
    <s v="ML"/>
    <s v="K170L1900072"/>
    <x v="89"/>
  </r>
  <r>
    <s v="322095500"/>
    <x v="49"/>
    <n v="663"/>
    <s v="ML"/>
    <s v="K1601900122"/>
    <x v="14"/>
  </r>
  <r>
    <s v="322095500"/>
    <x v="49"/>
    <n v="997"/>
    <s v="ML"/>
    <s v="K170L1900138"/>
    <x v="14"/>
  </r>
  <r>
    <s v="322095500"/>
    <x v="49"/>
    <n v="1000"/>
    <s v="ML"/>
    <s v="K170L1900079"/>
    <x v="92"/>
  </r>
  <r>
    <s v="322095500"/>
    <x v="49"/>
    <n v="968"/>
    <s v="ML"/>
    <s v="K170L1900071"/>
    <x v="98"/>
  </r>
  <r>
    <s v="322095500"/>
    <x v="49"/>
    <n v="929"/>
    <s v="ML"/>
    <s v="K170L1900061"/>
    <x v="98"/>
  </r>
  <r>
    <s v="322095500"/>
    <x v="49"/>
    <n v="1000"/>
    <s v="ML"/>
    <s v="K170L1900080"/>
    <x v="98"/>
  </r>
  <r>
    <s v="322095500"/>
    <x v="49"/>
    <n v="1132"/>
    <s v="ML"/>
    <s v="K170L1900048"/>
    <x v="103"/>
  </r>
  <r>
    <s v="322095500"/>
    <x v="49"/>
    <n v="1100"/>
    <s v="ML"/>
    <s v="K170L1900050"/>
    <x v="103"/>
  </r>
  <r>
    <s v="322095500"/>
    <x v="49"/>
    <n v="1051"/>
    <s v="ML"/>
    <s v="K170L1900098"/>
    <x v="113"/>
  </r>
  <r>
    <s v="322095500"/>
    <x v="49"/>
    <n v="1026"/>
    <s v="ML"/>
    <s v="K170L1900109"/>
    <x v="115"/>
  </r>
  <r>
    <s v="322095500"/>
    <x v="49"/>
    <n v="1002"/>
    <s v="ML"/>
    <s v="K170L1900114"/>
    <x v="115"/>
  </r>
  <r>
    <s v="322095500"/>
    <x v="49"/>
    <n v="1062"/>
    <s v="ML"/>
    <s v="K170L1900117"/>
    <x v="115"/>
  </r>
  <r>
    <s v="322095500"/>
    <x v="49"/>
    <n v="1002"/>
    <s v="ML"/>
    <s v="K170L1900115"/>
    <x v="115"/>
  </r>
  <r>
    <s v="322095500"/>
    <x v="49"/>
    <n v="1021"/>
    <s v="ML"/>
    <s v="K170L1900112"/>
    <x v="115"/>
  </r>
  <r>
    <s v="322095500"/>
    <x v="49"/>
    <n v="1000"/>
    <s v="ML"/>
    <s v="K170L1900113"/>
    <x v="115"/>
  </r>
  <r>
    <s v="322095500"/>
    <x v="49"/>
    <n v="1002"/>
    <s v="ML"/>
    <s v="K170L1900106"/>
    <x v="115"/>
  </r>
  <r>
    <s v="322095500"/>
    <x v="49"/>
    <n v="1000"/>
    <s v="ML"/>
    <s v="K170L1900110"/>
    <x v="115"/>
  </r>
  <r>
    <s v="322095500"/>
    <x v="49"/>
    <n v="1001"/>
    <s v="ML"/>
    <s v="K170L1900001"/>
    <x v="183"/>
  </r>
  <r>
    <s v="322095500"/>
    <x v="49"/>
    <n v="1300"/>
    <s v="ML"/>
    <s v="K180L1900001"/>
    <x v="183"/>
  </r>
  <r>
    <s v="322095500"/>
    <x v="49"/>
    <n v="1002"/>
    <s v="ML"/>
    <s v="K180L1900012"/>
    <x v="44"/>
  </r>
  <r>
    <s v="322095500"/>
    <x v="49"/>
    <n v="980"/>
    <s v="ML"/>
    <s v="K180L1900025"/>
    <x v="44"/>
  </r>
  <r>
    <s v="322095500"/>
    <x v="49"/>
    <n v="598"/>
    <s v="ML"/>
    <s v="K1601900068"/>
    <x v="44"/>
  </r>
  <r>
    <s v="322095500"/>
    <x v="49"/>
    <n v="1002"/>
    <s v="ML"/>
    <s v="K180L1900022"/>
    <x v="44"/>
  </r>
  <r>
    <s v="322095500"/>
    <x v="49"/>
    <n v="1017"/>
    <s v="ML"/>
    <s v="K180L1900019"/>
    <x v="44"/>
  </r>
  <r>
    <s v="322095500"/>
    <x v="49"/>
    <n v="1138"/>
    <s v="ML"/>
    <s v="K180L1900020"/>
    <x v="44"/>
  </r>
  <r>
    <s v="322095500"/>
    <x v="49"/>
    <n v="709"/>
    <s v="ML"/>
    <s v="K180L1900013"/>
    <x v="44"/>
  </r>
  <r>
    <s v="322095500"/>
    <x v="49"/>
    <n v="903"/>
    <s v="ML"/>
    <s v="K170L1900118"/>
    <x v="44"/>
  </r>
  <r>
    <s v="322095500"/>
    <x v="49"/>
    <n v="1001"/>
    <s v="ML"/>
    <s v="K170L1900002"/>
    <x v="214"/>
  </r>
  <r>
    <s v="322095500"/>
    <x v="49"/>
    <n v="1000"/>
    <s v="ML"/>
    <s v="K170L1900097"/>
    <x v="124"/>
  </r>
  <r>
    <s v="322095500"/>
    <x v="49"/>
    <n v="902"/>
    <s v="ML"/>
    <s v="K180L1900023"/>
    <x v="46"/>
  </r>
  <r>
    <s v="322095500"/>
    <x v="49"/>
    <n v="632"/>
    <s v="ML"/>
    <s v="K1601900074"/>
    <x v="46"/>
  </r>
  <r>
    <s v="322095500"/>
    <x v="49"/>
    <n v="990"/>
    <s v="ML"/>
    <s v="K170L1900058"/>
    <x v="138"/>
  </r>
  <r>
    <s v="322095500"/>
    <x v="49"/>
    <n v="378"/>
    <s v="ML"/>
    <s v="K1401900334"/>
    <x v="208"/>
  </r>
  <r>
    <s v="322095500"/>
    <x v="49"/>
    <n v="991"/>
    <s v="ML"/>
    <s v="K170L1900100"/>
    <x v="208"/>
  </r>
  <r>
    <s v="322095500"/>
    <x v="49"/>
    <n v="960"/>
    <s v="ML"/>
    <s v="K170L1900102"/>
    <x v="156"/>
  </r>
  <r>
    <s v="322416000"/>
    <x v="50"/>
    <n v="85"/>
    <s v="ML"/>
    <s v="AB1603543"/>
    <x v="8"/>
  </r>
  <r>
    <s v="322425000"/>
    <x v="51"/>
    <n v="379"/>
    <s v="ML"/>
    <s v="K1401704321"/>
    <x v="215"/>
  </r>
  <r>
    <s v="322425000"/>
    <x v="51"/>
    <n v="228"/>
    <s v="ML"/>
    <s v="D11601089"/>
    <x v="7"/>
  </r>
  <r>
    <s v="322425000"/>
    <x v="51"/>
    <n v="1000"/>
    <s v="ML"/>
    <s v="K1601703151"/>
    <x v="8"/>
  </r>
  <r>
    <s v="322425000"/>
    <x v="51"/>
    <n v="1000"/>
    <s v="ML"/>
    <s v="K1601703155"/>
    <x v="8"/>
  </r>
  <r>
    <s v="322435000"/>
    <x v="52"/>
    <n v="174"/>
    <s v="ML"/>
    <s v="K100R1704087"/>
    <x v="216"/>
  </r>
  <r>
    <s v="322435000"/>
    <x v="52"/>
    <n v="693"/>
    <s v="ML"/>
    <s v="K1251704036"/>
    <x v="216"/>
  </r>
  <r>
    <s v="322435000"/>
    <x v="52"/>
    <n v="800"/>
    <s v="ML"/>
    <s v="K1401704334"/>
    <x v="216"/>
  </r>
  <r>
    <s v="322435000"/>
    <x v="52"/>
    <n v="759"/>
    <s v="ML"/>
    <s v="I11601124"/>
    <x v="6"/>
  </r>
  <r>
    <s v="322470000"/>
    <x v="53"/>
    <n v="139"/>
    <s v="ML"/>
    <s v="AG1603914"/>
    <x v="6"/>
  </r>
  <r>
    <s v="322470000"/>
    <x v="53"/>
    <n v="516"/>
    <s v="ML"/>
    <s v="K1601900075"/>
    <x v="44"/>
  </r>
  <r>
    <s v="322470000"/>
    <x v="53"/>
    <n v="552"/>
    <s v="ML"/>
    <s v="K1601900076"/>
    <x v="44"/>
  </r>
  <r>
    <s v="322070351"/>
    <x v="54"/>
    <n v="502"/>
    <s v="ML"/>
    <s v="K1501800063"/>
    <x v="217"/>
  </r>
  <r>
    <s v="322070351"/>
    <x v="54"/>
    <n v="501"/>
    <s v="ML"/>
    <s v="K1501800065"/>
    <x v="217"/>
  </r>
  <r>
    <s v="322070351"/>
    <x v="54"/>
    <n v="120"/>
    <s v="ML"/>
    <s v="K0901800285"/>
    <x v="122"/>
  </r>
  <r>
    <s v="322070351"/>
    <x v="54"/>
    <n v="86"/>
    <s v="ML"/>
    <s v="K0901800289"/>
    <x v="122"/>
  </r>
  <r>
    <s v="322070351"/>
    <x v="54"/>
    <n v="1236"/>
    <s v="ML"/>
    <s v="K170L1800129"/>
    <x v="218"/>
  </r>
  <r>
    <s v="322070351"/>
    <x v="54"/>
    <n v="1001"/>
    <s v="ML"/>
    <s v="K170L1800141"/>
    <x v="218"/>
  </r>
  <r>
    <s v="322070351"/>
    <x v="54"/>
    <n v="796"/>
    <s v="ML"/>
    <s v="K170L1800134"/>
    <x v="218"/>
  </r>
  <r>
    <s v="322070351"/>
    <x v="54"/>
    <n v="378"/>
    <s v="ML"/>
    <s v="K1401800376"/>
    <x v="191"/>
  </r>
  <r>
    <s v="322095501"/>
    <x v="55"/>
    <n v="1001"/>
    <s v="ML"/>
    <s v="K170L1800175"/>
    <x v="219"/>
  </r>
  <r>
    <s v="322416001"/>
    <x v="56"/>
    <n v="349"/>
    <s v="ML"/>
    <s v="K0801800599"/>
    <x v="72"/>
  </r>
  <r>
    <s v="322425001"/>
    <x v="57"/>
    <n v="1001"/>
    <s v="ML"/>
    <s v="K1401800222"/>
    <x v="220"/>
  </r>
  <r>
    <s v="322425001"/>
    <x v="57"/>
    <n v="603"/>
    <s v="ML"/>
    <s v="K1401800160"/>
    <x v="118"/>
  </r>
  <r>
    <s v="322425001"/>
    <x v="57"/>
    <n v="1002"/>
    <s v="ML"/>
    <s v="K1401800172"/>
    <x v="118"/>
  </r>
  <r>
    <s v="322435001"/>
    <x v="58"/>
    <n v="694"/>
    <s v="ML"/>
    <s v="K1601800023"/>
    <x v="118"/>
  </r>
  <r>
    <s v="322435001"/>
    <x v="58"/>
    <n v="930"/>
    <s v="ML"/>
    <s v="K1601800040"/>
    <x v="118"/>
  </r>
  <r>
    <s v="322450001"/>
    <x v="59"/>
    <n v="101"/>
    <s v="ML"/>
    <s v="K100R1900005"/>
    <x v="211"/>
  </r>
  <r>
    <s v="322450001"/>
    <x v="59"/>
    <n v="1001"/>
    <s v="ML"/>
    <s v="K1601800025"/>
    <x v="112"/>
  </r>
  <r>
    <s v="322450001"/>
    <x v="59"/>
    <n v="1037"/>
    <s v="ML"/>
    <s v="K1601800037"/>
    <x v="112"/>
  </r>
  <r>
    <s v="322450001"/>
    <x v="59"/>
    <n v="1021"/>
    <s v="ML"/>
    <s v="K1601800027"/>
    <x v="112"/>
  </r>
  <r>
    <s v="322450001"/>
    <x v="59"/>
    <n v="1001"/>
    <s v="ML"/>
    <s v="K1601800034"/>
    <x v="112"/>
  </r>
  <r>
    <s v="322450001"/>
    <x v="59"/>
    <n v="910"/>
    <s v="ML"/>
    <s v="K1601800043"/>
    <x v="112"/>
  </r>
  <r>
    <s v="642112050"/>
    <x v="60"/>
    <n v="1041"/>
    <s v="ML"/>
    <s v="K1701800480"/>
    <x v="2"/>
  </r>
  <r>
    <s v="642112050"/>
    <x v="60"/>
    <n v="999"/>
    <s v="ML"/>
    <s v="K160M1900483"/>
    <x v="221"/>
  </r>
  <r>
    <s v="642112050"/>
    <x v="60"/>
    <n v="1000"/>
    <s v="ML"/>
    <s v="K1701900334"/>
    <x v="222"/>
  </r>
  <r>
    <s v="642112050"/>
    <x v="60"/>
    <n v="904"/>
    <s v="ML"/>
    <s v="K160M1900497"/>
    <x v="223"/>
  </r>
  <r>
    <s v="642112050"/>
    <x v="60"/>
    <n v="1005"/>
    <s v="ML"/>
    <s v="K1701900648"/>
    <x v="223"/>
  </r>
  <r>
    <s v="642112050"/>
    <x v="60"/>
    <n v="1000"/>
    <s v="ML"/>
    <s v="K1701900879"/>
    <x v="165"/>
  </r>
  <r>
    <s v="642112050"/>
    <x v="60"/>
    <n v="1000"/>
    <s v="ML"/>
    <s v="K1701900867"/>
    <x v="165"/>
  </r>
  <r>
    <s v="642112050"/>
    <x v="60"/>
    <n v="999"/>
    <s v="ML"/>
    <s v="K1701900857"/>
    <x v="165"/>
  </r>
  <r>
    <s v="642112050"/>
    <x v="60"/>
    <n v="998"/>
    <s v="ML"/>
    <s v="K1701900853"/>
    <x v="165"/>
  </r>
  <r>
    <s v="642112050"/>
    <x v="60"/>
    <n v="588"/>
    <s v="ML"/>
    <s v="K140L1901140"/>
    <x v="165"/>
  </r>
  <r>
    <s v="642112050"/>
    <x v="60"/>
    <n v="698"/>
    <s v="ML"/>
    <s v="K1701900861"/>
    <x v="165"/>
  </r>
  <r>
    <s v="642112050"/>
    <x v="60"/>
    <n v="1002"/>
    <s v="ML"/>
    <s v="K1701900881"/>
    <x v="166"/>
  </r>
  <r>
    <s v="642112050"/>
    <x v="60"/>
    <n v="1000"/>
    <s v="ML"/>
    <s v="K1701900848"/>
    <x v="166"/>
  </r>
  <r>
    <s v="642112050"/>
    <x v="60"/>
    <n v="1001"/>
    <s v="ML"/>
    <s v="K1701900871"/>
    <x v="166"/>
  </r>
  <r>
    <s v="642112050"/>
    <x v="60"/>
    <n v="1001"/>
    <s v="ML"/>
    <s v="K1701900874"/>
    <x v="166"/>
  </r>
  <r>
    <s v="642112050"/>
    <x v="60"/>
    <n v="994"/>
    <s v="ML"/>
    <s v="K1701900875"/>
    <x v="166"/>
  </r>
  <r>
    <s v="642112050"/>
    <x v="60"/>
    <n v="1000"/>
    <s v="ML"/>
    <s v="K1701900876"/>
    <x v="166"/>
  </r>
  <r>
    <s v="642112050"/>
    <x v="60"/>
    <n v="1000"/>
    <s v="ML"/>
    <s v="K1701900873"/>
    <x v="166"/>
  </r>
  <r>
    <s v="642112050"/>
    <x v="60"/>
    <n v="1001"/>
    <s v="ML"/>
    <s v="K1701900816"/>
    <x v="166"/>
  </r>
  <r>
    <s v="642112050"/>
    <x v="60"/>
    <n v="1004"/>
    <s v="ML"/>
    <s v="K1701900870"/>
    <x v="166"/>
  </r>
  <r>
    <s v="642112050"/>
    <x v="60"/>
    <n v="996"/>
    <s v="ML"/>
    <s v="K1701900860"/>
    <x v="166"/>
  </r>
  <r>
    <s v="642112050"/>
    <x v="60"/>
    <n v="880"/>
    <s v="ML"/>
    <s v="K1701900864"/>
    <x v="166"/>
  </r>
  <r>
    <s v="642112050"/>
    <x v="60"/>
    <n v="1002"/>
    <s v="ML"/>
    <s v="K1701900868"/>
    <x v="166"/>
  </r>
  <r>
    <s v="642112050"/>
    <x v="60"/>
    <n v="1001"/>
    <s v="ML"/>
    <s v="K1701900865"/>
    <x v="166"/>
  </r>
  <r>
    <s v="642112050"/>
    <x v="60"/>
    <n v="999"/>
    <s v="ML"/>
    <s v="K1701900656"/>
    <x v="224"/>
  </r>
  <r>
    <s v="642112050"/>
    <x v="60"/>
    <n v="1000"/>
    <s v="ML"/>
    <s v="K1701900890"/>
    <x v="225"/>
  </r>
  <r>
    <s v="642112050"/>
    <x v="60"/>
    <n v="1000"/>
    <s v="ML"/>
    <s v="K1701900880"/>
    <x v="225"/>
  </r>
  <r>
    <s v="642112050"/>
    <x v="60"/>
    <n v="295"/>
    <s v="ML"/>
    <s v="K100L1900969"/>
    <x v="225"/>
  </r>
  <r>
    <s v="642112050"/>
    <x v="60"/>
    <n v="1000"/>
    <s v="ML"/>
    <s v="K1701900886"/>
    <x v="225"/>
  </r>
  <r>
    <s v="642112050"/>
    <x v="60"/>
    <n v="1019"/>
    <s v="ML"/>
    <s v="K1701900882"/>
    <x v="225"/>
  </r>
  <r>
    <s v="642112050"/>
    <x v="60"/>
    <n v="999"/>
    <s v="ML"/>
    <s v="K1701900884"/>
    <x v="225"/>
  </r>
  <r>
    <s v="642112050"/>
    <x v="60"/>
    <n v="1018"/>
    <s v="ML"/>
    <s v="K1701900892"/>
    <x v="225"/>
  </r>
  <r>
    <s v="642112050"/>
    <x v="60"/>
    <n v="1000"/>
    <s v="ML"/>
    <s v="K1701900898"/>
    <x v="225"/>
  </r>
  <r>
    <s v="642112050"/>
    <x v="60"/>
    <n v="1001"/>
    <s v="ML"/>
    <s v="K1701900888"/>
    <x v="225"/>
  </r>
  <r>
    <s v="642112050"/>
    <x v="60"/>
    <n v="1000"/>
    <s v="ML"/>
    <s v="K1701900889"/>
    <x v="225"/>
  </r>
  <r>
    <s v="642112050"/>
    <x v="60"/>
    <n v="758"/>
    <s v="ML"/>
    <s v="K140L1900174"/>
    <x v="97"/>
  </r>
  <r>
    <s v="642112050"/>
    <x v="60"/>
    <n v="150"/>
    <s v="ML"/>
    <s v="K100L1901012"/>
    <x v="176"/>
  </r>
  <r>
    <s v="642112050"/>
    <x v="60"/>
    <n v="254"/>
    <s v="ML"/>
    <s v="K100L1900029"/>
    <x v="100"/>
  </r>
  <r>
    <s v="642112050"/>
    <x v="60"/>
    <n v="180"/>
    <s v="ML"/>
    <s v="K1201800575"/>
    <x v="103"/>
  </r>
  <r>
    <s v="642112050"/>
    <x v="60"/>
    <n v="1001"/>
    <s v="ML"/>
    <s v="K1701900681"/>
    <x v="226"/>
  </r>
  <r>
    <s v="642112050"/>
    <x v="60"/>
    <n v="1000"/>
    <s v="ML"/>
    <s v="K1701900687"/>
    <x v="226"/>
  </r>
  <r>
    <s v="642112050"/>
    <x v="60"/>
    <n v="1000"/>
    <s v="ML"/>
    <s v="K1701900680"/>
    <x v="226"/>
  </r>
  <r>
    <s v="642112050"/>
    <x v="60"/>
    <n v="1000"/>
    <s v="ML"/>
    <s v="K1701900696"/>
    <x v="226"/>
  </r>
  <r>
    <s v="642112050"/>
    <x v="60"/>
    <n v="905"/>
    <s v="ML"/>
    <s v="K1701900688"/>
    <x v="226"/>
  </r>
  <r>
    <s v="642112050"/>
    <x v="60"/>
    <n v="1000"/>
    <s v="ML"/>
    <s v="K1701900685"/>
    <x v="226"/>
  </r>
  <r>
    <s v="642112050"/>
    <x v="60"/>
    <n v="1002"/>
    <s v="ML"/>
    <s v="K1701900682"/>
    <x v="226"/>
  </r>
  <r>
    <s v="642112050"/>
    <x v="60"/>
    <n v="1002"/>
    <s v="ML"/>
    <s v="K1701900694"/>
    <x v="226"/>
  </r>
  <r>
    <s v="642112050"/>
    <x v="60"/>
    <n v="990"/>
    <s v="ML"/>
    <s v="K1701900683"/>
    <x v="226"/>
  </r>
  <r>
    <s v="642112050"/>
    <x v="60"/>
    <n v="1001"/>
    <s v="ML"/>
    <s v="K1701900691"/>
    <x v="226"/>
  </r>
  <r>
    <s v="642112050"/>
    <x v="60"/>
    <n v="1000"/>
    <s v="ML"/>
    <s v="K1701900684"/>
    <x v="226"/>
  </r>
  <r>
    <s v="642112050"/>
    <x v="60"/>
    <n v="1001"/>
    <s v="ML"/>
    <s v="K1701900700"/>
    <x v="181"/>
  </r>
  <r>
    <s v="642112050"/>
    <x v="60"/>
    <n v="1000"/>
    <s v="ML"/>
    <s v="K1701900720"/>
    <x v="181"/>
  </r>
  <r>
    <s v="642112050"/>
    <x v="60"/>
    <n v="1000"/>
    <s v="ML"/>
    <s v="K1701900713"/>
    <x v="181"/>
  </r>
  <r>
    <s v="642112050"/>
    <x v="60"/>
    <n v="981"/>
    <s v="ML"/>
    <s v="K1701900707"/>
    <x v="181"/>
  </r>
  <r>
    <s v="642112050"/>
    <x v="60"/>
    <n v="1002"/>
    <s v="ML"/>
    <s v="K1701900717"/>
    <x v="181"/>
  </r>
  <r>
    <s v="642112050"/>
    <x v="60"/>
    <n v="1000"/>
    <s v="ML"/>
    <s v="K1701900699"/>
    <x v="181"/>
  </r>
  <r>
    <s v="642112050"/>
    <x v="60"/>
    <n v="1001"/>
    <s v="ML"/>
    <s v="K1701900686"/>
    <x v="181"/>
  </r>
  <r>
    <s v="642112050"/>
    <x v="60"/>
    <n v="873"/>
    <s v="ML"/>
    <s v="K1701900710"/>
    <x v="181"/>
  </r>
  <r>
    <s v="642112050"/>
    <x v="60"/>
    <n v="1000"/>
    <s v="ML"/>
    <s v="K1701900715"/>
    <x v="181"/>
  </r>
  <r>
    <s v="642112050"/>
    <x v="60"/>
    <n v="999"/>
    <s v="ML"/>
    <s v="K1701900718"/>
    <x v="181"/>
  </r>
  <r>
    <s v="642112050"/>
    <x v="60"/>
    <n v="1001"/>
    <s v="ML"/>
    <s v="K1701900705"/>
    <x v="181"/>
  </r>
  <r>
    <s v="642112050"/>
    <x v="60"/>
    <n v="1000"/>
    <s v="ML"/>
    <s v="K1701900714"/>
    <x v="181"/>
  </r>
  <r>
    <s v="642112050"/>
    <x v="60"/>
    <n v="1000"/>
    <s v="ML"/>
    <s v="K1701900913"/>
    <x v="11"/>
  </r>
  <r>
    <s v="642112050"/>
    <x v="60"/>
    <n v="1000"/>
    <s v="ML"/>
    <s v="K1701900932"/>
    <x v="11"/>
  </r>
  <r>
    <s v="642112050"/>
    <x v="60"/>
    <n v="1001"/>
    <s v="ML"/>
    <s v="K1701900904"/>
    <x v="11"/>
  </r>
  <r>
    <s v="642112050"/>
    <x v="60"/>
    <n v="1000"/>
    <s v="ML"/>
    <s v="K1701900938"/>
    <x v="11"/>
  </r>
  <r>
    <s v="642112050"/>
    <x v="60"/>
    <n v="1000"/>
    <s v="ML"/>
    <s v="K1701900919"/>
    <x v="11"/>
  </r>
  <r>
    <s v="642112050"/>
    <x v="60"/>
    <n v="994"/>
    <s v="ML"/>
    <s v="K1701900921"/>
    <x v="11"/>
  </r>
  <r>
    <s v="642112050"/>
    <x v="60"/>
    <n v="1000"/>
    <s v="ML"/>
    <s v="K1701900916"/>
    <x v="11"/>
  </r>
  <r>
    <s v="642112050"/>
    <x v="60"/>
    <n v="999"/>
    <s v="ML"/>
    <s v="K1701900929"/>
    <x v="11"/>
  </r>
  <r>
    <s v="642112050"/>
    <x v="60"/>
    <n v="1000"/>
    <s v="ML"/>
    <s v="K1701900905"/>
    <x v="11"/>
  </r>
  <r>
    <s v="642112050"/>
    <x v="60"/>
    <n v="1000"/>
    <s v="ML"/>
    <s v="K1701900917"/>
    <x v="11"/>
  </r>
  <r>
    <s v="642112050"/>
    <x v="60"/>
    <n v="1000"/>
    <s v="ML"/>
    <s v="K1701900896"/>
    <x v="11"/>
  </r>
  <r>
    <s v="642112050"/>
    <x v="60"/>
    <n v="1000"/>
    <s v="ML"/>
    <s v="K1701900887"/>
    <x v="11"/>
  </r>
  <r>
    <s v="642112050"/>
    <x v="60"/>
    <n v="1000"/>
    <s v="ML"/>
    <s v="K1701900910"/>
    <x v="11"/>
  </r>
  <r>
    <s v="642112050"/>
    <x v="60"/>
    <n v="1000"/>
    <s v="ML"/>
    <s v="K1701900936"/>
    <x v="11"/>
  </r>
  <r>
    <s v="642112050"/>
    <x v="60"/>
    <n v="1021"/>
    <s v="ML"/>
    <s v="K1701900939"/>
    <x v="11"/>
  </r>
  <r>
    <s v="642112050"/>
    <x v="60"/>
    <n v="1000"/>
    <s v="ML"/>
    <s v="K1701900908"/>
    <x v="11"/>
  </r>
  <r>
    <s v="642112050"/>
    <x v="60"/>
    <n v="999"/>
    <s v="ML"/>
    <s v="K1701900926"/>
    <x v="11"/>
  </r>
  <r>
    <s v="642112050"/>
    <x v="60"/>
    <n v="997"/>
    <s v="ML"/>
    <s v="K1701900912"/>
    <x v="11"/>
  </r>
  <r>
    <s v="642112050"/>
    <x v="60"/>
    <n v="1000"/>
    <s v="ML"/>
    <s v="K1701900925"/>
    <x v="11"/>
  </r>
  <r>
    <s v="642112050"/>
    <x v="60"/>
    <n v="995"/>
    <s v="ML"/>
    <s v="K1701900906"/>
    <x v="11"/>
  </r>
  <r>
    <s v="642112050"/>
    <x v="60"/>
    <n v="1000"/>
    <s v="ML"/>
    <s v="K1701900915"/>
    <x v="11"/>
  </r>
  <r>
    <s v="642112050"/>
    <x v="60"/>
    <n v="987"/>
    <s v="ML"/>
    <s v="K1701900883"/>
    <x v="11"/>
  </r>
  <r>
    <s v="642112050"/>
    <x v="60"/>
    <n v="1000"/>
    <s v="ML"/>
    <s v="K1701900894"/>
    <x v="11"/>
  </r>
  <r>
    <s v="642112050"/>
    <x v="60"/>
    <n v="998"/>
    <s v="ML"/>
    <s v="K1701900924"/>
    <x v="11"/>
  </r>
  <r>
    <s v="642112050"/>
    <x v="60"/>
    <n v="1000"/>
    <s v="ML"/>
    <s v="K1701900728"/>
    <x v="120"/>
  </r>
  <r>
    <s v="642112050"/>
    <x v="60"/>
    <n v="1001"/>
    <s v="ML"/>
    <s v="K1701900722"/>
    <x v="120"/>
  </r>
  <r>
    <s v="642112050"/>
    <x v="60"/>
    <n v="1001"/>
    <s v="ML"/>
    <s v="K1701900726"/>
    <x v="120"/>
  </r>
  <r>
    <s v="642112050"/>
    <x v="60"/>
    <n v="1000"/>
    <s v="ML"/>
    <s v="K1701900740"/>
    <x v="120"/>
  </r>
  <r>
    <s v="642112050"/>
    <x v="60"/>
    <n v="1001"/>
    <s v="ML"/>
    <s v="K1701900734"/>
    <x v="120"/>
  </r>
  <r>
    <s v="642112050"/>
    <x v="60"/>
    <n v="1001"/>
    <s v="ML"/>
    <s v="K1701900739"/>
    <x v="120"/>
  </r>
  <r>
    <s v="642112050"/>
    <x v="60"/>
    <n v="1000"/>
    <s v="ML"/>
    <s v="K1701900731"/>
    <x v="120"/>
  </r>
  <r>
    <s v="642112050"/>
    <x v="60"/>
    <n v="1001"/>
    <s v="ML"/>
    <s v="K1701900736"/>
    <x v="120"/>
  </r>
  <r>
    <s v="642112050"/>
    <x v="60"/>
    <n v="1001"/>
    <s v="ML"/>
    <s v="K1701900741"/>
    <x v="120"/>
  </r>
  <r>
    <s v="642112050"/>
    <x v="60"/>
    <n v="1002"/>
    <s v="ML"/>
    <s v="K1701900738"/>
    <x v="120"/>
  </r>
  <r>
    <s v="642112050"/>
    <x v="60"/>
    <n v="1000"/>
    <s v="ML"/>
    <s v="K1701900733"/>
    <x v="120"/>
  </r>
  <r>
    <s v="642112050"/>
    <x v="60"/>
    <n v="1001"/>
    <s v="ML"/>
    <s v="K1701900735"/>
    <x v="120"/>
  </r>
  <r>
    <s v="642112050"/>
    <x v="60"/>
    <n v="1000"/>
    <s v="ML"/>
    <s v="K1701900737"/>
    <x v="120"/>
  </r>
  <r>
    <s v="642112050"/>
    <x v="60"/>
    <n v="1000"/>
    <s v="ML"/>
    <s v="K1701900768"/>
    <x v="125"/>
  </r>
  <r>
    <s v="642112050"/>
    <x v="60"/>
    <n v="1001"/>
    <s v="ML"/>
    <s v="K1701900729"/>
    <x v="127"/>
  </r>
  <r>
    <s v="642112050"/>
    <x v="60"/>
    <n v="996"/>
    <s v="ML"/>
    <s v="K1701900769"/>
    <x v="127"/>
  </r>
  <r>
    <s v="642112050"/>
    <x v="60"/>
    <n v="1004"/>
    <s v="ML"/>
    <s v="K1701900779"/>
    <x v="127"/>
  </r>
  <r>
    <s v="642112050"/>
    <x v="60"/>
    <n v="1000"/>
    <s v="ML"/>
    <s v="K1701900750"/>
    <x v="127"/>
  </r>
  <r>
    <s v="642112050"/>
    <x v="60"/>
    <n v="1019"/>
    <s v="ML"/>
    <s v="K1701900702"/>
    <x v="127"/>
  </r>
  <r>
    <s v="642112050"/>
    <x v="60"/>
    <n v="983"/>
    <s v="ML"/>
    <s v="K1701900748"/>
    <x v="127"/>
  </r>
  <r>
    <s v="642112050"/>
    <x v="60"/>
    <n v="1001"/>
    <s v="ML"/>
    <s v="K1701900772"/>
    <x v="127"/>
  </r>
  <r>
    <s v="642112050"/>
    <x v="60"/>
    <n v="1050"/>
    <s v="ML"/>
    <s v="K17019000107"/>
    <x v="227"/>
  </r>
  <r>
    <s v="642112050"/>
    <x v="60"/>
    <n v="1001"/>
    <s v="ML"/>
    <s v="K1701900785"/>
    <x v="132"/>
  </r>
  <r>
    <s v="642112050"/>
    <x v="60"/>
    <n v="1000"/>
    <s v="ML"/>
    <s v="K1701900773"/>
    <x v="132"/>
  </r>
  <r>
    <s v="642112050"/>
    <x v="60"/>
    <n v="1001"/>
    <s v="ML"/>
    <s v="K1701900795"/>
    <x v="132"/>
  </r>
  <r>
    <s v="642112050"/>
    <x v="60"/>
    <n v="1000"/>
    <s v="ML"/>
    <s v="K1701900807"/>
    <x v="132"/>
  </r>
  <r>
    <s v="642112050"/>
    <x v="60"/>
    <n v="857"/>
    <s v="ML"/>
    <s v="K1701900786"/>
    <x v="132"/>
  </r>
  <r>
    <s v="642112050"/>
    <x v="60"/>
    <n v="1002"/>
    <s v="ML"/>
    <s v="K1701900790"/>
    <x v="132"/>
  </r>
  <r>
    <s v="642112050"/>
    <x v="60"/>
    <n v="1001"/>
    <s v="ML"/>
    <s v="K1701900770"/>
    <x v="132"/>
  </r>
  <r>
    <s v="642112050"/>
    <x v="60"/>
    <n v="1004"/>
    <s v="ML"/>
    <s v="K1701900836"/>
    <x v="18"/>
  </r>
  <r>
    <s v="642112050"/>
    <x v="60"/>
    <n v="996"/>
    <s v="ML"/>
    <s v="K1701900813"/>
    <x v="18"/>
  </r>
  <r>
    <s v="642112050"/>
    <x v="60"/>
    <n v="1000"/>
    <s v="ML"/>
    <s v="K1701900833"/>
    <x v="18"/>
  </r>
  <r>
    <s v="642112050"/>
    <x v="60"/>
    <n v="786"/>
    <s v="ML"/>
    <s v="K160M1900515"/>
    <x v="18"/>
  </r>
  <r>
    <s v="642112050"/>
    <x v="60"/>
    <n v="1001"/>
    <s v="ML"/>
    <s v="K1701900840"/>
    <x v="18"/>
  </r>
  <r>
    <s v="642112050"/>
    <x v="60"/>
    <n v="778"/>
    <s v="ML"/>
    <s v="K160M1900512"/>
    <x v="18"/>
  </r>
  <r>
    <s v="642112050"/>
    <x v="60"/>
    <n v="661"/>
    <s v="ML"/>
    <s v="K160M1900516"/>
    <x v="18"/>
  </r>
  <r>
    <s v="642112050"/>
    <x v="60"/>
    <n v="1000"/>
    <s v="ML"/>
    <s v="K1701900814"/>
    <x v="18"/>
  </r>
  <r>
    <s v="642112050"/>
    <x v="60"/>
    <n v="1002"/>
    <s v="ML"/>
    <s v="K1701900819"/>
    <x v="228"/>
  </r>
  <r>
    <s v="642112050"/>
    <x v="60"/>
    <n v="1001"/>
    <s v="ML"/>
    <s v="K1701900828"/>
    <x v="228"/>
  </r>
  <r>
    <s v="642112050"/>
    <x v="60"/>
    <n v="1000"/>
    <s v="ML"/>
    <s v="K1701900827"/>
    <x v="228"/>
  </r>
  <r>
    <s v="642112050"/>
    <x v="60"/>
    <n v="1000"/>
    <s v="ML"/>
    <s v="K1701900810"/>
    <x v="228"/>
  </r>
  <r>
    <s v="642112050"/>
    <x v="60"/>
    <n v="1007"/>
    <s v="ML"/>
    <s v="K1701900846"/>
    <x v="228"/>
  </r>
  <r>
    <s v="642112050"/>
    <x v="60"/>
    <n v="1000"/>
    <s v="ML"/>
    <s v="K1701900817"/>
    <x v="228"/>
  </r>
  <r>
    <s v="642112050"/>
    <x v="60"/>
    <n v="1002"/>
    <s v="ML"/>
    <s v="K1701900822"/>
    <x v="228"/>
  </r>
  <r>
    <s v="642112050"/>
    <x v="60"/>
    <n v="987"/>
    <s v="ML"/>
    <s v="K1701900842"/>
    <x v="142"/>
  </r>
  <r>
    <s v="642112050"/>
    <x v="60"/>
    <n v="996"/>
    <s v="ML"/>
    <s v="K1701900799"/>
    <x v="142"/>
  </r>
  <r>
    <s v="642112050"/>
    <x v="60"/>
    <n v="113"/>
    <s v="ML"/>
    <s v="K1201900064"/>
    <x v="204"/>
  </r>
  <r>
    <s v="642112050"/>
    <x v="60"/>
    <n v="10"/>
    <s v="ML"/>
    <s v="K1701800577"/>
    <x v="229"/>
  </r>
  <r>
    <s v="642112050"/>
    <x v="60"/>
    <n v="299"/>
    <s v="ML"/>
    <s v="K1151800089"/>
    <x v="230"/>
  </r>
  <r>
    <s v="642118520"/>
    <x v="61"/>
    <n v="1005"/>
    <s v="ML"/>
    <s v="K140L1702600"/>
    <x v="2"/>
  </r>
  <r>
    <s v="642118520"/>
    <x v="61"/>
    <n v="1001"/>
    <s v="ML"/>
    <s v="K140L1900883"/>
    <x v="231"/>
  </r>
  <r>
    <s v="642118520"/>
    <x v="61"/>
    <n v="1001"/>
    <s v="ML"/>
    <s v="K140L1900903"/>
    <x v="231"/>
  </r>
  <r>
    <s v="642118520"/>
    <x v="61"/>
    <n v="1018"/>
    <s v="ML"/>
    <s v="K140L1900878"/>
    <x v="231"/>
  </r>
  <r>
    <s v="642118520"/>
    <x v="61"/>
    <n v="1021"/>
    <s v="ML"/>
    <s v="K140L1900880"/>
    <x v="231"/>
  </r>
  <r>
    <s v="642118520"/>
    <x v="61"/>
    <n v="1002"/>
    <s v="ML"/>
    <s v="K140L1900882"/>
    <x v="231"/>
  </r>
  <r>
    <s v="642118520"/>
    <x v="61"/>
    <n v="1178"/>
    <s v="ML"/>
    <s v="K140L1900894"/>
    <x v="231"/>
  </r>
  <r>
    <s v="642118520"/>
    <x v="61"/>
    <n v="1006"/>
    <s v="ML"/>
    <s v="K140L1900804"/>
    <x v="231"/>
  </r>
  <r>
    <s v="642118520"/>
    <x v="61"/>
    <n v="1002"/>
    <s v="ML"/>
    <s v="K140L1900889"/>
    <x v="231"/>
  </r>
  <r>
    <s v="642118520"/>
    <x v="61"/>
    <n v="1001"/>
    <s v="ML"/>
    <s v="K140L1900877"/>
    <x v="231"/>
  </r>
  <r>
    <s v="642118520"/>
    <x v="61"/>
    <n v="1001"/>
    <s v="ML"/>
    <s v="K140L1900881"/>
    <x v="231"/>
  </r>
  <r>
    <s v="642118520"/>
    <x v="61"/>
    <n v="1002"/>
    <s v="ML"/>
    <s v="K140L1900885"/>
    <x v="231"/>
  </r>
  <r>
    <s v="642118520"/>
    <x v="61"/>
    <n v="1136"/>
    <s v="ML"/>
    <s v="K140L1900798"/>
    <x v="231"/>
  </r>
  <r>
    <s v="642118520"/>
    <x v="61"/>
    <n v="1001"/>
    <s v="ML"/>
    <s v="K140L1900868"/>
    <x v="231"/>
  </r>
  <r>
    <s v="642118520"/>
    <x v="61"/>
    <n v="1002"/>
    <s v="ML"/>
    <s v="K140L1900888"/>
    <x v="231"/>
  </r>
  <r>
    <s v="642118520"/>
    <x v="61"/>
    <n v="1002"/>
    <s v="ML"/>
    <s v="K140L1900865"/>
    <x v="231"/>
  </r>
  <r>
    <s v="642118520"/>
    <x v="61"/>
    <n v="1001"/>
    <s v="ML"/>
    <s v="K140L1900861"/>
    <x v="231"/>
  </r>
  <r>
    <s v="642118520"/>
    <x v="61"/>
    <n v="1013"/>
    <s v="ML"/>
    <s v="K140L1900884"/>
    <x v="231"/>
  </r>
  <r>
    <s v="642118520"/>
    <x v="61"/>
    <n v="1001"/>
    <s v="ML"/>
    <s v="K140L1900897"/>
    <x v="231"/>
  </r>
  <r>
    <s v="642118520"/>
    <x v="61"/>
    <n v="1001"/>
    <s v="ML"/>
    <s v="K140L1900874"/>
    <x v="231"/>
  </r>
  <r>
    <s v="642118520"/>
    <x v="61"/>
    <n v="1001"/>
    <s v="ML"/>
    <s v="K140L1900876"/>
    <x v="231"/>
  </r>
  <r>
    <s v="642118520"/>
    <x v="61"/>
    <n v="1002"/>
    <s v="ML"/>
    <s v="K140L1900896"/>
    <x v="231"/>
  </r>
  <r>
    <s v="642118520"/>
    <x v="61"/>
    <n v="1001"/>
    <s v="ML"/>
    <s v="K140L1900887"/>
    <x v="12"/>
  </r>
  <r>
    <s v="642118520"/>
    <x v="61"/>
    <n v="1032"/>
    <s v="ML"/>
    <s v="K140L1900905"/>
    <x v="12"/>
  </r>
  <r>
    <s v="642118520"/>
    <x v="61"/>
    <n v="1001"/>
    <s v="ML"/>
    <s v="K140L1900869"/>
    <x v="12"/>
  </r>
  <r>
    <s v="642118520"/>
    <x v="61"/>
    <n v="1001"/>
    <s v="ML"/>
    <s v="K140L1900879"/>
    <x v="110"/>
  </r>
  <r>
    <s v="642118520"/>
    <x v="61"/>
    <n v="1001"/>
    <s v="ML"/>
    <s v="K140L1900812"/>
    <x v="110"/>
  </r>
  <r>
    <s v="642118520"/>
    <x v="61"/>
    <n v="1091"/>
    <s v="ML"/>
    <s v="K140L1900915"/>
    <x v="110"/>
  </r>
  <r>
    <s v="642118520"/>
    <x v="61"/>
    <n v="1001"/>
    <s v="ML"/>
    <s v="K140L1900904"/>
    <x v="110"/>
  </r>
  <r>
    <s v="642118520"/>
    <x v="61"/>
    <n v="1000"/>
    <s v="ML"/>
    <s v="K140L1900863"/>
    <x v="110"/>
  </r>
  <r>
    <s v="642118520"/>
    <x v="61"/>
    <n v="1005"/>
    <s v="ML"/>
    <s v="K140L1900911"/>
    <x v="44"/>
  </r>
  <r>
    <s v="642118520"/>
    <x v="61"/>
    <n v="994"/>
    <s v="ML"/>
    <s v="K140L1900948"/>
    <x v="44"/>
  </r>
  <r>
    <s v="642118520"/>
    <x v="61"/>
    <n v="1001"/>
    <s v="ML"/>
    <s v="K140L1900893"/>
    <x v="44"/>
  </r>
  <r>
    <s v="642118520"/>
    <x v="61"/>
    <n v="1001"/>
    <s v="ML"/>
    <s v="K140L1900872"/>
    <x v="44"/>
  </r>
  <r>
    <s v="642118520"/>
    <x v="61"/>
    <n v="1001"/>
    <s v="ML"/>
    <s v="K140L1900899"/>
    <x v="44"/>
  </r>
  <r>
    <s v="642118520"/>
    <x v="61"/>
    <n v="1001"/>
    <s v="ML"/>
    <s v="K140L1900902"/>
    <x v="44"/>
  </r>
  <r>
    <s v="642118520"/>
    <x v="61"/>
    <n v="972"/>
    <s v="ML"/>
    <s v="K140L1900873"/>
    <x v="44"/>
  </r>
  <r>
    <s v="642118520"/>
    <x v="61"/>
    <n v="869"/>
    <s v="ML"/>
    <s v="K140L1900890"/>
    <x v="44"/>
  </r>
  <r>
    <s v="642118520"/>
    <x v="61"/>
    <n v="1001"/>
    <s v="ML"/>
    <s v="K140L1900886"/>
    <x v="44"/>
  </r>
  <r>
    <s v="642118520"/>
    <x v="61"/>
    <n v="1001"/>
    <s v="ML"/>
    <s v="K140L1900848"/>
    <x v="44"/>
  </r>
  <r>
    <s v="642118520"/>
    <x v="61"/>
    <n v="1027"/>
    <s v="ML"/>
    <s v="K140L1900870"/>
    <x v="44"/>
  </r>
  <r>
    <s v="642118520"/>
    <x v="61"/>
    <n v="1001"/>
    <s v="ML"/>
    <s v="K140L1900900"/>
    <x v="44"/>
  </r>
  <r>
    <s v="642118520"/>
    <x v="61"/>
    <n v="1002"/>
    <s v="ML"/>
    <s v="K140L1900895"/>
    <x v="44"/>
  </r>
  <r>
    <s v="642118520"/>
    <x v="61"/>
    <n v="1001"/>
    <s v="ML"/>
    <s v="K140L1900573"/>
    <x v="232"/>
  </r>
  <r>
    <s v="642118520"/>
    <x v="61"/>
    <n v="1000"/>
    <s v="ML"/>
    <s v="K140L1900580"/>
    <x v="232"/>
  </r>
  <r>
    <s v="642118520"/>
    <x v="61"/>
    <n v="1001"/>
    <s v="ML"/>
    <s v="K140L1900583"/>
    <x v="232"/>
  </r>
  <r>
    <s v="642118520"/>
    <x v="61"/>
    <n v="290"/>
    <s v="ML"/>
    <s v="K1151800078"/>
    <x v="233"/>
  </r>
  <r>
    <s v="642118520"/>
    <x v="61"/>
    <n v="450"/>
    <s v="ML"/>
    <s v="K1401800028"/>
    <x v="234"/>
  </r>
  <r>
    <s v="642118550"/>
    <x v="62"/>
    <n v="768"/>
    <s v="ML"/>
    <s v="K1701800254"/>
    <x v="2"/>
  </r>
  <r>
    <s v="642118550"/>
    <x v="62"/>
    <n v="714"/>
    <s v="ML"/>
    <s v="K140L1801203"/>
    <x v="2"/>
  </r>
  <r>
    <s v="642118550"/>
    <x v="62"/>
    <n v="654"/>
    <s v="ML"/>
    <s v="K140L1900380"/>
    <x v="193"/>
  </r>
  <r>
    <s v="642118550"/>
    <x v="62"/>
    <n v="1001"/>
    <s v="ML"/>
    <s v="K1751900005"/>
    <x v="193"/>
  </r>
  <r>
    <s v="642118550"/>
    <x v="62"/>
    <n v="1000"/>
    <s v="ML"/>
    <s v="K1751800022"/>
    <x v="193"/>
  </r>
  <r>
    <s v="642118550"/>
    <x v="62"/>
    <n v="1003"/>
    <s v="ML"/>
    <s v="K1751800021"/>
    <x v="193"/>
  </r>
  <r>
    <s v="642118550"/>
    <x v="62"/>
    <n v="1000"/>
    <s v="ML"/>
    <s v="K1751800020"/>
    <x v="193"/>
  </r>
  <r>
    <s v="642118550"/>
    <x v="62"/>
    <n v="1018"/>
    <s v="ML"/>
    <s v="K1751800019"/>
    <x v="193"/>
  </r>
  <r>
    <s v="642118550"/>
    <x v="62"/>
    <n v="805"/>
    <s v="ML"/>
    <s v="K1751800066"/>
    <x v="235"/>
  </r>
  <r>
    <s v="642118550"/>
    <x v="62"/>
    <n v="998"/>
    <s v="ML"/>
    <s v="K1751900156"/>
    <x v="213"/>
  </r>
  <r>
    <s v="642118550"/>
    <x v="62"/>
    <n v="1000"/>
    <s v="ML"/>
    <s v="K1751900241"/>
    <x v="66"/>
  </r>
  <r>
    <s v="642118550"/>
    <x v="62"/>
    <n v="1014"/>
    <s v="ML"/>
    <s v="K1751900253"/>
    <x v="66"/>
  </r>
  <r>
    <s v="642118550"/>
    <x v="62"/>
    <n v="1049"/>
    <s v="ML"/>
    <s v="K1751900244"/>
    <x v="66"/>
  </r>
  <r>
    <s v="642118550"/>
    <x v="62"/>
    <n v="976"/>
    <s v="ML"/>
    <s v="K1751900243"/>
    <x v="66"/>
  </r>
  <r>
    <s v="642118550"/>
    <x v="62"/>
    <n v="1042"/>
    <s v="ML"/>
    <s v="K1751900245"/>
    <x v="66"/>
  </r>
  <r>
    <s v="642118550"/>
    <x v="62"/>
    <n v="1023"/>
    <s v="ML"/>
    <s v="K1751900252"/>
    <x v="168"/>
  </r>
  <r>
    <s v="642118550"/>
    <x v="62"/>
    <n v="1000"/>
    <s v="ML"/>
    <s v="K1751900251"/>
    <x v="168"/>
  </r>
  <r>
    <s v="642118550"/>
    <x v="62"/>
    <n v="1003"/>
    <s v="ML"/>
    <s v="K1751900248"/>
    <x v="168"/>
  </r>
  <r>
    <s v="642118550"/>
    <x v="62"/>
    <n v="1000"/>
    <s v="ML"/>
    <s v="K1751900249"/>
    <x v="168"/>
  </r>
  <r>
    <s v="642118550"/>
    <x v="62"/>
    <n v="1000"/>
    <s v="ML"/>
    <s v="K1751900246"/>
    <x v="168"/>
  </r>
  <r>
    <s v="642118550"/>
    <x v="62"/>
    <n v="1000"/>
    <s v="ML"/>
    <s v="K1751900247"/>
    <x v="168"/>
  </r>
  <r>
    <s v="642118550"/>
    <x v="62"/>
    <n v="721"/>
    <s v="ML"/>
    <s v="K1751900258"/>
    <x v="171"/>
  </r>
  <r>
    <s v="642118550"/>
    <x v="62"/>
    <n v="1005"/>
    <s v="ML"/>
    <s v="K1751900259"/>
    <x v="171"/>
  </r>
  <r>
    <s v="642118550"/>
    <x v="62"/>
    <n v="1001"/>
    <s v="ML"/>
    <s v="K1751900257"/>
    <x v="171"/>
  </r>
  <r>
    <s v="642118550"/>
    <x v="62"/>
    <n v="1007"/>
    <s v="ML"/>
    <s v="K1751900261"/>
    <x v="171"/>
  </r>
  <r>
    <s v="642118550"/>
    <x v="62"/>
    <n v="1000"/>
    <s v="ML"/>
    <s v="K1751900256"/>
    <x v="171"/>
  </r>
  <r>
    <s v="642118550"/>
    <x v="62"/>
    <n v="1003"/>
    <s v="ML"/>
    <s v="K1751900267"/>
    <x v="171"/>
  </r>
  <r>
    <s v="642118550"/>
    <x v="62"/>
    <n v="999"/>
    <s v="ML"/>
    <s v="K1751900263"/>
    <x v="171"/>
  </r>
  <r>
    <s v="642118550"/>
    <x v="62"/>
    <n v="985"/>
    <s v="ML"/>
    <s v="K1751900255"/>
    <x v="171"/>
  </r>
  <r>
    <s v="642118550"/>
    <x v="62"/>
    <n v="1000"/>
    <s v="ML"/>
    <s v="K1751900260"/>
    <x v="171"/>
  </r>
  <r>
    <s v="642118550"/>
    <x v="62"/>
    <n v="1000"/>
    <s v="ML"/>
    <s v="K1751900262"/>
    <x v="171"/>
  </r>
  <r>
    <s v="642118550"/>
    <x v="62"/>
    <n v="906"/>
    <s v="ML"/>
    <s v="K1751900293"/>
    <x v="224"/>
  </r>
  <r>
    <s v="642118550"/>
    <x v="62"/>
    <n v="2"/>
    <s v="ML"/>
    <s v="K180D1800011"/>
    <x v="236"/>
  </r>
  <r>
    <s v="642118550"/>
    <x v="62"/>
    <n v="990"/>
    <s v="ML"/>
    <s v="K1751900045"/>
    <x v="237"/>
  </r>
  <r>
    <s v="642118550"/>
    <x v="62"/>
    <n v="735"/>
    <s v="ML"/>
    <s v="K1701900092"/>
    <x v="237"/>
  </r>
  <r>
    <s v="642118550"/>
    <x v="62"/>
    <n v="828"/>
    <s v="ML"/>
    <s v="K1751900054"/>
    <x v="237"/>
  </r>
  <r>
    <s v="642118550"/>
    <x v="62"/>
    <n v="530"/>
    <s v="ML"/>
    <s v="K1501900071"/>
    <x v="238"/>
  </r>
  <r>
    <s v="642118550"/>
    <x v="62"/>
    <n v="318"/>
    <s v="ML"/>
    <s v="K1201900049"/>
    <x v="238"/>
  </r>
  <r>
    <s v="642118550"/>
    <x v="62"/>
    <n v="772"/>
    <s v="ML"/>
    <s v="K1801800076"/>
    <x v="239"/>
  </r>
  <r>
    <s v="642118550"/>
    <x v="62"/>
    <n v="720"/>
    <s v="ML"/>
    <s v="K1751900242"/>
    <x v="110"/>
  </r>
  <r>
    <s v="642118550"/>
    <x v="62"/>
    <n v="829"/>
    <s v="ML"/>
    <s v="K1701800513"/>
    <x v="183"/>
  </r>
  <r>
    <s v="642118550"/>
    <x v="62"/>
    <n v="999"/>
    <s v="ML"/>
    <s v="K1751900131"/>
    <x v="240"/>
  </r>
  <r>
    <s v="642118550"/>
    <x v="62"/>
    <n v="999"/>
    <s v="ML"/>
    <s v="K1751900133"/>
    <x v="240"/>
  </r>
  <r>
    <s v="642118550"/>
    <x v="62"/>
    <n v="1001"/>
    <s v="ML"/>
    <s v="K1751900168"/>
    <x v="134"/>
  </r>
  <r>
    <s v="642118550"/>
    <x v="62"/>
    <n v="1208"/>
    <s v="ML"/>
    <s v="K1901900059"/>
    <x v="52"/>
  </r>
  <r>
    <s v="642118550"/>
    <x v="62"/>
    <n v="1231"/>
    <s v="ML"/>
    <s v="K1901900055"/>
    <x v="52"/>
  </r>
  <r>
    <s v="642118550"/>
    <x v="62"/>
    <n v="1209"/>
    <s v="ML"/>
    <s v="K2001900017"/>
    <x v="52"/>
  </r>
  <r>
    <s v="642118550"/>
    <x v="62"/>
    <n v="947"/>
    <s v="ML"/>
    <s v="K1751900182"/>
    <x v="138"/>
  </r>
  <r>
    <s v="642118550"/>
    <x v="62"/>
    <n v="1001"/>
    <s v="ML"/>
    <s v="K1751900193"/>
    <x v="138"/>
  </r>
  <r>
    <s v="642118550"/>
    <x v="62"/>
    <n v="793"/>
    <s v="ML"/>
    <s v="K1751900190"/>
    <x v="138"/>
  </r>
  <r>
    <s v="642118550"/>
    <x v="62"/>
    <n v="874"/>
    <s v="ML"/>
    <s v="K1751900166"/>
    <x v="138"/>
  </r>
  <r>
    <s v="642118550"/>
    <x v="62"/>
    <n v="623"/>
    <s v="ML"/>
    <s v="K1751900274"/>
    <x v="139"/>
  </r>
  <r>
    <s v="642118550"/>
    <x v="62"/>
    <n v="988"/>
    <s v="ML"/>
    <s v="K1751900280"/>
    <x v="139"/>
  </r>
  <r>
    <s v="642118550"/>
    <x v="62"/>
    <n v="751"/>
    <s v="ML"/>
    <s v="K160M1900275"/>
    <x v="185"/>
  </r>
  <r>
    <s v="642118550"/>
    <x v="62"/>
    <n v="882"/>
    <s v="ML"/>
    <s v="K1751900203"/>
    <x v="185"/>
  </r>
  <r>
    <s v="642118550"/>
    <x v="62"/>
    <n v="1013"/>
    <s v="ML"/>
    <s v="K1751900180"/>
    <x v="185"/>
  </r>
  <r>
    <s v="642118550"/>
    <x v="62"/>
    <n v="1000"/>
    <s v="ML"/>
    <s v="K1751900216"/>
    <x v="241"/>
  </r>
  <r>
    <s v="642118550"/>
    <x v="62"/>
    <n v="292"/>
    <s v="ML"/>
    <s v="K1401900238"/>
    <x v="241"/>
  </r>
  <r>
    <s v="642118550"/>
    <x v="62"/>
    <n v="1001"/>
    <s v="ML"/>
    <s v="K1751900310"/>
    <x v="242"/>
  </r>
  <r>
    <s v="642118550"/>
    <x v="62"/>
    <n v="1001"/>
    <s v="ML"/>
    <s v="K1751900301"/>
    <x v="242"/>
  </r>
  <r>
    <s v="642118550"/>
    <x v="62"/>
    <n v="1000"/>
    <s v="ML"/>
    <s v="K1751900311"/>
    <x v="242"/>
  </r>
  <r>
    <s v="642118550"/>
    <x v="62"/>
    <n v="1000"/>
    <s v="ML"/>
    <s v="K1751900300"/>
    <x v="242"/>
  </r>
  <r>
    <s v="642118550"/>
    <x v="62"/>
    <n v="1001"/>
    <s v="ML"/>
    <s v="K1751900298"/>
    <x v="242"/>
  </r>
  <r>
    <s v="642118550"/>
    <x v="62"/>
    <n v="895"/>
    <s v="ML"/>
    <s v="K1751900296"/>
    <x v="242"/>
  </r>
  <r>
    <s v="642118550"/>
    <x v="62"/>
    <n v="1000"/>
    <s v="ML"/>
    <s v="K1751900305"/>
    <x v="242"/>
  </r>
  <r>
    <s v="642118550"/>
    <x v="62"/>
    <n v="978"/>
    <s v="ML"/>
    <s v="K1751900307"/>
    <x v="242"/>
  </r>
  <r>
    <s v="642118550"/>
    <x v="62"/>
    <n v="976"/>
    <s v="ML"/>
    <s v="K1751900299"/>
    <x v="242"/>
  </r>
  <r>
    <s v="642118550"/>
    <x v="62"/>
    <n v="1000"/>
    <s v="ML"/>
    <s v="K1751900306"/>
    <x v="242"/>
  </r>
  <r>
    <s v="642118550"/>
    <x v="62"/>
    <n v="968"/>
    <s v="ML"/>
    <s v="K1751900308"/>
    <x v="242"/>
  </r>
  <r>
    <s v="642118550"/>
    <x v="62"/>
    <n v="976"/>
    <s v="ML"/>
    <s v="K1751900304"/>
    <x v="242"/>
  </r>
  <r>
    <s v="642118550"/>
    <x v="62"/>
    <n v="1000"/>
    <s v="ML"/>
    <s v="K1751900309"/>
    <x v="242"/>
  </r>
  <r>
    <s v="642118550"/>
    <x v="62"/>
    <n v="660"/>
    <s v="ML"/>
    <s v="K160M1900530"/>
    <x v="150"/>
  </r>
  <r>
    <s v="642118550"/>
    <x v="62"/>
    <n v="604"/>
    <s v="ML"/>
    <s v="K1701900844"/>
    <x v="150"/>
  </r>
  <r>
    <s v="642118550"/>
    <x v="62"/>
    <n v="435"/>
    <s v="ML"/>
    <s v="K140L1901099"/>
    <x v="150"/>
  </r>
  <r>
    <s v="642118550"/>
    <x v="62"/>
    <n v="1011"/>
    <s v="ML"/>
    <s v="K1751900254"/>
    <x v="150"/>
  </r>
  <r>
    <s v="642118550"/>
    <x v="62"/>
    <n v="986"/>
    <s v="ML"/>
    <s v="K1751900273"/>
    <x v="150"/>
  </r>
  <r>
    <s v="642118550"/>
    <x v="62"/>
    <n v="427"/>
    <s v="ML"/>
    <s v="K140L1901086"/>
    <x v="150"/>
  </r>
  <r>
    <s v="642118550"/>
    <x v="62"/>
    <n v="625"/>
    <s v="ML"/>
    <s v="K160M1900524"/>
    <x v="150"/>
  </r>
  <r>
    <s v="642118550"/>
    <x v="62"/>
    <n v="217"/>
    <s v="ML"/>
    <s v="K1201900114"/>
    <x v="150"/>
  </r>
  <r>
    <s v="642118550"/>
    <x v="62"/>
    <n v="1062"/>
    <s v="ML"/>
    <s v="K1801900009"/>
    <x v="150"/>
  </r>
  <r>
    <s v="642118550"/>
    <x v="62"/>
    <n v="1000"/>
    <s v="ML"/>
    <s v="K1751900217"/>
    <x v="204"/>
  </r>
  <r>
    <s v="642118550"/>
    <x v="62"/>
    <n v="1000"/>
    <s v="ML"/>
    <s v="K1751900222"/>
    <x v="204"/>
  </r>
  <r>
    <s v="642118550"/>
    <x v="62"/>
    <n v="1003"/>
    <s v="ML"/>
    <s v="K1751900227"/>
    <x v="204"/>
  </r>
  <r>
    <s v="642118550"/>
    <x v="62"/>
    <n v="1000"/>
    <s v="ML"/>
    <s v="K1751900220"/>
    <x v="204"/>
  </r>
  <r>
    <s v="642118550"/>
    <x v="62"/>
    <n v="513"/>
    <s v="ML"/>
    <s v="K1501900051"/>
    <x v="204"/>
  </r>
  <r>
    <s v="642118550"/>
    <x v="62"/>
    <n v="1017"/>
    <s v="ML"/>
    <s v="K1751900224"/>
    <x v="204"/>
  </r>
  <r>
    <s v="642118550"/>
    <x v="62"/>
    <n v="654"/>
    <s v="ML"/>
    <s v="K140L1900380"/>
    <x v="243"/>
  </r>
  <r>
    <s v="642124020"/>
    <x v="63"/>
    <n v="1019"/>
    <s v="ML"/>
    <s v="K140L1800289"/>
    <x v="2"/>
  </r>
  <r>
    <s v="642124020"/>
    <x v="63"/>
    <n v="1002"/>
    <s v="ML"/>
    <s v="K140L1800592"/>
    <x v="2"/>
  </r>
  <r>
    <s v="642124020"/>
    <x v="63"/>
    <n v="565"/>
    <s v="ML"/>
    <s v="K1401702112"/>
    <x v="2"/>
  </r>
  <r>
    <s v="642124020"/>
    <x v="63"/>
    <n v="126"/>
    <s v="ML"/>
    <s v="K0901705126"/>
    <x v="2"/>
  </r>
  <r>
    <s v="642124020"/>
    <x v="63"/>
    <n v="150"/>
    <s v="ML"/>
    <s v="K100R1701892"/>
    <x v="2"/>
  </r>
  <r>
    <s v="642124020"/>
    <x v="63"/>
    <n v="366"/>
    <s v="ML"/>
    <s v="K1251800016"/>
    <x v="244"/>
  </r>
  <r>
    <s v="642124020"/>
    <x v="63"/>
    <n v="360"/>
    <s v="ML"/>
    <s v="K1201800170"/>
    <x v="245"/>
  </r>
  <r>
    <s v="642124020"/>
    <x v="63"/>
    <n v="1000"/>
    <s v="ML"/>
    <s v="K140L1901224"/>
    <x v="29"/>
  </r>
  <r>
    <s v="642124020"/>
    <x v="63"/>
    <n v="1013"/>
    <s v="ML"/>
    <s v="K140L1901220"/>
    <x v="29"/>
  </r>
  <r>
    <s v="642124020"/>
    <x v="63"/>
    <n v="1037"/>
    <s v="ML"/>
    <s v="K140L1901227"/>
    <x v="29"/>
  </r>
  <r>
    <s v="642124020"/>
    <x v="63"/>
    <n v="1001"/>
    <s v="ML"/>
    <s v="K140L1901131"/>
    <x v="29"/>
  </r>
  <r>
    <s v="642124020"/>
    <x v="63"/>
    <n v="972"/>
    <s v="ML"/>
    <s v="K140L1901226"/>
    <x v="29"/>
  </r>
  <r>
    <s v="642124020"/>
    <x v="63"/>
    <n v="1002"/>
    <s v="ML"/>
    <s v="K140L1901217"/>
    <x v="29"/>
  </r>
  <r>
    <s v="642124020"/>
    <x v="63"/>
    <n v="1002"/>
    <s v="ML"/>
    <s v="K140L1901221"/>
    <x v="29"/>
  </r>
  <r>
    <s v="642124020"/>
    <x v="63"/>
    <n v="1002"/>
    <s v="ML"/>
    <s v="K140L1901228"/>
    <x v="29"/>
  </r>
  <r>
    <s v="642124020"/>
    <x v="63"/>
    <n v="1003"/>
    <s v="ML"/>
    <s v="K140L1901218"/>
    <x v="29"/>
  </r>
  <r>
    <s v="642124020"/>
    <x v="63"/>
    <n v="1001"/>
    <s v="ML"/>
    <s v="K140L1901231"/>
    <x v="29"/>
  </r>
  <r>
    <s v="642124020"/>
    <x v="63"/>
    <n v="999"/>
    <s v="ML"/>
    <s v="K140L1901236"/>
    <x v="163"/>
  </r>
  <r>
    <s v="642124020"/>
    <x v="63"/>
    <n v="1001"/>
    <s v="ML"/>
    <s v="K140L1901225"/>
    <x v="163"/>
  </r>
  <r>
    <s v="642124020"/>
    <x v="63"/>
    <n v="1002"/>
    <s v="ML"/>
    <s v="K140L1901239"/>
    <x v="163"/>
  </r>
  <r>
    <s v="642124020"/>
    <x v="63"/>
    <n v="1003"/>
    <s v="ML"/>
    <s v="K140L1901173"/>
    <x v="163"/>
  </r>
  <r>
    <s v="642124020"/>
    <x v="63"/>
    <n v="998"/>
    <s v="ML"/>
    <s v="K140L1901251"/>
    <x v="163"/>
  </r>
  <r>
    <s v="642124020"/>
    <x v="63"/>
    <n v="1004"/>
    <s v="ML"/>
    <s v="K140L1901254"/>
    <x v="163"/>
  </r>
  <r>
    <s v="642124020"/>
    <x v="63"/>
    <n v="1004"/>
    <s v="ML"/>
    <s v="K140L1901253"/>
    <x v="163"/>
  </r>
  <r>
    <s v="642124020"/>
    <x v="63"/>
    <n v="1001"/>
    <s v="ML"/>
    <s v="K140L1901242"/>
    <x v="163"/>
  </r>
  <r>
    <s v="642124020"/>
    <x v="63"/>
    <n v="1013"/>
    <s v="ML"/>
    <s v="K140L1901255"/>
    <x v="163"/>
  </r>
  <r>
    <s v="642124020"/>
    <x v="63"/>
    <n v="998"/>
    <s v="ML"/>
    <s v="K140L1901246"/>
    <x v="163"/>
  </r>
  <r>
    <s v="642124020"/>
    <x v="63"/>
    <n v="1060"/>
    <s v="ML"/>
    <s v="K140L1901248"/>
    <x v="163"/>
  </r>
  <r>
    <s v="642124020"/>
    <x v="63"/>
    <n v="548"/>
    <s v="ML"/>
    <s v="K1401900452"/>
    <x v="163"/>
  </r>
  <r>
    <s v="642124020"/>
    <x v="63"/>
    <n v="931"/>
    <s v="ML"/>
    <s v="K140L1901240"/>
    <x v="163"/>
  </r>
  <r>
    <s v="642124020"/>
    <x v="63"/>
    <n v="1002"/>
    <s v="ML"/>
    <s v="K140L1901232"/>
    <x v="163"/>
  </r>
  <r>
    <s v="642124020"/>
    <x v="63"/>
    <n v="1002"/>
    <s v="ML"/>
    <s v="K140L1901230"/>
    <x v="163"/>
  </r>
  <r>
    <s v="642124020"/>
    <x v="63"/>
    <n v="1001"/>
    <s v="ML"/>
    <s v="K140L1901244"/>
    <x v="163"/>
  </r>
  <r>
    <s v="642124020"/>
    <x v="63"/>
    <n v="1002"/>
    <s v="ML"/>
    <s v="K140L1901252"/>
    <x v="163"/>
  </r>
  <r>
    <s v="642124020"/>
    <x v="63"/>
    <n v="1002"/>
    <s v="ML"/>
    <s v="K140L1901250"/>
    <x v="163"/>
  </r>
  <r>
    <s v="642124020"/>
    <x v="63"/>
    <n v="985"/>
    <s v="ML"/>
    <s v="K140L1901223"/>
    <x v="163"/>
  </r>
  <r>
    <s v="642124020"/>
    <x v="63"/>
    <n v="1001"/>
    <s v="ML"/>
    <s v="K140L1901216"/>
    <x v="163"/>
  </r>
  <r>
    <s v="642124020"/>
    <x v="63"/>
    <n v="1001"/>
    <s v="ML"/>
    <s v="K140L1901243"/>
    <x v="163"/>
  </r>
  <r>
    <s v="642124020"/>
    <x v="63"/>
    <n v="1002"/>
    <s v="ML"/>
    <s v="K140L1901219"/>
    <x v="163"/>
  </r>
  <r>
    <s v="642124020"/>
    <x v="63"/>
    <n v="1001"/>
    <s v="ML"/>
    <s v="K140L1901249"/>
    <x v="163"/>
  </r>
  <r>
    <s v="642124020"/>
    <x v="63"/>
    <n v="1001"/>
    <s v="ML"/>
    <s v="K140L1901245"/>
    <x v="163"/>
  </r>
  <r>
    <s v="642124020"/>
    <x v="63"/>
    <n v="1002"/>
    <s v="ML"/>
    <s v="K140L1901233"/>
    <x v="163"/>
  </r>
  <r>
    <s v="642124020"/>
    <x v="63"/>
    <n v="1001"/>
    <s v="ML"/>
    <s v="K140L1901094"/>
    <x v="163"/>
  </r>
  <r>
    <s v="642124020"/>
    <x v="63"/>
    <n v="1002"/>
    <s v="ML"/>
    <s v="K140L1901237"/>
    <x v="163"/>
  </r>
  <r>
    <s v="642124020"/>
    <x v="63"/>
    <n v="294"/>
    <s v="ML"/>
    <s v="K1401800263"/>
    <x v="192"/>
  </r>
  <r>
    <s v="642124020"/>
    <x v="63"/>
    <n v="234"/>
    <s v="ML"/>
    <s v="K100L1800498"/>
    <x v="192"/>
  </r>
  <r>
    <s v="642124020"/>
    <x v="63"/>
    <n v="501"/>
    <s v="ML"/>
    <s v="K140L1701824"/>
    <x v="7"/>
  </r>
  <r>
    <s v="642124020"/>
    <x v="63"/>
    <n v="1000"/>
    <s v="ML"/>
    <s v="K140L1900014"/>
    <x v="246"/>
  </r>
  <r>
    <s v="642124020"/>
    <x v="63"/>
    <n v="1001"/>
    <s v="ML"/>
    <s v="K140L1900018"/>
    <x v="246"/>
  </r>
  <r>
    <s v="642124020"/>
    <x v="63"/>
    <n v="966"/>
    <s v="ML"/>
    <s v="K140L1900860"/>
    <x v="247"/>
  </r>
  <r>
    <s v="642124020"/>
    <x v="63"/>
    <n v="1001"/>
    <s v="ML"/>
    <s v="K140L1900026"/>
    <x v="248"/>
  </r>
  <r>
    <s v="642124020"/>
    <x v="63"/>
    <n v="1001"/>
    <s v="ML"/>
    <s v="K140L1900084"/>
    <x v="248"/>
  </r>
  <r>
    <s v="642124020"/>
    <x v="63"/>
    <n v="561"/>
    <s v="ML"/>
    <s v="K1151900040"/>
    <x v="249"/>
  </r>
  <r>
    <s v="642124020"/>
    <x v="63"/>
    <n v="126"/>
    <s v="ML"/>
    <s v="K901705126"/>
    <x v="6"/>
  </r>
  <r>
    <s v="642124020"/>
    <x v="63"/>
    <n v="1001"/>
    <s v="ML"/>
    <s v="K140L1900347"/>
    <x v="250"/>
  </r>
  <r>
    <s v="642124020"/>
    <x v="63"/>
    <n v="1000"/>
    <s v="ML"/>
    <s v="K140L1900303"/>
    <x v="250"/>
  </r>
  <r>
    <s v="642124020"/>
    <x v="63"/>
    <n v="1001"/>
    <s v="ML"/>
    <s v="K140L1900332"/>
    <x v="251"/>
  </r>
  <r>
    <s v="642124020"/>
    <x v="63"/>
    <n v="998"/>
    <s v="ML"/>
    <s v="K140L1900323"/>
    <x v="251"/>
  </r>
  <r>
    <s v="642124020"/>
    <x v="63"/>
    <n v="993"/>
    <s v="ML"/>
    <s v="K140L1900312"/>
    <x v="251"/>
  </r>
  <r>
    <s v="642124020"/>
    <x v="63"/>
    <n v="1001"/>
    <s v="ML"/>
    <s v="K140L1900308"/>
    <x v="251"/>
  </r>
  <r>
    <s v="642124020"/>
    <x v="63"/>
    <n v="1001"/>
    <s v="ML"/>
    <s v="K140L1900407"/>
    <x v="251"/>
  </r>
  <r>
    <s v="642124020"/>
    <x v="63"/>
    <n v="1001"/>
    <s v="ML"/>
    <s v="K140L1900317"/>
    <x v="252"/>
  </r>
  <r>
    <s v="642124020"/>
    <x v="63"/>
    <n v="623"/>
    <s v="ML"/>
    <s v="K140L1900399"/>
    <x v="252"/>
  </r>
  <r>
    <s v="642124020"/>
    <x v="63"/>
    <n v="921"/>
    <s v="ML"/>
    <s v="K140L1900401"/>
    <x v="252"/>
  </r>
  <r>
    <s v="642124020"/>
    <x v="63"/>
    <n v="1000"/>
    <s v="ML"/>
    <s v="K140L1900326"/>
    <x v="252"/>
  </r>
  <r>
    <s v="642124020"/>
    <x v="63"/>
    <n v="1000"/>
    <s v="ML"/>
    <s v="K140L1900329"/>
    <x v="252"/>
  </r>
  <r>
    <s v="642124020"/>
    <x v="63"/>
    <n v="1001"/>
    <s v="ML"/>
    <s v="K140L1900330"/>
    <x v="252"/>
  </r>
  <r>
    <s v="642124020"/>
    <x v="63"/>
    <n v="1001"/>
    <s v="ML"/>
    <s v="K140L1900331"/>
    <x v="252"/>
  </r>
  <r>
    <s v="642124020"/>
    <x v="63"/>
    <n v="1001"/>
    <s v="ML"/>
    <s v="K140L1900327"/>
    <x v="252"/>
  </r>
  <r>
    <s v="642124020"/>
    <x v="63"/>
    <n v="1000"/>
    <s v="ML"/>
    <s v="K140L1900324"/>
    <x v="252"/>
  </r>
  <r>
    <s v="642124020"/>
    <x v="63"/>
    <n v="1001"/>
    <s v="ML"/>
    <s v="K140L1900318"/>
    <x v="252"/>
  </r>
  <r>
    <s v="642124020"/>
    <x v="63"/>
    <n v="1000"/>
    <s v="ML"/>
    <s v="K140L1900309"/>
    <x v="252"/>
  </r>
  <r>
    <s v="642124020"/>
    <x v="63"/>
    <n v="945"/>
    <s v="ML"/>
    <s v="K140L1900313"/>
    <x v="252"/>
  </r>
  <r>
    <s v="642124020"/>
    <x v="63"/>
    <n v="1000"/>
    <s v="ML"/>
    <s v="K140L1900334"/>
    <x v="252"/>
  </r>
  <r>
    <s v="642124020"/>
    <x v="63"/>
    <n v="998"/>
    <s v="ML"/>
    <s v="K140L1900116"/>
    <x v="136"/>
  </r>
  <r>
    <s v="642124020"/>
    <x v="63"/>
    <n v="435"/>
    <s v="ML"/>
    <s v="K1151900045"/>
    <x v="136"/>
  </r>
  <r>
    <s v="642124020"/>
    <x v="63"/>
    <n v="459"/>
    <s v="ML"/>
    <s v="K1501700736"/>
    <x v="8"/>
  </r>
  <r>
    <s v="642124020"/>
    <x v="63"/>
    <n v="575"/>
    <s v="ML"/>
    <s v="K1401900053"/>
    <x v="253"/>
  </r>
  <r>
    <s v="642124020"/>
    <x v="63"/>
    <n v="1001"/>
    <s v="ML"/>
    <s v="K140L1900358"/>
    <x v="254"/>
  </r>
  <r>
    <s v="642124020"/>
    <x v="63"/>
    <n v="1000"/>
    <s v="ML"/>
    <s v="K140L1900382"/>
    <x v="254"/>
  </r>
  <r>
    <s v="642124020"/>
    <x v="63"/>
    <n v="1012"/>
    <s v="ML"/>
    <s v="K140L1900360"/>
    <x v="254"/>
  </r>
  <r>
    <s v="642124020"/>
    <x v="63"/>
    <n v="1001"/>
    <s v="ML"/>
    <s v="K140L1900367"/>
    <x v="254"/>
  </r>
  <r>
    <s v="642124020"/>
    <x v="63"/>
    <n v="999"/>
    <s v="ML"/>
    <s v="K140L1900365"/>
    <x v="254"/>
  </r>
  <r>
    <s v="642124020"/>
    <x v="63"/>
    <n v="999"/>
    <s v="ML"/>
    <s v="K140L1900368"/>
    <x v="254"/>
  </r>
  <r>
    <s v="642124020"/>
    <x v="63"/>
    <n v="1001"/>
    <s v="ML"/>
    <s v="K140L1900403"/>
    <x v="254"/>
  </r>
  <r>
    <s v="642124020"/>
    <x v="63"/>
    <n v="1001"/>
    <s v="ML"/>
    <s v="K140L1900362"/>
    <x v="254"/>
  </r>
  <r>
    <s v="642124020"/>
    <x v="63"/>
    <n v="1000"/>
    <s v="ML"/>
    <s v="K140L1900353"/>
    <x v="254"/>
  </r>
  <r>
    <s v="642124020"/>
    <x v="63"/>
    <n v="1000"/>
    <s v="ML"/>
    <s v="K140L1900381"/>
    <x v="255"/>
  </r>
  <r>
    <s v="642124020"/>
    <x v="63"/>
    <n v="1"/>
    <s v="ML"/>
    <s v="K140L1900354"/>
    <x v="255"/>
  </r>
  <r>
    <s v="642124020"/>
    <x v="63"/>
    <n v="940"/>
    <s v="ML"/>
    <s v="K140L1900386"/>
    <x v="255"/>
  </r>
  <r>
    <s v="642124020"/>
    <x v="63"/>
    <n v="1000"/>
    <s v="ML"/>
    <s v="K140L1900375"/>
    <x v="255"/>
  </r>
  <r>
    <s v="642124020"/>
    <x v="63"/>
    <n v="999"/>
    <s v="ML"/>
    <s v="K140L1900393"/>
    <x v="256"/>
  </r>
  <r>
    <s v="642124020"/>
    <x v="63"/>
    <n v="1017"/>
    <s v="ML"/>
    <s v="K140L1900387"/>
    <x v="256"/>
  </r>
  <r>
    <s v="642124020"/>
    <x v="63"/>
    <n v="1016"/>
    <s v="ML"/>
    <s v="K140L1900419"/>
    <x v="256"/>
  </r>
  <r>
    <s v="642124020"/>
    <x v="63"/>
    <n v="1001"/>
    <s v="ML"/>
    <s v="K140L1900418"/>
    <x v="256"/>
  </r>
  <r>
    <s v="642124020"/>
    <x v="63"/>
    <n v="1000"/>
    <s v="ML"/>
    <s v="K140L1900389"/>
    <x v="256"/>
  </r>
  <r>
    <s v="642124020"/>
    <x v="63"/>
    <n v="1001"/>
    <s v="ML"/>
    <s v="K140L1900421"/>
    <x v="256"/>
  </r>
  <r>
    <s v="642124020"/>
    <x v="63"/>
    <n v="999"/>
    <s v="ML"/>
    <s v="K140L1900422"/>
    <x v="256"/>
  </r>
  <r>
    <s v="642124020"/>
    <x v="63"/>
    <n v="1016"/>
    <s v="ML"/>
    <s v="K140L1900394"/>
    <x v="256"/>
  </r>
  <r>
    <s v="642124020"/>
    <x v="63"/>
    <n v="1000"/>
    <s v="ML"/>
    <s v="K140L1900396"/>
    <x v="256"/>
  </r>
  <r>
    <s v="642124020"/>
    <x v="63"/>
    <n v="1001"/>
    <s v="ML"/>
    <s v="K140L1900412"/>
    <x v="256"/>
  </r>
  <r>
    <s v="642124020"/>
    <x v="63"/>
    <n v="1001"/>
    <s v="ML"/>
    <s v="K140L1900413"/>
    <x v="256"/>
  </r>
  <r>
    <s v="642124020"/>
    <x v="63"/>
    <n v="1000"/>
    <s v="ML"/>
    <s v="K140L1900392"/>
    <x v="256"/>
  </r>
  <r>
    <s v="642124020"/>
    <x v="63"/>
    <n v="1559"/>
    <s v="ML"/>
    <s v="K180D1900025"/>
    <x v="156"/>
  </r>
  <r>
    <s v="642124020"/>
    <x v="63"/>
    <n v="1009"/>
    <s v="ML"/>
    <s v="K140L1900432"/>
    <x v="257"/>
  </r>
  <r>
    <s v="642124020"/>
    <x v="63"/>
    <n v="524"/>
    <s v="ML"/>
    <s v="K1401800119"/>
    <x v="258"/>
  </r>
  <r>
    <s v="642124020"/>
    <x v="63"/>
    <n v="1001"/>
    <s v="ML"/>
    <s v="K140L1901134"/>
    <x v="15"/>
  </r>
  <r>
    <s v="642124020"/>
    <x v="63"/>
    <n v="1001"/>
    <s v="ML"/>
    <s v="K140L1901117"/>
    <x v="15"/>
  </r>
  <r>
    <s v="642124020"/>
    <x v="63"/>
    <n v="1001"/>
    <s v="ML"/>
    <s v="K140L1901139"/>
    <x v="15"/>
  </r>
  <r>
    <s v="642124020"/>
    <x v="63"/>
    <n v="1001"/>
    <s v="ML"/>
    <s v="K140L1901123"/>
    <x v="15"/>
  </r>
  <r>
    <s v="642124020"/>
    <x v="63"/>
    <n v="995"/>
    <s v="ML"/>
    <s v="K140L1901133"/>
    <x v="15"/>
  </r>
  <r>
    <s v="642124020"/>
    <x v="63"/>
    <n v="949"/>
    <s v="ML"/>
    <s v="K140L1901132"/>
    <x v="15"/>
  </r>
  <r>
    <s v="642124020"/>
    <x v="63"/>
    <n v="1002"/>
    <s v="ML"/>
    <s v="K140L1901137"/>
    <x v="15"/>
  </r>
  <r>
    <s v="642124020"/>
    <x v="63"/>
    <n v="1001"/>
    <s v="ML"/>
    <s v="K140L1901147"/>
    <x v="15"/>
  </r>
  <r>
    <s v="642124020"/>
    <x v="63"/>
    <n v="1002"/>
    <s v="ML"/>
    <s v="K140L1901143"/>
    <x v="15"/>
  </r>
  <r>
    <s v="642124020"/>
    <x v="63"/>
    <n v="1002"/>
    <s v="ML"/>
    <s v="K140L1901100"/>
    <x v="15"/>
  </r>
  <r>
    <s v="642124020"/>
    <x v="63"/>
    <n v="1012"/>
    <s v="ML"/>
    <s v="K140L1901128"/>
    <x v="15"/>
  </r>
  <r>
    <s v="642124020"/>
    <x v="63"/>
    <n v="1001"/>
    <s v="ML"/>
    <s v="K140L1901145"/>
    <x v="15"/>
  </r>
  <r>
    <s v="642124020"/>
    <x v="63"/>
    <n v="1001"/>
    <s v="ML"/>
    <s v="K140L1901129"/>
    <x v="15"/>
  </r>
  <r>
    <s v="642124020"/>
    <x v="63"/>
    <n v="997"/>
    <s v="ML"/>
    <s v="K140L1901126"/>
    <x v="15"/>
  </r>
  <r>
    <s v="642124020"/>
    <x v="63"/>
    <n v="995"/>
    <s v="ML"/>
    <s v="K140L1901135"/>
    <x v="15"/>
  </r>
  <r>
    <s v="642124020"/>
    <x v="63"/>
    <n v="1002"/>
    <s v="ML"/>
    <s v="K140L1901095"/>
    <x v="15"/>
  </r>
  <r>
    <s v="642124020"/>
    <x v="63"/>
    <n v="834"/>
    <s v="ML"/>
    <s v="K140L1901148"/>
    <x v="15"/>
  </r>
  <r>
    <s v="642124020"/>
    <x v="63"/>
    <n v="254"/>
    <s v="ML"/>
    <s v="K100L1900029"/>
    <x v="259"/>
  </r>
  <r>
    <s v="642124020"/>
    <x v="63"/>
    <n v="1000"/>
    <s v="ML"/>
    <s v="K140L1900304"/>
    <x v="259"/>
  </r>
  <r>
    <s v="642124020"/>
    <x v="63"/>
    <n v="953"/>
    <s v="ML"/>
    <s v="K140L1900169"/>
    <x v="259"/>
  </r>
  <r>
    <s v="642124020"/>
    <x v="63"/>
    <n v="411"/>
    <s v="ML"/>
    <s v="K1201800566"/>
    <x v="259"/>
  </r>
  <r>
    <s v="642124020"/>
    <x v="63"/>
    <n v="799"/>
    <s v="ML"/>
    <s v="K140L1704308"/>
    <x v="260"/>
  </r>
  <r>
    <s v="642124020"/>
    <x v="63"/>
    <n v="987"/>
    <s v="ML"/>
    <s v="K140L1901190"/>
    <x v="64"/>
  </r>
  <r>
    <s v="642124020"/>
    <x v="63"/>
    <n v="1001"/>
    <s v="ML"/>
    <s v="K140L1901162"/>
    <x v="64"/>
  </r>
  <r>
    <s v="642124020"/>
    <x v="63"/>
    <n v="1002"/>
    <s v="ML"/>
    <s v="K140L1901161"/>
    <x v="64"/>
  </r>
  <r>
    <s v="642124020"/>
    <x v="63"/>
    <n v="997"/>
    <s v="ML"/>
    <s v="K140L1901150"/>
    <x v="64"/>
  </r>
  <r>
    <s v="642124020"/>
    <x v="63"/>
    <n v="1001"/>
    <s v="ML"/>
    <s v="K140L1901191"/>
    <x v="64"/>
  </r>
  <r>
    <s v="642124020"/>
    <x v="63"/>
    <n v="1001"/>
    <s v="ML"/>
    <s v="K140L1901195"/>
    <x v="64"/>
  </r>
  <r>
    <s v="642124020"/>
    <x v="63"/>
    <n v="1001"/>
    <s v="ML"/>
    <s v="K140L1901178"/>
    <x v="64"/>
  </r>
  <r>
    <s v="642124020"/>
    <x v="63"/>
    <n v="1002"/>
    <s v="ML"/>
    <s v="K140L1901196"/>
    <x v="64"/>
  </r>
  <r>
    <s v="642124020"/>
    <x v="63"/>
    <n v="1002"/>
    <s v="ML"/>
    <s v="K140L1901163"/>
    <x v="64"/>
  </r>
  <r>
    <s v="642124020"/>
    <x v="63"/>
    <n v="1001"/>
    <s v="ML"/>
    <s v="K140L1901154"/>
    <x v="64"/>
  </r>
  <r>
    <s v="642124020"/>
    <x v="63"/>
    <n v="1034"/>
    <s v="ML"/>
    <s v="K140L1901175"/>
    <x v="64"/>
  </r>
  <r>
    <s v="642124020"/>
    <x v="63"/>
    <n v="1002"/>
    <s v="ML"/>
    <s v="K140L1901167"/>
    <x v="64"/>
  </r>
  <r>
    <s v="642124020"/>
    <x v="63"/>
    <n v="1001"/>
    <s v="ML"/>
    <s v="K140L1901157"/>
    <x v="64"/>
  </r>
  <r>
    <s v="642124020"/>
    <x v="63"/>
    <n v="1001"/>
    <s v="ML"/>
    <s v="K140L1901170"/>
    <x v="64"/>
  </r>
  <r>
    <s v="642124020"/>
    <x v="63"/>
    <n v="1000"/>
    <s v="ML"/>
    <s v="K140L1901168"/>
    <x v="64"/>
  </r>
  <r>
    <s v="642124020"/>
    <x v="63"/>
    <n v="962"/>
    <s v="ML"/>
    <s v="K140L1901136"/>
    <x v="64"/>
  </r>
  <r>
    <s v="642124020"/>
    <x v="63"/>
    <n v="1001"/>
    <s v="ML"/>
    <s v="K140L1901177"/>
    <x v="64"/>
  </r>
  <r>
    <s v="642124020"/>
    <x v="63"/>
    <n v="998"/>
    <s v="ML"/>
    <s v="K140L1901192"/>
    <x v="64"/>
  </r>
  <r>
    <s v="642124020"/>
    <x v="63"/>
    <n v="1002"/>
    <s v="ML"/>
    <s v="K140L1901184"/>
    <x v="64"/>
  </r>
  <r>
    <s v="642124020"/>
    <x v="63"/>
    <n v="1001"/>
    <s v="ML"/>
    <s v="K140L1901160"/>
    <x v="64"/>
  </r>
  <r>
    <s v="642124020"/>
    <x v="63"/>
    <n v="1002"/>
    <s v="ML"/>
    <s v="K140L1901156"/>
    <x v="161"/>
  </r>
  <r>
    <s v="642124020"/>
    <x v="63"/>
    <n v="990"/>
    <s v="ML"/>
    <s v="K140L1901194"/>
    <x v="161"/>
  </r>
  <r>
    <s v="642124020"/>
    <x v="63"/>
    <n v="1001"/>
    <s v="ML"/>
    <s v="K140L1901207"/>
    <x v="161"/>
  </r>
  <r>
    <s v="642124020"/>
    <x v="63"/>
    <n v="1001"/>
    <s v="ML"/>
    <s v="K140L1901159"/>
    <x v="161"/>
  </r>
  <r>
    <s v="642124020"/>
    <x v="63"/>
    <n v="985"/>
    <s v="ML"/>
    <s v="K140L1901213"/>
    <x v="161"/>
  </r>
  <r>
    <s v="642124020"/>
    <x v="63"/>
    <n v="1002"/>
    <s v="ML"/>
    <s v="K140L1901182"/>
    <x v="161"/>
  </r>
  <r>
    <s v="642124020"/>
    <x v="63"/>
    <n v="1002"/>
    <s v="ML"/>
    <s v="K140L1901158"/>
    <x v="161"/>
  </r>
  <r>
    <s v="642124020"/>
    <x v="63"/>
    <n v="1001"/>
    <s v="ML"/>
    <s v="K140L1901152"/>
    <x v="161"/>
  </r>
  <r>
    <s v="642124020"/>
    <x v="63"/>
    <n v="1001"/>
    <s v="ML"/>
    <s v="K140L1901189"/>
    <x v="161"/>
  </r>
  <r>
    <s v="642124020"/>
    <x v="63"/>
    <n v="1001"/>
    <s v="ML"/>
    <s v="K140L1901205"/>
    <x v="161"/>
  </r>
  <r>
    <s v="642124020"/>
    <x v="63"/>
    <n v="1001"/>
    <s v="ML"/>
    <s v="K140L1901146"/>
    <x v="161"/>
  </r>
  <r>
    <s v="642124020"/>
    <x v="63"/>
    <n v="1000"/>
    <s v="ML"/>
    <s v="K140L1901208"/>
    <x v="161"/>
  </r>
  <r>
    <s v="642124020"/>
    <x v="63"/>
    <n v="1003"/>
    <s v="ML"/>
    <s v="K140L1901206"/>
    <x v="161"/>
  </r>
  <r>
    <s v="642124020"/>
    <x v="63"/>
    <n v="996"/>
    <s v="ML"/>
    <s v="K140L1901186"/>
    <x v="161"/>
  </r>
  <r>
    <s v="642124020"/>
    <x v="63"/>
    <n v="1001"/>
    <s v="ML"/>
    <s v="K140L1901199"/>
    <x v="161"/>
  </r>
  <r>
    <s v="642124020"/>
    <x v="63"/>
    <n v="1001"/>
    <s v="ML"/>
    <s v="K140L1901169"/>
    <x v="161"/>
  </r>
  <r>
    <s v="642124020"/>
    <x v="63"/>
    <n v="999"/>
    <s v="ML"/>
    <s v="K140L1901180"/>
    <x v="161"/>
  </r>
  <r>
    <s v="642124020"/>
    <x v="63"/>
    <n v="1005"/>
    <s v="ML"/>
    <s v="K140L1901198"/>
    <x v="161"/>
  </r>
  <r>
    <s v="642124020"/>
    <x v="63"/>
    <n v="1000"/>
    <s v="ML"/>
    <s v="K140L1900452"/>
    <x v="261"/>
  </r>
  <r>
    <s v="642124020"/>
    <x v="63"/>
    <n v="626"/>
    <s v="ML"/>
    <s v="K1501900039"/>
    <x v="261"/>
  </r>
  <r>
    <s v="642109555"/>
    <x v="64"/>
    <n v="1041"/>
    <s v="ML"/>
    <s v="K1701800480"/>
    <x v="2"/>
  </r>
  <r>
    <s v="642124050"/>
    <x v="65"/>
    <n v="244"/>
    <s v="ML"/>
    <s v="K1201701920"/>
    <x v="2"/>
  </r>
  <r>
    <s v="642124050"/>
    <x v="65"/>
    <n v="155"/>
    <s v="ML"/>
    <s v="AG1603081"/>
    <x v="2"/>
  </r>
  <r>
    <s v="642124050"/>
    <x v="65"/>
    <n v="501"/>
    <s v="ML"/>
    <s v="K1401701824"/>
    <x v="2"/>
  </r>
  <r>
    <s v="642124050"/>
    <x v="65"/>
    <n v="501"/>
    <s v="ML"/>
    <s v="K1401701892"/>
    <x v="2"/>
  </r>
  <r>
    <s v="642124050"/>
    <x v="65"/>
    <n v="982"/>
    <s v="ML"/>
    <s v="K1801900061"/>
    <x v="22"/>
  </r>
  <r>
    <s v="642124050"/>
    <x v="65"/>
    <n v="300"/>
    <s v="ML"/>
    <s v="ALM1602954"/>
    <x v="7"/>
  </r>
  <r>
    <s v="642124050"/>
    <x v="65"/>
    <n v="845"/>
    <s v="ML"/>
    <s v="K1701900655"/>
    <x v="190"/>
  </r>
  <r>
    <s v="642124050"/>
    <x v="65"/>
    <n v="745"/>
    <s v="ML"/>
    <s v="K1751900286"/>
    <x v="190"/>
  </r>
  <r>
    <s v="642124050"/>
    <x v="65"/>
    <n v="1000"/>
    <s v="ML"/>
    <s v="K1801900062"/>
    <x v="190"/>
  </r>
  <r>
    <s v="642124050"/>
    <x v="65"/>
    <n v="800"/>
    <s v="ML"/>
    <s v="K1751900285"/>
    <x v="190"/>
  </r>
  <r>
    <s v="642124050"/>
    <x v="65"/>
    <n v="795"/>
    <s v="ML"/>
    <s v="K1751900290"/>
    <x v="190"/>
  </r>
  <r>
    <s v="642124050"/>
    <x v="65"/>
    <n v="1000"/>
    <s v="ML"/>
    <s v="K1801900063"/>
    <x v="190"/>
  </r>
  <r>
    <s v="642124050"/>
    <x v="65"/>
    <n v="211"/>
    <s v="ML"/>
    <s v="K1201900087"/>
    <x v="224"/>
  </r>
  <r>
    <s v="642124050"/>
    <x v="65"/>
    <n v="1001"/>
    <s v="ML"/>
    <s v="K1801900066"/>
    <x v="224"/>
  </r>
  <r>
    <s v="642124050"/>
    <x v="65"/>
    <n v="797"/>
    <s v="ML"/>
    <s v="K1751900288"/>
    <x v="224"/>
  </r>
  <r>
    <s v="642124050"/>
    <x v="65"/>
    <n v="699"/>
    <s v="ML"/>
    <s v="K1751900283"/>
    <x v="224"/>
  </r>
  <r>
    <s v="642124050"/>
    <x v="65"/>
    <n v="458"/>
    <s v="ML"/>
    <s v="K1601900101"/>
    <x v="224"/>
  </r>
  <r>
    <s v="642124050"/>
    <x v="65"/>
    <n v="675"/>
    <s v="ML"/>
    <s v="K1701900658"/>
    <x v="224"/>
  </r>
  <r>
    <s v="642124050"/>
    <x v="65"/>
    <n v="501"/>
    <s v="ML"/>
    <s v="K160M1900495"/>
    <x v="224"/>
  </r>
  <r>
    <s v="642124050"/>
    <x v="65"/>
    <n v="847"/>
    <s v="ML"/>
    <s v="K1751900287"/>
    <x v="262"/>
  </r>
  <r>
    <s v="642124050"/>
    <x v="65"/>
    <n v="1012"/>
    <s v="ML"/>
    <s v="K190S1900004"/>
    <x v="226"/>
  </r>
  <r>
    <s v="642124050"/>
    <x v="65"/>
    <n v="485"/>
    <s v="ML"/>
    <s v="K1401704293"/>
    <x v="6"/>
  </r>
  <r>
    <s v="642124050"/>
    <x v="65"/>
    <n v="995"/>
    <s v="ML"/>
    <s v="K190S1900005"/>
    <x v="13"/>
  </r>
  <r>
    <s v="642124050"/>
    <x v="65"/>
    <n v="1239"/>
    <s v="ML"/>
    <s v="K1901900051"/>
    <x v="13"/>
  </r>
  <r>
    <s v="642124050"/>
    <x v="65"/>
    <n v="1002"/>
    <s v="ML"/>
    <s v="K1801900017"/>
    <x v="46"/>
  </r>
  <r>
    <s v="642124050"/>
    <x v="65"/>
    <n v="1000"/>
    <s v="ML"/>
    <s v="K1801900016"/>
    <x v="46"/>
  </r>
  <r>
    <s v="642124050"/>
    <x v="65"/>
    <n v="1002"/>
    <s v="ML"/>
    <s v="K1801900018"/>
    <x v="46"/>
  </r>
  <r>
    <s v="642124050"/>
    <x v="65"/>
    <n v="1000"/>
    <s v="ML"/>
    <s v="K1801900019"/>
    <x v="46"/>
  </r>
  <r>
    <s v="642124050"/>
    <x v="65"/>
    <n v="1001"/>
    <s v="ML"/>
    <s v="K1801900014"/>
    <x v="46"/>
  </r>
  <r>
    <s v="642124050"/>
    <x v="65"/>
    <n v="1000"/>
    <s v="ML"/>
    <s v="K1801900015"/>
    <x v="46"/>
  </r>
  <r>
    <s v="642124050"/>
    <x v="65"/>
    <n v="1000"/>
    <s v="ML"/>
    <s v="K1801900011"/>
    <x v="46"/>
  </r>
  <r>
    <s v="642124050"/>
    <x v="65"/>
    <n v="1000"/>
    <s v="ML"/>
    <s v="K1801900026"/>
    <x v="201"/>
  </r>
  <r>
    <s v="642124050"/>
    <x v="65"/>
    <n v="1002"/>
    <s v="ML"/>
    <s v="K1801900033"/>
    <x v="201"/>
  </r>
  <r>
    <s v="642124050"/>
    <x v="65"/>
    <n v="862"/>
    <s v="ML"/>
    <s v="K1801900036"/>
    <x v="201"/>
  </r>
  <r>
    <s v="642124050"/>
    <x v="65"/>
    <n v="998"/>
    <s v="ML"/>
    <s v="K1801900046"/>
    <x v="201"/>
  </r>
  <r>
    <s v="642124050"/>
    <x v="65"/>
    <n v="1000"/>
    <s v="ML"/>
    <s v="K1801900031"/>
    <x v="201"/>
  </r>
  <r>
    <s v="642124050"/>
    <x v="65"/>
    <n v="1001"/>
    <s v="ML"/>
    <s v="K1801900025"/>
    <x v="201"/>
  </r>
  <r>
    <s v="642124050"/>
    <x v="65"/>
    <n v="822"/>
    <s v="ML"/>
    <s v="K1801900027"/>
    <x v="201"/>
  </r>
  <r>
    <s v="642124050"/>
    <x v="65"/>
    <n v="994"/>
    <s v="ML"/>
    <s v="K1801900030"/>
    <x v="201"/>
  </r>
  <r>
    <s v="642124050"/>
    <x v="65"/>
    <n v="1006"/>
    <s v="ML"/>
    <s v="K1801900040"/>
    <x v="201"/>
  </r>
  <r>
    <s v="642124050"/>
    <x v="65"/>
    <n v="996"/>
    <s v="ML"/>
    <s v="K1801900038"/>
    <x v="201"/>
  </r>
  <r>
    <s v="642124050"/>
    <x v="65"/>
    <n v="1002"/>
    <s v="ML"/>
    <s v="K1801900034"/>
    <x v="201"/>
  </r>
  <r>
    <s v="642124050"/>
    <x v="65"/>
    <n v="771"/>
    <s v="ML"/>
    <s v="K1801900047"/>
    <x v="139"/>
  </r>
  <r>
    <s v="642124050"/>
    <x v="65"/>
    <n v="985"/>
    <s v="ML"/>
    <s v="K1801900045"/>
    <x v="139"/>
  </r>
  <r>
    <s v="642124050"/>
    <x v="65"/>
    <n v="1009"/>
    <s v="ML"/>
    <s v="K1801900051"/>
    <x v="263"/>
  </r>
  <r>
    <s v="642124050"/>
    <x v="65"/>
    <n v="1000"/>
    <s v="ML"/>
    <s v="K1801900059"/>
    <x v="263"/>
  </r>
  <r>
    <s v="642124050"/>
    <x v="65"/>
    <n v="743"/>
    <s v="ML"/>
    <s v="K1751900278"/>
    <x v="263"/>
  </r>
  <r>
    <s v="642124050"/>
    <x v="65"/>
    <n v="1005"/>
    <s v="ML"/>
    <s v="K1801900056"/>
    <x v="263"/>
  </r>
  <r>
    <s v="321024120"/>
    <x v="66"/>
    <n v="496"/>
    <s v="ML"/>
    <s v="M11601472"/>
    <x v="6"/>
  </r>
  <r>
    <s v="321024120"/>
    <x v="66"/>
    <n v="476"/>
    <s v="ML"/>
    <s v="M11601690"/>
    <x v="6"/>
  </r>
  <r>
    <s v="321024120"/>
    <x v="66"/>
    <n v="324"/>
    <s v="ML"/>
    <s v="M11601701"/>
    <x v="6"/>
  </r>
  <r>
    <s v="321024120"/>
    <x v="66"/>
    <n v="164"/>
    <s v="ML"/>
    <s v="V11601609"/>
    <x v="6"/>
  </r>
  <r>
    <s v="342015951"/>
    <x v="67"/>
    <n v="1069"/>
    <s v="ML"/>
    <s v="K1901900053"/>
    <x v="64"/>
  </r>
  <r>
    <s v="303025160"/>
    <x v="68"/>
    <n v="176"/>
    <s v="ML"/>
    <s v="D11601089"/>
    <x v="2"/>
  </r>
  <r>
    <s v="326405003"/>
    <x v="69"/>
    <n v="365"/>
    <s v="ML"/>
    <s v="K1401900125"/>
    <x v="185"/>
  </r>
  <r>
    <s v="326407003"/>
    <x v="70"/>
    <n v="702"/>
    <s v="ML"/>
    <s v="K160M1900459"/>
    <x v="264"/>
  </r>
  <r>
    <s v="326407003"/>
    <x v="70"/>
    <n v="263"/>
    <s v="ML"/>
    <s v="K1401900237"/>
    <x v="264"/>
  </r>
  <r>
    <s v="326409503"/>
    <x v="71"/>
    <n v="401"/>
    <s v="ML"/>
    <s v="K170L1900082"/>
    <x v="49"/>
  </r>
  <r>
    <s v="326409503"/>
    <x v="71"/>
    <n v="547"/>
    <s v="ML"/>
    <s v="K180L1900010"/>
    <x v="49"/>
  </r>
  <r>
    <s v="323112000"/>
    <x v="72"/>
    <n v="206"/>
    <s v="ML"/>
    <s v="D11601901"/>
    <x v="2"/>
  </r>
  <r>
    <s v="323112000"/>
    <x v="72"/>
    <n v="312"/>
    <s v="ML"/>
    <s v="D11601891"/>
    <x v="6"/>
  </r>
  <r>
    <s v="323112000"/>
    <x v="72"/>
    <n v="1001"/>
    <s v="ML"/>
    <s v="K1401900320"/>
    <x v="207"/>
  </r>
  <r>
    <s v="323112000"/>
    <x v="72"/>
    <n v="499"/>
    <s v="ML"/>
    <s v="K1401900309"/>
    <x v="207"/>
  </r>
  <r>
    <s v="323112000"/>
    <x v="72"/>
    <n v="1000"/>
    <s v="ML"/>
    <s v="K14019000324"/>
    <x v="207"/>
  </r>
  <r>
    <s v="323112000"/>
    <x v="72"/>
    <n v="39"/>
    <s v="ML"/>
    <s v="AB1603365"/>
    <x v="8"/>
  </r>
  <r>
    <s v="323112000"/>
    <x v="72"/>
    <n v="1"/>
    <s v="ML"/>
    <s v="K1401800416"/>
    <x v="265"/>
  </r>
  <r>
    <s v="323115000"/>
    <x v="73"/>
    <n v="1002"/>
    <s v="ML"/>
    <s v="K1401900137"/>
    <x v="266"/>
  </r>
  <r>
    <s v="323115000"/>
    <x v="73"/>
    <n v="1050"/>
    <s v="ML"/>
    <s v="AH1603214"/>
    <x v="6"/>
  </r>
  <r>
    <s v="323115000"/>
    <x v="73"/>
    <n v="1253"/>
    <s v="ML"/>
    <s v="K1401900294"/>
    <x v="119"/>
  </r>
  <r>
    <s v="323115000"/>
    <x v="73"/>
    <n v="1250"/>
    <s v="ML"/>
    <s v="K1401900288"/>
    <x v="119"/>
  </r>
  <r>
    <s v="323115000"/>
    <x v="73"/>
    <n v="1316"/>
    <s v="ML"/>
    <s v="K1401900295"/>
    <x v="124"/>
  </r>
  <r>
    <s v="323115000"/>
    <x v="73"/>
    <n v="998"/>
    <s v="ML"/>
    <s v="K1401900368"/>
    <x v="139"/>
  </r>
  <r>
    <s v="323116000"/>
    <x v="74"/>
    <n v="1626"/>
    <s v="ML"/>
    <s v="AG1602559"/>
    <x v="8"/>
  </r>
  <r>
    <s v="323116000"/>
    <x v="74"/>
    <n v="1811"/>
    <s v="ML"/>
    <s v="AG1603235"/>
    <x v="8"/>
  </r>
  <r>
    <s v="323116000"/>
    <x v="74"/>
    <n v="3058"/>
    <s v="ML"/>
    <s v="AH1603211"/>
    <x v="8"/>
  </r>
  <r>
    <s v="323116000"/>
    <x v="74"/>
    <n v="1222"/>
    <s v="ML"/>
    <s v="AE1603296"/>
    <x v="267"/>
  </r>
  <r>
    <s v="323116000"/>
    <x v="74"/>
    <n v="1116"/>
    <s v="ML"/>
    <s v="AE1603250"/>
    <x v="267"/>
  </r>
  <r>
    <s v="323118500"/>
    <x v="75"/>
    <n v="1000"/>
    <s v="ML"/>
    <s v="K1401900304"/>
    <x v="124"/>
  </r>
  <r>
    <s v="323118500"/>
    <x v="75"/>
    <n v="1034"/>
    <s v="ML"/>
    <s v="K1401900306"/>
    <x v="124"/>
  </r>
  <r>
    <s v="323118500"/>
    <x v="75"/>
    <n v="1000"/>
    <s v="ML"/>
    <s v="K1401900316"/>
    <x v="207"/>
  </r>
  <r>
    <s v="323118500"/>
    <x v="75"/>
    <n v="997"/>
    <s v="ML"/>
    <s v="K1401900307"/>
    <x v="207"/>
  </r>
  <r>
    <s v="323118500"/>
    <x v="75"/>
    <n v="1027"/>
    <s v="ML"/>
    <s v="K1401900296"/>
    <x v="207"/>
  </r>
  <r>
    <s v="323118500"/>
    <x v="75"/>
    <n v="1001"/>
    <s v="ML"/>
    <s v="K1401900305"/>
    <x v="208"/>
  </r>
  <r>
    <s v="323118500"/>
    <x v="75"/>
    <n v="1000"/>
    <s v="ML"/>
    <s v="K1401900247"/>
    <x v="268"/>
  </r>
  <r>
    <s v="323118500"/>
    <x v="75"/>
    <n v="1050"/>
    <s v="ML"/>
    <s v="K1401900250"/>
    <x v="268"/>
  </r>
  <r>
    <s v="323118500"/>
    <x v="75"/>
    <n v="1000"/>
    <s v="ML"/>
    <s v="K1401900248"/>
    <x v="268"/>
  </r>
  <r>
    <s v="323124000"/>
    <x v="76"/>
    <n v="19"/>
    <s v="ML"/>
    <s v="K0751800008"/>
    <x v="2"/>
  </r>
  <r>
    <s v="323124000"/>
    <x v="76"/>
    <n v="1068"/>
    <s v="ML"/>
    <s v="K1401900252"/>
    <x v="212"/>
  </r>
  <r>
    <s v="323124000"/>
    <x v="76"/>
    <n v="1005"/>
    <s v="ML"/>
    <s v="K1501900085"/>
    <x v="269"/>
  </r>
  <r>
    <s v="323124000"/>
    <x v="76"/>
    <n v="1000"/>
    <s v="ML"/>
    <s v="K1601900059"/>
    <x v="270"/>
  </r>
  <r>
    <s v="323124000"/>
    <x v="76"/>
    <n v="1015"/>
    <s v="ML"/>
    <s v="K1601900060"/>
    <x v="270"/>
  </r>
  <r>
    <s v="323124000"/>
    <x v="76"/>
    <n v="1001"/>
    <s v="ML"/>
    <s v="K1601900067"/>
    <x v="270"/>
  </r>
  <r>
    <s v="323124000"/>
    <x v="76"/>
    <n v="1001"/>
    <s v="ML"/>
    <s v="K1601900064"/>
    <x v="270"/>
  </r>
  <r>
    <s v="323124000"/>
    <x v="76"/>
    <n v="1015"/>
    <s v="ML"/>
    <s v="K1601900063"/>
    <x v="270"/>
  </r>
  <r>
    <s v="323124000"/>
    <x v="76"/>
    <n v="1065"/>
    <s v="ML"/>
    <s v="K1601900062"/>
    <x v="270"/>
  </r>
  <r>
    <s v="323124000"/>
    <x v="76"/>
    <n v="1018"/>
    <s v="ML"/>
    <s v="K1601900061"/>
    <x v="270"/>
  </r>
  <r>
    <s v="323124000"/>
    <x v="76"/>
    <n v="1026"/>
    <s v="ML"/>
    <s v="K1501900093"/>
    <x v="270"/>
  </r>
  <r>
    <s v="323124000"/>
    <x v="76"/>
    <n v="1000"/>
    <s v="ML"/>
    <s v="K1501900094"/>
    <x v="115"/>
  </r>
  <r>
    <s v="323124000"/>
    <x v="76"/>
    <n v="1000"/>
    <s v="ML"/>
    <s v="K1501900082"/>
    <x v="119"/>
  </r>
  <r>
    <s v="323124000"/>
    <x v="76"/>
    <n v="1004"/>
    <s v="ML"/>
    <s v="K1501900077"/>
    <x v="119"/>
  </r>
  <r>
    <s v="323124000"/>
    <x v="76"/>
    <n v="1000"/>
    <s v="ML"/>
    <s v="K1501900080"/>
    <x v="207"/>
  </r>
  <r>
    <s v="323124000"/>
    <x v="76"/>
    <n v="992"/>
    <s v="ML"/>
    <s v="K1501900095"/>
    <x v="56"/>
  </r>
  <r>
    <s v="323124000"/>
    <x v="76"/>
    <n v="1052"/>
    <s v="ML"/>
    <s v="K1401900246"/>
    <x v="268"/>
  </r>
  <r>
    <s v="323124000"/>
    <x v="76"/>
    <n v="1001"/>
    <s v="ML"/>
    <s v="K1601900087"/>
    <x v="16"/>
  </r>
  <r>
    <s v="323124000"/>
    <x v="76"/>
    <n v="1042"/>
    <s v="ML"/>
    <s v="K1601900085"/>
    <x v="16"/>
  </r>
  <r>
    <s v="323124000"/>
    <x v="76"/>
    <n v="1032"/>
    <s v="ML"/>
    <s v="K1601900082"/>
    <x v="16"/>
  </r>
  <r>
    <s v="323124000"/>
    <x v="76"/>
    <n v="1015"/>
    <s v="ML"/>
    <s v="K1601900071"/>
    <x v="16"/>
  </r>
  <r>
    <s v="323124000"/>
    <x v="76"/>
    <n v="1001"/>
    <s v="ML"/>
    <s v="K1601900083"/>
    <x v="188"/>
  </r>
  <r>
    <s v="323124000"/>
    <x v="76"/>
    <n v="805"/>
    <s v="ML"/>
    <s v="K1601900093"/>
    <x v="188"/>
  </r>
  <r>
    <s v="323124000"/>
    <x v="76"/>
    <n v="1020"/>
    <s v="ML"/>
    <s v="K1601900091"/>
    <x v="188"/>
  </r>
  <r>
    <s v="323124000"/>
    <x v="76"/>
    <n v="1001"/>
    <s v="ML"/>
    <s v="K1601900090"/>
    <x v="188"/>
  </r>
  <r>
    <s v="323124000"/>
    <x v="76"/>
    <n v="1002"/>
    <s v="ML"/>
    <s v="K1601900089"/>
    <x v="188"/>
  </r>
  <r>
    <s v="323124000"/>
    <x v="76"/>
    <n v="1001"/>
    <s v="ML"/>
    <s v="K1601900077"/>
    <x v="188"/>
  </r>
  <r>
    <s v="323124000"/>
    <x v="76"/>
    <n v="849"/>
    <s v="ML"/>
    <s v="K1601900094"/>
    <x v="188"/>
  </r>
  <r>
    <s v="323124000"/>
    <x v="76"/>
    <n v="1001"/>
    <s v="ML"/>
    <s v="K1601900096"/>
    <x v="188"/>
  </r>
  <r>
    <s v="323124000"/>
    <x v="76"/>
    <n v="701"/>
    <s v="ML"/>
    <s v="K1601900105"/>
    <x v="162"/>
  </r>
  <r>
    <s v="323124000"/>
    <x v="76"/>
    <n v="802"/>
    <s v="ML"/>
    <s v="K1501900086"/>
    <x v="162"/>
  </r>
  <r>
    <s v="323125000"/>
    <x v="77"/>
    <n v="855"/>
    <s v="ML"/>
    <s v="AG1603232"/>
    <x v="8"/>
  </r>
  <r>
    <s v="323130000"/>
    <x v="78"/>
    <n v="19"/>
    <s v="ML"/>
    <s v="K751704030"/>
    <x v="6"/>
  </r>
  <r>
    <s v="323130000"/>
    <x v="78"/>
    <n v="667"/>
    <s v="ML"/>
    <s v="K1601800099"/>
    <x v="183"/>
  </r>
  <r>
    <s v="323130000"/>
    <x v="78"/>
    <n v="1036"/>
    <s v="ML"/>
    <s v="K1601900037"/>
    <x v="49"/>
  </r>
  <r>
    <s v="323130000"/>
    <x v="78"/>
    <n v="937"/>
    <s v="ML"/>
    <s v="K1601900039"/>
    <x v="49"/>
  </r>
  <r>
    <s v="323130000"/>
    <x v="78"/>
    <n v="1000"/>
    <s v="ML"/>
    <s v="K1601900035"/>
    <x v="49"/>
  </r>
  <r>
    <s v="323130000"/>
    <x v="78"/>
    <n v="1001"/>
    <s v="ML"/>
    <s v="K1601900040"/>
    <x v="49"/>
  </r>
  <r>
    <s v="323130000"/>
    <x v="78"/>
    <n v="1001"/>
    <s v="ML"/>
    <s v="K1601900036"/>
    <x v="49"/>
  </r>
  <r>
    <s v="323130000"/>
    <x v="78"/>
    <n v="958"/>
    <s v="ML"/>
    <s v="K1601900041"/>
    <x v="271"/>
  </r>
  <r>
    <s v="323130000"/>
    <x v="78"/>
    <n v="475"/>
    <s v="ML"/>
    <s v="K1201900016"/>
    <x v="204"/>
  </r>
  <r>
    <s v="323130000"/>
    <x v="78"/>
    <n v="640"/>
    <s v="ML"/>
    <s v="K1401900230"/>
    <x v="204"/>
  </r>
  <r>
    <s v="323130000"/>
    <x v="78"/>
    <n v="52"/>
    <s v="ML"/>
    <s v="K0801704871"/>
    <x v="272"/>
  </r>
  <r>
    <s v="323130000"/>
    <x v="78"/>
    <n v="1034"/>
    <s v="ML"/>
    <s v="K1601900044"/>
    <x v="205"/>
  </r>
  <r>
    <s v="323130000"/>
    <x v="78"/>
    <n v="1001"/>
    <s v="ML"/>
    <s v="K1601900042"/>
    <x v="205"/>
  </r>
  <r>
    <s v="323130000"/>
    <x v="78"/>
    <n v="1001"/>
    <s v="ML"/>
    <s v="K1601900047"/>
    <x v="205"/>
  </r>
  <r>
    <s v="323130000"/>
    <x v="78"/>
    <n v="1001"/>
    <s v="ML"/>
    <s v="K1601900043"/>
    <x v="205"/>
  </r>
  <r>
    <s v="323130000"/>
    <x v="78"/>
    <n v="1021"/>
    <s v="ML"/>
    <s v="K1601900054"/>
    <x v="273"/>
  </r>
  <r>
    <s v="323135000"/>
    <x v="79"/>
    <n v="182"/>
    <s v="ML"/>
    <s v="AB1700090"/>
    <x v="7"/>
  </r>
  <r>
    <s v="323135000"/>
    <x v="79"/>
    <n v="4000"/>
    <s v="ML"/>
    <s v="K1401900096"/>
    <x v="274"/>
  </r>
  <r>
    <s v="323135000"/>
    <x v="79"/>
    <n v="3500"/>
    <s v="ML"/>
    <s v="K1401900106"/>
    <x v="252"/>
  </r>
  <r>
    <s v="323135000"/>
    <x v="79"/>
    <n v="120"/>
    <s v="ML"/>
    <s v="AB1603353"/>
    <x v="8"/>
  </r>
  <r>
    <s v="323135000"/>
    <x v="79"/>
    <n v="134"/>
    <s v="ML"/>
    <s v="AB1603357"/>
    <x v="8"/>
  </r>
  <r>
    <s v="323135000"/>
    <x v="79"/>
    <n v="103"/>
    <s v="ML"/>
    <s v="AB1603364"/>
    <x v="8"/>
  </r>
  <r>
    <s v="323135000"/>
    <x v="79"/>
    <n v="110"/>
    <s v="ML"/>
    <s v="AB1700243"/>
    <x v="8"/>
  </r>
  <r>
    <s v="323135000"/>
    <x v="79"/>
    <n v="1884"/>
    <s v="ML"/>
    <s v="AH1603220"/>
    <x v="267"/>
  </r>
  <r>
    <s v="323150000"/>
    <x v="80"/>
    <n v="2"/>
    <s v="ML"/>
    <s v="K1401900235"/>
    <x v="264"/>
  </r>
  <r>
    <s v="323150000"/>
    <x v="80"/>
    <n v="2056"/>
    <s v="ML"/>
    <s v="K1401900236"/>
    <x v="264"/>
  </r>
  <r>
    <s v="323150000"/>
    <x v="80"/>
    <n v="3003"/>
    <s v="ML"/>
    <s v="K1401900329"/>
    <x v="275"/>
  </r>
  <r>
    <s v="323150000"/>
    <x v="80"/>
    <n v="2074"/>
    <s v="ML"/>
    <s v="K1401900331"/>
    <x v="275"/>
  </r>
  <r>
    <s v="323150000"/>
    <x v="80"/>
    <n v="3003"/>
    <s v="ML"/>
    <s v="K1401900330"/>
    <x v="275"/>
  </r>
  <r>
    <s v="323150000"/>
    <x v="80"/>
    <n v="151"/>
    <s v="ML"/>
    <s v="K0801800704"/>
    <x v="156"/>
  </r>
  <r>
    <s v="323150000"/>
    <x v="80"/>
    <n v="1421"/>
    <s v="ML"/>
    <s v="K1201900063"/>
    <x v="187"/>
  </r>
  <r>
    <s v="323170000"/>
    <x v="81"/>
    <n v="2570"/>
    <s v="ML"/>
    <s v="K1401900109"/>
    <x v="251"/>
  </r>
  <r>
    <s v="323170000"/>
    <x v="81"/>
    <n v="2102"/>
    <s v="ML"/>
    <s v="K1501900037"/>
    <x v="251"/>
  </r>
  <r>
    <s v="323170000"/>
    <x v="81"/>
    <n v="1877"/>
    <s v="ML"/>
    <s v="K1401900311"/>
    <x v="207"/>
  </r>
  <r>
    <s v="323170000"/>
    <x v="81"/>
    <n v="1357"/>
    <s v="ML"/>
    <s v="K1201900056"/>
    <x v="207"/>
  </r>
  <r>
    <s v="323170000"/>
    <x v="81"/>
    <n v="973"/>
    <s v="ML"/>
    <s v="K1201900054"/>
    <x v="207"/>
  </r>
  <r>
    <s v="323195000"/>
    <x v="82"/>
    <n v="1000"/>
    <s v="ML"/>
    <s v="K1401900314"/>
    <x v="207"/>
  </r>
  <r>
    <s v="323195000"/>
    <x v="82"/>
    <n v="1000"/>
    <s v="ML"/>
    <s v="K1401900328"/>
    <x v="207"/>
  </r>
  <r>
    <s v="323195000"/>
    <x v="82"/>
    <n v="1506"/>
    <s v="ML"/>
    <s v="K1401900326"/>
    <x v="208"/>
  </r>
  <r>
    <s v="323195000"/>
    <x v="82"/>
    <n v="1082"/>
    <s v="ML"/>
    <s v="K1401900139"/>
    <x v="243"/>
  </r>
  <r>
    <s v="323195000"/>
    <x v="82"/>
    <n v="1293"/>
    <s v="ML"/>
    <s v="K1401900142"/>
    <x v="243"/>
  </r>
  <r>
    <s v="323050250"/>
    <x v="83"/>
    <n v="692"/>
    <s v="ML"/>
    <s v="K1501900108"/>
    <x v="276"/>
  </r>
  <r>
    <s v="323412000"/>
    <x v="84"/>
    <n v="498"/>
    <s v="ML"/>
    <s v="K170L1900140"/>
    <x v="176"/>
  </r>
  <r>
    <s v="323412000"/>
    <x v="84"/>
    <n v="502"/>
    <s v="ML"/>
    <s v="K170L1900139"/>
    <x v="176"/>
  </r>
  <r>
    <s v="323412000"/>
    <x v="84"/>
    <n v="500"/>
    <s v="ML"/>
    <s v="K170L1900144"/>
    <x v="176"/>
  </r>
  <r>
    <s v="323412000"/>
    <x v="84"/>
    <n v="467"/>
    <s v="ML"/>
    <s v="K170L1900147"/>
    <x v="176"/>
  </r>
  <r>
    <s v="323412000"/>
    <x v="84"/>
    <n v="520"/>
    <s v="ML"/>
    <s v="K170L1900146"/>
    <x v="176"/>
  </r>
  <r>
    <s v="323412000"/>
    <x v="84"/>
    <n v="519"/>
    <s v="ML"/>
    <s v="K170L1900142"/>
    <x v="176"/>
  </r>
  <r>
    <s v="323412000"/>
    <x v="84"/>
    <n v="1"/>
    <s v="ML"/>
    <s v="K170L1900064"/>
    <x v="134"/>
  </r>
  <r>
    <s v="323412000"/>
    <x v="84"/>
    <n v="287"/>
    <s v="ML"/>
    <s v="K1601900010"/>
    <x v="134"/>
  </r>
  <r>
    <s v="323412000"/>
    <x v="84"/>
    <n v="499"/>
    <s v="ML"/>
    <s v="K170L1900064"/>
    <x v="134"/>
  </r>
  <r>
    <s v="323412000"/>
    <x v="84"/>
    <n v="730"/>
    <s v="ML"/>
    <s v="K190L1900001"/>
    <x v="138"/>
  </r>
  <r>
    <s v="323412000"/>
    <x v="84"/>
    <n v="315"/>
    <s v="ML"/>
    <s v="K1601900013"/>
    <x v="185"/>
  </r>
  <r>
    <s v="323412000"/>
    <x v="84"/>
    <n v="540"/>
    <s v="ML"/>
    <s v="K170L1900059"/>
    <x v="145"/>
  </r>
  <r>
    <s v="323415000"/>
    <x v="85"/>
    <n v="520"/>
    <s v="ML"/>
    <s v="K170L1900137"/>
    <x v="176"/>
  </r>
  <r>
    <s v="323415000"/>
    <x v="85"/>
    <n v="500"/>
    <s v="ML"/>
    <s v="K170L1900143"/>
    <x v="176"/>
  </r>
  <r>
    <s v="323415000"/>
    <x v="85"/>
    <n v="526"/>
    <s v="ML"/>
    <s v="K170L1900141"/>
    <x v="176"/>
  </r>
  <r>
    <s v="323415000"/>
    <x v="85"/>
    <n v="508"/>
    <s v="ML"/>
    <s v="K170L1900145"/>
    <x v="176"/>
  </r>
  <r>
    <s v="323415000"/>
    <x v="85"/>
    <n v="243"/>
    <s v="ML"/>
    <s v="K180S1704011"/>
    <x v="6"/>
  </r>
  <r>
    <s v="323415000"/>
    <x v="85"/>
    <n v="2"/>
    <s v="ML"/>
    <s v="K180S1704011"/>
    <x v="6"/>
  </r>
  <r>
    <s v="323416000"/>
    <x v="86"/>
    <n v="115"/>
    <s v="ML"/>
    <s v="K0751800020"/>
    <x v="277"/>
  </r>
  <r>
    <s v="323416000"/>
    <x v="86"/>
    <n v="1000"/>
    <s v="ML"/>
    <s v="K1401900213"/>
    <x v="165"/>
  </r>
  <r>
    <s v="323416000"/>
    <x v="86"/>
    <n v="1001"/>
    <s v="ML"/>
    <s v="K1401900208"/>
    <x v="165"/>
  </r>
  <r>
    <s v="323416000"/>
    <x v="86"/>
    <n v="1001"/>
    <s v="ML"/>
    <s v="K1401900214"/>
    <x v="49"/>
  </r>
  <r>
    <s v="323416000"/>
    <x v="86"/>
    <n v="501"/>
    <s v="ML"/>
    <s v="K1401900224"/>
    <x v="271"/>
  </r>
  <r>
    <s v="323416000"/>
    <x v="86"/>
    <n v="1001"/>
    <s v="ML"/>
    <s v="K1401900226"/>
    <x v="271"/>
  </r>
  <r>
    <s v="323416000"/>
    <x v="86"/>
    <n v="724"/>
    <s v="ML"/>
    <s v="K1401900231"/>
    <x v="271"/>
  </r>
  <r>
    <s v="323416000"/>
    <x v="86"/>
    <n v="1001"/>
    <s v="ML"/>
    <s v="K1401900227"/>
    <x v="271"/>
  </r>
  <r>
    <s v="323416000"/>
    <x v="86"/>
    <n v="431"/>
    <s v="ML"/>
    <s v="K1401900222"/>
    <x v="271"/>
  </r>
  <r>
    <s v="323416000"/>
    <x v="86"/>
    <n v="1"/>
    <s v="ML"/>
    <s v="K1401900223"/>
    <x v="271"/>
  </r>
  <r>
    <s v="323416000"/>
    <x v="86"/>
    <n v="770"/>
    <s v="ML"/>
    <s v="K1401900223"/>
    <x v="271"/>
  </r>
  <r>
    <s v="323416000"/>
    <x v="86"/>
    <n v="882"/>
    <s v="ML"/>
    <s v="K1401900225"/>
    <x v="264"/>
  </r>
  <r>
    <s v="323416000"/>
    <x v="86"/>
    <n v="1001"/>
    <s v="ML"/>
    <s v="K1401900161"/>
    <x v="278"/>
  </r>
  <r>
    <s v="323416000"/>
    <x v="86"/>
    <n v="993"/>
    <s v="ML"/>
    <s v="K1401900179"/>
    <x v="278"/>
  </r>
  <r>
    <s v="323416000"/>
    <x v="86"/>
    <n v="1001"/>
    <s v="ML"/>
    <s v="K1401900199"/>
    <x v="279"/>
  </r>
  <r>
    <s v="323416000"/>
    <x v="86"/>
    <n v="1000"/>
    <s v="ML"/>
    <s v="K1401900170"/>
    <x v="279"/>
  </r>
  <r>
    <s v="323416000"/>
    <x v="86"/>
    <n v="1001"/>
    <s v="ML"/>
    <s v="K1401900389"/>
    <x v="188"/>
  </r>
  <r>
    <s v="323416000"/>
    <x v="86"/>
    <n v="666"/>
    <s v="ML"/>
    <s v="K1401900400"/>
    <x v="162"/>
  </r>
  <r>
    <s v="323425000"/>
    <x v="87"/>
    <n v="1039"/>
    <s v="ML"/>
    <s v="K1501900111"/>
    <x v="181"/>
  </r>
  <r>
    <s v="323425000"/>
    <x v="87"/>
    <n v="649"/>
    <s v="ML"/>
    <s v="K1201900101"/>
    <x v="181"/>
  </r>
  <r>
    <s v="323425000"/>
    <x v="87"/>
    <n v="511"/>
    <s v="ML"/>
    <s v="K1201900098"/>
    <x v="181"/>
  </r>
  <r>
    <s v="323425000"/>
    <x v="87"/>
    <n v="1001"/>
    <s v="ML"/>
    <s v="K1501900105"/>
    <x v="181"/>
  </r>
  <r>
    <s v="323425000"/>
    <x v="87"/>
    <n v="1001"/>
    <s v="ML"/>
    <s v="K1501900107"/>
    <x v="181"/>
  </r>
  <r>
    <s v="323425000"/>
    <x v="87"/>
    <n v="1001"/>
    <s v="ML"/>
    <s v="K1501900110"/>
    <x v="181"/>
  </r>
  <r>
    <s v="323425000"/>
    <x v="87"/>
    <n v="952"/>
    <s v="ML"/>
    <s v="K1501900113"/>
    <x v="181"/>
  </r>
  <r>
    <s v="323425000"/>
    <x v="87"/>
    <n v="456"/>
    <s v="ML"/>
    <s v="K1201900096"/>
    <x v="181"/>
  </r>
  <r>
    <s v="323425000"/>
    <x v="87"/>
    <n v="300"/>
    <s v="ML"/>
    <s v="K1201900097"/>
    <x v="181"/>
  </r>
  <r>
    <s v="323425000"/>
    <x v="87"/>
    <n v="541"/>
    <s v="ML"/>
    <s v="K1201900095"/>
    <x v="181"/>
  </r>
  <r>
    <s v="323425000"/>
    <x v="87"/>
    <n v="347"/>
    <s v="ML"/>
    <s v="K1201900099"/>
    <x v="181"/>
  </r>
  <r>
    <s v="323425000"/>
    <x v="87"/>
    <n v="1001"/>
    <s v="ML"/>
    <s v="K1501900064"/>
    <x v="204"/>
  </r>
  <r>
    <s v="323425000"/>
    <x v="87"/>
    <n v="1001"/>
    <s v="ML"/>
    <s v="K1501900063"/>
    <x v="204"/>
  </r>
  <r>
    <s v="323425000"/>
    <x v="87"/>
    <n v="1001"/>
    <s v="ML"/>
    <s v="K1501900118"/>
    <x v="157"/>
  </r>
  <r>
    <s v="323425000"/>
    <x v="87"/>
    <n v="657"/>
    <s v="ML"/>
    <s v="K1201900118"/>
    <x v="157"/>
  </r>
  <r>
    <s v="323425000"/>
    <x v="87"/>
    <n v="1001"/>
    <s v="ML"/>
    <s v="K1501900128"/>
    <x v="157"/>
  </r>
  <r>
    <s v="323425000"/>
    <x v="87"/>
    <n v="1050"/>
    <s v="ML"/>
    <s v="K1501900121"/>
    <x v="157"/>
  </r>
  <r>
    <s v="323425000"/>
    <x v="87"/>
    <n v="1001"/>
    <s v="ML"/>
    <s v="K1501900127"/>
    <x v="157"/>
  </r>
  <r>
    <s v="323425000"/>
    <x v="87"/>
    <n v="1001"/>
    <s v="ML"/>
    <s v="K1501900115"/>
    <x v="157"/>
  </r>
  <r>
    <s v="323435000"/>
    <x v="88"/>
    <n v="167"/>
    <s v="ML"/>
    <s v="K0901800521"/>
    <x v="31"/>
  </r>
  <r>
    <s v="323435000"/>
    <x v="88"/>
    <n v="305"/>
    <s v="ML"/>
    <s v="K1201900086"/>
    <x v="13"/>
  </r>
  <r>
    <s v="323435000"/>
    <x v="88"/>
    <n v="1001"/>
    <s v="ML"/>
    <s v="K1601900119"/>
    <x v="13"/>
  </r>
  <r>
    <s v="323435000"/>
    <x v="88"/>
    <n v="999"/>
    <s v="ML"/>
    <s v="K1601900120"/>
    <x v="13"/>
  </r>
  <r>
    <s v="323435000"/>
    <x v="88"/>
    <n v="876"/>
    <s v="ML"/>
    <s v="K1501900065"/>
    <x v="204"/>
  </r>
  <r>
    <s v="323435000"/>
    <x v="88"/>
    <n v="1000"/>
    <s v="ML"/>
    <s v="K1501900052"/>
    <x v="204"/>
  </r>
  <r>
    <s v="323435000"/>
    <x v="88"/>
    <n v="843"/>
    <s v="ML"/>
    <s v="K1501900058"/>
    <x v="204"/>
  </r>
  <r>
    <s v="323435000"/>
    <x v="88"/>
    <n v="900"/>
    <s v="ML"/>
    <s v="K1501900054"/>
    <x v="204"/>
  </r>
  <r>
    <s v="323435000"/>
    <x v="88"/>
    <n v="1092"/>
    <s v="ML"/>
    <s v="K1601900048"/>
    <x v="204"/>
  </r>
  <r>
    <s v="323435000"/>
    <x v="88"/>
    <n v="1001"/>
    <s v="ML"/>
    <s v="K1601900098"/>
    <x v="162"/>
  </r>
  <r>
    <s v="323435000"/>
    <x v="88"/>
    <n v="695"/>
    <s v="ML"/>
    <s v="K1601900099"/>
    <x v="162"/>
  </r>
  <r>
    <s v="323435000"/>
    <x v="88"/>
    <n v="627"/>
    <s v="ML"/>
    <s v="K1601900111"/>
    <x v="162"/>
  </r>
  <r>
    <s v="323435000"/>
    <x v="88"/>
    <n v="695"/>
    <s v="ML"/>
    <s v="K1601900099"/>
    <x v="162"/>
  </r>
  <r>
    <s v="323435000"/>
    <x v="88"/>
    <n v="2002"/>
    <s v="ML"/>
    <s v="K1601900102"/>
    <x v="162"/>
  </r>
  <r>
    <s v="323435000"/>
    <x v="88"/>
    <n v="1001"/>
    <s v="ML"/>
    <s v="K1601900108"/>
    <x v="162"/>
  </r>
  <r>
    <s v="323435000"/>
    <x v="88"/>
    <n v="1001"/>
    <s v="ML"/>
    <s v="K1601900103"/>
    <x v="162"/>
  </r>
  <r>
    <s v="323450000"/>
    <x v="89"/>
    <n v="1005"/>
    <s v="ML"/>
    <s v="K170L1900104"/>
    <x v="65"/>
  </r>
  <r>
    <s v="323450000"/>
    <x v="89"/>
    <n v="1095"/>
    <s v="ML"/>
    <s v="K170L1900101"/>
    <x v="171"/>
  </r>
  <r>
    <s v="323450000"/>
    <x v="89"/>
    <n v="1001"/>
    <s v="ML"/>
    <s v="K170L1900135"/>
    <x v="155"/>
  </r>
  <r>
    <s v="323450000"/>
    <x v="89"/>
    <n v="846"/>
    <s v="ML"/>
    <s v="K170L1900136"/>
    <x v="155"/>
  </r>
  <r>
    <s v="323450000"/>
    <x v="89"/>
    <n v="770"/>
    <s v="ML"/>
    <s v="K1601900046"/>
    <x v="205"/>
  </r>
  <r>
    <s v="323450000"/>
    <x v="89"/>
    <n v="1100"/>
    <s v="ML"/>
    <s v="K170L1900087"/>
    <x v="205"/>
  </r>
  <r>
    <s v="323450000"/>
    <x v="89"/>
    <n v="1100"/>
    <s v="ML"/>
    <s v="K170L1900089"/>
    <x v="205"/>
  </r>
  <r>
    <s v="323450000"/>
    <x v="89"/>
    <n v="997"/>
    <s v="ML"/>
    <s v="K170L1900096"/>
    <x v="206"/>
  </r>
  <r>
    <s v="323470000"/>
    <x v="90"/>
    <n v="1085"/>
    <s v="ML"/>
    <s v="K170L1900014"/>
    <x v="70"/>
  </r>
  <r>
    <s v="323470000"/>
    <x v="90"/>
    <n v="1096"/>
    <s v="ML"/>
    <s v="K170L1900018"/>
    <x v="70"/>
  </r>
  <r>
    <s v="323470000"/>
    <x v="90"/>
    <n v="750"/>
    <s v="ML"/>
    <s v="K1701900034"/>
    <x v="133"/>
  </r>
  <r>
    <s v="323470000"/>
    <x v="90"/>
    <n v="821"/>
    <s v="ML"/>
    <s v="K170L1900024"/>
    <x v="67"/>
  </r>
  <r>
    <s v="323470000"/>
    <x v="90"/>
    <n v="1078"/>
    <s v="ML"/>
    <s v="K170L1900054"/>
    <x v="254"/>
  </r>
  <r>
    <s v="323470000"/>
    <x v="90"/>
    <n v="855"/>
    <s v="ML"/>
    <s v="K170L1900040"/>
    <x v="254"/>
  </r>
  <r>
    <s v="323470000"/>
    <x v="90"/>
    <n v="566"/>
    <s v="ML"/>
    <s v="K1601900001"/>
    <x v="256"/>
  </r>
  <r>
    <s v="323495000"/>
    <x v="91"/>
    <n v="97"/>
    <s v="ML"/>
    <s v="K1401800315"/>
    <x v="2"/>
  </r>
  <r>
    <s v="323495000"/>
    <x v="91"/>
    <n v="1001"/>
    <s v="ML"/>
    <s v="K180L1900004"/>
    <x v="193"/>
  </r>
  <r>
    <s v="323495000"/>
    <x v="91"/>
    <n v="971"/>
    <s v="ML"/>
    <s v="K180L1800022"/>
    <x v="193"/>
  </r>
  <r>
    <s v="323495000"/>
    <x v="91"/>
    <n v="936"/>
    <s v="ML"/>
    <s v="K170L1900033"/>
    <x v="280"/>
  </r>
  <r>
    <s v="323516000"/>
    <x v="92"/>
    <n v="245"/>
    <s v="ML"/>
    <s v="K100R1900006"/>
    <x v="190"/>
  </r>
  <r>
    <s v="323516000"/>
    <x v="92"/>
    <n v="1001"/>
    <s v="ML"/>
    <s v="K160M1900504"/>
    <x v="13"/>
  </r>
  <r>
    <s v="323516000"/>
    <x v="92"/>
    <n v="1000"/>
    <s v="ML"/>
    <s v="K160M1900503"/>
    <x v="13"/>
  </r>
  <r>
    <s v="323516000"/>
    <x v="92"/>
    <n v="1001"/>
    <s v="ML"/>
    <s v="K1601900117"/>
    <x v="13"/>
  </r>
  <r>
    <s v="323516000"/>
    <x v="92"/>
    <n v="1062"/>
    <s v="ML"/>
    <s v="K160M1900501"/>
    <x v="13"/>
  </r>
  <r>
    <s v="323516000"/>
    <x v="92"/>
    <n v="1009"/>
    <s v="ML"/>
    <s v="K1501900123"/>
    <x v="13"/>
  </r>
  <r>
    <s v="323516000"/>
    <x v="92"/>
    <n v="1001"/>
    <s v="ML"/>
    <s v="K160M1900502"/>
    <x v="13"/>
  </r>
  <r>
    <s v="323516000"/>
    <x v="92"/>
    <n v="1000"/>
    <s v="ML"/>
    <s v="K1501900126"/>
    <x v="13"/>
  </r>
  <r>
    <s v="323516000"/>
    <x v="92"/>
    <n v="752"/>
    <s v="ML"/>
    <s v="K1401900412"/>
    <x v="13"/>
  </r>
  <r>
    <s v="323516000"/>
    <x v="92"/>
    <n v="1004"/>
    <s v="ML"/>
    <s v="K160M1900520"/>
    <x v="150"/>
  </r>
  <r>
    <s v="323516000"/>
    <x v="92"/>
    <n v="1002"/>
    <s v="ML"/>
    <s v="K1601900107"/>
    <x v="162"/>
  </r>
  <r>
    <s v="323516000"/>
    <x v="92"/>
    <n v="1000"/>
    <s v="ML"/>
    <s v="K1601900110"/>
    <x v="162"/>
  </r>
  <r>
    <s v="323516000"/>
    <x v="92"/>
    <n v="969"/>
    <s v="ML"/>
    <s v="K1601900112"/>
    <x v="162"/>
  </r>
  <r>
    <s v="323525000"/>
    <x v="93"/>
    <n v="1001"/>
    <s v="ML"/>
    <s v="K160M1900507"/>
    <x v="226"/>
  </r>
  <r>
    <s v="323525000"/>
    <x v="93"/>
    <n v="1134"/>
    <s v="ML"/>
    <s v="K160M1900506"/>
    <x v="226"/>
  </r>
  <r>
    <s v="323525000"/>
    <x v="93"/>
    <n v="1001"/>
    <s v="ML"/>
    <s v="K160M1900508"/>
    <x v="226"/>
  </r>
  <r>
    <s v="323525000"/>
    <x v="93"/>
    <n v="795"/>
    <s v="ML"/>
    <s v="K1401900419"/>
    <x v="226"/>
  </r>
  <r>
    <s v="323525000"/>
    <x v="93"/>
    <n v="1100"/>
    <s v="ML"/>
    <s v="K160M1900505"/>
    <x v="226"/>
  </r>
  <r>
    <s v="323535000"/>
    <x v="94"/>
    <n v="1009"/>
    <s v="ML"/>
    <s v="K170L1900128"/>
    <x v="270"/>
  </r>
  <r>
    <s v="323535000"/>
    <x v="94"/>
    <n v="1019"/>
    <s v="ML"/>
    <s v="K170L1900132"/>
    <x v="270"/>
  </r>
  <r>
    <s v="323535000"/>
    <x v="94"/>
    <n v="1008"/>
    <s v="ML"/>
    <s v="K170L1900133"/>
    <x v="4"/>
  </r>
  <r>
    <s v="323535000"/>
    <x v="94"/>
    <n v="1192"/>
    <s v="ML"/>
    <s v="K170L1900134"/>
    <x v="125"/>
  </r>
  <r>
    <s v="323535000"/>
    <x v="94"/>
    <n v="576"/>
    <s v="ML"/>
    <s v="K1601900057"/>
    <x v="125"/>
  </r>
  <r>
    <s v="323535000"/>
    <x v="94"/>
    <n v="1001"/>
    <s v="ML"/>
    <s v="K1601900119"/>
    <x v="157"/>
  </r>
  <r>
    <s v="323535000"/>
    <x v="94"/>
    <n v="170"/>
    <s v="ML"/>
    <s v="K0901800527"/>
    <x v="157"/>
  </r>
  <r>
    <s v="323535000"/>
    <x v="94"/>
    <n v="999"/>
    <s v="ML"/>
    <s v="K1601900120"/>
    <x v="157"/>
  </r>
  <r>
    <s v="323550000"/>
    <x v="95"/>
    <n v="875"/>
    <s v="ML"/>
    <s v="K170L1900127"/>
    <x v="226"/>
  </r>
  <r>
    <s v="323550000"/>
    <x v="95"/>
    <n v="950"/>
    <s v="ML"/>
    <s v="K170L1900124"/>
    <x v="226"/>
  </r>
  <r>
    <s v="323550000"/>
    <x v="95"/>
    <n v="132"/>
    <s v="ML"/>
    <s v="K1201900094"/>
    <x v="226"/>
  </r>
  <r>
    <s v="323550000"/>
    <x v="95"/>
    <n v="823"/>
    <s v="ML"/>
    <s v="K170L1900125"/>
    <x v="226"/>
  </r>
  <r>
    <s v="323550000"/>
    <x v="95"/>
    <n v="1147"/>
    <s v="ML"/>
    <s v="K180L1900027"/>
    <x v="162"/>
  </r>
  <r>
    <s v="323570000"/>
    <x v="96"/>
    <n v="1000"/>
    <s v="ML"/>
    <s v="K170L1900121"/>
    <x v="162"/>
  </r>
  <r>
    <s v="323570000"/>
    <x v="96"/>
    <n v="949"/>
    <s v="ML"/>
    <s v="K170L1900120"/>
    <x v="162"/>
  </r>
  <r>
    <s v="323095501"/>
    <x v="97"/>
    <n v="1006"/>
    <s v="ML"/>
    <s v="K180L1800011"/>
    <x v="206"/>
  </r>
  <r>
    <s v="323412001"/>
    <x v="98"/>
    <n v="500"/>
    <s v="ML"/>
    <s v="K180L1800013"/>
    <x v="109"/>
  </r>
  <r>
    <s v="323412001"/>
    <x v="98"/>
    <n v="480"/>
    <s v="ML"/>
    <s v="K170L1800168"/>
    <x v="281"/>
  </r>
  <r>
    <s v="323412001"/>
    <x v="98"/>
    <n v="456"/>
    <s v="ML"/>
    <s v="K180L1800016"/>
    <x v="282"/>
  </r>
  <r>
    <s v="323418501"/>
    <x v="99"/>
    <n v="307"/>
    <s v="ML"/>
    <s v="K170L1800200"/>
    <x v="283"/>
  </r>
  <r>
    <s v="323435001"/>
    <x v="100"/>
    <n v="541"/>
    <s v="ML"/>
    <s v="K1601704069"/>
    <x v="284"/>
  </r>
  <r>
    <s v="323470001"/>
    <x v="101"/>
    <n v="980"/>
    <s v="ML"/>
    <s v="K180L1800026"/>
    <x v="285"/>
  </r>
  <r>
    <s v="323495001"/>
    <x v="102"/>
    <n v="987"/>
    <s v="ML"/>
    <s v="K180L1800024"/>
    <x v="285"/>
  </r>
  <r>
    <s v="350112004"/>
    <x v="103"/>
    <n v="1000"/>
    <s v="ML"/>
    <s v="K1401800340"/>
    <x v="286"/>
  </r>
  <r>
    <s v="350112004"/>
    <x v="103"/>
    <n v="945"/>
    <s v="ML"/>
    <s v="K1401800337"/>
    <x v="287"/>
  </r>
  <r>
    <s v="350112004"/>
    <x v="103"/>
    <n v="1000"/>
    <s v="ML"/>
    <s v="K1401800348"/>
    <x v="287"/>
  </r>
  <r>
    <s v="350112004"/>
    <x v="103"/>
    <n v="1000"/>
    <s v="ML"/>
    <s v="K1401800339"/>
    <x v="288"/>
  </r>
  <r>
    <s v="350112004"/>
    <x v="103"/>
    <n v="1635"/>
    <s v="ML"/>
    <s v="K160M1801485"/>
    <x v="288"/>
  </r>
  <r>
    <s v="350112004"/>
    <x v="103"/>
    <n v="794"/>
    <s v="ML"/>
    <s v="K1401800361"/>
    <x v="202"/>
  </r>
  <r>
    <s v="350112004"/>
    <x v="103"/>
    <n v="451"/>
    <s v="ML"/>
    <s v="K100L1800330"/>
    <x v="202"/>
  </r>
  <r>
    <s v="350115004"/>
    <x v="104"/>
    <n v="136"/>
    <s v="ML"/>
    <s v="K0801800473"/>
    <x v="289"/>
  </r>
  <r>
    <s v="350115004"/>
    <x v="104"/>
    <n v="940"/>
    <s v="ML"/>
    <s v="K1401800335"/>
    <x v="289"/>
  </r>
  <r>
    <s v="350115004"/>
    <x v="104"/>
    <n v="999"/>
    <s v="ML"/>
    <s v="K1401800332"/>
    <x v="289"/>
  </r>
  <r>
    <s v="350101604"/>
    <x v="105"/>
    <n v="259"/>
    <s v="ML"/>
    <s v="K0801800477"/>
    <x v="2"/>
  </r>
  <r>
    <s v="350101604"/>
    <x v="105"/>
    <n v="3886"/>
    <s v="ML"/>
    <s v="K1201800504"/>
    <x v="290"/>
  </r>
  <r>
    <s v="350118504"/>
    <x v="106"/>
    <n v="807"/>
    <s v="ML"/>
    <s v="K1401800344"/>
    <x v="287"/>
  </r>
  <r>
    <s v="350118504"/>
    <x v="106"/>
    <n v="1000"/>
    <s v="ML"/>
    <s v="K1401800333"/>
    <x v="288"/>
  </r>
  <r>
    <s v="350124004"/>
    <x v="107"/>
    <n v="1001"/>
    <s v="ML"/>
    <s v="K1501800080"/>
    <x v="289"/>
  </r>
  <r>
    <s v="350124004"/>
    <x v="107"/>
    <n v="896"/>
    <s v="ML"/>
    <s v="K1501800081"/>
    <x v="289"/>
  </r>
  <r>
    <s v="350124004"/>
    <x v="107"/>
    <n v="592"/>
    <s v="ML"/>
    <s v="K1601800073"/>
    <x v="289"/>
  </r>
  <r>
    <s v="350124004"/>
    <x v="107"/>
    <n v="903"/>
    <s v="ML"/>
    <s v="K1501800085"/>
    <x v="289"/>
  </r>
  <r>
    <s v="350124004"/>
    <x v="107"/>
    <n v="1001"/>
    <s v="ML"/>
    <s v="K1501800082"/>
    <x v="289"/>
  </r>
  <r>
    <s v="350124004"/>
    <x v="107"/>
    <n v="1106"/>
    <s v="ML"/>
    <s v="K1701800179"/>
    <x v="288"/>
  </r>
  <r>
    <s v="350124004"/>
    <x v="107"/>
    <n v="1167"/>
    <s v="ML"/>
    <s v="K1501800088"/>
    <x v="288"/>
  </r>
  <r>
    <s v="350124004"/>
    <x v="107"/>
    <n v="1010"/>
    <s v="ML"/>
    <s v="K1501800087"/>
    <x v="288"/>
  </r>
  <r>
    <s v="350124004"/>
    <x v="107"/>
    <n v="1000"/>
    <s v="ML"/>
    <s v="K1601800071"/>
    <x v="288"/>
  </r>
  <r>
    <s v="350124004"/>
    <x v="107"/>
    <n v="877"/>
    <s v="ML"/>
    <s v="K1501800084"/>
    <x v="288"/>
  </r>
  <r>
    <s v="350124004"/>
    <x v="107"/>
    <n v="1000"/>
    <s v="ML"/>
    <s v="K1601800068"/>
    <x v="288"/>
  </r>
  <r>
    <s v="350124004"/>
    <x v="107"/>
    <n v="93"/>
    <s v="ML"/>
    <s v="K0901800472"/>
    <x v="288"/>
  </r>
  <r>
    <s v="350103504"/>
    <x v="108"/>
    <n v="2207"/>
    <s v="ML"/>
    <s v="K1201800499"/>
    <x v="290"/>
  </r>
  <r>
    <s v="350103504"/>
    <x v="108"/>
    <n v="2482"/>
    <s v="ML"/>
    <s v="K1201800500"/>
    <x v="290"/>
  </r>
  <r>
    <s v="350105004"/>
    <x v="109"/>
    <n v="2137"/>
    <s v="ML"/>
    <s v="K1201800503"/>
    <x v="291"/>
  </r>
  <r>
    <s v="350107004"/>
    <x v="110"/>
    <n v="835"/>
    <s v="ML"/>
    <s v="K100R1800402"/>
    <x v="290"/>
  </r>
  <r>
    <s v="350109504"/>
    <x v="111"/>
    <n v="1196"/>
    <s v="ML"/>
    <s v="K1401800343"/>
    <x v="287"/>
  </r>
  <r>
    <s v="350131604"/>
    <x v="112"/>
    <n v="500"/>
    <s v="ML"/>
    <s v="K100R1800373"/>
    <x v="292"/>
  </r>
  <r>
    <s v="350405004"/>
    <x v="113"/>
    <n v="1043"/>
    <s v="ML"/>
    <s v="K160M1700616"/>
    <x v="2"/>
  </r>
  <r>
    <s v="350405004"/>
    <x v="113"/>
    <n v="1002"/>
    <s v="ML"/>
    <s v="K160M1700286"/>
    <x v="2"/>
  </r>
  <r>
    <s v="350405004"/>
    <x v="113"/>
    <n v="744"/>
    <s v="ML"/>
    <s v="K1601704036"/>
    <x v="2"/>
  </r>
  <r>
    <s v="350405004"/>
    <x v="113"/>
    <n v="1001"/>
    <s v="ML"/>
    <s v="K160M1700261"/>
    <x v="2"/>
  </r>
  <r>
    <s v="350151604"/>
    <x v="114"/>
    <n v="954"/>
    <s v="ML"/>
    <s v="K1501800086"/>
    <x v="290"/>
  </r>
  <r>
    <s v="350102504"/>
    <x v="115"/>
    <n v="3303"/>
    <s v="ML"/>
    <s v="K1201800436"/>
    <x v="2"/>
  </r>
  <r>
    <s v="350102504"/>
    <x v="115"/>
    <n v="1379"/>
    <s v="ML"/>
    <s v="K100R1800397"/>
    <x v="202"/>
  </r>
  <r>
    <s v="350102504"/>
    <x v="115"/>
    <n v="1333"/>
    <s v="ML"/>
    <s v="K100R1800396"/>
    <x v="202"/>
  </r>
  <r>
    <s v="350102504"/>
    <x v="115"/>
    <n v="2774"/>
    <s v="ML"/>
    <s v="K1401800341"/>
    <x v="202"/>
  </r>
  <r>
    <s v="350102504"/>
    <x v="115"/>
    <n v="2778"/>
    <s v="ML"/>
    <s v="K1201800432"/>
    <x v="202"/>
  </r>
  <r>
    <s v="350102504"/>
    <x v="115"/>
    <n v="275"/>
    <s v="ML"/>
    <s v="K0751800012"/>
    <x v="202"/>
  </r>
  <r>
    <s v="351401600"/>
    <x v="116"/>
    <n v="945"/>
    <s v="ML"/>
    <s v="K1401800355"/>
    <x v="288"/>
  </r>
  <r>
    <s v="351401600"/>
    <x v="116"/>
    <n v="52"/>
    <s v="ML"/>
    <s v="K0801705597"/>
    <x v="216"/>
  </r>
  <r>
    <s v="351401600"/>
    <x v="116"/>
    <n v="120"/>
    <s v="ML"/>
    <s v="K0801705580"/>
    <x v="216"/>
  </r>
  <r>
    <s v="351401600"/>
    <x v="116"/>
    <n v="74"/>
    <s v="ML"/>
    <s v="K0801705587"/>
    <x v="216"/>
  </r>
  <r>
    <s v="351403500"/>
    <x v="117"/>
    <n v="553"/>
    <s v="ML"/>
    <s v="K1501704336"/>
    <x v="2"/>
  </r>
  <r>
    <s v="351403500"/>
    <x v="117"/>
    <n v="684"/>
    <s v="ML"/>
    <s v="K1501704018"/>
    <x v="42"/>
  </r>
  <r>
    <s v="351403500"/>
    <x v="117"/>
    <n v="520"/>
    <s v="ML"/>
    <s v="K1401704337"/>
    <x v="42"/>
  </r>
  <r>
    <s v="351403500"/>
    <x v="117"/>
    <n v="553"/>
    <s v="ML"/>
    <s v="K1401704336"/>
    <x v="42"/>
  </r>
  <r>
    <s v="360115005"/>
    <x v="118"/>
    <n v="536"/>
    <s v="ML"/>
    <s v="K1201800452"/>
    <x v="293"/>
  </r>
  <r>
    <s v="360101605"/>
    <x v="119"/>
    <n v="600"/>
    <s v="ML"/>
    <s v="K0801800506"/>
    <x v="197"/>
  </r>
  <r>
    <s v="360101605"/>
    <x v="119"/>
    <n v="722"/>
    <s v="ML"/>
    <s v="K0801800545"/>
    <x v="116"/>
  </r>
  <r>
    <s v="360118505"/>
    <x v="120"/>
    <n v="540"/>
    <s v="ML"/>
    <s v="K1401800248"/>
    <x v="293"/>
  </r>
  <r>
    <s v="360124005"/>
    <x v="121"/>
    <n v="117"/>
    <s v="ML"/>
    <s v="K0801800509"/>
    <x v="2"/>
  </r>
  <r>
    <s v="360124005"/>
    <x v="121"/>
    <n v="524"/>
    <s v="ML"/>
    <s v="K1401800357"/>
    <x v="293"/>
  </r>
  <r>
    <s v="360124005"/>
    <x v="121"/>
    <n v="747"/>
    <s v="ML"/>
    <s v="K1401800350"/>
    <x v="293"/>
  </r>
  <r>
    <s v="360124005"/>
    <x v="121"/>
    <n v="853"/>
    <s v="ML"/>
    <s v="K1401800353"/>
    <x v="293"/>
  </r>
  <r>
    <s v="360124005"/>
    <x v="121"/>
    <n v="1370"/>
    <s v="ML"/>
    <s v="K1601800074"/>
    <x v="293"/>
  </r>
  <r>
    <s v="360124005"/>
    <x v="121"/>
    <n v="692"/>
    <s v="ML"/>
    <s v="K1401800345"/>
    <x v="293"/>
  </r>
  <r>
    <s v="360102505"/>
    <x v="122"/>
    <n v="412"/>
    <s v="ML"/>
    <s v="K0801800505"/>
    <x v="197"/>
  </r>
  <r>
    <s v="360103505"/>
    <x v="123"/>
    <n v="454"/>
    <s v="ML"/>
    <s v="K0801800504"/>
    <x v="294"/>
  </r>
  <r>
    <s v="360103505"/>
    <x v="123"/>
    <n v="558"/>
    <s v="ML"/>
    <s v="K0801800526"/>
    <x v="295"/>
  </r>
  <r>
    <s v="360103505"/>
    <x v="123"/>
    <n v="452"/>
    <s v="ML"/>
    <s v="K0801800402"/>
    <x v="290"/>
  </r>
  <r>
    <s v="360103505"/>
    <x v="123"/>
    <n v="346"/>
    <s v="ML"/>
    <s v="K0801800475"/>
    <x v="290"/>
  </r>
  <r>
    <s v="360103505"/>
    <x v="123"/>
    <n v="649"/>
    <s v="ML"/>
    <s v="K0801800479"/>
    <x v="290"/>
  </r>
  <r>
    <s v="360103505"/>
    <x v="123"/>
    <n v="861"/>
    <s v="ML"/>
    <s v="K100R1800390"/>
    <x v="291"/>
  </r>
  <r>
    <s v="360105005"/>
    <x v="124"/>
    <n v="1057"/>
    <s v="ML"/>
    <s v="K100R1800412"/>
    <x v="290"/>
  </r>
  <r>
    <s v="360107005"/>
    <x v="125"/>
    <n v="537"/>
    <s v="ML"/>
    <s v="K100R1800398"/>
    <x v="202"/>
  </r>
  <r>
    <s v="360109505"/>
    <x v="126"/>
    <n v="536"/>
    <s v="ML"/>
    <s v="K100L1800233"/>
    <x v="290"/>
  </r>
  <r>
    <s v="360131605"/>
    <x v="127"/>
    <n v="507"/>
    <s v="ML"/>
    <s v="K1201800501"/>
    <x v="290"/>
  </r>
  <r>
    <s v="360131605"/>
    <x v="127"/>
    <n v="433"/>
    <s v="ML"/>
    <s v="K1201800502"/>
    <x v="29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808BA19B-C097-4B79-B6AA-1927C5C26233}" name="Années" cacheId="13" applyNumberFormats="0" applyBorderFormats="0" applyFontFormats="0" applyPatternFormats="0" applyAlignmentFormats="0" applyWidthHeightFormats="1" dataCaption="Valeurs" updatedVersion="6" minRefreshableVersion="3" useAutoFormatting="1" itemPrintTitles="1" createdVersion="6" indent="0" compact="0" compactData="0" multipleFieldFilters="0" colHeaderCaption="Années">
  <location ref="B6:AI137" firstHeaderRow="1" firstDataRow="3" firstDataCol="1"/>
  <pivotFields count="7">
    <pivotField compact="0" outline="0" showAll="0"/>
    <pivotField axis="axisRow" compact="0" outline="0" showAll="0">
      <items count="129">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t="default"/>
      </items>
    </pivotField>
    <pivotField dataField="1" compact="0" numFmtId="3" outline="0" showAll="0"/>
    <pivotField compact="0" outline="0" showAll="0"/>
    <pivotField compact="0" outline="0" showAll="0"/>
    <pivotField name="Mois" axis="axisCol" compact="0" outline="0" showAll="0">
      <items count="15">
        <item h="1" x="0"/>
        <item x="1"/>
        <item x="2"/>
        <item x="3"/>
        <item x="4"/>
        <item x="5"/>
        <item x="6"/>
        <item x="7"/>
        <item x="8"/>
        <item x="9"/>
        <item x="10"/>
        <item x="11"/>
        <item x="12"/>
        <item h="1" x="13"/>
        <item t="default"/>
      </items>
    </pivotField>
    <pivotField name="Année" axis="axisCol" compact="0" outline="0" showAll="0">
      <items count="6">
        <item h="1" x="0"/>
        <item x="1"/>
        <item x="2"/>
        <item x="3"/>
        <item h="1" x="4"/>
        <item t="default"/>
      </items>
    </pivotField>
  </pivotFields>
  <rowFields count="1">
    <field x="1"/>
  </rowFields>
  <rowItems count="129">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x v="42"/>
    </i>
    <i>
      <x v="43"/>
    </i>
    <i>
      <x v="44"/>
    </i>
    <i>
      <x v="45"/>
    </i>
    <i>
      <x v="46"/>
    </i>
    <i>
      <x v="47"/>
    </i>
    <i>
      <x v="48"/>
    </i>
    <i>
      <x v="49"/>
    </i>
    <i>
      <x v="50"/>
    </i>
    <i>
      <x v="51"/>
    </i>
    <i>
      <x v="52"/>
    </i>
    <i>
      <x v="53"/>
    </i>
    <i>
      <x v="54"/>
    </i>
    <i>
      <x v="55"/>
    </i>
    <i>
      <x v="56"/>
    </i>
    <i>
      <x v="57"/>
    </i>
    <i>
      <x v="58"/>
    </i>
    <i>
      <x v="59"/>
    </i>
    <i>
      <x v="60"/>
    </i>
    <i>
      <x v="61"/>
    </i>
    <i>
      <x v="62"/>
    </i>
    <i>
      <x v="63"/>
    </i>
    <i>
      <x v="64"/>
    </i>
    <i>
      <x v="65"/>
    </i>
    <i>
      <x v="66"/>
    </i>
    <i>
      <x v="67"/>
    </i>
    <i>
      <x v="68"/>
    </i>
    <i>
      <x v="69"/>
    </i>
    <i>
      <x v="70"/>
    </i>
    <i>
      <x v="71"/>
    </i>
    <i>
      <x v="72"/>
    </i>
    <i>
      <x v="73"/>
    </i>
    <i>
      <x v="74"/>
    </i>
    <i>
      <x v="75"/>
    </i>
    <i>
      <x v="76"/>
    </i>
    <i>
      <x v="77"/>
    </i>
    <i>
      <x v="78"/>
    </i>
    <i>
      <x v="79"/>
    </i>
    <i>
      <x v="80"/>
    </i>
    <i>
      <x v="81"/>
    </i>
    <i>
      <x v="82"/>
    </i>
    <i>
      <x v="83"/>
    </i>
    <i>
      <x v="84"/>
    </i>
    <i>
      <x v="85"/>
    </i>
    <i>
      <x v="86"/>
    </i>
    <i>
      <x v="87"/>
    </i>
    <i>
      <x v="88"/>
    </i>
    <i>
      <x v="89"/>
    </i>
    <i>
      <x v="90"/>
    </i>
    <i>
      <x v="91"/>
    </i>
    <i>
      <x v="92"/>
    </i>
    <i>
      <x v="93"/>
    </i>
    <i>
      <x v="94"/>
    </i>
    <i>
      <x v="95"/>
    </i>
    <i>
      <x v="96"/>
    </i>
    <i>
      <x v="97"/>
    </i>
    <i>
      <x v="98"/>
    </i>
    <i>
      <x v="99"/>
    </i>
    <i>
      <x v="100"/>
    </i>
    <i>
      <x v="101"/>
    </i>
    <i>
      <x v="102"/>
    </i>
    <i>
      <x v="103"/>
    </i>
    <i>
      <x v="104"/>
    </i>
    <i>
      <x v="105"/>
    </i>
    <i>
      <x v="106"/>
    </i>
    <i>
      <x v="107"/>
    </i>
    <i>
      <x v="108"/>
    </i>
    <i>
      <x v="109"/>
    </i>
    <i>
      <x v="110"/>
    </i>
    <i>
      <x v="111"/>
    </i>
    <i>
      <x v="112"/>
    </i>
    <i>
      <x v="113"/>
    </i>
    <i>
      <x v="114"/>
    </i>
    <i>
      <x v="115"/>
    </i>
    <i>
      <x v="116"/>
    </i>
    <i>
      <x v="117"/>
    </i>
    <i>
      <x v="118"/>
    </i>
    <i>
      <x v="119"/>
    </i>
    <i>
      <x v="120"/>
    </i>
    <i>
      <x v="121"/>
    </i>
    <i>
      <x v="122"/>
    </i>
    <i>
      <x v="123"/>
    </i>
    <i>
      <x v="124"/>
    </i>
    <i>
      <x v="125"/>
    </i>
    <i>
      <x v="126"/>
    </i>
    <i>
      <x v="127"/>
    </i>
    <i t="grand">
      <x/>
    </i>
  </rowItems>
  <colFields count="2">
    <field x="6"/>
    <field x="5"/>
  </colFields>
  <colItems count="33">
    <i>
      <x v="1"/>
      <x v="5"/>
    </i>
    <i r="1">
      <x v="6"/>
    </i>
    <i r="1">
      <x v="7"/>
    </i>
    <i r="1">
      <x v="8"/>
    </i>
    <i r="1">
      <x v="9"/>
    </i>
    <i r="1">
      <x v="10"/>
    </i>
    <i r="1">
      <x v="11"/>
    </i>
    <i r="1">
      <x v="12"/>
    </i>
    <i t="default">
      <x v="1"/>
    </i>
    <i>
      <x v="2"/>
      <x v="1"/>
    </i>
    <i r="1">
      <x v="2"/>
    </i>
    <i r="1">
      <x v="3"/>
    </i>
    <i r="1">
      <x v="4"/>
    </i>
    <i r="1">
      <x v="5"/>
    </i>
    <i r="1">
      <x v="6"/>
    </i>
    <i r="1">
      <x v="7"/>
    </i>
    <i r="1">
      <x v="8"/>
    </i>
    <i r="1">
      <x v="9"/>
    </i>
    <i r="1">
      <x v="10"/>
    </i>
    <i r="1">
      <x v="11"/>
    </i>
    <i r="1">
      <x v="12"/>
    </i>
    <i t="default">
      <x v="2"/>
    </i>
    <i>
      <x v="3"/>
      <x v="1"/>
    </i>
    <i r="1">
      <x v="2"/>
    </i>
    <i r="1">
      <x v="3"/>
    </i>
    <i r="1">
      <x v="4"/>
    </i>
    <i r="1">
      <x v="5"/>
    </i>
    <i r="1">
      <x v="6"/>
    </i>
    <i r="1">
      <x v="7"/>
    </i>
    <i r="1">
      <x v="8"/>
    </i>
    <i r="1">
      <x v="9"/>
    </i>
    <i t="default">
      <x v="3"/>
    </i>
    <i t="grand">
      <x/>
    </i>
  </colItems>
  <dataFields count="1">
    <dataField name="Somme de Quantité" fld="2" baseField="0" baseItem="0"/>
  </dataFields>
  <formats count="2">
    <format dxfId="23">
      <pivotArea type="topRight" dataOnly="0" labelOnly="1" outline="0" fieldPosition="0"/>
    </format>
    <format dxfId="22">
      <pivotArea dataOnly="0" labelOnly="1" grandCol="1"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Date_dernier_entree" xr10:uid="{1B699CF9-0235-4B51-92AC-47F710016B85}" sourceName="Date dernier entree">
  <pivotTables>
    <pivotTable tabId="7" name="Années"/>
  </pivotTables>
  <data>
    <tabular pivotCacheId="1905028649">
      <items count="14">
        <i x="1" s="1"/>
        <i x="2" s="1"/>
        <i x="3" s="1"/>
        <i x="4" s="1"/>
        <i x="5" s="1"/>
        <i x="6" s="1"/>
        <i x="7" s="1"/>
        <i x="8" s="1"/>
        <i x="9" s="1"/>
        <i x="10" s="1"/>
        <i x="11" s="1"/>
        <i x="12" s="1"/>
        <i x="0" nd="1"/>
        <i x="13" nd="1"/>
      </items>
    </tabular>
  </data>
  <extLst>
    <x:ext xmlns:x15="http://schemas.microsoft.com/office/spreadsheetml/2010/11/main" uri="{470722E0-AACD-4C17-9CDC-17EF765DBC7E}">
      <x15:slicerCacheHideItemsWithNoData/>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Years" xr10:uid="{922CABB1-DB35-42EC-8C8F-9D72BF6107AE}" sourceName="Years">
  <pivotTables>
    <pivotTable tabId="7" name="Années"/>
  </pivotTables>
  <data>
    <tabular pivotCacheId="1905028649">
      <items count="5">
        <i x="1" s="1"/>
        <i x="2" s="1"/>
        <i x="3" s="1"/>
        <i x="0" nd="1"/>
        <i x="4"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Mois" xr10:uid="{C00BC461-67DE-4E4D-97EA-DAE73C106C81}" cache="Slicer_Date_dernier_entree" caption="Mois" columnCount="12" rowHeight="225425"/>
  <slicer name="Année" xr10:uid="{2D9532B6-6AC5-4072-A267-72B92564F44C}" cache="Slicer_Years" caption="Année" columnCount="3" rowHeight="22542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439DF9C-3644-44B8-8357-772AC5679DFC}" name="Table1" displayName="Table1" ref="A1:F2044" totalsRowShown="0">
  <autoFilter ref="A1:F2044" xr:uid="{99ABBAB0-2276-41C3-A9A6-029B7355294E}"/>
  <tableColumns count="6">
    <tableColumn id="1" xr3:uid="{3C230B73-A86C-4ADE-92B9-3255DC057A61}" name="Code article"/>
    <tableColumn id="2" xr3:uid="{DDE736A1-4AAA-40C8-AE37-A2D7F1A943DD}" name="Article "/>
    <tableColumn id="3" xr3:uid="{2E378129-7454-476C-BDD9-3897760E1AF2}" name="Quantité"/>
    <tableColumn id="4" xr3:uid="{7DCE8FCA-55C6-4830-8173-DBF93E5F2634}" name="UC"/>
    <tableColumn id="5" xr3:uid="{19B5B4E1-9C36-4D8F-9A71-7E0F0A4509EB}" name="N°touret"/>
    <tableColumn id="6" xr3:uid="{01C19830-6160-43ED-A71B-33944DA81911}" name="Date dernier entree"/>
  </tableColumns>
  <tableStyleInfo name="TableStyleLight8"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6:AI137"/>
  <sheetViews>
    <sheetView zoomScaleNormal="100" workbookViewId="0">
      <selection activeCell="E16" sqref="E16"/>
    </sheetView>
  </sheetViews>
  <sheetFormatPr defaultColWidth="11.42578125" defaultRowHeight="12.75" x14ac:dyDescent="0.2"/>
  <cols>
    <col min="1" max="1" width="1.7109375" customWidth="1"/>
    <col min="2" max="2" width="31.85546875" bestFit="1" customWidth="1"/>
    <col min="3" max="10" width="9.140625" bestFit="1" customWidth="1"/>
    <col min="11" max="11" width="10.140625" bestFit="1" customWidth="1"/>
    <col min="12" max="23" width="7" bestFit="1" customWidth="1"/>
    <col min="24" max="24" width="10.140625" bestFit="1" customWidth="1"/>
    <col min="25" max="33" width="7" bestFit="1" customWidth="1"/>
    <col min="34" max="34" width="10.140625" bestFit="1" customWidth="1"/>
    <col min="35" max="35" width="11.7109375" bestFit="1" customWidth="1"/>
    <col min="36" max="298" width="21.28515625" bestFit="1" customWidth="1"/>
    <col min="299" max="299" width="11.7109375" bestFit="1" customWidth="1"/>
  </cols>
  <sheetData>
    <row r="6" spans="2:35" x14ac:dyDescent="0.2">
      <c r="B6" s="12" t="s">
        <v>2128</v>
      </c>
      <c r="C6" s="12" t="s">
        <v>2130</v>
      </c>
      <c r="D6" s="12" t="s">
        <v>2129</v>
      </c>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row>
    <row r="7" spans="2:35" x14ac:dyDescent="0.2">
      <c r="C7" t="s">
        <v>2132</v>
      </c>
      <c r="K7" t="s">
        <v>2133</v>
      </c>
      <c r="L7" t="s">
        <v>2134</v>
      </c>
      <c r="X7" t="s">
        <v>2135</v>
      </c>
      <c r="Y7" t="s">
        <v>2136</v>
      </c>
      <c r="AH7" t="s">
        <v>2137</v>
      </c>
      <c r="AI7" s="14" t="s">
        <v>2131</v>
      </c>
    </row>
    <row r="8" spans="2:35" x14ac:dyDescent="0.2">
      <c r="B8" s="12" t="s">
        <v>0</v>
      </c>
      <c r="C8" t="s">
        <v>2138</v>
      </c>
      <c r="D8" t="s">
        <v>2139</v>
      </c>
      <c r="E8" t="s">
        <v>2140</v>
      </c>
      <c r="F8" t="s">
        <v>2141</v>
      </c>
      <c r="G8" t="s">
        <v>2142</v>
      </c>
      <c r="H8" t="s">
        <v>2143</v>
      </c>
      <c r="I8" t="s">
        <v>2144</v>
      </c>
      <c r="J8" t="s">
        <v>2145</v>
      </c>
      <c r="L8" t="s">
        <v>2146</v>
      </c>
      <c r="M8" t="s">
        <v>2147</v>
      </c>
      <c r="N8" t="s">
        <v>2148</v>
      </c>
      <c r="O8" t="s">
        <v>2149</v>
      </c>
      <c r="P8" t="s">
        <v>2138</v>
      </c>
      <c r="Q8" t="s">
        <v>2139</v>
      </c>
      <c r="R8" t="s">
        <v>2140</v>
      </c>
      <c r="S8" t="s">
        <v>2141</v>
      </c>
      <c r="T8" t="s">
        <v>2142</v>
      </c>
      <c r="U8" t="s">
        <v>2143</v>
      </c>
      <c r="V8" t="s">
        <v>2144</v>
      </c>
      <c r="W8" t="s">
        <v>2145</v>
      </c>
      <c r="Y8" t="s">
        <v>2146</v>
      </c>
      <c r="Z8" t="s">
        <v>2147</v>
      </c>
      <c r="AA8" t="s">
        <v>2148</v>
      </c>
      <c r="AB8" t="s">
        <v>2149</v>
      </c>
      <c r="AC8" t="s">
        <v>2138</v>
      </c>
      <c r="AD8" t="s">
        <v>2139</v>
      </c>
      <c r="AE8" t="s">
        <v>2140</v>
      </c>
      <c r="AF8" t="s">
        <v>2141</v>
      </c>
      <c r="AG8" t="s">
        <v>2142</v>
      </c>
      <c r="AI8" s="14"/>
    </row>
    <row r="9" spans="2:35" x14ac:dyDescent="0.2">
      <c r="B9" t="s">
        <v>501</v>
      </c>
      <c r="C9" s="13"/>
      <c r="D9" s="13"/>
      <c r="E9" s="13"/>
      <c r="F9" s="13"/>
      <c r="G9" s="13"/>
      <c r="H9" s="13"/>
      <c r="I9" s="13"/>
      <c r="J9" s="13"/>
      <c r="K9" s="13"/>
      <c r="L9" s="13"/>
      <c r="M9" s="13"/>
      <c r="N9" s="13"/>
      <c r="O9" s="13"/>
      <c r="P9" s="13"/>
      <c r="Q9" s="13"/>
      <c r="R9" s="13"/>
      <c r="S9" s="13"/>
      <c r="T9" s="13"/>
      <c r="U9" s="13"/>
      <c r="V9" s="13"/>
      <c r="W9" s="13">
        <v>4976</v>
      </c>
      <c r="X9" s="13">
        <v>4976</v>
      </c>
      <c r="Y9" s="13"/>
      <c r="Z9" s="13"/>
      <c r="AA9" s="13"/>
      <c r="AB9" s="13"/>
      <c r="AC9" s="13"/>
      <c r="AD9" s="13"/>
      <c r="AE9" s="13"/>
      <c r="AF9" s="13"/>
      <c r="AG9" s="13"/>
      <c r="AH9" s="13"/>
      <c r="AI9" s="13">
        <v>4976</v>
      </c>
    </row>
    <row r="10" spans="2:35" x14ac:dyDescent="0.2">
      <c r="B10" t="s">
        <v>706</v>
      </c>
      <c r="C10" s="13"/>
      <c r="D10" s="13"/>
      <c r="E10" s="13"/>
      <c r="F10" s="13"/>
      <c r="G10" s="13"/>
      <c r="H10" s="13"/>
      <c r="I10" s="13"/>
      <c r="J10" s="13"/>
      <c r="K10" s="13"/>
      <c r="L10" s="13"/>
      <c r="M10" s="13"/>
      <c r="N10" s="13"/>
      <c r="O10" s="13"/>
      <c r="P10" s="13"/>
      <c r="Q10" s="13"/>
      <c r="R10" s="13"/>
      <c r="S10" s="13"/>
      <c r="T10" s="13"/>
      <c r="U10" s="13"/>
      <c r="V10" s="13"/>
      <c r="W10" s="13"/>
      <c r="X10" s="13"/>
      <c r="Y10" s="13"/>
      <c r="Z10" s="13"/>
      <c r="AA10" s="13">
        <v>6347</v>
      </c>
      <c r="AB10" s="13"/>
      <c r="AC10" s="13"/>
      <c r="AD10" s="13"/>
      <c r="AE10" s="13"/>
      <c r="AF10" s="13"/>
      <c r="AG10" s="13"/>
      <c r="AH10" s="13">
        <v>6347</v>
      </c>
      <c r="AI10" s="13">
        <v>6347</v>
      </c>
    </row>
    <row r="11" spans="2:35" x14ac:dyDescent="0.2">
      <c r="B11" t="s">
        <v>511</v>
      </c>
      <c r="C11" s="13"/>
      <c r="D11" s="13"/>
      <c r="E11" s="13"/>
      <c r="F11" s="13"/>
      <c r="G11" s="13"/>
      <c r="H11" s="13"/>
      <c r="I11" s="13"/>
      <c r="J11" s="13"/>
      <c r="K11" s="13"/>
      <c r="L11" s="13"/>
      <c r="M11" s="13"/>
      <c r="N11" s="13"/>
      <c r="O11" s="13"/>
      <c r="P11" s="13"/>
      <c r="Q11" s="13"/>
      <c r="R11" s="13"/>
      <c r="S11" s="13"/>
      <c r="T11" s="13"/>
      <c r="U11" s="13"/>
      <c r="V11" s="13"/>
      <c r="W11" s="13"/>
      <c r="X11" s="13"/>
      <c r="Y11" s="13">
        <v>5726</v>
      </c>
      <c r="Z11" s="13"/>
      <c r="AA11" s="13"/>
      <c r="AB11" s="13"/>
      <c r="AC11" s="13"/>
      <c r="AD11" s="13">
        <v>934</v>
      </c>
      <c r="AE11" s="13"/>
      <c r="AF11" s="13"/>
      <c r="AG11" s="13"/>
      <c r="AH11" s="13">
        <v>6660</v>
      </c>
      <c r="AI11" s="13">
        <v>6660</v>
      </c>
    </row>
    <row r="12" spans="2:35" x14ac:dyDescent="0.2">
      <c r="B12" t="s">
        <v>830</v>
      </c>
      <c r="C12" s="13"/>
      <c r="D12" s="13"/>
      <c r="E12" s="13"/>
      <c r="F12" s="13"/>
      <c r="G12" s="13"/>
      <c r="H12" s="13"/>
      <c r="I12" s="13"/>
      <c r="J12" s="13"/>
      <c r="K12" s="13"/>
      <c r="L12" s="13"/>
      <c r="M12" s="13"/>
      <c r="N12" s="13"/>
      <c r="O12" s="13"/>
      <c r="P12" s="13"/>
      <c r="Q12" s="13"/>
      <c r="R12" s="13"/>
      <c r="S12" s="13"/>
      <c r="T12" s="13"/>
      <c r="U12" s="13"/>
      <c r="V12" s="13"/>
      <c r="W12" s="13"/>
      <c r="X12" s="13"/>
      <c r="Y12" s="13"/>
      <c r="Z12" s="13"/>
      <c r="AA12" s="13"/>
      <c r="AB12" s="13"/>
      <c r="AC12" s="13">
        <v>6224</v>
      </c>
      <c r="AD12" s="13"/>
      <c r="AE12" s="13"/>
      <c r="AF12" s="13"/>
      <c r="AG12" s="13"/>
      <c r="AH12" s="13">
        <v>6224</v>
      </c>
      <c r="AI12" s="13">
        <v>6224</v>
      </c>
    </row>
    <row r="13" spans="2:35" x14ac:dyDescent="0.2">
      <c r="B13" t="s">
        <v>337</v>
      </c>
      <c r="C13" s="13"/>
      <c r="D13" s="13"/>
      <c r="E13" s="13"/>
      <c r="F13" s="13"/>
      <c r="G13" s="13"/>
      <c r="H13" s="13"/>
      <c r="I13" s="13"/>
      <c r="J13" s="13"/>
      <c r="K13" s="13"/>
      <c r="L13" s="13"/>
      <c r="M13" s="13"/>
      <c r="N13" s="13"/>
      <c r="O13" s="13"/>
      <c r="P13" s="13"/>
      <c r="Q13" s="13"/>
      <c r="R13" s="13"/>
      <c r="S13" s="13">
        <v>1639</v>
      </c>
      <c r="T13" s="13"/>
      <c r="U13" s="13"/>
      <c r="V13" s="13"/>
      <c r="W13" s="13"/>
      <c r="X13" s="13">
        <v>1639</v>
      </c>
      <c r="Y13" s="13"/>
      <c r="Z13" s="13"/>
      <c r="AA13" s="13"/>
      <c r="AB13" s="13"/>
      <c r="AC13" s="13"/>
      <c r="AD13" s="13"/>
      <c r="AE13" s="13"/>
      <c r="AF13" s="13"/>
      <c r="AG13" s="13"/>
      <c r="AH13" s="13"/>
      <c r="AI13" s="13">
        <v>1639</v>
      </c>
    </row>
    <row r="14" spans="2:35" x14ac:dyDescent="0.2">
      <c r="B14" t="s">
        <v>233</v>
      </c>
      <c r="C14" s="13"/>
      <c r="D14" s="13"/>
      <c r="E14" s="13"/>
      <c r="F14" s="13"/>
      <c r="G14" s="13"/>
      <c r="H14" s="13"/>
      <c r="I14" s="13"/>
      <c r="J14" s="13"/>
      <c r="K14" s="13"/>
      <c r="L14" s="13"/>
      <c r="M14" s="13"/>
      <c r="N14" s="13">
        <v>2234</v>
      </c>
      <c r="O14" s="13"/>
      <c r="P14" s="13"/>
      <c r="Q14" s="13"/>
      <c r="R14" s="13"/>
      <c r="S14" s="13"/>
      <c r="T14" s="13"/>
      <c r="U14" s="13"/>
      <c r="V14" s="13"/>
      <c r="W14" s="13"/>
      <c r="X14" s="13">
        <v>2234</v>
      </c>
      <c r="Y14" s="13"/>
      <c r="Z14" s="13"/>
      <c r="AA14" s="13"/>
      <c r="AB14" s="13"/>
      <c r="AC14" s="13"/>
      <c r="AD14" s="13"/>
      <c r="AE14" s="13"/>
      <c r="AF14" s="13"/>
      <c r="AG14" s="13"/>
      <c r="AH14" s="13"/>
      <c r="AI14" s="13">
        <v>2234</v>
      </c>
    </row>
    <row r="15" spans="2:35" x14ac:dyDescent="0.2">
      <c r="B15" t="s">
        <v>49</v>
      </c>
      <c r="C15" s="13">
        <v>18757</v>
      </c>
      <c r="D15" s="13"/>
      <c r="E15" s="13"/>
      <c r="F15" s="13"/>
      <c r="G15" s="13"/>
      <c r="H15" s="13">
        <v>26021</v>
      </c>
      <c r="I15" s="13"/>
      <c r="J15" s="13"/>
      <c r="K15" s="13">
        <v>44778</v>
      </c>
      <c r="L15" s="13"/>
      <c r="M15" s="13"/>
      <c r="N15" s="13"/>
      <c r="O15" s="13"/>
      <c r="P15" s="13"/>
      <c r="Q15" s="13"/>
      <c r="R15" s="13"/>
      <c r="S15" s="13"/>
      <c r="T15" s="13"/>
      <c r="U15" s="13"/>
      <c r="V15" s="13"/>
      <c r="W15" s="13"/>
      <c r="X15" s="13"/>
      <c r="Y15" s="13"/>
      <c r="Z15" s="13"/>
      <c r="AA15" s="13"/>
      <c r="AB15" s="13"/>
      <c r="AC15" s="13"/>
      <c r="AD15" s="13"/>
      <c r="AE15" s="13"/>
      <c r="AF15" s="13"/>
      <c r="AG15" s="13"/>
      <c r="AH15" s="13"/>
      <c r="AI15" s="13">
        <v>44778</v>
      </c>
    </row>
    <row r="16" spans="2:35" x14ac:dyDescent="0.2">
      <c r="B16" t="s">
        <v>57</v>
      </c>
      <c r="C16" s="13">
        <v>132</v>
      </c>
      <c r="D16" s="13"/>
      <c r="E16" s="13"/>
      <c r="F16" s="13"/>
      <c r="G16" s="13"/>
      <c r="H16" s="13">
        <v>1328</v>
      </c>
      <c r="I16" s="13"/>
      <c r="J16" s="13"/>
      <c r="K16" s="13">
        <v>1460</v>
      </c>
      <c r="L16" s="13"/>
      <c r="M16" s="13"/>
      <c r="N16" s="13"/>
      <c r="O16" s="13"/>
      <c r="P16" s="13">
        <v>1026</v>
      </c>
      <c r="Q16" s="13"/>
      <c r="R16" s="13">
        <v>1296</v>
      </c>
      <c r="S16" s="13"/>
      <c r="T16" s="13"/>
      <c r="U16" s="13"/>
      <c r="V16" s="13"/>
      <c r="W16" s="13"/>
      <c r="X16" s="13">
        <v>2322</v>
      </c>
      <c r="Y16" s="13"/>
      <c r="Z16" s="13"/>
      <c r="AA16" s="13"/>
      <c r="AB16" s="13"/>
      <c r="AC16" s="13"/>
      <c r="AD16" s="13"/>
      <c r="AE16" s="13">
        <v>10526</v>
      </c>
      <c r="AF16" s="13">
        <v>39399</v>
      </c>
      <c r="AG16" s="13">
        <v>52114</v>
      </c>
      <c r="AH16" s="13">
        <v>102039</v>
      </c>
      <c r="AI16" s="13">
        <v>105821</v>
      </c>
    </row>
    <row r="17" spans="2:35" x14ac:dyDescent="0.2">
      <c r="B17" t="s">
        <v>63</v>
      </c>
      <c r="C17" s="13">
        <v>5667</v>
      </c>
      <c r="D17" s="13"/>
      <c r="E17" s="13"/>
      <c r="F17" s="13"/>
      <c r="G17" s="13"/>
      <c r="H17" s="13">
        <v>1930</v>
      </c>
      <c r="I17" s="13"/>
      <c r="J17" s="13"/>
      <c r="K17" s="13">
        <v>7597</v>
      </c>
      <c r="L17" s="13"/>
      <c r="M17" s="13"/>
      <c r="N17" s="13"/>
      <c r="O17" s="13"/>
      <c r="P17" s="13"/>
      <c r="Q17" s="13"/>
      <c r="R17" s="13"/>
      <c r="S17" s="13"/>
      <c r="T17" s="13"/>
      <c r="U17" s="13"/>
      <c r="V17" s="13"/>
      <c r="W17" s="13"/>
      <c r="X17" s="13"/>
      <c r="Y17" s="13"/>
      <c r="Z17" s="13"/>
      <c r="AA17" s="13"/>
      <c r="AB17" s="13"/>
      <c r="AC17" s="13"/>
      <c r="AD17" s="13"/>
      <c r="AE17" s="13"/>
      <c r="AF17" s="13"/>
      <c r="AG17" s="13"/>
      <c r="AH17" s="13"/>
      <c r="AI17" s="13">
        <v>7597</v>
      </c>
    </row>
    <row r="18" spans="2:35" x14ac:dyDescent="0.2">
      <c r="B18" t="s">
        <v>104</v>
      </c>
      <c r="C18" s="13"/>
      <c r="D18" s="13"/>
      <c r="E18" s="13"/>
      <c r="F18" s="13"/>
      <c r="G18" s="13"/>
      <c r="H18" s="13">
        <v>638</v>
      </c>
      <c r="I18" s="13">
        <v>8587</v>
      </c>
      <c r="J18" s="13">
        <v>13554</v>
      </c>
      <c r="K18" s="13">
        <v>22779</v>
      </c>
      <c r="L18" s="13">
        <v>904</v>
      </c>
      <c r="M18" s="13">
        <v>19463</v>
      </c>
      <c r="N18" s="13">
        <v>15472</v>
      </c>
      <c r="O18" s="13"/>
      <c r="P18" s="13"/>
      <c r="Q18" s="13"/>
      <c r="R18" s="13"/>
      <c r="S18" s="13"/>
      <c r="T18" s="13"/>
      <c r="U18" s="13"/>
      <c r="V18" s="13"/>
      <c r="W18" s="13"/>
      <c r="X18" s="13">
        <v>35839</v>
      </c>
      <c r="Y18" s="13">
        <v>4134</v>
      </c>
      <c r="Z18" s="13"/>
      <c r="AA18" s="13">
        <v>4</v>
      </c>
      <c r="AB18" s="13">
        <v>1705</v>
      </c>
      <c r="AC18" s="13">
        <v>1950</v>
      </c>
      <c r="AD18" s="13">
        <v>6497</v>
      </c>
      <c r="AE18" s="13">
        <v>4950</v>
      </c>
      <c r="AF18" s="13">
        <v>28637</v>
      </c>
      <c r="AG18" s="13">
        <v>354245</v>
      </c>
      <c r="AH18" s="13">
        <v>402122</v>
      </c>
      <c r="AI18" s="13">
        <v>460740</v>
      </c>
    </row>
    <row r="19" spans="2:35" x14ac:dyDescent="0.2">
      <c r="B19" t="s">
        <v>45</v>
      </c>
      <c r="C19" s="13">
        <v>840</v>
      </c>
      <c r="D19" s="13"/>
      <c r="E19" s="13"/>
      <c r="F19" s="13"/>
      <c r="G19" s="13"/>
      <c r="H19" s="13"/>
      <c r="I19" s="13"/>
      <c r="J19" s="13"/>
      <c r="K19" s="13">
        <v>840</v>
      </c>
      <c r="L19" s="13"/>
      <c r="M19" s="13"/>
      <c r="N19" s="13"/>
      <c r="O19" s="13"/>
      <c r="P19" s="13"/>
      <c r="Q19" s="13"/>
      <c r="R19" s="13"/>
      <c r="S19" s="13"/>
      <c r="T19" s="13"/>
      <c r="U19" s="13"/>
      <c r="V19" s="13"/>
      <c r="W19" s="13"/>
      <c r="X19" s="13"/>
      <c r="Y19" s="13"/>
      <c r="Z19" s="13"/>
      <c r="AA19" s="13">
        <v>539</v>
      </c>
      <c r="AB19" s="13"/>
      <c r="AC19" s="13"/>
      <c r="AD19" s="13"/>
      <c r="AE19" s="13">
        <v>5062</v>
      </c>
      <c r="AF19" s="13"/>
      <c r="AG19" s="13"/>
      <c r="AH19" s="13">
        <v>5601</v>
      </c>
      <c r="AI19" s="13">
        <v>6441</v>
      </c>
    </row>
    <row r="20" spans="2:35" x14ac:dyDescent="0.2">
      <c r="B20" t="s">
        <v>553</v>
      </c>
      <c r="C20" s="13"/>
      <c r="D20" s="13"/>
      <c r="E20" s="13"/>
      <c r="F20" s="13"/>
      <c r="G20" s="13"/>
      <c r="H20" s="13"/>
      <c r="I20" s="13"/>
      <c r="J20" s="13"/>
      <c r="K20" s="13"/>
      <c r="L20" s="13"/>
      <c r="M20" s="13"/>
      <c r="N20" s="13"/>
      <c r="O20" s="13"/>
      <c r="P20" s="13"/>
      <c r="Q20" s="13"/>
      <c r="R20" s="13"/>
      <c r="S20" s="13"/>
      <c r="T20" s="13"/>
      <c r="U20" s="13"/>
      <c r="V20" s="13"/>
      <c r="W20" s="13"/>
      <c r="X20" s="13"/>
      <c r="Y20" s="13">
        <v>1269</v>
      </c>
      <c r="Z20" s="13">
        <v>167</v>
      </c>
      <c r="AA20" s="13">
        <v>474</v>
      </c>
      <c r="AB20" s="13"/>
      <c r="AC20" s="13"/>
      <c r="AD20" s="13"/>
      <c r="AE20" s="13"/>
      <c r="AF20" s="13">
        <v>3847</v>
      </c>
      <c r="AG20" s="13"/>
      <c r="AH20" s="13">
        <v>5757</v>
      </c>
      <c r="AI20" s="13">
        <v>5757</v>
      </c>
    </row>
    <row r="21" spans="2:35" x14ac:dyDescent="0.2">
      <c r="B21" t="s">
        <v>42</v>
      </c>
      <c r="C21" s="13">
        <v>88</v>
      </c>
      <c r="D21" s="13">
        <v>206</v>
      </c>
      <c r="E21" s="13">
        <v>696</v>
      </c>
      <c r="F21" s="13"/>
      <c r="G21" s="13"/>
      <c r="H21" s="13"/>
      <c r="I21" s="13">
        <v>1784</v>
      </c>
      <c r="J21" s="13">
        <v>2555</v>
      </c>
      <c r="K21" s="13">
        <v>5329</v>
      </c>
      <c r="L21" s="13">
        <v>2131</v>
      </c>
      <c r="M21" s="13">
        <v>6417</v>
      </c>
      <c r="N21" s="13">
        <v>527</v>
      </c>
      <c r="O21" s="13">
        <v>5954</v>
      </c>
      <c r="P21" s="13">
        <v>487</v>
      </c>
      <c r="Q21" s="13">
        <v>1453</v>
      </c>
      <c r="R21" s="13"/>
      <c r="S21" s="13"/>
      <c r="T21" s="13">
        <v>756</v>
      </c>
      <c r="U21" s="13">
        <v>907</v>
      </c>
      <c r="V21" s="13"/>
      <c r="W21" s="13">
        <v>1560</v>
      </c>
      <c r="X21" s="13">
        <v>20192</v>
      </c>
      <c r="Y21" s="13">
        <v>2905</v>
      </c>
      <c r="Z21" s="13">
        <v>2529</v>
      </c>
      <c r="AA21" s="13">
        <v>4684</v>
      </c>
      <c r="AB21" s="13">
        <v>13956</v>
      </c>
      <c r="AC21" s="13">
        <v>31440</v>
      </c>
      <c r="AD21" s="13">
        <v>26860</v>
      </c>
      <c r="AE21" s="13">
        <v>12933</v>
      </c>
      <c r="AF21" s="13">
        <v>49958</v>
      </c>
      <c r="AG21" s="13">
        <v>1634</v>
      </c>
      <c r="AH21" s="13">
        <v>146899</v>
      </c>
      <c r="AI21" s="13">
        <v>172420</v>
      </c>
    </row>
    <row r="22" spans="2:35" x14ac:dyDescent="0.2">
      <c r="B22" t="s">
        <v>189</v>
      </c>
      <c r="C22" s="13"/>
      <c r="D22" s="13"/>
      <c r="E22" s="13"/>
      <c r="F22" s="13"/>
      <c r="G22" s="13"/>
      <c r="H22" s="13"/>
      <c r="I22" s="13"/>
      <c r="J22" s="13"/>
      <c r="K22" s="13"/>
      <c r="L22" s="13"/>
      <c r="M22" s="13">
        <v>917</v>
      </c>
      <c r="N22" s="13">
        <v>2097</v>
      </c>
      <c r="O22" s="13"/>
      <c r="P22" s="13"/>
      <c r="Q22" s="13"/>
      <c r="R22" s="13"/>
      <c r="S22" s="13">
        <v>1609</v>
      </c>
      <c r="T22" s="13">
        <v>1910</v>
      </c>
      <c r="U22" s="13">
        <v>2544</v>
      </c>
      <c r="V22" s="13">
        <v>4496</v>
      </c>
      <c r="W22" s="13">
        <v>5392</v>
      </c>
      <c r="X22" s="13">
        <v>18965</v>
      </c>
      <c r="Y22" s="13">
        <v>1500</v>
      </c>
      <c r="Z22" s="13">
        <v>1500</v>
      </c>
      <c r="AA22" s="13"/>
      <c r="AB22" s="13">
        <v>1500</v>
      </c>
      <c r="AC22" s="13">
        <v>520</v>
      </c>
      <c r="AD22" s="13">
        <v>1695</v>
      </c>
      <c r="AE22" s="13">
        <v>46247</v>
      </c>
      <c r="AF22" s="13">
        <v>18000</v>
      </c>
      <c r="AG22" s="13">
        <v>87180</v>
      </c>
      <c r="AH22" s="13">
        <v>158142</v>
      </c>
      <c r="AI22" s="13">
        <v>177107</v>
      </c>
    </row>
    <row r="23" spans="2:35" x14ac:dyDescent="0.2">
      <c r="B23" t="s">
        <v>1332</v>
      </c>
      <c r="C23" s="13"/>
      <c r="D23" s="13"/>
      <c r="E23" s="13"/>
      <c r="F23" s="13"/>
      <c r="G23" s="13"/>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v>3002</v>
      </c>
      <c r="AG23" s="13"/>
      <c r="AH23" s="13">
        <v>3002</v>
      </c>
      <c r="AI23" s="13">
        <v>3002</v>
      </c>
    </row>
    <row r="24" spans="2:35" x14ac:dyDescent="0.2">
      <c r="B24" t="s">
        <v>230</v>
      </c>
      <c r="C24" s="13"/>
      <c r="D24" s="13"/>
      <c r="E24" s="13"/>
      <c r="F24" s="13"/>
      <c r="G24" s="13"/>
      <c r="H24" s="13"/>
      <c r="I24" s="13"/>
      <c r="J24" s="13"/>
      <c r="K24" s="13"/>
      <c r="L24" s="13"/>
      <c r="M24" s="13"/>
      <c r="N24" s="13">
        <v>934</v>
      </c>
      <c r="O24" s="13"/>
      <c r="P24" s="13"/>
      <c r="Q24" s="13"/>
      <c r="R24" s="13"/>
      <c r="S24" s="13"/>
      <c r="T24" s="13"/>
      <c r="U24" s="13"/>
      <c r="V24" s="13"/>
      <c r="W24" s="13"/>
      <c r="X24" s="13">
        <v>934</v>
      </c>
      <c r="Y24" s="13">
        <v>270</v>
      </c>
      <c r="Z24" s="13"/>
      <c r="AA24" s="13"/>
      <c r="AB24" s="13"/>
      <c r="AC24" s="13"/>
      <c r="AD24" s="13"/>
      <c r="AE24" s="13"/>
      <c r="AF24" s="13"/>
      <c r="AG24" s="13"/>
      <c r="AH24" s="13">
        <v>270</v>
      </c>
      <c r="AI24" s="13">
        <v>1204</v>
      </c>
    </row>
    <row r="25" spans="2:35" x14ac:dyDescent="0.2">
      <c r="B25" t="s">
        <v>434</v>
      </c>
      <c r="C25" s="13"/>
      <c r="D25" s="13"/>
      <c r="E25" s="13"/>
      <c r="F25" s="13"/>
      <c r="G25" s="13"/>
      <c r="H25" s="13"/>
      <c r="I25" s="13"/>
      <c r="J25" s="13"/>
      <c r="K25" s="13"/>
      <c r="L25" s="13"/>
      <c r="M25" s="13"/>
      <c r="N25" s="13"/>
      <c r="O25" s="13"/>
      <c r="P25" s="13"/>
      <c r="Q25" s="13"/>
      <c r="R25" s="13"/>
      <c r="S25" s="13"/>
      <c r="T25" s="13"/>
      <c r="U25" s="13"/>
      <c r="V25" s="13">
        <v>772</v>
      </c>
      <c r="W25" s="13"/>
      <c r="X25" s="13">
        <v>772</v>
      </c>
      <c r="Y25" s="13"/>
      <c r="Z25" s="13"/>
      <c r="AA25" s="13"/>
      <c r="AB25" s="13"/>
      <c r="AC25" s="13"/>
      <c r="AD25" s="13"/>
      <c r="AE25" s="13"/>
      <c r="AF25" s="13"/>
      <c r="AG25" s="13"/>
      <c r="AH25" s="13"/>
      <c r="AI25" s="13">
        <v>772</v>
      </c>
    </row>
    <row r="26" spans="2:35" x14ac:dyDescent="0.2">
      <c r="B26" t="s">
        <v>33</v>
      </c>
      <c r="C26" s="13">
        <v>611</v>
      </c>
      <c r="D26" s="13"/>
      <c r="E26" s="13"/>
      <c r="F26" s="13"/>
      <c r="G26" s="13"/>
      <c r="H26" s="13"/>
      <c r="I26" s="13"/>
      <c r="J26" s="13"/>
      <c r="K26" s="13">
        <v>611</v>
      </c>
      <c r="L26" s="13"/>
      <c r="M26" s="13"/>
      <c r="N26" s="13">
        <v>72</v>
      </c>
      <c r="O26" s="13"/>
      <c r="P26" s="13"/>
      <c r="Q26" s="13"/>
      <c r="R26" s="13"/>
      <c r="S26" s="13"/>
      <c r="T26" s="13"/>
      <c r="U26" s="13"/>
      <c r="V26" s="13"/>
      <c r="W26" s="13"/>
      <c r="X26" s="13">
        <v>72</v>
      </c>
      <c r="Y26" s="13"/>
      <c r="Z26" s="13"/>
      <c r="AA26" s="13"/>
      <c r="AB26" s="13"/>
      <c r="AC26" s="13"/>
      <c r="AD26" s="13"/>
      <c r="AE26" s="13"/>
      <c r="AF26" s="13"/>
      <c r="AG26" s="13"/>
      <c r="AH26" s="13"/>
      <c r="AI26" s="13">
        <v>683</v>
      </c>
    </row>
    <row r="27" spans="2:35" x14ac:dyDescent="0.2">
      <c r="B27" t="s">
        <v>39</v>
      </c>
      <c r="C27" s="13">
        <v>1031</v>
      </c>
      <c r="D27" s="13"/>
      <c r="E27" s="13"/>
      <c r="F27" s="13"/>
      <c r="G27" s="13"/>
      <c r="H27" s="13"/>
      <c r="I27" s="13"/>
      <c r="J27" s="13"/>
      <c r="K27" s="13">
        <v>1031</v>
      </c>
      <c r="L27" s="13"/>
      <c r="M27" s="13"/>
      <c r="N27" s="13"/>
      <c r="O27" s="13"/>
      <c r="P27" s="13"/>
      <c r="Q27" s="13"/>
      <c r="R27" s="13"/>
      <c r="S27" s="13"/>
      <c r="T27" s="13"/>
      <c r="U27" s="13"/>
      <c r="V27" s="13"/>
      <c r="W27" s="13"/>
      <c r="X27" s="13"/>
      <c r="Y27" s="13"/>
      <c r="Z27" s="13"/>
      <c r="AA27" s="13"/>
      <c r="AB27" s="13"/>
      <c r="AC27" s="13"/>
      <c r="AD27" s="13"/>
      <c r="AE27" s="13"/>
      <c r="AF27" s="13"/>
      <c r="AG27" s="13"/>
      <c r="AH27" s="13"/>
      <c r="AI27" s="13">
        <v>1031</v>
      </c>
    </row>
    <row r="28" spans="2:35" x14ac:dyDescent="0.2">
      <c r="B28" t="s">
        <v>68</v>
      </c>
      <c r="C28" s="13">
        <v>28</v>
      </c>
      <c r="D28" s="13"/>
      <c r="E28" s="13"/>
      <c r="F28" s="13"/>
      <c r="G28" s="13"/>
      <c r="H28" s="13"/>
      <c r="I28" s="13"/>
      <c r="J28" s="13"/>
      <c r="K28" s="13">
        <v>28</v>
      </c>
      <c r="L28" s="13"/>
      <c r="M28" s="13"/>
      <c r="N28" s="13"/>
      <c r="O28" s="13"/>
      <c r="P28" s="13"/>
      <c r="Q28" s="13">
        <v>919</v>
      </c>
      <c r="R28" s="13"/>
      <c r="S28" s="13"/>
      <c r="T28" s="13"/>
      <c r="U28" s="13"/>
      <c r="V28" s="13"/>
      <c r="W28" s="13">
        <v>1337</v>
      </c>
      <c r="X28" s="13">
        <v>2256</v>
      </c>
      <c r="Y28" s="13"/>
      <c r="Z28" s="13"/>
      <c r="AA28" s="13"/>
      <c r="AB28" s="13"/>
      <c r="AC28" s="13"/>
      <c r="AD28" s="13"/>
      <c r="AE28" s="13"/>
      <c r="AF28" s="13"/>
      <c r="AG28" s="13"/>
      <c r="AH28" s="13"/>
      <c r="AI28" s="13">
        <v>2284</v>
      </c>
    </row>
    <row r="29" spans="2:35" x14ac:dyDescent="0.2">
      <c r="B29" t="s">
        <v>521</v>
      </c>
      <c r="C29" s="13"/>
      <c r="D29" s="13"/>
      <c r="E29" s="13"/>
      <c r="F29" s="13"/>
      <c r="G29" s="13"/>
      <c r="H29" s="13"/>
      <c r="I29" s="13"/>
      <c r="J29" s="13"/>
      <c r="K29" s="13"/>
      <c r="L29" s="13"/>
      <c r="M29" s="13"/>
      <c r="N29" s="13"/>
      <c r="O29" s="13"/>
      <c r="P29" s="13"/>
      <c r="Q29" s="13"/>
      <c r="R29" s="13"/>
      <c r="S29" s="13"/>
      <c r="T29" s="13"/>
      <c r="U29" s="13"/>
      <c r="V29" s="13"/>
      <c r="W29" s="13"/>
      <c r="X29" s="13"/>
      <c r="Y29" s="13">
        <v>1181</v>
      </c>
      <c r="Z29" s="13"/>
      <c r="AA29" s="13"/>
      <c r="AB29" s="13"/>
      <c r="AC29" s="13"/>
      <c r="AD29" s="13"/>
      <c r="AE29" s="13"/>
      <c r="AF29" s="13"/>
      <c r="AG29" s="13"/>
      <c r="AH29" s="13">
        <v>1181</v>
      </c>
      <c r="AI29" s="13">
        <v>1181</v>
      </c>
    </row>
    <row r="30" spans="2:35" x14ac:dyDescent="0.2">
      <c r="B30" t="s">
        <v>226</v>
      </c>
      <c r="C30" s="13"/>
      <c r="D30" s="13"/>
      <c r="E30" s="13"/>
      <c r="F30" s="13"/>
      <c r="G30" s="13"/>
      <c r="H30" s="13"/>
      <c r="I30" s="13"/>
      <c r="J30" s="13"/>
      <c r="K30" s="13"/>
      <c r="L30" s="13"/>
      <c r="M30" s="13"/>
      <c r="N30" s="13">
        <v>3093</v>
      </c>
      <c r="O30" s="13"/>
      <c r="P30" s="13"/>
      <c r="Q30" s="13"/>
      <c r="R30" s="13"/>
      <c r="S30" s="13"/>
      <c r="T30" s="13"/>
      <c r="U30" s="13"/>
      <c r="V30" s="13"/>
      <c r="W30" s="13"/>
      <c r="X30" s="13">
        <v>3093</v>
      </c>
      <c r="Y30" s="13"/>
      <c r="Z30" s="13"/>
      <c r="AA30" s="13"/>
      <c r="AB30" s="13"/>
      <c r="AC30" s="13"/>
      <c r="AD30" s="13"/>
      <c r="AE30" s="13"/>
      <c r="AF30" s="13"/>
      <c r="AG30" s="13"/>
      <c r="AH30" s="13"/>
      <c r="AI30" s="13">
        <v>3093</v>
      </c>
    </row>
    <row r="31" spans="2:35" x14ac:dyDescent="0.2">
      <c r="B31" t="s">
        <v>524</v>
      </c>
      <c r="C31" s="13"/>
      <c r="D31" s="13"/>
      <c r="E31" s="13"/>
      <c r="F31" s="13"/>
      <c r="G31" s="13"/>
      <c r="H31" s="13"/>
      <c r="I31" s="13"/>
      <c r="J31" s="13"/>
      <c r="K31" s="13"/>
      <c r="L31" s="13"/>
      <c r="M31" s="13"/>
      <c r="N31" s="13"/>
      <c r="O31" s="13"/>
      <c r="P31" s="13"/>
      <c r="Q31" s="13"/>
      <c r="R31" s="13"/>
      <c r="S31" s="13"/>
      <c r="T31" s="13"/>
      <c r="U31" s="13"/>
      <c r="V31" s="13"/>
      <c r="W31" s="13"/>
      <c r="X31" s="13"/>
      <c r="Y31" s="13">
        <v>1865</v>
      </c>
      <c r="Z31" s="13"/>
      <c r="AA31" s="13"/>
      <c r="AB31" s="13"/>
      <c r="AC31" s="13"/>
      <c r="AD31" s="13"/>
      <c r="AE31" s="13"/>
      <c r="AF31" s="13"/>
      <c r="AG31" s="13"/>
      <c r="AH31" s="13">
        <v>1865</v>
      </c>
      <c r="AI31" s="13">
        <v>1865</v>
      </c>
    </row>
    <row r="32" spans="2:35" x14ac:dyDescent="0.2">
      <c r="B32" t="s">
        <v>642</v>
      </c>
      <c r="C32" s="13"/>
      <c r="D32" s="13"/>
      <c r="E32" s="13"/>
      <c r="F32" s="13"/>
      <c r="G32" s="13"/>
      <c r="H32" s="13"/>
      <c r="I32" s="13"/>
      <c r="J32" s="13"/>
      <c r="K32" s="13"/>
      <c r="L32" s="13"/>
      <c r="M32" s="13"/>
      <c r="N32" s="13"/>
      <c r="O32" s="13"/>
      <c r="P32" s="13"/>
      <c r="Q32" s="13"/>
      <c r="R32" s="13"/>
      <c r="S32" s="13"/>
      <c r="T32" s="13"/>
      <c r="U32" s="13"/>
      <c r="V32" s="13"/>
      <c r="W32" s="13"/>
      <c r="X32" s="13"/>
      <c r="Y32" s="13"/>
      <c r="Z32" s="13">
        <v>3743</v>
      </c>
      <c r="AA32" s="13">
        <v>1739</v>
      </c>
      <c r="AB32" s="13"/>
      <c r="AC32" s="13"/>
      <c r="AD32" s="13"/>
      <c r="AE32" s="13"/>
      <c r="AF32" s="13"/>
      <c r="AG32" s="13"/>
      <c r="AH32" s="13">
        <v>5482</v>
      </c>
      <c r="AI32" s="13">
        <v>5482</v>
      </c>
    </row>
    <row r="33" spans="2:35" x14ac:dyDescent="0.2">
      <c r="B33" t="s">
        <v>645</v>
      </c>
      <c r="C33" s="13"/>
      <c r="D33" s="13"/>
      <c r="E33" s="13"/>
      <c r="F33" s="13"/>
      <c r="G33" s="13"/>
      <c r="H33" s="13"/>
      <c r="I33" s="13"/>
      <c r="J33" s="13"/>
      <c r="K33" s="13"/>
      <c r="L33" s="13"/>
      <c r="M33" s="13"/>
      <c r="N33" s="13"/>
      <c r="O33" s="13"/>
      <c r="P33" s="13"/>
      <c r="Q33" s="13"/>
      <c r="R33" s="13"/>
      <c r="S33" s="13"/>
      <c r="T33" s="13"/>
      <c r="U33" s="13"/>
      <c r="V33" s="13"/>
      <c r="W33" s="13"/>
      <c r="X33" s="13"/>
      <c r="Y33" s="13"/>
      <c r="Z33" s="13">
        <v>1360</v>
      </c>
      <c r="AA33" s="13">
        <v>3612</v>
      </c>
      <c r="AB33" s="13"/>
      <c r="AC33" s="13"/>
      <c r="AD33" s="13"/>
      <c r="AE33" s="13"/>
      <c r="AF33" s="13"/>
      <c r="AG33" s="13"/>
      <c r="AH33" s="13">
        <v>4972</v>
      </c>
      <c r="AI33" s="13">
        <v>4972</v>
      </c>
    </row>
    <row r="34" spans="2:35" x14ac:dyDescent="0.2">
      <c r="B34" t="s">
        <v>800</v>
      </c>
      <c r="C34" s="13"/>
      <c r="D34" s="13"/>
      <c r="E34" s="13"/>
      <c r="F34" s="13"/>
      <c r="G34" s="13"/>
      <c r="H34" s="13"/>
      <c r="I34" s="13"/>
      <c r="J34" s="13"/>
      <c r="K34" s="13"/>
      <c r="L34" s="13"/>
      <c r="M34" s="13"/>
      <c r="N34" s="13"/>
      <c r="O34" s="13"/>
      <c r="P34" s="13"/>
      <c r="Q34" s="13"/>
      <c r="R34" s="13"/>
      <c r="S34" s="13"/>
      <c r="T34" s="13"/>
      <c r="U34" s="13"/>
      <c r="V34" s="13"/>
      <c r="W34" s="13"/>
      <c r="X34" s="13"/>
      <c r="Y34" s="13"/>
      <c r="Z34" s="13"/>
      <c r="AA34" s="13"/>
      <c r="AB34" s="13">
        <v>2252</v>
      </c>
      <c r="AC34" s="13">
        <v>4998</v>
      </c>
      <c r="AD34" s="13"/>
      <c r="AE34" s="13"/>
      <c r="AF34" s="13"/>
      <c r="AG34" s="13"/>
      <c r="AH34" s="13">
        <v>7250</v>
      </c>
      <c r="AI34" s="13">
        <v>7250</v>
      </c>
    </row>
    <row r="35" spans="2:35" x14ac:dyDescent="0.2">
      <c r="B35" t="s">
        <v>398</v>
      </c>
      <c r="C35" s="13"/>
      <c r="D35" s="13"/>
      <c r="E35" s="13"/>
      <c r="F35" s="13"/>
      <c r="G35" s="13"/>
      <c r="H35" s="13"/>
      <c r="I35" s="13"/>
      <c r="J35" s="13"/>
      <c r="K35" s="13"/>
      <c r="L35" s="13"/>
      <c r="M35" s="13"/>
      <c r="N35" s="13"/>
      <c r="O35" s="13"/>
      <c r="P35" s="13"/>
      <c r="Q35" s="13"/>
      <c r="R35" s="13"/>
      <c r="S35" s="13"/>
      <c r="T35" s="13"/>
      <c r="U35" s="13"/>
      <c r="V35" s="13">
        <v>3596</v>
      </c>
      <c r="W35" s="13"/>
      <c r="X35" s="13">
        <v>3596</v>
      </c>
      <c r="Y35" s="13"/>
      <c r="Z35" s="13"/>
      <c r="AA35" s="13"/>
      <c r="AB35" s="13"/>
      <c r="AC35" s="13"/>
      <c r="AD35" s="13"/>
      <c r="AE35" s="13"/>
      <c r="AF35" s="13"/>
      <c r="AG35" s="13"/>
      <c r="AH35" s="13"/>
      <c r="AI35" s="13">
        <v>3596</v>
      </c>
    </row>
    <row r="36" spans="2:35" x14ac:dyDescent="0.2">
      <c r="B36" t="s">
        <v>473</v>
      </c>
      <c r="C36" s="13"/>
      <c r="D36" s="13"/>
      <c r="E36" s="13"/>
      <c r="F36" s="13"/>
      <c r="G36" s="13"/>
      <c r="H36" s="13"/>
      <c r="I36" s="13"/>
      <c r="J36" s="13"/>
      <c r="K36" s="13"/>
      <c r="L36" s="13"/>
      <c r="M36" s="13"/>
      <c r="N36" s="13"/>
      <c r="O36" s="13"/>
      <c r="P36" s="13"/>
      <c r="Q36" s="13"/>
      <c r="R36" s="13"/>
      <c r="S36" s="13"/>
      <c r="T36" s="13"/>
      <c r="U36" s="13"/>
      <c r="V36" s="13"/>
      <c r="W36" s="13">
        <v>1026</v>
      </c>
      <c r="X36" s="13">
        <v>1026</v>
      </c>
      <c r="Y36" s="13"/>
      <c r="Z36" s="13"/>
      <c r="AA36" s="13"/>
      <c r="AB36" s="13"/>
      <c r="AC36" s="13"/>
      <c r="AD36" s="13"/>
      <c r="AE36" s="13"/>
      <c r="AF36" s="13"/>
      <c r="AG36" s="13"/>
      <c r="AH36" s="13"/>
      <c r="AI36" s="13">
        <v>1026</v>
      </c>
    </row>
    <row r="37" spans="2:35" x14ac:dyDescent="0.2">
      <c r="B37" t="s">
        <v>466</v>
      </c>
      <c r="C37" s="13"/>
      <c r="D37" s="13"/>
      <c r="E37" s="13"/>
      <c r="F37" s="13"/>
      <c r="G37" s="13"/>
      <c r="H37" s="13"/>
      <c r="I37" s="13"/>
      <c r="J37" s="13"/>
      <c r="K37" s="13"/>
      <c r="L37" s="13"/>
      <c r="M37" s="13"/>
      <c r="N37" s="13"/>
      <c r="O37" s="13"/>
      <c r="P37" s="13"/>
      <c r="Q37" s="13"/>
      <c r="R37" s="13"/>
      <c r="S37" s="13"/>
      <c r="T37" s="13"/>
      <c r="U37" s="13"/>
      <c r="V37" s="13">
        <v>464</v>
      </c>
      <c r="W37" s="13"/>
      <c r="X37" s="13">
        <v>464</v>
      </c>
      <c r="Y37" s="13"/>
      <c r="Z37" s="13"/>
      <c r="AA37" s="13"/>
      <c r="AB37" s="13"/>
      <c r="AC37" s="13"/>
      <c r="AD37" s="13"/>
      <c r="AE37" s="13"/>
      <c r="AF37" s="13"/>
      <c r="AG37" s="13"/>
      <c r="AH37" s="13"/>
      <c r="AI37" s="13">
        <v>464</v>
      </c>
    </row>
    <row r="38" spans="2:35" x14ac:dyDescent="0.2">
      <c r="B38" t="s">
        <v>1990</v>
      </c>
      <c r="C38" s="13"/>
      <c r="D38" s="13"/>
      <c r="E38" s="13"/>
      <c r="F38" s="13"/>
      <c r="G38" s="13"/>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c r="AG38" s="13">
        <v>1361</v>
      </c>
      <c r="AH38" s="13">
        <v>1361</v>
      </c>
      <c r="AI38" s="13">
        <v>1361</v>
      </c>
    </row>
    <row r="39" spans="2:35" x14ac:dyDescent="0.2">
      <c r="B39" t="s">
        <v>1279</v>
      </c>
      <c r="C39" s="13"/>
      <c r="D39" s="13"/>
      <c r="E39" s="13"/>
      <c r="F39" s="13"/>
      <c r="G39" s="13"/>
      <c r="H39" s="13"/>
      <c r="I39" s="13"/>
      <c r="J39" s="13"/>
      <c r="K39" s="13"/>
      <c r="L39" s="13"/>
      <c r="M39" s="13"/>
      <c r="N39" s="13"/>
      <c r="O39" s="13"/>
      <c r="P39" s="13"/>
      <c r="Q39" s="13"/>
      <c r="R39" s="13"/>
      <c r="S39" s="13"/>
      <c r="T39" s="13"/>
      <c r="U39" s="13"/>
      <c r="V39" s="13"/>
      <c r="W39" s="13"/>
      <c r="X39" s="13"/>
      <c r="Y39" s="13"/>
      <c r="Z39" s="13"/>
      <c r="AA39" s="13"/>
      <c r="AB39" s="13"/>
      <c r="AC39" s="13"/>
      <c r="AD39" s="13"/>
      <c r="AE39" s="13">
        <v>943</v>
      </c>
      <c r="AF39" s="13"/>
      <c r="AG39" s="13"/>
      <c r="AH39" s="13">
        <v>943</v>
      </c>
      <c r="AI39" s="13">
        <v>943</v>
      </c>
    </row>
    <row r="40" spans="2:35" x14ac:dyDescent="0.2">
      <c r="B40" t="s">
        <v>1998</v>
      </c>
      <c r="C40" s="13"/>
      <c r="D40" s="13"/>
      <c r="E40" s="13"/>
      <c r="F40" s="13"/>
      <c r="G40" s="13"/>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v>1979</v>
      </c>
      <c r="AH40" s="13">
        <v>1979</v>
      </c>
      <c r="AI40" s="13">
        <v>1979</v>
      </c>
    </row>
    <row r="41" spans="2:35" x14ac:dyDescent="0.2">
      <c r="B41" t="s">
        <v>1969</v>
      </c>
      <c r="C41" s="13"/>
      <c r="D41" s="13"/>
      <c r="E41" s="13"/>
      <c r="F41" s="13"/>
      <c r="G41" s="13"/>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3">
        <v>7730</v>
      </c>
      <c r="AH41" s="13">
        <v>7730</v>
      </c>
      <c r="AI41" s="13">
        <v>7730</v>
      </c>
    </row>
    <row r="42" spans="2:35" x14ac:dyDescent="0.2">
      <c r="B42" t="s">
        <v>556</v>
      </c>
      <c r="C42" s="13"/>
      <c r="D42" s="13"/>
      <c r="E42" s="13"/>
      <c r="F42" s="13"/>
      <c r="G42" s="13"/>
      <c r="H42" s="13"/>
      <c r="I42" s="13"/>
      <c r="J42" s="13"/>
      <c r="K42" s="13"/>
      <c r="L42" s="13"/>
      <c r="M42" s="13"/>
      <c r="N42" s="13"/>
      <c r="O42" s="13"/>
      <c r="P42" s="13"/>
      <c r="Q42" s="13"/>
      <c r="R42" s="13"/>
      <c r="S42" s="13"/>
      <c r="T42" s="13"/>
      <c r="U42" s="13"/>
      <c r="V42" s="13"/>
      <c r="W42" s="13"/>
      <c r="X42" s="13"/>
      <c r="Y42" s="13">
        <v>1143</v>
      </c>
      <c r="Z42" s="13"/>
      <c r="AA42" s="13"/>
      <c r="AB42" s="13"/>
      <c r="AC42" s="13"/>
      <c r="AD42" s="13"/>
      <c r="AE42" s="13"/>
      <c r="AF42" s="13"/>
      <c r="AG42" s="13">
        <v>16420</v>
      </c>
      <c r="AH42" s="13">
        <v>17563</v>
      </c>
      <c r="AI42" s="13">
        <v>17563</v>
      </c>
    </row>
    <row r="43" spans="2:35" x14ac:dyDescent="0.2">
      <c r="B43" t="s">
        <v>615</v>
      </c>
      <c r="C43" s="13"/>
      <c r="D43" s="13"/>
      <c r="E43" s="13"/>
      <c r="F43" s="13"/>
      <c r="G43" s="13"/>
      <c r="H43" s="13"/>
      <c r="I43" s="13"/>
      <c r="J43" s="13"/>
      <c r="K43" s="13"/>
      <c r="L43" s="13"/>
      <c r="M43" s="13"/>
      <c r="N43" s="13"/>
      <c r="O43" s="13"/>
      <c r="P43" s="13"/>
      <c r="Q43" s="13"/>
      <c r="R43" s="13"/>
      <c r="S43" s="13"/>
      <c r="T43" s="13"/>
      <c r="U43" s="13"/>
      <c r="V43" s="13"/>
      <c r="W43" s="13"/>
      <c r="X43" s="13"/>
      <c r="Y43" s="13"/>
      <c r="Z43" s="13">
        <v>1059</v>
      </c>
      <c r="AA43" s="13"/>
      <c r="AB43" s="13"/>
      <c r="AC43" s="13"/>
      <c r="AD43" s="13"/>
      <c r="AE43" s="13"/>
      <c r="AF43" s="13">
        <v>3063</v>
      </c>
      <c r="AG43" s="13"/>
      <c r="AH43" s="13">
        <v>4122</v>
      </c>
      <c r="AI43" s="13">
        <v>4122</v>
      </c>
    </row>
    <row r="44" spans="2:35" x14ac:dyDescent="0.2">
      <c r="B44" t="s">
        <v>1936</v>
      </c>
      <c r="C44" s="13"/>
      <c r="D44" s="13"/>
      <c r="E44" s="13"/>
      <c r="F44" s="13"/>
      <c r="G44" s="13"/>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v>2106</v>
      </c>
      <c r="AH44" s="13">
        <v>2106</v>
      </c>
      <c r="AI44" s="13">
        <v>2106</v>
      </c>
    </row>
    <row r="45" spans="2:35" x14ac:dyDescent="0.2">
      <c r="B45" t="s">
        <v>5</v>
      </c>
      <c r="C45" s="13">
        <v>903</v>
      </c>
      <c r="D45" s="13"/>
      <c r="E45" s="13"/>
      <c r="F45" s="13"/>
      <c r="G45" s="13"/>
      <c r="H45" s="13"/>
      <c r="I45" s="13"/>
      <c r="J45" s="13"/>
      <c r="K45" s="13">
        <v>903</v>
      </c>
      <c r="L45" s="13"/>
      <c r="M45" s="13"/>
      <c r="N45" s="13"/>
      <c r="O45" s="13"/>
      <c r="P45" s="13"/>
      <c r="Q45" s="13"/>
      <c r="R45" s="13"/>
      <c r="S45" s="13"/>
      <c r="T45" s="13"/>
      <c r="U45" s="13"/>
      <c r="V45" s="13"/>
      <c r="W45" s="13">
        <v>3005</v>
      </c>
      <c r="X45" s="13">
        <v>3005</v>
      </c>
      <c r="Y45" s="13"/>
      <c r="Z45" s="13"/>
      <c r="AA45" s="13"/>
      <c r="AB45" s="13"/>
      <c r="AC45" s="13"/>
      <c r="AD45" s="13"/>
      <c r="AE45" s="13"/>
      <c r="AF45" s="13"/>
      <c r="AG45" s="13"/>
      <c r="AH45" s="13"/>
      <c r="AI45" s="13">
        <v>3908</v>
      </c>
    </row>
    <row r="46" spans="2:35" x14ac:dyDescent="0.2">
      <c r="B46" t="s">
        <v>107</v>
      </c>
      <c r="C46" s="13"/>
      <c r="D46" s="13"/>
      <c r="E46" s="13"/>
      <c r="F46" s="13"/>
      <c r="G46" s="13"/>
      <c r="H46" s="13"/>
      <c r="I46" s="13">
        <v>3341</v>
      </c>
      <c r="J46" s="13"/>
      <c r="K46" s="13">
        <v>3341</v>
      </c>
      <c r="L46" s="13"/>
      <c r="M46" s="13"/>
      <c r="N46" s="13"/>
      <c r="O46" s="13"/>
      <c r="P46" s="13"/>
      <c r="Q46" s="13"/>
      <c r="R46" s="13"/>
      <c r="S46" s="13"/>
      <c r="T46" s="13"/>
      <c r="U46" s="13"/>
      <c r="V46" s="13"/>
      <c r="W46" s="13"/>
      <c r="X46" s="13"/>
      <c r="Y46" s="13"/>
      <c r="Z46" s="13"/>
      <c r="AA46" s="13"/>
      <c r="AB46" s="13"/>
      <c r="AC46" s="13"/>
      <c r="AD46" s="13"/>
      <c r="AE46" s="13"/>
      <c r="AF46" s="13"/>
      <c r="AG46" s="13"/>
      <c r="AH46" s="13"/>
      <c r="AI46" s="13">
        <v>3341</v>
      </c>
    </row>
    <row r="47" spans="2:35" x14ac:dyDescent="0.2">
      <c r="B47" t="s">
        <v>248</v>
      </c>
      <c r="C47" s="13"/>
      <c r="D47" s="13"/>
      <c r="E47" s="13"/>
      <c r="F47" s="13"/>
      <c r="G47" s="13"/>
      <c r="H47" s="13"/>
      <c r="I47" s="13"/>
      <c r="J47" s="13"/>
      <c r="K47" s="13"/>
      <c r="L47" s="13"/>
      <c r="M47" s="13"/>
      <c r="N47" s="13">
        <v>112</v>
      </c>
      <c r="O47" s="13"/>
      <c r="P47" s="13"/>
      <c r="Q47" s="13"/>
      <c r="R47" s="13"/>
      <c r="S47" s="13"/>
      <c r="T47" s="13"/>
      <c r="U47" s="13"/>
      <c r="V47" s="13"/>
      <c r="W47" s="13"/>
      <c r="X47" s="13">
        <v>112</v>
      </c>
      <c r="Y47" s="13"/>
      <c r="Z47" s="13"/>
      <c r="AA47" s="13"/>
      <c r="AB47" s="13"/>
      <c r="AC47" s="13"/>
      <c r="AD47" s="13"/>
      <c r="AE47" s="13"/>
      <c r="AF47" s="13"/>
      <c r="AG47" s="13"/>
      <c r="AH47" s="13"/>
      <c r="AI47" s="13">
        <v>112</v>
      </c>
    </row>
    <row r="48" spans="2:35" x14ac:dyDescent="0.2">
      <c r="B48" t="s">
        <v>406</v>
      </c>
      <c r="C48" s="13"/>
      <c r="D48" s="13"/>
      <c r="E48" s="13"/>
      <c r="F48" s="13"/>
      <c r="G48" s="13"/>
      <c r="H48" s="13"/>
      <c r="I48" s="13"/>
      <c r="J48" s="13"/>
      <c r="K48" s="13"/>
      <c r="L48" s="13"/>
      <c r="M48" s="13"/>
      <c r="N48" s="13"/>
      <c r="O48" s="13"/>
      <c r="P48" s="13"/>
      <c r="Q48" s="13"/>
      <c r="R48" s="13"/>
      <c r="S48" s="13"/>
      <c r="T48" s="13"/>
      <c r="U48" s="13"/>
      <c r="V48" s="13">
        <v>1053</v>
      </c>
      <c r="W48" s="13"/>
      <c r="X48" s="13">
        <v>1053</v>
      </c>
      <c r="Y48" s="13"/>
      <c r="Z48" s="13"/>
      <c r="AA48" s="13">
        <v>699</v>
      </c>
      <c r="AB48" s="13"/>
      <c r="AC48" s="13"/>
      <c r="AD48" s="13"/>
      <c r="AE48" s="13">
        <v>6701</v>
      </c>
      <c r="AF48" s="13"/>
      <c r="AG48" s="13"/>
      <c r="AH48" s="13">
        <v>7400</v>
      </c>
      <c r="AI48" s="13">
        <v>8453</v>
      </c>
    </row>
    <row r="49" spans="2:35" x14ac:dyDescent="0.2">
      <c r="B49" t="s">
        <v>1721</v>
      </c>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v>9592</v>
      </c>
      <c r="AH49" s="13">
        <v>9592</v>
      </c>
      <c r="AI49" s="13">
        <v>9592</v>
      </c>
    </row>
    <row r="50" spans="2:35" x14ac:dyDescent="0.2">
      <c r="B50" t="s">
        <v>110</v>
      </c>
      <c r="C50" s="13"/>
      <c r="D50" s="13"/>
      <c r="E50" s="13"/>
      <c r="F50" s="13"/>
      <c r="G50" s="13"/>
      <c r="H50" s="13"/>
      <c r="I50" s="13">
        <v>536</v>
      </c>
      <c r="J50" s="13"/>
      <c r="K50" s="13">
        <v>536</v>
      </c>
      <c r="L50" s="13"/>
      <c r="M50" s="13"/>
      <c r="N50" s="13"/>
      <c r="O50" s="13"/>
      <c r="P50" s="13"/>
      <c r="Q50" s="13"/>
      <c r="R50" s="13"/>
      <c r="S50" s="13"/>
      <c r="T50" s="13"/>
      <c r="U50" s="13"/>
      <c r="V50" s="13"/>
      <c r="W50" s="13"/>
      <c r="X50" s="13"/>
      <c r="Y50" s="13"/>
      <c r="Z50" s="13"/>
      <c r="AA50" s="13"/>
      <c r="AB50" s="13"/>
      <c r="AC50" s="13"/>
      <c r="AD50" s="13"/>
      <c r="AE50" s="13"/>
      <c r="AF50" s="13"/>
      <c r="AG50" s="13"/>
      <c r="AH50" s="13"/>
      <c r="AI50" s="13">
        <v>536</v>
      </c>
    </row>
    <row r="51" spans="2:35" x14ac:dyDescent="0.2">
      <c r="B51" t="s">
        <v>1606</v>
      </c>
      <c r="C51" s="13"/>
      <c r="D51" s="13"/>
      <c r="E51" s="13"/>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v>7463</v>
      </c>
      <c r="AG51" s="13"/>
      <c r="AH51" s="13">
        <v>7463</v>
      </c>
      <c r="AI51" s="13">
        <v>7463</v>
      </c>
    </row>
    <row r="52" spans="2:35" x14ac:dyDescent="0.2">
      <c r="B52" t="s">
        <v>572</v>
      </c>
      <c r="C52" s="13"/>
      <c r="D52" s="13"/>
      <c r="E52" s="13"/>
      <c r="F52" s="13"/>
      <c r="G52" s="13"/>
      <c r="H52" s="13"/>
      <c r="I52" s="13"/>
      <c r="J52" s="13"/>
      <c r="K52" s="13"/>
      <c r="L52" s="13"/>
      <c r="M52" s="13"/>
      <c r="N52" s="13"/>
      <c r="O52" s="13"/>
      <c r="P52" s="13"/>
      <c r="Q52" s="13"/>
      <c r="R52" s="13"/>
      <c r="S52" s="13"/>
      <c r="T52" s="13"/>
      <c r="U52" s="13"/>
      <c r="V52" s="13"/>
      <c r="W52" s="13"/>
      <c r="X52" s="13"/>
      <c r="Y52" s="13">
        <v>972</v>
      </c>
      <c r="Z52" s="13"/>
      <c r="AA52" s="13"/>
      <c r="AB52" s="13"/>
      <c r="AC52" s="13"/>
      <c r="AD52" s="13"/>
      <c r="AE52" s="13"/>
      <c r="AF52" s="13"/>
      <c r="AG52" s="13"/>
      <c r="AH52" s="13">
        <v>972</v>
      </c>
      <c r="AI52" s="13">
        <v>972</v>
      </c>
    </row>
    <row r="53" spans="2:35" x14ac:dyDescent="0.2">
      <c r="B53" t="s">
        <v>532</v>
      </c>
      <c r="C53" s="13"/>
      <c r="D53" s="13"/>
      <c r="E53" s="13"/>
      <c r="F53" s="13"/>
      <c r="G53" s="13"/>
      <c r="H53" s="13"/>
      <c r="I53" s="13"/>
      <c r="J53" s="13"/>
      <c r="K53" s="13"/>
      <c r="L53" s="13"/>
      <c r="M53" s="13"/>
      <c r="N53" s="13"/>
      <c r="O53" s="13"/>
      <c r="P53" s="13"/>
      <c r="Q53" s="13"/>
      <c r="R53" s="13"/>
      <c r="S53" s="13"/>
      <c r="T53" s="13"/>
      <c r="U53" s="13"/>
      <c r="V53" s="13"/>
      <c r="W53" s="13"/>
      <c r="X53" s="13"/>
      <c r="Y53" s="13">
        <v>7376</v>
      </c>
      <c r="Z53" s="13"/>
      <c r="AA53" s="13"/>
      <c r="AB53" s="13"/>
      <c r="AC53" s="13"/>
      <c r="AD53" s="13"/>
      <c r="AE53" s="13"/>
      <c r="AF53" s="13"/>
      <c r="AG53" s="13"/>
      <c r="AH53" s="13">
        <v>7376</v>
      </c>
      <c r="AI53" s="13">
        <v>7376</v>
      </c>
    </row>
    <row r="54" spans="2:35" x14ac:dyDescent="0.2">
      <c r="B54" t="s">
        <v>649</v>
      </c>
      <c r="C54" s="13"/>
      <c r="D54" s="13"/>
      <c r="E54" s="13"/>
      <c r="F54" s="13"/>
      <c r="G54" s="13"/>
      <c r="H54" s="13"/>
      <c r="I54" s="13"/>
      <c r="J54" s="13"/>
      <c r="K54" s="13"/>
      <c r="L54" s="13"/>
      <c r="M54" s="13"/>
      <c r="N54" s="13"/>
      <c r="O54" s="13"/>
      <c r="P54" s="13"/>
      <c r="Q54" s="13"/>
      <c r="R54" s="13"/>
      <c r="S54" s="13"/>
      <c r="T54" s="13"/>
      <c r="U54" s="13"/>
      <c r="V54" s="13"/>
      <c r="W54" s="13"/>
      <c r="X54" s="13"/>
      <c r="Y54" s="13"/>
      <c r="Z54" s="13"/>
      <c r="AA54" s="13">
        <v>1820</v>
      </c>
      <c r="AB54" s="13"/>
      <c r="AC54" s="13"/>
      <c r="AD54" s="13"/>
      <c r="AE54" s="13"/>
      <c r="AF54" s="13"/>
      <c r="AG54" s="13"/>
      <c r="AH54" s="13">
        <v>1820</v>
      </c>
      <c r="AI54" s="13">
        <v>1820</v>
      </c>
    </row>
    <row r="55" spans="2:35" x14ac:dyDescent="0.2">
      <c r="B55" t="s">
        <v>537</v>
      </c>
      <c r="C55" s="13"/>
      <c r="D55" s="13"/>
      <c r="E55" s="13"/>
      <c r="F55" s="13"/>
      <c r="G55" s="13"/>
      <c r="H55" s="13"/>
      <c r="I55" s="13"/>
      <c r="J55" s="13"/>
      <c r="K55" s="13"/>
      <c r="L55" s="13"/>
      <c r="M55" s="13"/>
      <c r="N55" s="13"/>
      <c r="O55" s="13"/>
      <c r="P55" s="13"/>
      <c r="Q55" s="13"/>
      <c r="R55" s="13"/>
      <c r="S55" s="13"/>
      <c r="T55" s="13"/>
      <c r="U55" s="13"/>
      <c r="V55" s="13"/>
      <c r="W55" s="13"/>
      <c r="X55" s="13"/>
      <c r="Y55" s="13">
        <v>241</v>
      </c>
      <c r="Z55" s="13">
        <v>3151</v>
      </c>
      <c r="AA55" s="13">
        <v>2135</v>
      </c>
      <c r="AB55" s="13"/>
      <c r="AC55" s="13">
        <v>2113</v>
      </c>
      <c r="AD55" s="13"/>
      <c r="AE55" s="13"/>
      <c r="AF55" s="13"/>
      <c r="AG55" s="13"/>
      <c r="AH55" s="13">
        <v>7640</v>
      </c>
      <c r="AI55" s="13">
        <v>7640</v>
      </c>
    </row>
    <row r="56" spans="2:35" x14ac:dyDescent="0.2">
      <c r="B56" t="s">
        <v>1023</v>
      </c>
      <c r="C56" s="13"/>
      <c r="D56" s="13"/>
      <c r="E56" s="13"/>
      <c r="F56" s="13"/>
      <c r="G56" s="13"/>
      <c r="H56" s="13"/>
      <c r="I56" s="13"/>
      <c r="J56" s="13"/>
      <c r="K56" s="13"/>
      <c r="L56" s="13"/>
      <c r="M56" s="13"/>
      <c r="N56" s="13"/>
      <c r="O56" s="13"/>
      <c r="P56" s="13"/>
      <c r="Q56" s="13"/>
      <c r="R56" s="13"/>
      <c r="S56" s="13"/>
      <c r="T56" s="13"/>
      <c r="U56" s="13"/>
      <c r="V56" s="13"/>
      <c r="W56" s="13"/>
      <c r="X56" s="13"/>
      <c r="Y56" s="13"/>
      <c r="Z56" s="13"/>
      <c r="AA56" s="13"/>
      <c r="AB56" s="13"/>
      <c r="AC56" s="13"/>
      <c r="AD56" s="13">
        <v>1846</v>
      </c>
      <c r="AE56" s="13"/>
      <c r="AF56" s="13"/>
      <c r="AG56" s="13"/>
      <c r="AH56" s="13">
        <v>1846</v>
      </c>
      <c r="AI56" s="13">
        <v>1846</v>
      </c>
    </row>
    <row r="57" spans="2:35" x14ac:dyDescent="0.2">
      <c r="B57" t="s">
        <v>165</v>
      </c>
      <c r="C57" s="13"/>
      <c r="D57" s="13"/>
      <c r="E57" s="13"/>
      <c r="F57" s="13"/>
      <c r="G57" s="13"/>
      <c r="H57" s="13"/>
      <c r="I57" s="13"/>
      <c r="J57" s="13"/>
      <c r="K57" s="13"/>
      <c r="L57" s="13">
        <v>147</v>
      </c>
      <c r="M57" s="13">
        <v>592</v>
      </c>
      <c r="N57" s="13"/>
      <c r="O57" s="13"/>
      <c r="P57" s="13"/>
      <c r="Q57" s="13"/>
      <c r="R57" s="13">
        <v>576</v>
      </c>
      <c r="S57" s="13"/>
      <c r="T57" s="13"/>
      <c r="U57" s="13"/>
      <c r="V57" s="13"/>
      <c r="W57" s="13"/>
      <c r="X57" s="13">
        <v>1315</v>
      </c>
      <c r="Y57" s="13"/>
      <c r="Z57" s="13"/>
      <c r="AA57" s="13"/>
      <c r="AB57" s="13"/>
      <c r="AC57" s="13"/>
      <c r="AD57" s="13"/>
      <c r="AE57" s="13"/>
      <c r="AF57" s="13"/>
      <c r="AG57" s="13"/>
      <c r="AH57" s="13"/>
      <c r="AI57" s="13">
        <v>1315</v>
      </c>
    </row>
    <row r="58" spans="2:35" x14ac:dyDescent="0.2">
      <c r="B58" t="s">
        <v>625</v>
      </c>
      <c r="C58" s="13"/>
      <c r="D58" s="13"/>
      <c r="E58" s="13"/>
      <c r="F58" s="13"/>
      <c r="G58" s="13"/>
      <c r="H58" s="13"/>
      <c r="I58" s="13"/>
      <c r="J58" s="13"/>
      <c r="K58" s="13"/>
      <c r="L58" s="13"/>
      <c r="M58" s="13"/>
      <c r="N58" s="13"/>
      <c r="O58" s="13"/>
      <c r="P58" s="13"/>
      <c r="Q58" s="13"/>
      <c r="R58" s="13"/>
      <c r="S58" s="13"/>
      <c r="T58" s="13"/>
      <c r="U58" s="13"/>
      <c r="V58" s="13"/>
      <c r="W58" s="13"/>
      <c r="X58" s="13"/>
      <c r="Y58" s="13"/>
      <c r="Z58" s="13">
        <v>3302</v>
      </c>
      <c r="AA58" s="13"/>
      <c r="AB58" s="13">
        <v>3222</v>
      </c>
      <c r="AC58" s="13">
        <v>9667</v>
      </c>
      <c r="AD58" s="13">
        <v>7284</v>
      </c>
      <c r="AE58" s="13">
        <v>16998</v>
      </c>
      <c r="AF58" s="13">
        <v>1021</v>
      </c>
      <c r="AG58" s="13">
        <v>2182</v>
      </c>
      <c r="AH58" s="13">
        <v>43676</v>
      </c>
      <c r="AI58" s="13">
        <v>43676</v>
      </c>
    </row>
    <row r="59" spans="2:35" x14ac:dyDescent="0.2">
      <c r="B59" t="s">
        <v>10</v>
      </c>
      <c r="C59" s="13">
        <v>85</v>
      </c>
      <c r="D59" s="13"/>
      <c r="E59" s="13"/>
      <c r="F59" s="13"/>
      <c r="G59" s="13"/>
      <c r="H59" s="13"/>
      <c r="I59" s="13"/>
      <c r="J59" s="13"/>
      <c r="K59" s="13">
        <v>85</v>
      </c>
      <c r="L59" s="13"/>
      <c r="M59" s="13"/>
      <c r="N59" s="13"/>
      <c r="O59" s="13"/>
      <c r="P59" s="13"/>
      <c r="Q59" s="13"/>
      <c r="R59" s="13"/>
      <c r="S59" s="13"/>
      <c r="T59" s="13"/>
      <c r="U59" s="13"/>
      <c r="V59" s="13"/>
      <c r="W59" s="13"/>
      <c r="X59" s="13"/>
      <c r="Y59" s="13"/>
      <c r="Z59" s="13"/>
      <c r="AA59" s="13"/>
      <c r="AB59" s="13"/>
      <c r="AC59" s="13"/>
      <c r="AD59" s="13"/>
      <c r="AE59" s="13"/>
      <c r="AF59" s="13"/>
      <c r="AG59" s="13"/>
      <c r="AH59" s="13"/>
      <c r="AI59" s="13">
        <v>85</v>
      </c>
    </row>
    <row r="60" spans="2:35" x14ac:dyDescent="0.2">
      <c r="B60" t="s">
        <v>13</v>
      </c>
      <c r="C60" s="13">
        <v>2000</v>
      </c>
      <c r="D60" s="13"/>
      <c r="E60" s="13"/>
      <c r="F60" s="13"/>
      <c r="G60" s="13"/>
      <c r="H60" s="13">
        <v>228</v>
      </c>
      <c r="I60" s="13">
        <v>379</v>
      </c>
      <c r="J60" s="13"/>
      <c r="K60" s="13">
        <v>2607</v>
      </c>
      <c r="L60" s="13"/>
      <c r="M60" s="13"/>
      <c r="N60" s="13"/>
      <c r="O60" s="13"/>
      <c r="P60" s="13"/>
      <c r="Q60" s="13"/>
      <c r="R60" s="13"/>
      <c r="S60" s="13"/>
      <c r="T60" s="13"/>
      <c r="U60" s="13"/>
      <c r="V60" s="13"/>
      <c r="W60" s="13"/>
      <c r="X60" s="13"/>
      <c r="Y60" s="13"/>
      <c r="Z60" s="13"/>
      <c r="AA60" s="13"/>
      <c r="AB60" s="13"/>
      <c r="AC60" s="13"/>
      <c r="AD60" s="13"/>
      <c r="AE60" s="13"/>
      <c r="AF60" s="13"/>
      <c r="AG60" s="13"/>
      <c r="AH60" s="13"/>
      <c r="AI60" s="13">
        <v>2607</v>
      </c>
    </row>
    <row r="61" spans="2:35" x14ac:dyDescent="0.2">
      <c r="B61" t="s">
        <v>138</v>
      </c>
      <c r="C61" s="13"/>
      <c r="D61" s="13"/>
      <c r="E61" s="13"/>
      <c r="F61" s="13"/>
      <c r="G61" s="13"/>
      <c r="H61" s="13"/>
      <c r="I61" s="13"/>
      <c r="J61" s="13">
        <v>1667</v>
      </c>
      <c r="K61" s="13">
        <v>1667</v>
      </c>
      <c r="L61" s="13"/>
      <c r="M61" s="13"/>
      <c r="N61" s="13">
        <v>759</v>
      </c>
      <c r="O61" s="13"/>
      <c r="P61" s="13"/>
      <c r="Q61" s="13"/>
      <c r="R61" s="13"/>
      <c r="S61" s="13"/>
      <c r="T61" s="13"/>
      <c r="U61" s="13"/>
      <c r="V61" s="13"/>
      <c r="W61" s="13"/>
      <c r="X61" s="13">
        <v>759</v>
      </c>
      <c r="Y61" s="13"/>
      <c r="Z61" s="13"/>
      <c r="AA61" s="13"/>
      <c r="AB61" s="13"/>
      <c r="AC61" s="13"/>
      <c r="AD61" s="13"/>
      <c r="AE61" s="13"/>
      <c r="AF61" s="13"/>
      <c r="AG61" s="13"/>
      <c r="AH61" s="13"/>
      <c r="AI61" s="13">
        <v>2426</v>
      </c>
    </row>
    <row r="62" spans="2:35" x14ac:dyDescent="0.2">
      <c r="B62" t="s">
        <v>238</v>
      </c>
      <c r="C62" s="13"/>
      <c r="D62" s="13"/>
      <c r="E62" s="13"/>
      <c r="F62" s="13"/>
      <c r="G62" s="13"/>
      <c r="H62" s="13"/>
      <c r="I62" s="13"/>
      <c r="J62" s="13"/>
      <c r="K62" s="13"/>
      <c r="L62" s="13"/>
      <c r="M62" s="13"/>
      <c r="N62" s="13">
        <v>139</v>
      </c>
      <c r="O62" s="13"/>
      <c r="P62" s="13"/>
      <c r="Q62" s="13"/>
      <c r="R62" s="13"/>
      <c r="S62" s="13"/>
      <c r="T62" s="13"/>
      <c r="U62" s="13"/>
      <c r="V62" s="13"/>
      <c r="W62" s="13"/>
      <c r="X62" s="13">
        <v>139</v>
      </c>
      <c r="Y62" s="13"/>
      <c r="Z62" s="13"/>
      <c r="AA62" s="13"/>
      <c r="AB62" s="13"/>
      <c r="AC62" s="13"/>
      <c r="AD62" s="13"/>
      <c r="AE62" s="13">
        <v>1068</v>
      </c>
      <c r="AF62" s="13"/>
      <c r="AG62" s="13"/>
      <c r="AH62" s="13">
        <v>1068</v>
      </c>
      <c r="AI62" s="13">
        <v>1207</v>
      </c>
    </row>
    <row r="63" spans="2:35" x14ac:dyDescent="0.2">
      <c r="B63" t="s">
        <v>279</v>
      </c>
      <c r="C63" s="13"/>
      <c r="D63" s="13"/>
      <c r="E63" s="13"/>
      <c r="F63" s="13"/>
      <c r="G63" s="13"/>
      <c r="H63" s="13"/>
      <c r="I63" s="13"/>
      <c r="J63" s="13"/>
      <c r="K63" s="13"/>
      <c r="L63" s="13"/>
      <c r="M63" s="13"/>
      <c r="N63" s="13"/>
      <c r="O63" s="13">
        <v>206</v>
      </c>
      <c r="P63" s="13"/>
      <c r="Q63" s="13"/>
      <c r="R63" s="13">
        <v>1003</v>
      </c>
      <c r="S63" s="13"/>
      <c r="T63" s="13"/>
      <c r="U63" s="13"/>
      <c r="V63" s="13">
        <v>3411</v>
      </c>
      <c r="W63" s="13"/>
      <c r="X63" s="13">
        <v>4620</v>
      </c>
      <c r="Y63" s="13"/>
      <c r="Z63" s="13"/>
      <c r="AA63" s="13"/>
      <c r="AB63" s="13"/>
      <c r="AC63" s="13"/>
      <c r="AD63" s="13"/>
      <c r="AE63" s="13"/>
      <c r="AF63" s="13"/>
      <c r="AG63" s="13"/>
      <c r="AH63" s="13"/>
      <c r="AI63" s="13">
        <v>4620</v>
      </c>
    </row>
    <row r="64" spans="2:35" x14ac:dyDescent="0.2">
      <c r="B64" t="s">
        <v>580</v>
      </c>
      <c r="C64" s="13"/>
      <c r="D64" s="13"/>
      <c r="E64" s="13"/>
      <c r="F64" s="13"/>
      <c r="G64" s="13"/>
      <c r="H64" s="13"/>
      <c r="I64" s="13"/>
      <c r="J64" s="13"/>
      <c r="K64" s="13"/>
      <c r="L64" s="13"/>
      <c r="M64" s="13"/>
      <c r="N64" s="13"/>
      <c r="O64" s="13"/>
      <c r="P64" s="13"/>
      <c r="Q64" s="13"/>
      <c r="R64" s="13"/>
      <c r="S64" s="13"/>
      <c r="T64" s="13"/>
      <c r="U64" s="13"/>
      <c r="V64" s="13"/>
      <c r="W64" s="13"/>
      <c r="X64" s="13"/>
      <c r="Y64" s="13">
        <v>1001</v>
      </c>
      <c r="Z64" s="13"/>
      <c r="AA64" s="13"/>
      <c r="AB64" s="13"/>
      <c r="AC64" s="13"/>
      <c r="AD64" s="13"/>
      <c r="AE64" s="13"/>
      <c r="AF64" s="13"/>
      <c r="AG64" s="13"/>
      <c r="AH64" s="13">
        <v>1001</v>
      </c>
      <c r="AI64" s="13">
        <v>1001</v>
      </c>
    </row>
    <row r="65" spans="2:35" x14ac:dyDescent="0.2">
      <c r="B65" t="s">
        <v>598</v>
      </c>
      <c r="C65" s="13"/>
      <c r="D65" s="13"/>
      <c r="E65" s="13"/>
      <c r="F65" s="13"/>
      <c r="G65" s="13"/>
      <c r="H65" s="13"/>
      <c r="I65" s="13"/>
      <c r="J65" s="13"/>
      <c r="K65" s="13"/>
      <c r="L65" s="13"/>
      <c r="M65" s="13"/>
      <c r="N65" s="13"/>
      <c r="O65" s="13"/>
      <c r="P65" s="13"/>
      <c r="Q65" s="13"/>
      <c r="R65" s="13"/>
      <c r="S65" s="13"/>
      <c r="T65" s="13"/>
      <c r="U65" s="13"/>
      <c r="V65" s="13"/>
      <c r="W65" s="13"/>
      <c r="X65" s="13"/>
      <c r="Y65" s="13">
        <v>349</v>
      </c>
      <c r="Z65" s="13"/>
      <c r="AA65" s="13"/>
      <c r="AB65" s="13"/>
      <c r="AC65" s="13"/>
      <c r="AD65" s="13"/>
      <c r="AE65" s="13"/>
      <c r="AF65" s="13"/>
      <c r="AG65" s="13"/>
      <c r="AH65" s="13">
        <v>349</v>
      </c>
      <c r="AI65" s="13">
        <v>349</v>
      </c>
    </row>
    <row r="66" spans="2:35" x14ac:dyDescent="0.2">
      <c r="B66" t="s">
        <v>321</v>
      </c>
      <c r="C66" s="13"/>
      <c r="D66" s="13"/>
      <c r="E66" s="13"/>
      <c r="F66" s="13"/>
      <c r="G66" s="13"/>
      <c r="H66" s="13"/>
      <c r="I66" s="13"/>
      <c r="J66" s="13"/>
      <c r="K66" s="13"/>
      <c r="L66" s="13"/>
      <c r="M66" s="13"/>
      <c r="N66" s="13"/>
      <c r="O66" s="13"/>
      <c r="P66" s="13"/>
      <c r="Q66" s="13">
        <v>1605</v>
      </c>
      <c r="R66" s="13">
        <v>1001</v>
      </c>
      <c r="S66" s="13"/>
      <c r="T66" s="13"/>
      <c r="U66" s="13"/>
      <c r="V66" s="13"/>
      <c r="W66" s="13"/>
      <c r="X66" s="13">
        <v>2606</v>
      </c>
      <c r="Y66" s="13"/>
      <c r="Z66" s="13"/>
      <c r="AA66" s="13"/>
      <c r="AB66" s="13"/>
      <c r="AC66" s="13"/>
      <c r="AD66" s="13"/>
      <c r="AE66" s="13"/>
      <c r="AF66" s="13"/>
      <c r="AG66" s="13"/>
      <c r="AH66" s="13"/>
      <c r="AI66" s="13">
        <v>2606</v>
      </c>
    </row>
    <row r="67" spans="2:35" x14ac:dyDescent="0.2">
      <c r="B67" t="s">
        <v>318</v>
      </c>
      <c r="C67" s="13"/>
      <c r="D67" s="13"/>
      <c r="E67" s="13"/>
      <c r="F67" s="13"/>
      <c r="G67" s="13"/>
      <c r="H67" s="13"/>
      <c r="I67" s="13"/>
      <c r="J67" s="13"/>
      <c r="K67" s="13"/>
      <c r="L67" s="13"/>
      <c r="M67" s="13"/>
      <c r="N67" s="13"/>
      <c r="O67" s="13"/>
      <c r="P67" s="13"/>
      <c r="Q67" s="13">
        <v>1624</v>
      </c>
      <c r="R67" s="13"/>
      <c r="S67" s="13"/>
      <c r="T67" s="13"/>
      <c r="U67" s="13"/>
      <c r="V67" s="13"/>
      <c r="W67" s="13"/>
      <c r="X67" s="13">
        <v>1624</v>
      </c>
      <c r="Y67" s="13"/>
      <c r="Z67" s="13"/>
      <c r="AA67" s="13"/>
      <c r="AB67" s="13"/>
      <c r="AC67" s="13"/>
      <c r="AD67" s="13"/>
      <c r="AE67" s="13"/>
      <c r="AF67" s="13"/>
      <c r="AG67" s="13"/>
      <c r="AH67" s="13"/>
      <c r="AI67" s="13">
        <v>1624</v>
      </c>
    </row>
    <row r="68" spans="2:35" x14ac:dyDescent="0.2">
      <c r="B68" t="s">
        <v>310</v>
      </c>
      <c r="C68" s="13"/>
      <c r="D68" s="13"/>
      <c r="E68" s="13"/>
      <c r="F68" s="13"/>
      <c r="G68" s="13"/>
      <c r="H68" s="13"/>
      <c r="I68" s="13"/>
      <c r="J68" s="13"/>
      <c r="K68" s="13"/>
      <c r="L68" s="13"/>
      <c r="M68" s="13"/>
      <c r="N68" s="13"/>
      <c r="O68" s="13"/>
      <c r="P68" s="13"/>
      <c r="Q68" s="13">
        <v>4970</v>
      </c>
      <c r="R68" s="13"/>
      <c r="S68" s="13"/>
      <c r="T68" s="13"/>
      <c r="U68" s="13"/>
      <c r="V68" s="13"/>
      <c r="W68" s="13"/>
      <c r="X68" s="13">
        <v>4970</v>
      </c>
      <c r="Y68" s="13"/>
      <c r="Z68" s="13"/>
      <c r="AA68" s="13"/>
      <c r="AB68" s="13"/>
      <c r="AC68" s="13"/>
      <c r="AD68" s="13"/>
      <c r="AE68" s="13"/>
      <c r="AF68" s="13">
        <v>101</v>
      </c>
      <c r="AG68" s="13"/>
      <c r="AH68" s="13">
        <v>101</v>
      </c>
      <c r="AI68" s="13">
        <v>5071</v>
      </c>
    </row>
    <row r="69" spans="2:35" x14ac:dyDescent="0.2">
      <c r="B69" t="s">
        <v>504</v>
      </c>
      <c r="C69" s="13"/>
      <c r="D69" s="13"/>
      <c r="E69" s="13"/>
      <c r="F69" s="13"/>
      <c r="G69" s="13"/>
      <c r="H69" s="13"/>
      <c r="I69" s="13"/>
      <c r="J69" s="13"/>
      <c r="K69" s="13"/>
      <c r="L69" s="13"/>
      <c r="M69" s="13"/>
      <c r="N69" s="13"/>
      <c r="O69" s="13"/>
      <c r="P69" s="13"/>
      <c r="Q69" s="13"/>
      <c r="R69" s="13"/>
      <c r="S69" s="13"/>
      <c r="T69" s="13"/>
      <c r="U69" s="13"/>
      <c r="V69" s="13"/>
      <c r="W69" s="13">
        <v>309</v>
      </c>
      <c r="X69" s="13">
        <v>309</v>
      </c>
      <c r="Y69" s="13">
        <v>2091</v>
      </c>
      <c r="Z69" s="13">
        <v>254</v>
      </c>
      <c r="AA69" s="13">
        <v>1000</v>
      </c>
      <c r="AB69" s="13">
        <v>938</v>
      </c>
      <c r="AC69" s="13">
        <v>113</v>
      </c>
      <c r="AD69" s="13"/>
      <c r="AE69" s="13"/>
      <c r="AF69" s="13">
        <v>70762</v>
      </c>
      <c r="AG69" s="13">
        <v>51638</v>
      </c>
      <c r="AH69" s="13">
        <v>126796</v>
      </c>
      <c r="AI69" s="13">
        <v>127105</v>
      </c>
    </row>
    <row r="70" spans="2:35" x14ac:dyDescent="0.2">
      <c r="B70" t="s">
        <v>300</v>
      </c>
      <c r="C70" s="13"/>
      <c r="D70" s="13"/>
      <c r="E70" s="13"/>
      <c r="F70" s="13"/>
      <c r="G70" s="13"/>
      <c r="H70" s="13"/>
      <c r="I70" s="13"/>
      <c r="J70" s="13"/>
      <c r="K70" s="13"/>
      <c r="L70" s="13"/>
      <c r="M70" s="13"/>
      <c r="N70" s="13"/>
      <c r="O70" s="13"/>
      <c r="P70" s="13">
        <v>740</v>
      </c>
      <c r="Q70" s="13"/>
      <c r="R70" s="13"/>
      <c r="S70" s="13"/>
      <c r="T70" s="13"/>
      <c r="U70" s="13"/>
      <c r="V70" s="13"/>
      <c r="W70" s="13"/>
      <c r="X70" s="13">
        <v>740</v>
      </c>
      <c r="Y70" s="13">
        <v>1005</v>
      </c>
      <c r="Z70" s="13"/>
      <c r="AA70" s="13"/>
      <c r="AB70" s="13">
        <v>3002</v>
      </c>
      <c r="AC70" s="13"/>
      <c r="AD70" s="13"/>
      <c r="AE70" s="13">
        <v>42397</v>
      </c>
      <c r="AF70" s="13"/>
      <c r="AG70" s="13"/>
      <c r="AH70" s="13">
        <v>46404</v>
      </c>
      <c r="AI70" s="13">
        <v>47144</v>
      </c>
    </row>
    <row r="71" spans="2:35" x14ac:dyDescent="0.2">
      <c r="B71" t="s">
        <v>345</v>
      </c>
      <c r="C71" s="13"/>
      <c r="D71" s="13"/>
      <c r="E71" s="13"/>
      <c r="F71" s="13"/>
      <c r="G71" s="13"/>
      <c r="H71" s="13"/>
      <c r="I71" s="13"/>
      <c r="J71" s="13"/>
      <c r="K71" s="13"/>
      <c r="L71" s="13"/>
      <c r="M71" s="13"/>
      <c r="N71" s="13"/>
      <c r="O71" s="13"/>
      <c r="P71" s="13"/>
      <c r="Q71" s="13"/>
      <c r="R71" s="13"/>
      <c r="S71" s="13"/>
      <c r="T71" s="13">
        <v>772</v>
      </c>
      <c r="U71" s="13"/>
      <c r="V71" s="13">
        <v>805</v>
      </c>
      <c r="W71" s="13"/>
      <c r="X71" s="13">
        <v>1577</v>
      </c>
      <c r="Y71" s="13">
        <v>1482</v>
      </c>
      <c r="Z71" s="13">
        <v>3384</v>
      </c>
      <c r="AA71" s="13">
        <v>6330</v>
      </c>
      <c r="AB71" s="13">
        <v>9260</v>
      </c>
      <c r="AC71" s="13">
        <v>7823</v>
      </c>
      <c r="AD71" s="13">
        <v>848</v>
      </c>
      <c r="AE71" s="13">
        <v>23159</v>
      </c>
      <c r="AF71" s="13">
        <v>6933</v>
      </c>
      <c r="AG71" s="13">
        <v>16444</v>
      </c>
      <c r="AH71" s="13">
        <v>75663</v>
      </c>
      <c r="AI71" s="13">
        <v>77240</v>
      </c>
    </row>
    <row r="72" spans="2:35" x14ac:dyDescent="0.2">
      <c r="B72" t="s">
        <v>60</v>
      </c>
      <c r="C72" s="13">
        <v>459</v>
      </c>
      <c r="D72" s="13"/>
      <c r="E72" s="13"/>
      <c r="F72" s="13">
        <v>799</v>
      </c>
      <c r="G72" s="13"/>
      <c r="H72" s="13">
        <v>501</v>
      </c>
      <c r="I72" s="13"/>
      <c r="J72" s="13"/>
      <c r="K72" s="13">
        <v>1759</v>
      </c>
      <c r="L72" s="13"/>
      <c r="M72" s="13"/>
      <c r="N72" s="13">
        <v>126</v>
      </c>
      <c r="O72" s="13">
        <v>524</v>
      </c>
      <c r="P72" s="13"/>
      <c r="Q72" s="13">
        <v>888</v>
      </c>
      <c r="R72" s="13"/>
      <c r="S72" s="13"/>
      <c r="T72" s="13"/>
      <c r="U72" s="13"/>
      <c r="V72" s="13"/>
      <c r="W72" s="13"/>
      <c r="X72" s="13">
        <v>1538</v>
      </c>
      <c r="Y72" s="13">
        <v>8859</v>
      </c>
      <c r="Z72" s="13">
        <v>575</v>
      </c>
      <c r="AA72" s="13">
        <v>49114</v>
      </c>
      <c r="AB72" s="13">
        <v>966</v>
      </c>
      <c r="AC72" s="13"/>
      <c r="AD72" s="13">
        <v>1559</v>
      </c>
      <c r="AE72" s="13"/>
      <c r="AF72" s="13">
        <v>54786</v>
      </c>
      <c r="AG72" s="13">
        <v>36600</v>
      </c>
      <c r="AH72" s="13">
        <v>152459</v>
      </c>
      <c r="AI72" s="13">
        <v>155756</v>
      </c>
    </row>
    <row r="73" spans="2:35" x14ac:dyDescent="0.2">
      <c r="B73" t="s">
        <v>529</v>
      </c>
      <c r="C73" s="13"/>
      <c r="D73" s="13"/>
      <c r="E73" s="13"/>
      <c r="F73" s="13"/>
      <c r="G73" s="13"/>
      <c r="H73" s="13"/>
      <c r="I73" s="13"/>
      <c r="J73" s="13"/>
      <c r="K73" s="13"/>
      <c r="L73" s="13"/>
      <c r="M73" s="13"/>
      <c r="N73" s="13"/>
      <c r="O73" s="13"/>
      <c r="P73" s="13"/>
      <c r="Q73" s="13"/>
      <c r="R73" s="13"/>
      <c r="S73" s="13"/>
      <c r="T73" s="13"/>
      <c r="U73" s="13"/>
      <c r="V73" s="13"/>
      <c r="W73" s="13"/>
      <c r="X73" s="13"/>
      <c r="Y73" s="13">
        <v>1041</v>
      </c>
      <c r="Z73" s="13"/>
      <c r="AA73" s="13"/>
      <c r="AB73" s="13"/>
      <c r="AC73" s="13"/>
      <c r="AD73" s="13"/>
      <c r="AE73" s="13"/>
      <c r="AF73" s="13"/>
      <c r="AG73" s="13"/>
      <c r="AH73" s="13">
        <v>1041</v>
      </c>
      <c r="AI73" s="13">
        <v>1041</v>
      </c>
    </row>
    <row r="74" spans="2:35" x14ac:dyDescent="0.2">
      <c r="B74" t="s">
        <v>95</v>
      </c>
      <c r="C74" s="13"/>
      <c r="D74" s="13"/>
      <c r="E74" s="13"/>
      <c r="F74" s="13"/>
      <c r="G74" s="13"/>
      <c r="H74" s="13">
        <v>300</v>
      </c>
      <c r="I74" s="13"/>
      <c r="J74" s="13"/>
      <c r="K74" s="13">
        <v>300</v>
      </c>
      <c r="L74" s="13"/>
      <c r="M74" s="13"/>
      <c r="N74" s="13">
        <v>485</v>
      </c>
      <c r="O74" s="13"/>
      <c r="P74" s="13"/>
      <c r="Q74" s="13"/>
      <c r="R74" s="13"/>
      <c r="S74" s="13"/>
      <c r="T74" s="13"/>
      <c r="U74" s="13"/>
      <c r="V74" s="13"/>
      <c r="W74" s="13"/>
      <c r="X74" s="13">
        <v>485</v>
      </c>
      <c r="Y74" s="13">
        <v>1401</v>
      </c>
      <c r="Z74" s="13"/>
      <c r="AA74" s="13"/>
      <c r="AB74" s="13"/>
      <c r="AC74" s="13"/>
      <c r="AD74" s="13"/>
      <c r="AE74" s="13">
        <v>23201</v>
      </c>
      <c r="AF74" s="13">
        <v>13620</v>
      </c>
      <c r="AG74" s="13">
        <v>982</v>
      </c>
      <c r="AH74" s="13">
        <v>39204</v>
      </c>
      <c r="AI74" s="13">
        <v>39989</v>
      </c>
    </row>
    <row r="75" spans="2:35" x14ac:dyDescent="0.2">
      <c r="B75" t="s">
        <v>245</v>
      </c>
      <c r="C75" s="13"/>
      <c r="D75" s="13"/>
      <c r="E75" s="13"/>
      <c r="F75" s="13"/>
      <c r="G75" s="13"/>
      <c r="H75" s="13"/>
      <c r="I75" s="13"/>
      <c r="J75" s="13"/>
      <c r="K75" s="13"/>
      <c r="L75" s="13"/>
      <c r="M75" s="13"/>
      <c r="N75" s="13">
        <v>1460</v>
      </c>
      <c r="O75" s="13"/>
      <c r="P75" s="13"/>
      <c r="Q75" s="13"/>
      <c r="R75" s="13"/>
      <c r="S75" s="13"/>
      <c r="T75" s="13"/>
      <c r="U75" s="13"/>
      <c r="V75" s="13"/>
      <c r="W75" s="13"/>
      <c r="X75" s="13">
        <v>1460</v>
      </c>
      <c r="Y75" s="13"/>
      <c r="Z75" s="13"/>
      <c r="AA75" s="13"/>
      <c r="AB75" s="13"/>
      <c r="AC75" s="13"/>
      <c r="AD75" s="13"/>
      <c r="AE75" s="13"/>
      <c r="AF75" s="13"/>
      <c r="AG75" s="13"/>
      <c r="AH75" s="13"/>
      <c r="AI75" s="13">
        <v>1460</v>
      </c>
    </row>
    <row r="76" spans="2:35" x14ac:dyDescent="0.2">
      <c r="B76" t="s">
        <v>1625</v>
      </c>
      <c r="C76" s="13"/>
      <c r="D76" s="13"/>
      <c r="E76" s="13"/>
      <c r="F76" s="13"/>
      <c r="G76" s="13"/>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v>1069</v>
      </c>
      <c r="AG76" s="13"/>
      <c r="AH76" s="13">
        <v>1069</v>
      </c>
      <c r="AI76" s="13">
        <v>1069</v>
      </c>
    </row>
    <row r="77" spans="2:35" x14ac:dyDescent="0.2">
      <c r="B77" t="s">
        <v>518</v>
      </c>
      <c r="C77" s="13"/>
      <c r="D77" s="13"/>
      <c r="E77" s="13"/>
      <c r="F77" s="13"/>
      <c r="G77" s="13"/>
      <c r="H77" s="13"/>
      <c r="I77" s="13"/>
      <c r="J77" s="13"/>
      <c r="K77" s="13"/>
      <c r="L77" s="13"/>
      <c r="M77" s="13"/>
      <c r="N77" s="13"/>
      <c r="O77" s="13"/>
      <c r="P77" s="13"/>
      <c r="Q77" s="13"/>
      <c r="R77" s="13"/>
      <c r="S77" s="13"/>
      <c r="T77" s="13"/>
      <c r="U77" s="13"/>
      <c r="V77" s="13"/>
      <c r="W77" s="13"/>
      <c r="X77" s="13"/>
      <c r="Y77" s="13">
        <v>176</v>
      </c>
      <c r="Z77" s="13"/>
      <c r="AA77" s="13"/>
      <c r="AB77" s="13"/>
      <c r="AC77" s="13"/>
      <c r="AD77" s="13"/>
      <c r="AE77" s="13"/>
      <c r="AF77" s="13"/>
      <c r="AG77" s="13"/>
      <c r="AH77" s="13">
        <v>176</v>
      </c>
      <c r="AI77" s="13">
        <v>176</v>
      </c>
    </row>
    <row r="78" spans="2:35" x14ac:dyDescent="0.2">
      <c r="B78" t="s">
        <v>808</v>
      </c>
      <c r="C78" s="13"/>
      <c r="D78" s="13"/>
      <c r="E78" s="13"/>
      <c r="F78" s="13"/>
      <c r="G78" s="13"/>
      <c r="H78" s="13"/>
      <c r="I78" s="13"/>
      <c r="J78" s="13"/>
      <c r="K78" s="13"/>
      <c r="L78" s="13"/>
      <c r="M78" s="13"/>
      <c r="N78" s="13"/>
      <c r="O78" s="13"/>
      <c r="P78" s="13"/>
      <c r="Q78" s="13"/>
      <c r="R78" s="13"/>
      <c r="S78" s="13"/>
      <c r="T78" s="13"/>
      <c r="U78" s="13"/>
      <c r="V78" s="13"/>
      <c r="W78" s="13"/>
      <c r="X78" s="13"/>
      <c r="Y78" s="13"/>
      <c r="Z78" s="13"/>
      <c r="AA78" s="13"/>
      <c r="AB78" s="13">
        <v>365</v>
      </c>
      <c r="AC78" s="13"/>
      <c r="AD78" s="13"/>
      <c r="AE78" s="13"/>
      <c r="AF78" s="13"/>
      <c r="AG78" s="13"/>
      <c r="AH78" s="13">
        <v>365</v>
      </c>
      <c r="AI78" s="13">
        <v>365</v>
      </c>
    </row>
    <row r="79" spans="2:35" x14ac:dyDescent="0.2">
      <c r="B79" t="s">
        <v>913</v>
      </c>
      <c r="C79" s="13"/>
      <c r="D79" s="13"/>
      <c r="E79" s="13"/>
      <c r="F79" s="13"/>
      <c r="G79" s="13"/>
      <c r="H79" s="13"/>
      <c r="I79" s="13"/>
      <c r="J79" s="13"/>
      <c r="K79" s="13"/>
      <c r="L79" s="13"/>
      <c r="M79" s="13"/>
      <c r="N79" s="13"/>
      <c r="O79" s="13"/>
      <c r="P79" s="13"/>
      <c r="Q79" s="13"/>
      <c r="R79" s="13"/>
      <c r="S79" s="13"/>
      <c r="T79" s="13"/>
      <c r="U79" s="13"/>
      <c r="V79" s="13"/>
      <c r="W79" s="13"/>
      <c r="X79" s="13"/>
      <c r="Y79" s="13"/>
      <c r="Z79" s="13"/>
      <c r="AA79" s="13"/>
      <c r="AB79" s="13"/>
      <c r="AC79" s="13">
        <v>965</v>
      </c>
      <c r="AD79" s="13"/>
      <c r="AE79" s="13"/>
      <c r="AF79" s="13"/>
      <c r="AG79" s="13"/>
      <c r="AH79" s="13">
        <v>965</v>
      </c>
      <c r="AI79" s="13">
        <v>965</v>
      </c>
    </row>
    <row r="80" spans="2:35" x14ac:dyDescent="0.2">
      <c r="B80" t="s">
        <v>893</v>
      </c>
      <c r="C80" s="13"/>
      <c r="D80" s="13"/>
      <c r="E80" s="13"/>
      <c r="F80" s="13"/>
      <c r="G80" s="13"/>
      <c r="H80" s="13"/>
      <c r="I80" s="13"/>
      <c r="J80" s="13"/>
      <c r="K80" s="13"/>
      <c r="L80" s="13"/>
      <c r="M80" s="13"/>
      <c r="N80" s="13"/>
      <c r="O80" s="13"/>
      <c r="P80" s="13"/>
      <c r="Q80" s="13"/>
      <c r="R80" s="13"/>
      <c r="S80" s="13"/>
      <c r="T80" s="13"/>
      <c r="U80" s="13"/>
      <c r="V80" s="13"/>
      <c r="W80" s="13"/>
      <c r="X80" s="13"/>
      <c r="Y80" s="13"/>
      <c r="Z80" s="13"/>
      <c r="AA80" s="13"/>
      <c r="AB80" s="13"/>
      <c r="AC80" s="13">
        <v>948</v>
      </c>
      <c r="AD80" s="13"/>
      <c r="AE80" s="13"/>
      <c r="AF80" s="13"/>
      <c r="AG80" s="13"/>
      <c r="AH80" s="13">
        <v>948</v>
      </c>
      <c r="AI80" s="13">
        <v>948</v>
      </c>
    </row>
    <row r="81" spans="2:35" x14ac:dyDescent="0.2">
      <c r="B81" t="s">
        <v>21</v>
      </c>
      <c r="C81" s="13">
        <v>39</v>
      </c>
      <c r="D81" s="13"/>
      <c r="E81" s="13"/>
      <c r="F81" s="13"/>
      <c r="G81" s="13"/>
      <c r="H81" s="13"/>
      <c r="I81" s="13"/>
      <c r="J81" s="13"/>
      <c r="K81" s="13">
        <v>39</v>
      </c>
      <c r="L81" s="13"/>
      <c r="M81" s="13"/>
      <c r="N81" s="13">
        <v>312</v>
      </c>
      <c r="O81" s="13"/>
      <c r="P81" s="13"/>
      <c r="Q81" s="13"/>
      <c r="R81" s="13"/>
      <c r="S81" s="13"/>
      <c r="T81" s="13"/>
      <c r="U81" s="13"/>
      <c r="V81" s="13"/>
      <c r="W81" s="13">
        <v>1</v>
      </c>
      <c r="X81" s="13">
        <v>313</v>
      </c>
      <c r="Y81" s="13">
        <v>206</v>
      </c>
      <c r="Z81" s="13"/>
      <c r="AA81" s="13"/>
      <c r="AB81" s="13"/>
      <c r="AC81" s="13"/>
      <c r="AD81" s="13">
        <v>2500</v>
      </c>
      <c r="AE81" s="13"/>
      <c r="AF81" s="13"/>
      <c r="AG81" s="13"/>
      <c r="AH81" s="13">
        <v>2706</v>
      </c>
      <c r="AI81" s="13">
        <v>3058</v>
      </c>
    </row>
    <row r="82" spans="2:35" x14ac:dyDescent="0.2">
      <c r="B82" t="s">
        <v>242</v>
      </c>
      <c r="C82" s="13"/>
      <c r="D82" s="13"/>
      <c r="E82" s="13"/>
      <c r="F82" s="13"/>
      <c r="G82" s="13"/>
      <c r="H82" s="13"/>
      <c r="I82" s="13"/>
      <c r="J82" s="13"/>
      <c r="K82" s="13"/>
      <c r="L82" s="13"/>
      <c r="M82" s="13"/>
      <c r="N82" s="13">
        <v>1050</v>
      </c>
      <c r="O82" s="13"/>
      <c r="P82" s="13"/>
      <c r="Q82" s="13"/>
      <c r="R82" s="13"/>
      <c r="S82" s="13"/>
      <c r="T82" s="13"/>
      <c r="U82" s="13"/>
      <c r="V82" s="13"/>
      <c r="W82" s="13"/>
      <c r="X82" s="13">
        <v>1050</v>
      </c>
      <c r="Y82" s="13"/>
      <c r="Z82" s="13"/>
      <c r="AA82" s="13"/>
      <c r="AB82" s="13">
        <v>1002</v>
      </c>
      <c r="AC82" s="13"/>
      <c r="AD82" s="13">
        <v>3819</v>
      </c>
      <c r="AE82" s="13">
        <v>998</v>
      </c>
      <c r="AF82" s="13"/>
      <c r="AG82" s="13"/>
      <c r="AH82" s="13">
        <v>5819</v>
      </c>
      <c r="AI82" s="13">
        <v>6869</v>
      </c>
    </row>
    <row r="83" spans="2:35" x14ac:dyDescent="0.2">
      <c r="B83" t="s">
        <v>16</v>
      </c>
      <c r="C83" s="13">
        <v>6495</v>
      </c>
      <c r="D83" s="13"/>
      <c r="E83" s="13"/>
      <c r="F83" s="13"/>
      <c r="G83" s="13"/>
      <c r="H83" s="13"/>
      <c r="I83" s="13"/>
      <c r="J83" s="13"/>
      <c r="K83" s="13">
        <v>6495</v>
      </c>
      <c r="L83" s="13"/>
      <c r="M83" s="13">
        <v>2338</v>
      </c>
      <c r="N83" s="13"/>
      <c r="O83" s="13"/>
      <c r="P83" s="13"/>
      <c r="Q83" s="13"/>
      <c r="R83" s="13"/>
      <c r="S83" s="13"/>
      <c r="T83" s="13"/>
      <c r="U83" s="13"/>
      <c r="V83" s="13"/>
      <c r="W83" s="13"/>
      <c r="X83" s="13">
        <v>2338</v>
      </c>
      <c r="Y83" s="13"/>
      <c r="Z83" s="13"/>
      <c r="AA83" s="13"/>
      <c r="AB83" s="13"/>
      <c r="AC83" s="13"/>
      <c r="AD83" s="13"/>
      <c r="AE83" s="13"/>
      <c r="AF83" s="13"/>
      <c r="AG83" s="13"/>
      <c r="AH83" s="13"/>
      <c r="AI83" s="13">
        <v>8833</v>
      </c>
    </row>
    <row r="84" spans="2:35" x14ac:dyDescent="0.2">
      <c r="B84" t="s">
        <v>957</v>
      </c>
      <c r="C84" s="13"/>
      <c r="D84" s="13"/>
      <c r="E84" s="13"/>
      <c r="F84" s="13"/>
      <c r="G84" s="13"/>
      <c r="H84" s="13"/>
      <c r="I84" s="13"/>
      <c r="J84" s="13"/>
      <c r="K84" s="13"/>
      <c r="L84" s="13"/>
      <c r="M84" s="13"/>
      <c r="N84" s="13"/>
      <c r="O84" s="13"/>
      <c r="P84" s="13"/>
      <c r="Q84" s="13"/>
      <c r="R84" s="13"/>
      <c r="S84" s="13"/>
      <c r="T84" s="13"/>
      <c r="U84" s="13"/>
      <c r="V84" s="13"/>
      <c r="W84" s="13"/>
      <c r="X84" s="13"/>
      <c r="Y84" s="13"/>
      <c r="Z84" s="13"/>
      <c r="AA84" s="13"/>
      <c r="AB84" s="13"/>
      <c r="AC84" s="13">
        <v>3050</v>
      </c>
      <c r="AD84" s="13">
        <v>6059</v>
      </c>
      <c r="AE84" s="13"/>
      <c r="AF84" s="13"/>
      <c r="AG84" s="13"/>
      <c r="AH84" s="13">
        <v>9109</v>
      </c>
      <c r="AI84" s="13">
        <v>9109</v>
      </c>
    </row>
    <row r="85" spans="2:35" x14ac:dyDescent="0.2">
      <c r="B85" t="s">
        <v>550</v>
      </c>
      <c r="C85" s="13"/>
      <c r="D85" s="13"/>
      <c r="E85" s="13"/>
      <c r="F85" s="13"/>
      <c r="G85" s="13"/>
      <c r="H85" s="13"/>
      <c r="I85" s="13"/>
      <c r="J85" s="13"/>
      <c r="K85" s="13"/>
      <c r="L85" s="13"/>
      <c r="M85" s="13"/>
      <c r="N85" s="13"/>
      <c r="O85" s="13"/>
      <c r="P85" s="13"/>
      <c r="Q85" s="13"/>
      <c r="R85" s="13"/>
      <c r="S85" s="13"/>
      <c r="T85" s="13"/>
      <c r="U85" s="13"/>
      <c r="V85" s="13"/>
      <c r="W85" s="13"/>
      <c r="X85" s="13"/>
      <c r="Y85" s="13">
        <v>19</v>
      </c>
      <c r="Z85" s="13"/>
      <c r="AA85" s="13"/>
      <c r="AB85" s="13"/>
      <c r="AC85" s="13">
        <v>1052</v>
      </c>
      <c r="AD85" s="13">
        <v>4072</v>
      </c>
      <c r="AE85" s="13">
        <v>24411</v>
      </c>
      <c r="AF85" s="13"/>
      <c r="AG85" s="13"/>
      <c r="AH85" s="13">
        <v>29554</v>
      </c>
      <c r="AI85" s="13">
        <v>29554</v>
      </c>
    </row>
    <row r="86" spans="2:35" x14ac:dyDescent="0.2">
      <c r="B86" t="s">
        <v>24</v>
      </c>
      <c r="C86" s="13">
        <v>855</v>
      </c>
      <c r="D86" s="13"/>
      <c r="E86" s="13"/>
      <c r="F86" s="13"/>
      <c r="G86" s="13"/>
      <c r="H86" s="13"/>
      <c r="I86" s="13"/>
      <c r="J86" s="13"/>
      <c r="K86" s="13">
        <v>855</v>
      </c>
      <c r="L86" s="13"/>
      <c r="M86" s="13"/>
      <c r="N86" s="13"/>
      <c r="O86" s="13"/>
      <c r="P86" s="13"/>
      <c r="Q86" s="13"/>
      <c r="R86" s="13"/>
      <c r="S86" s="13"/>
      <c r="T86" s="13"/>
      <c r="U86" s="13"/>
      <c r="V86" s="13"/>
      <c r="W86" s="13"/>
      <c r="X86" s="13"/>
      <c r="Y86" s="13"/>
      <c r="Z86" s="13"/>
      <c r="AA86" s="13"/>
      <c r="AB86" s="13"/>
      <c r="AC86" s="13"/>
      <c r="AD86" s="13"/>
      <c r="AE86" s="13"/>
      <c r="AF86" s="13"/>
      <c r="AG86" s="13"/>
      <c r="AH86" s="13"/>
      <c r="AI86" s="13">
        <v>855</v>
      </c>
    </row>
    <row r="87" spans="2:35" x14ac:dyDescent="0.2">
      <c r="B87" t="s">
        <v>84</v>
      </c>
      <c r="C87" s="13"/>
      <c r="D87" s="13"/>
      <c r="E87" s="13"/>
      <c r="F87" s="13"/>
      <c r="G87" s="13">
        <v>52</v>
      </c>
      <c r="H87" s="13"/>
      <c r="I87" s="13"/>
      <c r="J87" s="13"/>
      <c r="K87" s="13">
        <v>52</v>
      </c>
      <c r="L87" s="13"/>
      <c r="M87" s="13"/>
      <c r="N87" s="13">
        <v>19</v>
      </c>
      <c r="O87" s="13"/>
      <c r="P87" s="13"/>
      <c r="Q87" s="13"/>
      <c r="R87" s="13"/>
      <c r="S87" s="13"/>
      <c r="T87" s="13"/>
      <c r="U87" s="13"/>
      <c r="V87" s="13"/>
      <c r="W87" s="13"/>
      <c r="X87" s="13">
        <v>19</v>
      </c>
      <c r="Y87" s="13"/>
      <c r="Z87" s="13">
        <v>667</v>
      </c>
      <c r="AA87" s="13"/>
      <c r="AB87" s="13"/>
      <c r="AC87" s="13">
        <v>12106</v>
      </c>
      <c r="AD87" s="13"/>
      <c r="AE87" s="13"/>
      <c r="AF87" s="13"/>
      <c r="AG87" s="13"/>
      <c r="AH87" s="13">
        <v>12773</v>
      </c>
      <c r="AI87" s="13">
        <v>12844</v>
      </c>
    </row>
    <row r="88" spans="2:35" x14ac:dyDescent="0.2">
      <c r="B88" t="s">
        <v>27</v>
      </c>
      <c r="C88" s="13">
        <v>467</v>
      </c>
      <c r="D88" s="13"/>
      <c r="E88" s="13"/>
      <c r="F88" s="13"/>
      <c r="G88" s="13"/>
      <c r="H88" s="13">
        <v>182</v>
      </c>
      <c r="I88" s="13"/>
      <c r="J88" s="13"/>
      <c r="K88" s="13">
        <v>649</v>
      </c>
      <c r="L88" s="13"/>
      <c r="M88" s="13">
        <v>1884</v>
      </c>
      <c r="N88" s="13"/>
      <c r="O88" s="13"/>
      <c r="P88" s="13"/>
      <c r="Q88" s="13"/>
      <c r="R88" s="13"/>
      <c r="S88" s="13"/>
      <c r="T88" s="13"/>
      <c r="U88" s="13"/>
      <c r="V88" s="13"/>
      <c r="W88" s="13"/>
      <c r="X88" s="13">
        <v>1884</v>
      </c>
      <c r="Y88" s="13"/>
      <c r="Z88" s="13"/>
      <c r="AA88" s="13">
        <v>7500</v>
      </c>
      <c r="AB88" s="13"/>
      <c r="AC88" s="13"/>
      <c r="AD88" s="13"/>
      <c r="AE88" s="13"/>
      <c r="AF88" s="13"/>
      <c r="AG88" s="13"/>
      <c r="AH88" s="13">
        <v>7500</v>
      </c>
      <c r="AI88" s="13">
        <v>10033</v>
      </c>
    </row>
    <row r="89" spans="2:35" x14ac:dyDescent="0.2">
      <c r="B89" t="s">
        <v>908</v>
      </c>
      <c r="C89" s="13"/>
      <c r="D89" s="13"/>
      <c r="E89" s="13"/>
      <c r="F89" s="13"/>
      <c r="G89" s="13"/>
      <c r="H89" s="13"/>
      <c r="I89" s="13"/>
      <c r="J89" s="13"/>
      <c r="K89" s="13"/>
      <c r="L89" s="13"/>
      <c r="M89" s="13"/>
      <c r="N89" s="13"/>
      <c r="O89" s="13"/>
      <c r="P89" s="13"/>
      <c r="Q89" s="13"/>
      <c r="R89" s="13"/>
      <c r="S89" s="13"/>
      <c r="T89" s="13"/>
      <c r="U89" s="13"/>
      <c r="V89" s="13"/>
      <c r="W89" s="13"/>
      <c r="X89" s="13"/>
      <c r="Y89" s="13"/>
      <c r="Z89" s="13"/>
      <c r="AA89" s="13"/>
      <c r="AB89" s="13"/>
      <c r="AC89" s="13">
        <v>2058</v>
      </c>
      <c r="AD89" s="13">
        <v>9652</v>
      </c>
      <c r="AE89" s="13"/>
      <c r="AF89" s="13"/>
      <c r="AG89" s="13"/>
      <c r="AH89" s="13">
        <v>11710</v>
      </c>
      <c r="AI89" s="13">
        <v>11710</v>
      </c>
    </row>
    <row r="90" spans="2:35" x14ac:dyDescent="0.2">
      <c r="B90" t="s">
        <v>688</v>
      </c>
      <c r="C90" s="13"/>
      <c r="D90" s="13"/>
      <c r="E90" s="13"/>
      <c r="F90" s="13"/>
      <c r="G90" s="13"/>
      <c r="H90" s="13"/>
      <c r="I90" s="13"/>
      <c r="J90" s="13"/>
      <c r="K90" s="13"/>
      <c r="L90" s="13"/>
      <c r="M90" s="13"/>
      <c r="N90" s="13"/>
      <c r="O90" s="13"/>
      <c r="P90" s="13"/>
      <c r="Q90" s="13"/>
      <c r="R90" s="13"/>
      <c r="S90" s="13"/>
      <c r="T90" s="13"/>
      <c r="U90" s="13"/>
      <c r="V90" s="13"/>
      <c r="W90" s="13"/>
      <c r="X90" s="13"/>
      <c r="Y90" s="13"/>
      <c r="Z90" s="13"/>
      <c r="AA90" s="13">
        <v>4672</v>
      </c>
      <c r="AB90" s="13"/>
      <c r="AC90" s="13"/>
      <c r="AD90" s="13">
        <v>4207</v>
      </c>
      <c r="AE90" s="13"/>
      <c r="AF90" s="13"/>
      <c r="AG90" s="13"/>
      <c r="AH90" s="13">
        <v>8879</v>
      </c>
      <c r="AI90" s="13">
        <v>8879</v>
      </c>
    </row>
    <row r="91" spans="2:35" x14ac:dyDescent="0.2">
      <c r="B91" t="s">
        <v>745</v>
      </c>
      <c r="C91" s="13"/>
      <c r="D91" s="13"/>
      <c r="E91" s="13"/>
      <c r="F91" s="13"/>
      <c r="G91" s="13"/>
      <c r="H91" s="13"/>
      <c r="I91" s="13"/>
      <c r="J91" s="13"/>
      <c r="K91" s="13"/>
      <c r="L91" s="13"/>
      <c r="M91" s="13"/>
      <c r="N91" s="13"/>
      <c r="O91" s="13"/>
      <c r="P91" s="13"/>
      <c r="Q91" s="13"/>
      <c r="R91" s="13"/>
      <c r="S91" s="13"/>
      <c r="T91" s="13"/>
      <c r="U91" s="13"/>
      <c r="V91" s="13"/>
      <c r="W91" s="13"/>
      <c r="X91" s="13"/>
      <c r="Y91" s="13"/>
      <c r="Z91" s="13"/>
      <c r="AA91" s="13">
        <v>2375</v>
      </c>
      <c r="AB91" s="13"/>
      <c r="AC91" s="13"/>
      <c r="AD91" s="13">
        <v>3506</v>
      </c>
      <c r="AE91" s="13"/>
      <c r="AF91" s="13"/>
      <c r="AG91" s="13"/>
      <c r="AH91" s="13">
        <v>5881</v>
      </c>
      <c r="AI91" s="13">
        <v>5881</v>
      </c>
    </row>
    <row r="92" spans="2:35" x14ac:dyDescent="0.2">
      <c r="B92" t="s">
        <v>1250</v>
      </c>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v>692</v>
      </c>
      <c r="AF92" s="13"/>
      <c r="AG92" s="13"/>
      <c r="AH92" s="13">
        <v>692</v>
      </c>
      <c r="AI92" s="13">
        <v>692</v>
      </c>
    </row>
    <row r="93" spans="2:35" x14ac:dyDescent="0.2">
      <c r="B93" t="s">
        <v>782</v>
      </c>
      <c r="C93" s="13"/>
      <c r="D93" s="13"/>
      <c r="E93" s="13"/>
      <c r="F93" s="13"/>
      <c r="G93" s="13"/>
      <c r="H93" s="13"/>
      <c r="I93" s="13"/>
      <c r="J93" s="13"/>
      <c r="K93" s="13"/>
      <c r="L93" s="13"/>
      <c r="M93" s="13"/>
      <c r="N93" s="13"/>
      <c r="O93" s="13"/>
      <c r="P93" s="13"/>
      <c r="Q93" s="13"/>
      <c r="R93" s="13"/>
      <c r="S93" s="13"/>
      <c r="T93" s="13"/>
      <c r="U93" s="13"/>
      <c r="V93" s="13"/>
      <c r="W93" s="13"/>
      <c r="X93" s="13"/>
      <c r="Y93" s="13"/>
      <c r="Z93" s="13"/>
      <c r="AA93" s="13"/>
      <c r="AB93" s="13">
        <v>2372</v>
      </c>
      <c r="AC93" s="13"/>
      <c r="AD93" s="13"/>
      <c r="AE93" s="13"/>
      <c r="AF93" s="13"/>
      <c r="AG93" s="13">
        <v>3006</v>
      </c>
      <c r="AH93" s="13">
        <v>5378</v>
      </c>
      <c r="AI93" s="13">
        <v>5378</v>
      </c>
    </row>
    <row r="94" spans="2:35" x14ac:dyDescent="0.2">
      <c r="B94" t="s">
        <v>253</v>
      </c>
      <c r="C94" s="13"/>
      <c r="D94" s="13"/>
      <c r="E94" s="13"/>
      <c r="F94" s="13"/>
      <c r="G94" s="13"/>
      <c r="H94" s="13"/>
      <c r="I94" s="13"/>
      <c r="J94" s="13"/>
      <c r="K94" s="13"/>
      <c r="L94" s="13"/>
      <c r="M94" s="13"/>
      <c r="N94" s="13">
        <v>245</v>
      </c>
      <c r="O94" s="13"/>
      <c r="P94" s="13"/>
      <c r="Q94" s="13"/>
      <c r="R94" s="13"/>
      <c r="S94" s="13"/>
      <c r="T94" s="13"/>
      <c r="U94" s="13"/>
      <c r="V94" s="13"/>
      <c r="W94" s="13"/>
      <c r="X94" s="13">
        <v>245</v>
      </c>
      <c r="Y94" s="13"/>
      <c r="Z94" s="13"/>
      <c r="AA94" s="13"/>
      <c r="AB94" s="13"/>
      <c r="AC94" s="13"/>
      <c r="AD94" s="13"/>
      <c r="AE94" s="13"/>
      <c r="AF94" s="13"/>
      <c r="AG94" s="13">
        <v>2054</v>
      </c>
      <c r="AH94" s="13">
        <v>2054</v>
      </c>
      <c r="AI94" s="13">
        <v>2299</v>
      </c>
    </row>
    <row r="95" spans="2:35" x14ac:dyDescent="0.2">
      <c r="B95" t="s">
        <v>751</v>
      </c>
      <c r="C95" s="13"/>
      <c r="D95" s="13"/>
      <c r="E95" s="13"/>
      <c r="F95" s="13"/>
      <c r="G95" s="13"/>
      <c r="H95" s="13"/>
      <c r="I95" s="13"/>
      <c r="J95" s="13"/>
      <c r="K95" s="13"/>
      <c r="L95" s="13"/>
      <c r="M95" s="13"/>
      <c r="N95" s="13"/>
      <c r="O95" s="13"/>
      <c r="P95" s="13"/>
      <c r="Q95" s="13"/>
      <c r="R95" s="13"/>
      <c r="S95" s="13"/>
      <c r="T95" s="13"/>
      <c r="U95" s="13"/>
      <c r="V95" s="13"/>
      <c r="W95" s="13"/>
      <c r="X95" s="13"/>
      <c r="Y95" s="13"/>
      <c r="Z95" s="13"/>
      <c r="AA95" s="13"/>
      <c r="AB95" s="13">
        <v>4110</v>
      </c>
      <c r="AC95" s="13">
        <v>6312</v>
      </c>
      <c r="AD95" s="13"/>
      <c r="AE95" s="13">
        <v>1667</v>
      </c>
      <c r="AF95" s="13"/>
      <c r="AG95" s="13">
        <v>2001</v>
      </c>
      <c r="AH95" s="13">
        <v>14090</v>
      </c>
      <c r="AI95" s="13">
        <v>14090</v>
      </c>
    </row>
    <row r="96" spans="2:35" x14ac:dyDescent="0.2">
      <c r="B96" t="s">
        <v>935</v>
      </c>
      <c r="C96" s="13"/>
      <c r="D96" s="13"/>
      <c r="E96" s="13"/>
      <c r="F96" s="13"/>
      <c r="G96" s="13"/>
      <c r="H96" s="13"/>
      <c r="I96" s="13"/>
      <c r="J96" s="13"/>
      <c r="K96" s="13"/>
      <c r="L96" s="13"/>
      <c r="M96" s="13"/>
      <c r="N96" s="13"/>
      <c r="O96" s="13"/>
      <c r="P96" s="13"/>
      <c r="Q96" s="13"/>
      <c r="R96" s="13"/>
      <c r="S96" s="13"/>
      <c r="T96" s="13"/>
      <c r="U96" s="13"/>
      <c r="V96" s="13"/>
      <c r="W96" s="13"/>
      <c r="X96" s="13"/>
      <c r="Y96" s="13"/>
      <c r="Z96" s="13"/>
      <c r="AA96" s="13"/>
      <c r="AB96" s="13"/>
      <c r="AC96" s="13">
        <v>2002</v>
      </c>
      <c r="AD96" s="13"/>
      <c r="AE96" s="13"/>
      <c r="AF96" s="13">
        <v>13509</v>
      </c>
      <c r="AG96" s="13"/>
      <c r="AH96" s="13">
        <v>15511</v>
      </c>
      <c r="AI96" s="13">
        <v>15511</v>
      </c>
    </row>
    <row r="97" spans="2:35" x14ac:dyDescent="0.2">
      <c r="B97" t="s">
        <v>920</v>
      </c>
      <c r="C97" s="13"/>
      <c r="D97" s="13"/>
      <c r="E97" s="13"/>
      <c r="F97" s="13"/>
      <c r="G97" s="13"/>
      <c r="H97" s="13"/>
      <c r="I97" s="13"/>
      <c r="J97" s="13"/>
      <c r="K97" s="13"/>
      <c r="L97" s="13"/>
      <c r="M97" s="13"/>
      <c r="N97" s="13"/>
      <c r="O97" s="13"/>
      <c r="P97" s="13"/>
      <c r="Q97" s="13"/>
      <c r="R97" s="13"/>
      <c r="S97" s="13"/>
      <c r="T97" s="13"/>
      <c r="U97" s="13"/>
      <c r="V97" s="13"/>
      <c r="W97" s="13"/>
      <c r="X97" s="13"/>
      <c r="Y97" s="13"/>
      <c r="Z97" s="13"/>
      <c r="AA97" s="13"/>
      <c r="AB97" s="13"/>
      <c r="AC97" s="13">
        <v>4711</v>
      </c>
      <c r="AD97" s="13"/>
      <c r="AE97" s="13">
        <v>7022</v>
      </c>
      <c r="AF97" s="13">
        <v>2472</v>
      </c>
      <c r="AG97" s="13"/>
      <c r="AH97" s="13">
        <v>14205</v>
      </c>
      <c r="AI97" s="13">
        <v>14205</v>
      </c>
    </row>
    <row r="98" spans="2:35" x14ac:dyDescent="0.2">
      <c r="B98" t="s">
        <v>945</v>
      </c>
      <c r="C98" s="13"/>
      <c r="D98" s="13"/>
      <c r="E98" s="13"/>
      <c r="F98" s="13"/>
      <c r="G98" s="13"/>
      <c r="H98" s="13"/>
      <c r="I98" s="13"/>
      <c r="J98" s="13"/>
      <c r="K98" s="13"/>
      <c r="L98" s="13"/>
      <c r="M98" s="13"/>
      <c r="N98" s="13"/>
      <c r="O98" s="13"/>
      <c r="P98" s="13"/>
      <c r="Q98" s="13"/>
      <c r="R98" s="13"/>
      <c r="S98" s="13"/>
      <c r="T98" s="13"/>
      <c r="U98" s="13"/>
      <c r="V98" s="13"/>
      <c r="W98" s="13"/>
      <c r="X98" s="13"/>
      <c r="Y98" s="13"/>
      <c r="Z98" s="13"/>
      <c r="AA98" s="13"/>
      <c r="AB98" s="13"/>
      <c r="AC98" s="13">
        <v>3967</v>
      </c>
      <c r="AD98" s="13"/>
      <c r="AE98" s="13">
        <v>2100</v>
      </c>
      <c r="AF98" s="13">
        <v>1847</v>
      </c>
      <c r="AG98" s="13"/>
      <c r="AH98" s="13">
        <v>7914</v>
      </c>
      <c r="AI98" s="13">
        <v>7914</v>
      </c>
    </row>
    <row r="99" spans="2:35" x14ac:dyDescent="0.2">
      <c r="B99" t="s">
        <v>633</v>
      </c>
      <c r="C99" s="13"/>
      <c r="D99" s="13"/>
      <c r="E99" s="13"/>
      <c r="F99" s="13"/>
      <c r="G99" s="13"/>
      <c r="H99" s="13"/>
      <c r="I99" s="13"/>
      <c r="J99" s="13"/>
      <c r="K99" s="13"/>
      <c r="L99" s="13"/>
      <c r="M99" s="13"/>
      <c r="N99" s="13"/>
      <c r="O99" s="13"/>
      <c r="P99" s="13"/>
      <c r="Q99" s="13"/>
      <c r="R99" s="13"/>
      <c r="S99" s="13"/>
      <c r="T99" s="13"/>
      <c r="U99" s="13"/>
      <c r="V99" s="13"/>
      <c r="W99" s="13"/>
      <c r="X99" s="13"/>
      <c r="Y99" s="13"/>
      <c r="Z99" s="13">
        <v>2931</v>
      </c>
      <c r="AA99" s="13">
        <v>3320</v>
      </c>
      <c r="AB99" s="13"/>
      <c r="AC99" s="13"/>
      <c r="AD99" s="13"/>
      <c r="AE99" s="13"/>
      <c r="AF99" s="13"/>
      <c r="AG99" s="13"/>
      <c r="AH99" s="13">
        <v>6251</v>
      </c>
      <c r="AI99" s="13">
        <v>6251</v>
      </c>
    </row>
    <row r="100" spans="2:35" x14ac:dyDescent="0.2">
      <c r="B100" t="s">
        <v>566</v>
      </c>
      <c r="C100" s="13"/>
      <c r="D100" s="13"/>
      <c r="E100" s="13"/>
      <c r="F100" s="13"/>
      <c r="G100" s="13"/>
      <c r="H100" s="13"/>
      <c r="I100" s="13"/>
      <c r="J100" s="13"/>
      <c r="K100" s="13"/>
      <c r="L100" s="13"/>
      <c r="M100" s="13"/>
      <c r="N100" s="13"/>
      <c r="O100" s="13"/>
      <c r="P100" s="13"/>
      <c r="Q100" s="13"/>
      <c r="R100" s="13"/>
      <c r="S100" s="13"/>
      <c r="T100" s="13"/>
      <c r="U100" s="13"/>
      <c r="V100" s="13"/>
      <c r="W100" s="13"/>
      <c r="X100" s="13"/>
      <c r="Y100" s="13">
        <v>97</v>
      </c>
      <c r="Z100" s="13"/>
      <c r="AA100" s="13">
        <v>2908</v>
      </c>
      <c r="AB100" s="13"/>
      <c r="AC100" s="13"/>
      <c r="AD100" s="13"/>
      <c r="AE100" s="13"/>
      <c r="AF100" s="13"/>
      <c r="AG100" s="13"/>
      <c r="AH100" s="13">
        <v>3005</v>
      </c>
      <c r="AI100" s="13">
        <v>3005</v>
      </c>
    </row>
    <row r="101" spans="2:35" x14ac:dyDescent="0.2">
      <c r="B101" t="s">
        <v>1292</v>
      </c>
      <c r="C101" s="13"/>
      <c r="D101" s="13"/>
      <c r="E101" s="13"/>
      <c r="F101" s="13"/>
      <c r="G101" s="13"/>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v>2971</v>
      </c>
      <c r="AF101" s="13">
        <v>9075</v>
      </c>
      <c r="AG101" s="13"/>
      <c r="AH101" s="13">
        <v>12046</v>
      </c>
      <c r="AI101" s="13">
        <v>12046</v>
      </c>
    </row>
    <row r="102" spans="2:35" x14ac:dyDescent="0.2">
      <c r="B102" t="s">
        <v>1355</v>
      </c>
      <c r="C102" s="13"/>
      <c r="D102" s="13"/>
      <c r="E102" s="13"/>
      <c r="F102" s="13"/>
      <c r="G102" s="13"/>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v>5031</v>
      </c>
      <c r="AG102" s="13"/>
      <c r="AH102" s="13">
        <v>5031</v>
      </c>
      <c r="AI102" s="13">
        <v>5031</v>
      </c>
    </row>
    <row r="103" spans="2:35" x14ac:dyDescent="0.2">
      <c r="B103" t="s">
        <v>827</v>
      </c>
      <c r="C103" s="13"/>
      <c r="D103" s="13"/>
      <c r="E103" s="13"/>
      <c r="F103" s="13"/>
      <c r="G103" s="13"/>
      <c r="H103" s="13"/>
      <c r="I103" s="13"/>
      <c r="J103" s="13"/>
      <c r="K103" s="13"/>
      <c r="L103" s="13"/>
      <c r="M103" s="13"/>
      <c r="N103" s="13"/>
      <c r="O103" s="13"/>
      <c r="P103" s="13"/>
      <c r="Q103" s="13"/>
      <c r="R103" s="13"/>
      <c r="S103" s="13"/>
      <c r="T103" s="13"/>
      <c r="U103" s="13"/>
      <c r="V103" s="13"/>
      <c r="W103" s="13"/>
      <c r="X103" s="13"/>
      <c r="Y103" s="13"/>
      <c r="Z103" s="13"/>
      <c r="AA103" s="13"/>
      <c r="AB103" s="13"/>
      <c r="AC103" s="13">
        <v>1008</v>
      </c>
      <c r="AD103" s="13"/>
      <c r="AE103" s="13">
        <v>2028</v>
      </c>
      <c r="AF103" s="13">
        <v>3938</v>
      </c>
      <c r="AG103" s="13"/>
      <c r="AH103" s="13">
        <v>6974</v>
      </c>
      <c r="AI103" s="13">
        <v>6974</v>
      </c>
    </row>
    <row r="104" spans="2:35" x14ac:dyDescent="0.2">
      <c r="B104" t="s">
        <v>1302</v>
      </c>
      <c r="C104" s="13"/>
      <c r="D104" s="13"/>
      <c r="E104" s="13"/>
      <c r="F104" s="13"/>
      <c r="G104" s="13"/>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v>1147</v>
      </c>
      <c r="AF104" s="13">
        <v>2780</v>
      </c>
      <c r="AG104" s="13"/>
      <c r="AH104" s="13">
        <v>3927</v>
      </c>
      <c r="AI104" s="13">
        <v>3927</v>
      </c>
    </row>
    <row r="105" spans="2:35" x14ac:dyDescent="0.2">
      <c r="B105" t="s">
        <v>1287</v>
      </c>
      <c r="C105" s="13"/>
      <c r="D105" s="13"/>
      <c r="E105" s="13"/>
      <c r="F105" s="13"/>
      <c r="G105" s="13"/>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v>1949</v>
      </c>
      <c r="AF105" s="13"/>
      <c r="AG105" s="13"/>
      <c r="AH105" s="13">
        <v>1949</v>
      </c>
      <c r="AI105" s="13">
        <v>1949</v>
      </c>
    </row>
    <row r="106" spans="2:35" x14ac:dyDescent="0.2">
      <c r="B106" t="s">
        <v>953</v>
      </c>
      <c r="C106" s="13"/>
      <c r="D106" s="13"/>
      <c r="E106" s="13"/>
      <c r="F106" s="13"/>
      <c r="G106" s="13"/>
      <c r="H106" s="13"/>
      <c r="I106" s="13"/>
      <c r="J106" s="13"/>
      <c r="K106" s="13"/>
      <c r="L106" s="13"/>
      <c r="M106" s="13"/>
      <c r="N106" s="13"/>
      <c r="O106" s="13"/>
      <c r="P106" s="13"/>
      <c r="Q106" s="13"/>
      <c r="R106" s="13"/>
      <c r="S106" s="13"/>
      <c r="T106" s="13"/>
      <c r="U106" s="13"/>
      <c r="V106" s="13"/>
      <c r="W106" s="13"/>
      <c r="X106" s="13"/>
      <c r="Y106" s="13"/>
      <c r="Z106" s="13"/>
      <c r="AA106" s="13"/>
      <c r="AB106" s="13"/>
      <c r="AC106" s="13">
        <v>1006</v>
      </c>
      <c r="AD106" s="13"/>
      <c r="AE106" s="13"/>
      <c r="AF106" s="13"/>
      <c r="AG106" s="13"/>
      <c r="AH106" s="13">
        <v>1006</v>
      </c>
      <c r="AI106" s="13">
        <v>1006</v>
      </c>
    </row>
    <row r="107" spans="2:35" x14ac:dyDescent="0.2">
      <c r="B107" t="s">
        <v>585</v>
      </c>
      <c r="C107" s="13"/>
      <c r="D107" s="13"/>
      <c r="E107" s="13"/>
      <c r="F107" s="13"/>
      <c r="G107" s="13"/>
      <c r="H107" s="13"/>
      <c r="I107" s="13"/>
      <c r="J107" s="13"/>
      <c r="K107" s="13"/>
      <c r="L107" s="13"/>
      <c r="M107" s="13"/>
      <c r="N107" s="13"/>
      <c r="O107" s="13"/>
      <c r="P107" s="13"/>
      <c r="Q107" s="13"/>
      <c r="R107" s="13"/>
      <c r="S107" s="13"/>
      <c r="T107" s="13"/>
      <c r="U107" s="13"/>
      <c r="V107" s="13"/>
      <c r="W107" s="13"/>
      <c r="X107" s="13"/>
      <c r="Y107" s="13">
        <v>1436</v>
      </c>
      <c r="Z107" s="13"/>
      <c r="AA107" s="13"/>
      <c r="AB107" s="13"/>
      <c r="AC107" s="13"/>
      <c r="AD107" s="13"/>
      <c r="AE107" s="13"/>
      <c r="AF107" s="13"/>
      <c r="AG107" s="13"/>
      <c r="AH107" s="13">
        <v>1436</v>
      </c>
      <c r="AI107" s="13">
        <v>1436</v>
      </c>
    </row>
    <row r="108" spans="2:35" x14ac:dyDescent="0.2">
      <c r="B108" t="s">
        <v>608</v>
      </c>
      <c r="C108" s="13"/>
      <c r="D108" s="13"/>
      <c r="E108" s="13"/>
      <c r="F108" s="13"/>
      <c r="G108" s="13"/>
      <c r="H108" s="13"/>
      <c r="I108" s="13"/>
      <c r="J108" s="13"/>
      <c r="K108" s="13"/>
      <c r="L108" s="13"/>
      <c r="M108" s="13"/>
      <c r="N108" s="13"/>
      <c r="O108" s="13"/>
      <c r="P108" s="13"/>
      <c r="Q108" s="13"/>
      <c r="R108" s="13"/>
      <c r="S108" s="13"/>
      <c r="T108" s="13"/>
      <c r="U108" s="13"/>
      <c r="V108" s="13"/>
      <c r="W108" s="13"/>
      <c r="X108" s="13"/>
      <c r="Y108" s="13"/>
      <c r="Z108" s="13">
        <v>307</v>
      </c>
      <c r="AA108" s="13"/>
      <c r="AB108" s="13"/>
      <c r="AC108" s="13"/>
      <c r="AD108" s="13"/>
      <c r="AE108" s="13"/>
      <c r="AF108" s="13"/>
      <c r="AG108" s="13"/>
      <c r="AH108" s="13">
        <v>307</v>
      </c>
      <c r="AI108" s="13">
        <v>307</v>
      </c>
    </row>
    <row r="109" spans="2:35" x14ac:dyDescent="0.2">
      <c r="B109" t="s">
        <v>293</v>
      </c>
      <c r="C109" s="13"/>
      <c r="D109" s="13"/>
      <c r="E109" s="13"/>
      <c r="F109" s="13"/>
      <c r="G109" s="13"/>
      <c r="H109" s="13"/>
      <c r="I109" s="13"/>
      <c r="J109" s="13"/>
      <c r="K109" s="13"/>
      <c r="L109" s="13"/>
      <c r="M109" s="13"/>
      <c r="N109" s="13"/>
      <c r="O109" s="13"/>
      <c r="P109" s="13">
        <v>541</v>
      </c>
      <c r="Q109" s="13"/>
      <c r="R109" s="13"/>
      <c r="S109" s="13"/>
      <c r="T109" s="13"/>
      <c r="U109" s="13"/>
      <c r="V109" s="13"/>
      <c r="W109" s="13"/>
      <c r="X109" s="13">
        <v>541</v>
      </c>
      <c r="Y109" s="13"/>
      <c r="Z109" s="13"/>
      <c r="AA109" s="13"/>
      <c r="AB109" s="13"/>
      <c r="AC109" s="13"/>
      <c r="AD109" s="13"/>
      <c r="AE109" s="13"/>
      <c r="AF109" s="13"/>
      <c r="AG109" s="13"/>
      <c r="AH109" s="13"/>
      <c r="AI109" s="13">
        <v>541</v>
      </c>
    </row>
    <row r="110" spans="2:35" x14ac:dyDescent="0.2">
      <c r="B110" t="s">
        <v>605</v>
      </c>
      <c r="C110" s="13"/>
      <c r="D110" s="13"/>
      <c r="E110" s="13"/>
      <c r="F110" s="13"/>
      <c r="G110" s="13"/>
      <c r="H110" s="13"/>
      <c r="I110" s="13"/>
      <c r="J110" s="13"/>
      <c r="K110" s="13"/>
      <c r="L110" s="13"/>
      <c r="M110" s="13"/>
      <c r="N110" s="13"/>
      <c r="O110" s="13"/>
      <c r="P110" s="13"/>
      <c r="Q110" s="13"/>
      <c r="R110" s="13"/>
      <c r="S110" s="13"/>
      <c r="T110" s="13"/>
      <c r="U110" s="13"/>
      <c r="V110" s="13"/>
      <c r="W110" s="13"/>
      <c r="X110" s="13"/>
      <c r="Y110" s="13"/>
      <c r="Z110" s="13">
        <v>980</v>
      </c>
      <c r="AA110" s="13"/>
      <c r="AB110" s="13"/>
      <c r="AC110" s="13"/>
      <c r="AD110" s="13"/>
      <c r="AE110" s="13"/>
      <c r="AF110" s="13"/>
      <c r="AG110" s="13"/>
      <c r="AH110" s="13">
        <v>980</v>
      </c>
      <c r="AI110" s="13">
        <v>980</v>
      </c>
    </row>
    <row r="111" spans="2:35" x14ac:dyDescent="0.2">
      <c r="B111" t="s">
        <v>602</v>
      </c>
      <c r="C111" s="13"/>
      <c r="D111" s="13"/>
      <c r="E111" s="13"/>
      <c r="F111" s="13"/>
      <c r="G111" s="13"/>
      <c r="H111" s="13"/>
      <c r="I111" s="13"/>
      <c r="J111" s="13"/>
      <c r="K111" s="13"/>
      <c r="L111" s="13"/>
      <c r="M111" s="13"/>
      <c r="N111" s="13"/>
      <c r="O111" s="13"/>
      <c r="P111" s="13"/>
      <c r="Q111" s="13"/>
      <c r="R111" s="13"/>
      <c r="S111" s="13"/>
      <c r="T111" s="13"/>
      <c r="U111" s="13"/>
      <c r="V111" s="13"/>
      <c r="W111" s="13"/>
      <c r="X111" s="13"/>
      <c r="Y111" s="13"/>
      <c r="Z111" s="13">
        <v>987</v>
      </c>
      <c r="AA111" s="13"/>
      <c r="AB111" s="13"/>
      <c r="AC111" s="13"/>
      <c r="AD111" s="13"/>
      <c r="AE111" s="13"/>
      <c r="AF111" s="13"/>
      <c r="AG111" s="13"/>
      <c r="AH111" s="13">
        <v>987</v>
      </c>
      <c r="AI111" s="13">
        <v>987</v>
      </c>
    </row>
    <row r="112" spans="2:35" x14ac:dyDescent="0.2">
      <c r="B112" t="s">
        <v>373</v>
      </c>
      <c r="C112" s="13"/>
      <c r="D112" s="13"/>
      <c r="E112" s="13"/>
      <c r="F112" s="13"/>
      <c r="G112" s="13"/>
      <c r="H112" s="13"/>
      <c r="I112" s="13"/>
      <c r="J112" s="13"/>
      <c r="K112" s="13"/>
      <c r="L112" s="13"/>
      <c r="M112" s="13"/>
      <c r="N112" s="13"/>
      <c r="O112" s="13"/>
      <c r="P112" s="13"/>
      <c r="Q112" s="13"/>
      <c r="R112" s="13"/>
      <c r="S112" s="13"/>
      <c r="T112" s="13"/>
      <c r="U112" s="13"/>
      <c r="V112" s="13">
        <v>6825</v>
      </c>
      <c r="W112" s="13"/>
      <c r="X112" s="13">
        <v>6825</v>
      </c>
      <c r="Y112" s="13"/>
      <c r="Z112" s="13"/>
      <c r="AA112" s="13"/>
      <c r="AB112" s="13"/>
      <c r="AC112" s="13"/>
      <c r="AD112" s="13"/>
      <c r="AE112" s="13"/>
      <c r="AF112" s="13"/>
      <c r="AG112" s="13"/>
      <c r="AH112" s="13"/>
      <c r="AI112" s="13">
        <v>6825</v>
      </c>
    </row>
    <row r="113" spans="2:35" x14ac:dyDescent="0.2">
      <c r="B113" t="s">
        <v>364</v>
      </c>
      <c r="C113" s="13"/>
      <c r="D113" s="13"/>
      <c r="E113" s="13"/>
      <c r="F113" s="13"/>
      <c r="G113" s="13"/>
      <c r="H113" s="13"/>
      <c r="I113" s="13"/>
      <c r="J113" s="13"/>
      <c r="K113" s="13"/>
      <c r="L113" s="13"/>
      <c r="M113" s="13"/>
      <c r="N113" s="13"/>
      <c r="O113" s="13"/>
      <c r="P113" s="13"/>
      <c r="Q113" s="13"/>
      <c r="R113" s="13"/>
      <c r="S113" s="13"/>
      <c r="T113" s="13"/>
      <c r="U113" s="13"/>
      <c r="V113" s="13">
        <v>2075</v>
      </c>
      <c r="W113" s="13"/>
      <c r="X113" s="13">
        <v>2075</v>
      </c>
      <c r="Y113" s="13"/>
      <c r="Z113" s="13"/>
      <c r="AA113" s="13"/>
      <c r="AB113" s="13"/>
      <c r="AC113" s="13"/>
      <c r="AD113" s="13"/>
      <c r="AE113" s="13"/>
      <c r="AF113" s="13"/>
      <c r="AG113" s="13"/>
      <c r="AH113" s="13"/>
      <c r="AI113" s="13">
        <v>2075</v>
      </c>
    </row>
    <row r="114" spans="2:35" x14ac:dyDescent="0.2">
      <c r="B114" t="s">
        <v>457</v>
      </c>
      <c r="C114" s="13"/>
      <c r="D114" s="13"/>
      <c r="E114" s="13"/>
      <c r="F114" s="13"/>
      <c r="G114" s="13"/>
      <c r="H114" s="13"/>
      <c r="I114" s="13"/>
      <c r="J114" s="13"/>
      <c r="K114" s="13"/>
      <c r="L114" s="13"/>
      <c r="M114" s="13"/>
      <c r="N114" s="13"/>
      <c r="O114" s="13"/>
      <c r="P114" s="13"/>
      <c r="Q114" s="13"/>
      <c r="R114" s="13"/>
      <c r="S114" s="13"/>
      <c r="T114" s="13"/>
      <c r="U114" s="13"/>
      <c r="V114" s="13">
        <v>3886</v>
      </c>
      <c r="W114" s="13"/>
      <c r="X114" s="13">
        <v>3886</v>
      </c>
      <c r="Y114" s="13">
        <v>259</v>
      </c>
      <c r="Z114" s="13"/>
      <c r="AA114" s="13"/>
      <c r="AB114" s="13"/>
      <c r="AC114" s="13"/>
      <c r="AD114" s="13"/>
      <c r="AE114" s="13"/>
      <c r="AF114" s="13"/>
      <c r="AG114" s="13"/>
      <c r="AH114" s="13">
        <v>259</v>
      </c>
      <c r="AI114" s="13">
        <v>4145</v>
      </c>
    </row>
    <row r="115" spans="2:35" x14ac:dyDescent="0.2">
      <c r="B115" t="s">
        <v>377</v>
      </c>
      <c r="C115" s="13"/>
      <c r="D115" s="13"/>
      <c r="E115" s="13"/>
      <c r="F115" s="13"/>
      <c r="G115" s="13"/>
      <c r="H115" s="13"/>
      <c r="I115" s="13"/>
      <c r="J115" s="13"/>
      <c r="K115" s="13"/>
      <c r="L115" s="13"/>
      <c r="M115" s="13"/>
      <c r="N115" s="13"/>
      <c r="O115" s="13"/>
      <c r="P115" s="13"/>
      <c r="Q115" s="13"/>
      <c r="R115" s="13"/>
      <c r="S115" s="13"/>
      <c r="T115" s="13"/>
      <c r="U115" s="13"/>
      <c r="V115" s="13">
        <v>1807</v>
      </c>
      <c r="W115" s="13"/>
      <c r="X115" s="13">
        <v>1807</v>
      </c>
      <c r="Y115" s="13"/>
      <c r="Z115" s="13"/>
      <c r="AA115" s="13"/>
      <c r="AB115" s="13"/>
      <c r="AC115" s="13"/>
      <c r="AD115" s="13"/>
      <c r="AE115" s="13"/>
      <c r="AF115" s="13"/>
      <c r="AG115" s="13"/>
      <c r="AH115" s="13"/>
      <c r="AI115" s="13">
        <v>1807</v>
      </c>
    </row>
    <row r="116" spans="2:35" x14ac:dyDescent="0.2">
      <c r="B116" t="s">
        <v>358</v>
      </c>
      <c r="C116" s="13"/>
      <c r="D116" s="13"/>
      <c r="E116" s="13"/>
      <c r="F116" s="13"/>
      <c r="G116" s="13"/>
      <c r="H116" s="13"/>
      <c r="I116" s="13"/>
      <c r="J116" s="13"/>
      <c r="K116" s="13"/>
      <c r="L116" s="13"/>
      <c r="M116" s="13"/>
      <c r="N116" s="13"/>
      <c r="O116" s="13"/>
      <c r="P116" s="13"/>
      <c r="Q116" s="13"/>
      <c r="R116" s="13"/>
      <c r="S116" s="13"/>
      <c r="T116" s="13"/>
      <c r="U116" s="13"/>
      <c r="V116" s="13">
        <v>10646</v>
      </c>
      <c r="W116" s="13"/>
      <c r="X116" s="13">
        <v>10646</v>
      </c>
      <c r="Y116" s="13"/>
      <c r="Z116" s="13"/>
      <c r="AA116" s="13"/>
      <c r="AB116" s="13"/>
      <c r="AC116" s="13"/>
      <c r="AD116" s="13"/>
      <c r="AE116" s="13"/>
      <c r="AF116" s="13"/>
      <c r="AG116" s="13"/>
      <c r="AH116" s="13"/>
      <c r="AI116" s="13">
        <v>10646</v>
      </c>
    </row>
    <row r="117" spans="2:35" x14ac:dyDescent="0.2">
      <c r="B117" t="s">
        <v>451</v>
      </c>
      <c r="C117" s="13"/>
      <c r="D117" s="13"/>
      <c r="E117" s="13"/>
      <c r="F117" s="13"/>
      <c r="G117" s="13"/>
      <c r="H117" s="13"/>
      <c r="I117" s="13"/>
      <c r="J117" s="13"/>
      <c r="K117" s="13"/>
      <c r="L117" s="13"/>
      <c r="M117" s="13"/>
      <c r="N117" s="13"/>
      <c r="O117" s="13"/>
      <c r="P117" s="13"/>
      <c r="Q117" s="13"/>
      <c r="R117" s="13"/>
      <c r="S117" s="13"/>
      <c r="T117" s="13"/>
      <c r="U117" s="13"/>
      <c r="V117" s="13">
        <v>4689</v>
      </c>
      <c r="W117" s="13"/>
      <c r="X117" s="13">
        <v>4689</v>
      </c>
      <c r="Y117" s="13"/>
      <c r="Z117" s="13"/>
      <c r="AA117" s="13"/>
      <c r="AB117" s="13"/>
      <c r="AC117" s="13"/>
      <c r="AD117" s="13"/>
      <c r="AE117" s="13"/>
      <c r="AF117" s="13"/>
      <c r="AG117" s="13"/>
      <c r="AH117" s="13"/>
      <c r="AI117" s="13">
        <v>4689</v>
      </c>
    </row>
    <row r="118" spans="2:35" x14ac:dyDescent="0.2">
      <c r="B118" t="s">
        <v>470</v>
      </c>
      <c r="C118" s="13"/>
      <c r="D118" s="13"/>
      <c r="E118" s="13"/>
      <c r="F118" s="13"/>
      <c r="G118" s="13"/>
      <c r="H118" s="13"/>
      <c r="I118" s="13"/>
      <c r="J118" s="13"/>
      <c r="K118" s="13"/>
      <c r="L118" s="13"/>
      <c r="M118" s="13"/>
      <c r="N118" s="13"/>
      <c r="O118" s="13"/>
      <c r="P118" s="13"/>
      <c r="Q118" s="13"/>
      <c r="R118" s="13"/>
      <c r="S118" s="13"/>
      <c r="T118" s="13"/>
      <c r="U118" s="13"/>
      <c r="V118" s="13">
        <v>2137</v>
      </c>
      <c r="W118" s="13"/>
      <c r="X118" s="13">
        <v>2137</v>
      </c>
      <c r="Y118" s="13"/>
      <c r="Z118" s="13"/>
      <c r="AA118" s="13"/>
      <c r="AB118" s="13"/>
      <c r="AC118" s="13"/>
      <c r="AD118" s="13"/>
      <c r="AE118" s="13"/>
      <c r="AF118" s="13"/>
      <c r="AG118" s="13"/>
      <c r="AH118" s="13"/>
      <c r="AI118" s="13">
        <v>2137</v>
      </c>
    </row>
    <row r="119" spans="2:35" x14ac:dyDescent="0.2">
      <c r="B119" t="s">
        <v>445</v>
      </c>
      <c r="C119" s="13"/>
      <c r="D119" s="13"/>
      <c r="E119" s="13"/>
      <c r="F119" s="13"/>
      <c r="G119" s="13"/>
      <c r="H119" s="13"/>
      <c r="I119" s="13"/>
      <c r="J119" s="13"/>
      <c r="K119" s="13"/>
      <c r="L119" s="13"/>
      <c r="M119" s="13"/>
      <c r="N119" s="13"/>
      <c r="O119" s="13"/>
      <c r="P119" s="13"/>
      <c r="Q119" s="13"/>
      <c r="R119" s="13"/>
      <c r="S119" s="13"/>
      <c r="T119" s="13"/>
      <c r="U119" s="13"/>
      <c r="V119" s="13">
        <v>835</v>
      </c>
      <c r="W119" s="13"/>
      <c r="X119" s="13">
        <v>835</v>
      </c>
      <c r="Y119" s="13"/>
      <c r="Z119" s="13"/>
      <c r="AA119" s="13"/>
      <c r="AB119" s="13"/>
      <c r="AC119" s="13"/>
      <c r="AD119" s="13"/>
      <c r="AE119" s="13"/>
      <c r="AF119" s="13"/>
      <c r="AG119" s="13"/>
      <c r="AH119" s="13"/>
      <c r="AI119" s="13">
        <v>835</v>
      </c>
    </row>
    <row r="120" spans="2:35" x14ac:dyDescent="0.2">
      <c r="B120" t="s">
        <v>380</v>
      </c>
      <c r="C120" s="13"/>
      <c r="D120" s="13"/>
      <c r="E120" s="13"/>
      <c r="F120" s="13"/>
      <c r="G120" s="13"/>
      <c r="H120" s="13"/>
      <c r="I120" s="13"/>
      <c r="J120" s="13"/>
      <c r="K120" s="13"/>
      <c r="L120" s="13"/>
      <c r="M120" s="13"/>
      <c r="N120" s="13"/>
      <c r="O120" s="13"/>
      <c r="P120" s="13"/>
      <c r="Q120" s="13"/>
      <c r="R120" s="13"/>
      <c r="S120" s="13"/>
      <c r="T120" s="13"/>
      <c r="U120" s="13"/>
      <c r="V120" s="13">
        <v>1196</v>
      </c>
      <c r="W120" s="13"/>
      <c r="X120" s="13">
        <v>1196</v>
      </c>
      <c r="Y120" s="13"/>
      <c r="Z120" s="13"/>
      <c r="AA120" s="13"/>
      <c r="AB120" s="13"/>
      <c r="AC120" s="13"/>
      <c r="AD120" s="13"/>
      <c r="AE120" s="13"/>
      <c r="AF120" s="13"/>
      <c r="AG120" s="13"/>
      <c r="AH120" s="13"/>
      <c r="AI120" s="13">
        <v>1196</v>
      </c>
    </row>
    <row r="121" spans="2:35" x14ac:dyDescent="0.2">
      <c r="B121" t="s">
        <v>395</v>
      </c>
      <c r="C121" s="13"/>
      <c r="D121" s="13"/>
      <c r="E121" s="13"/>
      <c r="F121" s="13"/>
      <c r="G121" s="13"/>
      <c r="H121" s="13"/>
      <c r="I121" s="13"/>
      <c r="J121" s="13"/>
      <c r="K121" s="13"/>
      <c r="L121" s="13"/>
      <c r="M121" s="13"/>
      <c r="N121" s="13"/>
      <c r="O121" s="13"/>
      <c r="P121" s="13"/>
      <c r="Q121" s="13"/>
      <c r="R121" s="13"/>
      <c r="S121" s="13"/>
      <c r="T121" s="13"/>
      <c r="U121" s="13"/>
      <c r="V121" s="13">
        <v>500</v>
      </c>
      <c r="W121" s="13"/>
      <c r="X121" s="13">
        <v>500</v>
      </c>
      <c r="Y121" s="13"/>
      <c r="Z121" s="13"/>
      <c r="AA121" s="13"/>
      <c r="AB121" s="13"/>
      <c r="AC121" s="13"/>
      <c r="AD121" s="13"/>
      <c r="AE121" s="13"/>
      <c r="AF121" s="13"/>
      <c r="AG121" s="13"/>
      <c r="AH121" s="13"/>
      <c r="AI121" s="13">
        <v>500</v>
      </c>
    </row>
    <row r="122" spans="2:35" x14ac:dyDescent="0.2">
      <c r="B122" t="s">
        <v>508</v>
      </c>
      <c r="C122" s="13"/>
      <c r="D122" s="13"/>
      <c r="E122" s="13"/>
      <c r="F122" s="13"/>
      <c r="G122" s="13"/>
      <c r="H122" s="13"/>
      <c r="I122" s="13"/>
      <c r="J122" s="13"/>
      <c r="K122" s="13"/>
      <c r="L122" s="13"/>
      <c r="M122" s="13"/>
      <c r="N122" s="13"/>
      <c r="O122" s="13"/>
      <c r="P122" s="13"/>
      <c r="Q122" s="13"/>
      <c r="R122" s="13"/>
      <c r="S122" s="13"/>
      <c r="T122" s="13"/>
      <c r="U122" s="13"/>
      <c r="V122" s="13"/>
      <c r="W122" s="13"/>
      <c r="X122" s="13"/>
      <c r="Y122" s="13">
        <v>3790</v>
      </c>
      <c r="Z122" s="13"/>
      <c r="AA122" s="13"/>
      <c r="AB122" s="13"/>
      <c r="AC122" s="13"/>
      <c r="AD122" s="13"/>
      <c r="AE122" s="13"/>
      <c r="AF122" s="13"/>
      <c r="AG122" s="13"/>
      <c r="AH122" s="13">
        <v>3790</v>
      </c>
      <c r="AI122" s="13">
        <v>3790</v>
      </c>
    </row>
    <row r="123" spans="2:35" x14ac:dyDescent="0.2">
      <c r="B123" t="s">
        <v>461</v>
      </c>
      <c r="C123" s="13"/>
      <c r="D123" s="13"/>
      <c r="E123" s="13"/>
      <c r="F123" s="13"/>
      <c r="G123" s="13"/>
      <c r="H123" s="13"/>
      <c r="I123" s="13"/>
      <c r="J123" s="13"/>
      <c r="K123" s="13"/>
      <c r="L123" s="13"/>
      <c r="M123" s="13"/>
      <c r="N123" s="13"/>
      <c r="O123" s="13"/>
      <c r="P123" s="13"/>
      <c r="Q123" s="13"/>
      <c r="R123" s="13"/>
      <c r="S123" s="13"/>
      <c r="T123" s="13"/>
      <c r="U123" s="13"/>
      <c r="V123" s="13">
        <v>954</v>
      </c>
      <c r="W123" s="13"/>
      <c r="X123" s="13">
        <v>954</v>
      </c>
      <c r="Y123" s="13"/>
      <c r="Z123" s="13"/>
      <c r="AA123" s="13"/>
      <c r="AB123" s="13"/>
      <c r="AC123" s="13"/>
      <c r="AD123" s="13"/>
      <c r="AE123" s="13"/>
      <c r="AF123" s="13"/>
      <c r="AG123" s="13"/>
      <c r="AH123" s="13"/>
      <c r="AI123" s="13">
        <v>954</v>
      </c>
    </row>
    <row r="124" spans="2:35" x14ac:dyDescent="0.2">
      <c r="B124" t="s">
        <v>413</v>
      </c>
      <c r="C124" s="13"/>
      <c r="D124" s="13"/>
      <c r="E124" s="13"/>
      <c r="F124" s="13"/>
      <c r="G124" s="13"/>
      <c r="H124" s="13"/>
      <c r="I124" s="13"/>
      <c r="J124" s="13"/>
      <c r="K124" s="13"/>
      <c r="L124" s="13"/>
      <c r="M124" s="13"/>
      <c r="N124" s="13"/>
      <c r="O124" s="13"/>
      <c r="P124" s="13"/>
      <c r="Q124" s="13"/>
      <c r="R124" s="13"/>
      <c r="S124" s="13"/>
      <c r="T124" s="13"/>
      <c r="U124" s="13"/>
      <c r="V124" s="13">
        <v>8539</v>
      </c>
      <c r="W124" s="13"/>
      <c r="X124" s="13">
        <v>8539</v>
      </c>
      <c r="Y124" s="13">
        <v>3303</v>
      </c>
      <c r="Z124" s="13"/>
      <c r="AA124" s="13"/>
      <c r="AB124" s="13"/>
      <c r="AC124" s="13"/>
      <c r="AD124" s="13"/>
      <c r="AE124" s="13"/>
      <c r="AF124" s="13"/>
      <c r="AG124" s="13"/>
      <c r="AH124" s="13">
        <v>3303</v>
      </c>
      <c r="AI124" s="13">
        <v>11842</v>
      </c>
    </row>
    <row r="125" spans="2:35" x14ac:dyDescent="0.2">
      <c r="B125" t="s">
        <v>134</v>
      </c>
      <c r="C125" s="13"/>
      <c r="D125" s="13"/>
      <c r="E125" s="13"/>
      <c r="F125" s="13"/>
      <c r="G125" s="13"/>
      <c r="H125" s="13"/>
      <c r="I125" s="13"/>
      <c r="J125" s="13">
        <v>246</v>
      </c>
      <c r="K125" s="13">
        <v>246</v>
      </c>
      <c r="L125" s="13"/>
      <c r="M125" s="13"/>
      <c r="N125" s="13"/>
      <c r="O125" s="13"/>
      <c r="P125" s="13"/>
      <c r="Q125" s="13"/>
      <c r="R125" s="13"/>
      <c r="S125" s="13"/>
      <c r="T125" s="13"/>
      <c r="U125" s="13"/>
      <c r="V125" s="13">
        <v>945</v>
      </c>
      <c r="W125" s="13"/>
      <c r="X125" s="13">
        <v>945</v>
      </c>
      <c r="Y125" s="13"/>
      <c r="Z125" s="13"/>
      <c r="AA125" s="13"/>
      <c r="AB125" s="13"/>
      <c r="AC125" s="13"/>
      <c r="AD125" s="13"/>
      <c r="AE125" s="13"/>
      <c r="AF125" s="13"/>
      <c r="AG125" s="13"/>
      <c r="AH125" s="13"/>
      <c r="AI125" s="13">
        <v>1191</v>
      </c>
    </row>
    <row r="126" spans="2:35" x14ac:dyDescent="0.2">
      <c r="B126" t="s">
        <v>144</v>
      </c>
      <c r="C126" s="13"/>
      <c r="D126" s="13"/>
      <c r="E126" s="13"/>
      <c r="F126" s="13"/>
      <c r="G126" s="13"/>
      <c r="H126" s="13"/>
      <c r="I126" s="13"/>
      <c r="J126" s="13">
        <v>1757</v>
      </c>
      <c r="K126" s="13">
        <v>1757</v>
      </c>
      <c r="L126" s="13"/>
      <c r="M126" s="13"/>
      <c r="N126" s="13"/>
      <c r="O126" s="13"/>
      <c r="P126" s="13"/>
      <c r="Q126" s="13"/>
      <c r="R126" s="13"/>
      <c r="S126" s="13"/>
      <c r="T126" s="13"/>
      <c r="U126" s="13"/>
      <c r="V126" s="13"/>
      <c r="W126" s="13"/>
      <c r="X126" s="13"/>
      <c r="Y126" s="13">
        <v>553</v>
      </c>
      <c r="Z126" s="13"/>
      <c r="AA126" s="13"/>
      <c r="AB126" s="13"/>
      <c r="AC126" s="13"/>
      <c r="AD126" s="13"/>
      <c r="AE126" s="13"/>
      <c r="AF126" s="13"/>
      <c r="AG126" s="13"/>
      <c r="AH126" s="13">
        <v>553</v>
      </c>
      <c r="AI126" s="13">
        <v>2310</v>
      </c>
    </row>
    <row r="127" spans="2:35" x14ac:dyDescent="0.2">
      <c r="B127" t="s">
        <v>423</v>
      </c>
      <c r="C127" s="13"/>
      <c r="D127" s="13"/>
      <c r="E127" s="13"/>
      <c r="F127" s="13"/>
      <c r="G127" s="13"/>
      <c r="H127" s="13"/>
      <c r="I127" s="13"/>
      <c r="J127" s="13"/>
      <c r="K127" s="13"/>
      <c r="L127" s="13"/>
      <c r="M127" s="13"/>
      <c r="N127" s="13"/>
      <c r="O127" s="13"/>
      <c r="P127" s="13"/>
      <c r="Q127" s="13"/>
      <c r="R127" s="13"/>
      <c r="S127" s="13"/>
      <c r="T127" s="13"/>
      <c r="U127" s="13"/>
      <c r="V127" s="13">
        <v>536</v>
      </c>
      <c r="W127" s="13"/>
      <c r="X127" s="13">
        <v>536</v>
      </c>
      <c r="Y127" s="13"/>
      <c r="Z127" s="13"/>
      <c r="AA127" s="13"/>
      <c r="AB127" s="13"/>
      <c r="AC127" s="13"/>
      <c r="AD127" s="13"/>
      <c r="AE127" s="13"/>
      <c r="AF127" s="13"/>
      <c r="AG127" s="13"/>
      <c r="AH127" s="13"/>
      <c r="AI127" s="13">
        <v>536</v>
      </c>
    </row>
    <row r="128" spans="2:35" x14ac:dyDescent="0.2">
      <c r="B128" t="s">
        <v>476</v>
      </c>
      <c r="C128" s="13"/>
      <c r="D128" s="13"/>
      <c r="E128" s="13"/>
      <c r="F128" s="13"/>
      <c r="G128" s="13"/>
      <c r="H128" s="13"/>
      <c r="I128" s="13"/>
      <c r="J128" s="13"/>
      <c r="K128" s="13"/>
      <c r="L128" s="13"/>
      <c r="M128" s="13"/>
      <c r="N128" s="13"/>
      <c r="O128" s="13"/>
      <c r="P128" s="13"/>
      <c r="Q128" s="13"/>
      <c r="R128" s="13"/>
      <c r="S128" s="13"/>
      <c r="T128" s="13"/>
      <c r="U128" s="13"/>
      <c r="V128" s="13"/>
      <c r="W128" s="13">
        <v>1322</v>
      </c>
      <c r="X128" s="13">
        <v>1322</v>
      </c>
      <c r="Y128" s="13"/>
      <c r="Z128" s="13"/>
      <c r="AA128" s="13"/>
      <c r="AB128" s="13"/>
      <c r="AC128" s="13"/>
      <c r="AD128" s="13"/>
      <c r="AE128" s="13"/>
      <c r="AF128" s="13"/>
      <c r="AG128" s="13"/>
      <c r="AH128" s="13"/>
      <c r="AI128" s="13">
        <v>1322</v>
      </c>
    </row>
    <row r="129" spans="2:35" x14ac:dyDescent="0.2">
      <c r="B129" t="s">
        <v>429</v>
      </c>
      <c r="C129" s="13"/>
      <c r="D129" s="13"/>
      <c r="E129" s="13"/>
      <c r="F129" s="13"/>
      <c r="G129" s="13"/>
      <c r="H129" s="13"/>
      <c r="I129" s="13"/>
      <c r="J129" s="13"/>
      <c r="K129" s="13"/>
      <c r="L129" s="13"/>
      <c r="M129" s="13"/>
      <c r="N129" s="13"/>
      <c r="O129" s="13"/>
      <c r="P129" s="13"/>
      <c r="Q129" s="13"/>
      <c r="R129" s="13"/>
      <c r="S129" s="13"/>
      <c r="T129" s="13"/>
      <c r="U129" s="13"/>
      <c r="V129" s="13">
        <v>540</v>
      </c>
      <c r="W129" s="13"/>
      <c r="X129" s="13">
        <v>540</v>
      </c>
      <c r="Y129" s="13"/>
      <c r="Z129" s="13"/>
      <c r="AA129" s="13"/>
      <c r="AB129" s="13"/>
      <c r="AC129" s="13"/>
      <c r="AD129" s="13"/>
      <c r="AE129" s="13"/>
      <c r="AF129" s="13"/>
      <c r="AG129" s="13"/>
      <c r="AH129" s="13"/>
      <c r="AI129" s="13">
        <v>540</v>
      </c>
    </row>
    <row r="130" spans="2:35" x14ac:dyDescent="0.2">
      <c r="B130" t="s">
        <v>420</v>
      </c>
      <c r="C130" s="13"/>
      <c r="D130" s="13"/>
      <c r="E130" s="13"/>
      <c r="F130" s="13"/>
      <c r="G130" s="13"/>
      <c r="H130" s="13"/>
      <c r="I130" s="13"/>
      <c r="J130" s="13"/>
      <c r="K130" s="13"/>
      <c r="L130" s="13"/>
      <c r="M130" s="13"/>
      <c r="N130" s="13"/>
      <c r="O130" s="13"/>
      <c r="P130" s="13"/>
      <c r="Q130" s="13"/>
      <c r="R130" s="13"/>
      <c r="S130" s="13"/>
      <c r="T130" s="13"/>
      <c r="U130" s="13"/>
      <c r="V130" s="13">
        <v>4186</v>
      </c>
      <c r="W130" s="13"/>
      <c r="X130" s="13">
        <v>4186</v>
      </c>
      <c r="Y130" s="13">
        <v>117</v>
      </c>
      <c r="Z130" s="13"/>
      <c r="AA130" s="13"/>
      <c r="AB130" s="13"/>
      <c r="AC130" s="13"/>
      <c r="AD130" s="13"/>
      <c r="AE130" s="13"/>
      <c r="AF130" s="13"/>
      <c r="AG130" s="13"/>
      <c r="AH130" s="13">
        <v>117</v>
      </c>
      <c r="AI130" s="13">
        <v>4303</v>
      </c>
    </row>
    <row r="131" spans="2:35" x14ac:dyDescent="0.2">
      <c r="B131" t="s">
        <v>479</v>
      </c>
      <c r="C131" s="13"/>
      <c r="D131" s="13"/>
      <c r="E131" s="13"/>
      <c r="F131" s="13"/>
      <c r="G131" s="13"/>
      <c r="H131" s="13"/>
      <c r="I131" s="13"/>
      <c r="J131" s="13"/>
      <c r="K131" s="13"/>
      <c r="L131" s="13"/>
      <c r="M131" s="13"/>
      <c r="N131" s="13"/>
      <c r="O131" s="13"/>
      <c r="P131" s="13"/>
      <c r="Q131" s="13"/>
      <c r="R131" s="13"/>
      <c r="S131" s="13"/>
      <c r="T131" s="13"/>
      <c r="U131" s="13"/>
      <c r="V131" s="13"/>
      <c r="W131" s="13">
        <v>412</v>
      </c>
      <c r="X131" s="13">
        <v>412</v>
      </c>
      <c r="Y131" s="13"/>
      <c r="Z131" s="13"/>
      <c r="AA131" s="13"/>
      <c r="AB131" s="13"/>
      <c r="AC131" s="13"/>
      <c r="AD131" s="13"/>
      <c r="AE131" s="13"/>
      <c r="AF131" s="13"/>
      <c r="AG131" s="13"/>
      <c r="AH131" s="13"/>
      <c r="AI131" s="13">
        <v>412</v>
      </c>
    </row>
    <row r="132" spans="2:35" x14ac:dyDescent="0.2">
      <c r="B132" t="s">
        <v>438</v>
      </c>
      <c r="C132" s="13"/>
      <c r="D132" s="13"/>
      <c r="E132" s="13"/>
      <c r="F132" s="13"/>
      <c r="G132" s="13"/>
      <c r="H132" s="13"/>
      <c r="I132" s="13"/>
      <c r="J132" s="13"/>
      <c r="K132" s="13"/>
      <c r="L132" s="13"/>
      <c r="M132" s="13"/>
      <c r="N132" s="13"/>
      <c r="O132" s="13"/>
      <c r="P132" s="13"/>
      <c r="Q132" s="13"/>
      <c r="R132" s="13"/>
      <c r="S132" s="13"/>
      <c r="T132" s="13"/>
      <c r="U132" s="13"/>
      <c r="V132" s="13">
        <v>2308</v>
      </c>
      <c r="W132" s="13">
        <v>1012</v>
      </c>
      <c r="X132" s="13">
        <v>3320</v>
      </c>
      <c r="Y132" s="13"/>
      <c r="Z132" s="13"/>
      <c r="AA132" s="13"/>
      <c r="AB132" s="13"/>
      <c r="AC132" s="13"/>
      <c r="AD132" s="13"/>
      <c r="AE132" s="13"/>
      <c r="AF132" s="13"/>
      <c r="AG132" s="13"/>
      <c r="AH132" s="13"/>
      <c r="AI132" s="13">
        <v>3320</v>
      </c>
    </row>
    <row r="133" spans="2:35" x14ac:dyDescent="0.2">
      <c r="B133" t="s">
        <v>448</v>
      </c>
      <c r="C133" s="13"/>
      <c r="D133" s="13"/>
      <c r="E133" s="13"/>
      <c r="F133" s="13"/>
      <c r="G133" s="13"/>
      <c r="H133" s="13"/>
      <c r="I133" s="13"/>
      <c r="J133" s="13"/>
      <c r="K133" s="13"/>
      <c r="L133" s="13"/>
      <c r="M133" s="13"/>
      <c r="N133" s="13"/>
      <c r="O133" s="13"/>
      <c r="P133" s="13"/>
      <c r="Q133" s="13"/>
      <c r="R133" s="13"/>
      <c r="S133" s="13"/>
      <c r="T133" s="13"/>
      <c r="U133" s="13"/>
      <c r="V133" s="13">
        <v>1057</v>
      </c>
      <c r="W133" s="13"/>
      <c r="X133" s="13">
        <v>1057</v>
      </c>
      <c r="Y133" s="13"/>
      <c r="Z133" s="13"/>
      <c r="AA133" s="13"/>
      <c r="AB133" s="13"/>
      <c r="AC133" s="13"/>
      <c r="AD133" s="13"/>
      <c r="AE133" s="13"/>
      <c r="AF133" s="13"/>
      <c r="AG133" s="13"/>
      <c r="AH133" s="13"/>
      <c r="AI133" s="13">
        <v>1057</v>
      </c>
    </row>
    <row r="134" spans="2:35" x14ac:dyDescent="0.2">
      <c r="B134" t="s">
        <v>409</v>
      </c>
      <c r="C134" s="13"/>
      <c r="D134" s="13"/>
      <c r="E134" s="13"/>
      <c r="F134" s="13"/>
      <c r="G134" s="13"/>
      <c r="H134" s="13"/>
      <c r="I134" s="13"/>
      <c r="J134" s="13"/>
      <c r="K134" s="13"/>
      <c r="L134" s="13"/>
      <c r="M134" s="13"/>
      <c r="N134" s="13"/>
      <c r="O134" s="13"/>
      <c r="P134" s="13"/>
      <c r="Q134" s="13"/>
      <c r="R134" s="13"/>
      <c r="S134" s="13"/>
      <c r="T134" s="13"/>
      <c r="U134" s="13"/>
      <c r="V134" s="13">
        <v>537</v>
      </c>
      <c r="W134" s="13"/>
      <c r="X134" s="13">
        <v>537</v>
      </c>
      <c r="Y134" s="13"/>
      <c r="Z134" s="13"/>
      <c r="AA134" s="13"/>
      <c r="AB134" s="13"/>
      <c r="AC134" s="13"/>
      <c r="AD134" s="13"/>
      <c r="AE134" s="13"/>
      <c r="AF134" s="13"/>
      <c r="AG134" s="13"/>
      <c r="AH134" s="13"/>
      <c r="AI134" s="13">
        <v>537</v>
      </c>
    </row>
    <row r="135" spans="2:35" x14ac:dyDescent="0.2">
      <c r="B135" t="s">
        <v>454</v>
      </c>
      <c r="C135" s="13"/>
      <c r="D135" s="13"/>
      <c r="E135" s="13"/>
      <c r="F135" s="13"/>
      <c r="G135" s="13"/>
      <c r="H135" s="13"/>
      <c r="I135" s="13"/>
      <c r="J135" s="13"/>
      <c r="K135" s="13"/>
      <c r="L135" s="13"/>
      <c r="M135" s="13"/>
      <c r="N135" s="13"/>
      <c r="O135" s="13"/>
      <c r="P135" s="13"/>
      <c r="Q135" s="13"/>
      <c r="R135" s="13"/>
      <c r="S135" s="13"/>
      <c r="T135" s="13"/>
      <c r="U135" s="13"/>
      <c r="V135" s="13">
        <v>536</v>
      </c>
      <c r="W135" s="13"/>
      <c r="X135" s="13">
        <v>536</v>
      </c>
      <c r="Y135" s="13"/>
      <c r="Z135" s="13"/>
      <c r="AA135" s="13"/>
      <c r="AB135" s="13"/>
      <c r="AC135" s="13"/>
      <c r="AD135" s="13"/>
      <c r="AE135" s="13"/>
      <c r="AF135" s="13"/>
      <c r="AG135" s="13"/>
      <c r="AH135" s="13"/>
      <c r="AI135" s="13">
        <v>536</v>
      </c>
    </row>
    <row r="136" spans="2:35" x14ac:dyDescent="0.2">
      <c r="B136" t="s">
        <v>441</v>
      </c>
      <c r="C136" s="13"/>
      <c r="D136" s="13"/>
      <c r="E136" s="13"/>
      <c r="F136" s="13"/>
      <c r="G136" s="13"/>
      <c r="H136" s="13"/>
      <c r="I136" s="13"/>
      <c r="J136" s="13"/>
      <c r="K136" s="13"/>
      <c r="L136" s="13"/>
      <c r="M136" s="13"/>
      <c r="N136" s="13"/>
      <c r="O136" s="13"/>
      <c r="P136" s="13"/>
      <c r="Q136" s="13"/>
      <c r="R136" s="13"/>
      <c r="S136" s="13"/>
      <c r="T136" s="13"/>
      <c r="U136" s="13"/>
      <c r="V136" s="13">
        <v>940</v>
      </c>
      <c r="W136" s="13"/>
      <c r="X136" s="13">
        <v>940</v>
      </c>
      <c r="Y136" s="13"/>
      <c r="Z136" s="13"/>
      <c r="AA136" s="13"/>
      <c r="AB136" s="13"/>
      <c r="AC136" s="13"/>
      <c r="AD136" s="13"/>
      <c r="AE136" s="13"/>
      <c r="AF136" s="13"/>
      <c r="AG136" s="13"/>
      <c r="AH136" s="13"/>
      <c r="AI136" s="13">
        <v>940</v>
      </c>
    </row>
    <row r="137" spans="2:35" x14ac:dyDescent="0.2">
      <c r="B137" t="s">
        <v>2131</v>
      </c>
      <c r="C137" s="13">
        <v>38457</v>
      </c>
      <c r="D137" s="13">
        <v>206</v>
      </c>
      <c r="E137" s="13">
        <v>696</v>
      </c>
      <c r="F137" s="13">
        <v>799</v>
      </c>
      <c r="G137" s="13">
        <v>52</v>
      </c>
      <c r="H137" s="13">
        <v>31128</v>
      </c>
      <c r="I137" s="13">
        <v>14627</v>
      </c>
      <c r="J137" s="13">
        <v>19779</v>
      </c>
      <c r="K137" s="13">
        <v>105744</v>
      </c>
      <c r="L137" s="13">
        <v>3182</v>
      </c>
      <c r="M137" s="13">
        <v>31611</v>
      </c>
      <c r="N137" s="13">
        <v>29136</v>
      </c>
      <c r="O137" s="13">
        <v>6684</v>
      </c>
      <c r="P137" s="13">
        <v>2794</v>
      </c>
      <c r="Q137" s="13">
        <v>11459</v>
      </c>
      <c r="R137" s="13">
        <v>3876</v>
      </c>
      <c r="S137" s="13">
        <v>3248</v>
      </c>
      <c r="T137" s="13">
        <v>3438</v>
      </c>
      <c r="U137" s="13">
        <v>3451</v>
      </c>
      <c r="V137" s="13">
        <v>70271</v>
      </c>
      <c r="W137" s="13">
        <v>20352</v>
      </c>
      <c r="X137" s="13">
        <v>189502</v>
      </c>
      <c r="Y137" s="13">
        <v>55767</v>
      </c>
      <c r="Z137" s="13">
        <v>26896</v>
      </c>
      <c r="AA137" s="13">
        <v>99272</v>
      </c>
      <c r="AB137" s="13">
        <v>44650</v>
      </c>
      <c r="AC137" s="13">
        <v>104033</v>
      </c>
      <c r="AD137" s="13">
        <v>81338</v>
      </c>
      <c r="AE137" s="13">
        <v>239170</v>
      </c>
      <c r="AF137" s="13">
        <v>340313</v>
      </c>
      <c r="AG137" s="13">
        <v>649268</v>
      </c>
      <c r="AH137" s="13">
        <v>1640707</v>
      </c>
      <c r="AI137" s="13">
        <v>1935953</v>
      </c>
    </row>
  </sheetData>
  <pageMargins left="0.7" right="0.7" top="0.75" bottom="0.75" header="0.3" footer="0.3"/>
  <drawing r:id="rId2"/>
  <extLst>
    <ext xmlns:x14="http://schemas.microsoft.com/office/spreadsheetml/2009/9/main" uri="{A8765BA9-456A-4dab-B4F3-ACF838C121DE}">
      <x14:slicerList>
        <x14:slicer r:id="rId3"/>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pageSetUpPr autoPageBreaks="0"/>
  </sheetPr>
  <dimension ref="A1:F2044"/>
  <sheetViews>
    <sheetView showGridLines="0" tabSelected="1" workbookViewId="0">
      <selection activeCell="F8" sqref="F8"/>
    </sheetView>
  </sheetViews>
  <sheetFormatPr defaultColWidth="11.42578125" defaultRowHeight="12.75" customHeight="1" x14ac:dyDescent="0.2"/>
  <cols>
    <col min="1" max="1" width="14.140625" customWidth="1"/>
    <col min="2" max="2" width="31.7109375" bestFit="1" customWidth="1"/>
    <col min="3" max="3" width="18" customWidth="1"/>
    <col min="4" max="4" width="11.5703125" customWidth="1"/>
    <col min="5" max="5" width="17.85546875" customWidth="1"/>
    <col min="6" max="6" width="18.85546875" customWidth="1"/>
    <col min="7" max="255" width="6.85546875" customWidth="1"/>
  </cols>
  <sheetData>
    <row r="1" spans="1:6" ht="13.5" customHeight="1" x14ac:dyDescent="0.2">
      <c r="A1" t="s">
        <v>2122</v>
      </c>
      <c r="B1" t="s">
        <v>0</v>
      </c>
      <c r="C1" t="s">
        <v>1</v>
      </c>
      <c r="D1" t="s">
        <v>2123</v>
      </c>
      <c r="E1" t="s">
        <v>2</v>
      </c>
      <c r="F1" t="s">
        <v>3</v>
      </c>
    </row>
    <row r="2" spans="1:6" x14ac:dyDescent="0.2">
      <c r="A2" t="s">
        <v>500</v>
      </c>
      <c r="B2" t="s">
        <v>501</v>
      </c>
      <c r="C2">
        <v>4976</v>
      </c>
      <c r="D2" t="s">
        <v>6</v>
      </c>
      <c r="E2" t="s">
        <v>502</v>
      </c>
      <c r="F2" s="20">
        <v>43460</v>
      </c>
    </row>
    <row r="3" spans="1:6" x14ac:dyDescent="0.2">
      <c r="A3" t="s">
        <v>705</v>
      </c>
      <c r="B3" t="s">
        <v>706</v>
      </c>
      <c r="C3">
        <v>6347</v>
      </c>
      <c r="D3" t="s">
        <v>6</v>
      </c>
      <c r="E3" t="s">
        <v>707</v>
      </c>
      <c r="F3" s="20">
        <v>43545</v>
      </c>
    </row>
    <row r="4" spans="1:6" x14ac:dyDescent="0.2">
      <c r="A4" t="s">
        <v>510</v>
      </c>
      <c r="B4" t="s">
        <v>511</v>
      </c>
      <c r="C4">
        <v>5726</v>
      </c>
      <c r="D4" t="s">
        <v>6</v>
      </c>
      <c r="E4" t="s">
        <v>512</v>
      </c>
      <c r="F4" s="20">
        <v>43466</v>
      </c>
    </row>
    <row r="5" spans="1:6" x14ac:dyDescent="0.2">
      <c r="A5" t="s">
        <v>510</v>
      </c>
      <c r="B5" t="s">
        <v>511</v>
      </c>
      <c r="C5">
        <v>934</v>
      </c>
      <c r="D5" t="s">
        <v>6</v>
      </c>
      <c r="E5" t="s">
        <v>1047</v>
      </c>
      <c r="F5" s="20">
        <v>43640</v>
      </c>
    </row>
    <row r="6" spans="1:6" x14ac:dyDescent="0.2">
      <c r="A6" t="s">
        <v>829</v>
      </c>
      <c r="B6" t="s">
        <v>830</v>
      </c>
      <c r="C6">
        <v>3124</v>
      </c>
      <c r="D6" t="s">
        <v>6</v>
      </c>
      <c r="E6" t="s">
        <v>831</v>
      </c>
      <c r="F6" s="20">
        <v>43591</v>
      </c>
    </row>
    <row r="7" spans="1:6" x14ac:dyDescent="0.2">
      <c r="A7" t="s">
        <v>829</v>
      </c>
      <c r="B7" t="s">
        <v>830</v>
      </c>
      <c r="C7">
        <v>3100</v>
      </c>
      <c r="D7" t="s">
        <v>6</v>
      </c>
      <c r="E7" t="s">
        <v>832</v>
      </c>
      <c r="F7" s="20">
        <v>43591</v>
      </c>
    </row>
    <row r="8" spans="1:6" x14ac:dyDescent="0.2">
      <c r="A8" t="s">
        <v>336</v>
      </c>
      <c r="B8" t="s">
        <v>337</v>
      </c>
      <c r="C8">
        <v>800</v>
      </c>
      <c r="D8" t="s">
        <v>34</v>
      </c>
      <c r="E8" t="s">
        <v>338</v>
      </c>
      <c r="F8" s="20">
        <v>43314</v>
      </c>
    </row>
    <row r="9" spans="1:6" x14ac:dyDescent="0.2">
      <c r="A9" t="s">
        <v>336</v>
      </c>
      <c r="B9" t="s">
        <v>337</v>
      </c>
      <c r="C9">
        <v>839</v>
      </c>
      <c r="D9" t="s">
        <v>34</v>
      </c>
      <c r="E9" t="s">
        <v>339</v>
      </c>
      <c r="F9" s="20">
        <v>43314</v>
      </c>
    </row>
    <row r="10" spans="1:6" x14ac:dyDescent="0.2">
      <c r="A10" t="s">
        <v>232</v>
      </c>
      <c r="B10" t="s">
        <v>233</v>
      </c>
      <c r="C10">
        <v>2234</v>
      </c>
      <c r="D10" t="s">
        <v>34</v>
      </c>
      <c r="E10" t="s">
        <v>234</v>
      </c>
      <c r="F10" s="20">
        <v>43174</v>
      </c>
    </row>
    <row r="11" spans="1:6" x14ac:dyDescent="0.2">
      <c r="A11" t="s">
        <v>48</v>
      </c>
      <c r="B11" t="s">
        <v>49</v>
      </c>
      <c r="C11">
        <v>3191</v>
      </c>
      <c r="D11" t="s">
        <v>34</v>
      </c>
      <c r="E11" t="s">
        <v>89</v>
      </c>
      <c r="F11" s="20">
        <v>43015</v>
      </c>
    </row>
    <row r="12" spans="1:6" x14ac:dyDescent="0.2">
      <c r="A12" t="s">
        <v>48</v>
      </c>
      <c r="B12" t="s">
        <v>49</v>
      </c>
      <c r="C12">
        <v>2008</v>
      </c>
      <c r="D12" t="s">
        <v>34</v>
      </c>
      <c r="E12" t="s">
        <v>91</v>
      </c>
      <c r="F12" s="20">
        <v>43015</v>
      </c>
    </row>
    <row r="13" spans="1:6" x14ac:dyDescent="0.2">
      <c r="A13" t="s">
        <v>48</v>
      </c>
      <c r="B13" t="s">
        <v>49</v>
      </c>
      <c r="C13">
        <v>2457</v>
      </c>
      <c r="D13" t="s">
        <v>34</v>
      </c>
      <c r="E13" t="s">
        <v>93</v>
      </c>
      <c r="F13" s="20">
        <v>43015</v>
      </c>
    </row>
    <row r="14" spans="1:6" x14ac:dyDescent="0.2">
      <c r="A14" t="s">
        <v>48</v>
      </c>
      <c r="B14" t="s">
        <v>49</v>
      </c>
      <c r="C14">
        <v>3132</v>
      </c>
      <c r="D14" t="s">
        <v>34</v>
      </c>
      <c r="E14" t="s">
        <v>97</v>
      </c>
      <c r="F14" s="20">
        <v>43015</v>
      </c>
    </row>
    <row r="15" spans="1:6" x14ac:dyDescent="0.2">
      <c r="A15" t="s">
        <v>48</v>
      </c>
      <c r="B15" t="s">
        <v>49</v>
      </c>
      <c r="C15">
        <v>3263</v>
      </c>
      <c r="D15" t="s">
        <v>34</v>
      </c>
      <c r="E15" t="s">
        <v>98</v>
      </c>
      <c r="F15" s="20">
        <v>43015</v>
      </c>
    </row>
    <row r="16" spans="1:6" x14ac:dyDescent="0.2">
      <c r="A16" t="s">
        <v>48</v>
      </c>
      <c r="B16" t="s">
        <v>49</v>
      </c>
      <c r="C16">
        <v>2541</v>
      </c>
      <c r="D16" t="s">
        <v>34</v>
      </c>
      <c r="E16" t="s">
        <v>99</v>
      </c>
      <c r="F16" s="20">
        <v>43015</v>
      </c>
    </row>
    <row r="17" spans="1:6" x14ac:dyDescent="0.2">
      <c r="A17" t="s">
        <v>48</v>
      </c>
      <c r="B17" t="s">
        <v>49</v>
      </c>
      <c r="C17">
        <v>3210</v>
      </c>
      <c r="D17" t="s">
        <v>34</v>
      </c>
      <c r="E17" t="s">
        <v>100</v>
      </c>
      <c r="F17" s="20">
        <v>43015</v>
      </c>
    </row>
    <row r="18" spans="1:6" x14ac:dyDescent="0.2">
      <c r="A18" t="s">
        <v>48</v>
      </c>
      <c r="B18" t="s">
        <v>49</v>
      </c>
      <c r="C18">
        <v>3256</v>
      </c>
      <c r="D18" t="s">
        <v>34</v>
      </c>
      <c r="E18" t="s">
        <v>101</v>
      </c>
      <c r="F18" s="20">
        <v>43015</v>
      </c>
    </row>
    <row r="19" spans="1:6" x14ac:dyDescent="0.2">
      <c r="A19" t="s">
        <v>48</v>
      </c>
      <c r="B19" t="s">
        <v>49</v>
      </c>
      <c r="C19">
        <v>2963</v>
      </c>
      <c r="D19" t="s">
        <v>34</v>
      </c>
      <c r="E19" t="s">
        <v>102</v>
      </c>
      <c r="F19" s="20">
        <v>43015</v>
      </c>
    </row>
    <row r="20" spans="1:6" x14ac:dyDescent="0.2">
      <c r="A20" t="s">
        <v>48</v>
      </c>
      <c r="B20" t="s">
        <v>49</v>
      </c>
      <c r="C20">
        <v>3189</v>
      </c>
      <c r="D20" t="s">
        <v>34</v>
      </c>
      <c r="E20" t="s">
        <v>50</v>
      </c>
      <c r="F20" s="20">
        <v>42877</v>
      </c>
    </row>
    <row r="21" spans="1:6" x14ac:dyDescent="0.2">
      <c r="A21" t="s">
        <v>48</v>
      </c>
      <c r="B21" t="s">
        <v>49</v>
      </c>
      <c r="C21">
        <v>3190</v>
      </c>
      <c r="D21" t="s">
        <v>34</v>
      </c>
      <c r="E21" t="s">
        <v>51</v>
      </c>
      <c r="F21" s="20">
        <v>42877</v>
      </c>
    </row>
    <row r="22" spans="1:6" x14ac:dyDescent="0.2">
      <c r="A22" t="s">
        <v>48</v>
      </c>
      <c r="B22" t="s">
        <v>49</v>
      </c>
      <c r="C22">
        <v>3050</v>
      </c>
      <c r="D22" t="s">
        <v>34</v>
      </c>
      <c r="E22" t="s">
        <v>52</v>
      </c>
      <c r="F22" s="20">
        <v>42877</v>
      </c>
    </row>
    <row r="23" spans="1:6" x14ac:dyDescent="0.2">
      <c r="A23" t="s">
        <v>48</v>
      </c>
      <c r="B23" t="s">
        <v>49</v>
      </c>
      <c r="C23">
        <v>3251</v>
      </c>
      <c r="D23" t="s">
        <v>34</v>
      </c>
      <c r="E23" t="s">
        <v>53</v>
      </c>
      <c r="F23" s="20">
        <v>42877</v>
      </c>
    </row>
    <row r="24" spans="1:6" x14ac:dyDescent="0.2">
      <c r="A24" t="s">
        <v>48</v>
      </c>
      <c r="B24" t="s">
        <v>49</v>
      </c>
      <c r="C24">
        <v>3176</v>
      </c>
      <c r="D24" t="s">
        <v>34</v>
      </c>
      <c r="E24" t="s">
        <v>54</v>
      </c>
      <c r="F24" s="20">
        <v>42877</v>
      </c>
    </row>
    <row r="25" spans="1:6" x14ac:dyDescent="0.2">
      <c r="A25" t="s">
        <v>48</v>
      </c>
      <c r="B25" t="s">
        <v>49</v>
      </c>
      <c r="C25">
        <v>2901</v>
      </c>
      <c r="D25" t="s">
        <v>34</v>
      </c>
      <c r="E25" t="s">
        <v>55</v>
      </c>
      <c r="F25" s="20">
        <v>42877</v>
      </c>
    </row>
    <row r="26" spans="1:6" x14ac:dyDescent="0.2">
      <c r="A26" t="s">
        <v>56</v>
      </c>
      <c r="B26" t="s">
        <v>57</v>
      </c>
      <c r="C26">
        <v>42</v>
      </c>
      <c r="D26" t="s">
        <v>34</v>
      </c>
      <c r="E26" t="s">
        <v>71</v>
      </c>
      <c r="F26" s="20">
        <v>42877</v>
      </c>
    </row>
    <row r="27" spans="1:6" x14ac:dyDescent="0.2">
      <c r="A27" t="s">
        <v>56</v>
      </c>
      <c r="B27" t="s">
        <v>57</v>
      </c>
      <c r="C27">
        <v>90</v>
      </c>
      <c r="D27" t="s">
        <v>34</v>
      </c>
      <c r="E27" t="s">
        <v>58</v>
      </c>
      <c r="F27" s="20">
        <v>42877</v>
      </c>
    </row>
    <row r="28" spans="1:6" x14ac:dyDescent="0.2">
      <c r="A28" t="s">
        <v>56</v>
      </c>
      <c r="B28" t="s">
        <v>57</v>
      </c>
      <c r="C28">
        <v>1026</v>
      </c>
      <c r="D28" t="s">
        <v>34</v>
      </c>
      <c r="E28" t="s">
        <v>297</v>
      </c>
      <c r="F28" s="20">
        <v>43233</v>
      </c>
    </row>
    <row r="29" spans="1:6" x14ac:dyDescent="0.2">
      <c r="A29" t="s">
        <v>56</v>
      </c>
      <c r="B29" t="s">
        <v>57</v>
      </c>
      <c r="C29">
        <v>1086</v>
      </c>
      <c r="D29" t="s">
        <v>34</v>
      </c>
      <c r="E29" t="s">
        <v>1793</v>
      </c>
      <c r="F29" s="20">
        <v>43717</v>
      </c>
    </row>
    <row r="30" spans="1:6" x14ac:dyDescent="0.2">
      <c r="A30" t="s">
        <v>56</v>
      </c>
      <c r="B30" t="s">
        <v>57</v>
      </c>
      <c r="C30">
        <v>1158</v>
      </c>
      <c r="D30" t="s">
        <v>34</v>
      </c>
      <c r="E30" t="s">
        <v>1801</v>
      </c>
      <c r="F30" s="20">
        <v>43717</v>
      </c>
    </row>
    <row r="31" spans="1:6" x14ac:dyDescent="0.2">
      <c r="A31" t="s">
        <v>56</v>
      </c>
      <c r="B31" t="s">
        <v>57</v>
      </c>
      <c r="C31">
        <v>1170</v>
      </c>
      <c r="D31" t="s">
        <v>34</v>
      </c>
      <c r="E31" t="s">
        <v>1853</v>
      </c>
      <c r="F31" s="20">
        <v>43724</v>
      </c>
    </row>
    <row r="32" spans="1:6" x14ac:dyDescent="0.2">
      <c r="A32" t="s">
        <v>56</v>
      </c>
      <c r="B32" t="s">
        <v>57</v>
      </c>
      <c r="C32">
        <v>1170</v>
      </c>
      <c r="D32" t="s">
        <v>34</v>
      </c>
      <c r="E32" t="s">
        <v>1867</v>
      </c>
      <c r="F32" s="20">
        <v>43724</v>
      </c>
    </row>
    <row r="33" spans="1:6" x14ac:dyDescent="0.2">
      <c r="A33" t="s">
        <v>56</v>
      </c>
      <c r="B33" t="s">
        <v>57</v>
      </c>
      <c r="C33">
        <v>1188</v>
      </c>
      <c r="D33" t="s">
        <v>34</v>
      </c>
      <c r="E33" t="s">
        <v>1850</v>
      </c>
      <c r="F33" s="20">
        <v>43724</v>
      </c>
    </row>
    <row r="34" spans="1:6" x14ac:dyDescent="0.2">
      <c r="A34" t="s">
        <v>56</v>
      </c>
      <c r="B34" t="s">
        <v>57</v>
      </c>
      <c r="C34">
        <v>1224</v>
      </c>
      <c r="D34" t="s">
        <v>34</v>
      </c>
      <c r="E34" t="s">
        <v>1142</v>
      </c>
      <c r="F34" s="20">
        <v>43660</v>
      </c>
    </row>
    <row r="35" spans="1:6" x14ac:dyDescent="0.2">
      <c r="A35" t="s">
        <v>56</v>
      </c>
      <c r="B35" t="s">
        <v>57</v>
      </c>
      <c r="C35">
        <v>1234</v>
      </c>
      <c r="D35" t="s">
        <v>34</v>
      </c>
      <c r="E35" t="s">
        <v>1396</v>
      </c>
      <c r="F35" s="20">
        <v>43692</v>
      </c>
    </row>
    <row r="36" spans="1:6" x14ac:dyDescent="0.2">
      <c r="A36" t="s">
        <v>56</v>
      </c>
      <c r="B36" t="s">
        <v>57</v>
      </c>
      <c r="C36">
        <v>1242</v>
      </c>
      <c r="D36" t="s">
        <v>34</v>
      </c>
      <c r="E36" t="s">
        <v>1388</v>
      </c>
      <c r="F36" s="20">
        <v>43692</v>
      </c>
    </row>
    <row r="37" spans="1:6" x14ac:dyDescent="0.2">
      <c r="A37" t="s">
        <v>56</v>
      </c>
      <c r="B37" t="s">
        <v>57</v>
      </c>
      <c r="C37">
        <v>1246</v>
      </c>
      <c r="D37" t="s">
        <v>34</v>
      </c>
      <c r="E37" t="s">
        <v>1789</v>
      </c>
      <c r="F37" s="20">
        <v>43716</v>
      </c>
    </row>
    <row r="38" spans="1:6" x14ac:dyDescent="0.2">
      <c r="A38" t="s">
        <v>56</v>
      </c>
      <c r="B38" t="s">
        <v>57</v>
      </c>
      <c r="C38">
        <v>1246</v>
      </c>
      <c r="D38" t="s">
        <v>34</v>
      </c>
      <c r="E38" t="s">
        <v>1398</v>
      </c>
      <c r="F38" s="20">
        <v>43692</v>
      </c>
    </row>
    <row r="39" spans="1:6" x14ac:dyDescent="0.2">
      <c r="A39" t="s">
        <v>56</v>
      </c>
      <c r="B39" t="s">
        <v>57</v>
      </c>
      <c r="C39">
        <v>1257</v>
      </c>
      <c r="D39" t="s">
        <v>34</v>
      </c>
      <c r="E39" t="s">
        <v>1803</v>
      </c>
      <c r="F39" s="20">
        <v>43717</v>
      </c>
    </row>
    <row r="40" spans="1:6" x14ac:dyDescent="0.2">
      <c r="A40" t="s">
        <v>56</v>
      </c>
      <c r="B40" t="s">
        <v>57</v>
      </c>
      <c r="C40">
        <v>1282</v>
      </c>
      <c r="D40" t="s">
        <v>34</v>
      </c>
      <c r="E40" t="s">
        <v>1565</v>
      </c>
      <c r="F40" s="20">
        <v>43705</v>
      </c>
    </row>
    <row r="41" spans="1:6" x14ac:dyDescent="0.2">
      <c r="A41" t="s">
        <v>56</v>
      </c>
      <c r="B41" t="s">
        <v>57</v>
      </c>
      <c r="C41">
        <v>1284</v>
      </c>
      <c r="D41" t="s">
        <v>34</v>
      </c>
      <c r="E41" t="s">
        <v>1380</v>
      </c>
      <c r="F41" s="20">
        <v>43692</v>
      </c>
    </row>
    <row r="42" spans="1:6" x14ac:dyDescent="0.2">
      <c r="A42" t="s">
        <v>56</v>
      </c>
      <c r="B42" t="s">
        <v>57</v>
      </c>
      <c r="C42">
        <v>1284</v>
      </c>
      <c r="D42" t="s">
        <v>34</v>
      </c>
      <c r="E42" t="s">
        <v>1582</v>
      </c>
      <c r="F42" s="20">
        <v>43705</v>
      </c>
    </row>
    <row r="43" spans="1:6" x14ac:dyDescent="0.2">
      <c r="A43" t="s">
        <v>56</v>
      </c>
      <c r="B43" t="s">
        <v>57</v>
      </c>
      <c r="C43">
        <v>1286</v>
      </c>
      <c r="D43" t="s">
        <v>34</v>
      </c>
      <c r="E43" t="s">
        <v>1137</v>
      </c>
      <c r="F43" s="20">
        <v>43660</v>
      </c>
    </row>
    <row r="44" spans="1:6" x14ac:dyDescent="0.2">
      <c r="A44" t="s">
        <v>56</v>
      </c>
      <c r="B44" t="s">
        <v>57</v>
      </c>
      <c r="C44">
        <v>1288</v>
      </c>
      <c r="D44" t="s">
        <v>34</v>
      </c>
      <c r="E44" t="s">
        <v>1381</v>
      </c>
      <c r="F44" s="20">
        <v>43692</v>
      </c>
    </row>
    <row r="45" spans="1:6" x14ac:dyDescent="0.2">
      <c r="A45" t="s">
        <v>56</v>
      </c>
      <c r="B45" t="s">
        <v>57</v>
      </c>
      <c r="C45">
        <v>1292</v>
      </c>
      <c r="D45" t="s">
        <v>34</v>
      </c>
      <c r="E45" t="s">
        <v>1263</v>
      </c>
      <c r="F45" s="20">
        <v>43675</v>
      </c>
    </row>
    <row r="46" spans="1:6" x14ac:dyDescent="0.2">
      <c r="A46" t="s">
        <v>56</v>
      </c>
      <c r="B46" t="s">
        <v>57</v>
      </c>
      <c r="C46">
        <v>1294</v>
      </c>
      <c r="D46" t="s">
        <v>34</v>
      </c>
      <c r="E46" t="s">
        <v>1854</v>
      </c>
      <c r="F46" s="20">
        <v>43724</v>
      </c>
    </row>
    <row r="47" spans="1:6" x14ac:dyDescent="0.2">
      <c r="A47" t="s">
        <v>56</v>
      </c>
      <c r="B47" t="s">
        <v>57</v>
      </c>
      <c r="C47">
        <v>1294</v>
      </c>
      <c r="D47" t="s">
        <v>34</v>
      </c>
      <c r="E47" t="s">
        <v>1855</v>
      </c>
      <c r="F47" s="20">
        <v>43724</v>
      </c>
    </row>
    <row r="48" spans="1:6" x14ac:dyDescent="0.2">
      <c r="A48" t="s">
        <v>56</v>
      </c>
      <c r="B48" t="s">
        <v>57</v>
      </c>
      <c r="C48">
        <v>1295</v>
      </c>
      <c r="D48" t="s">
        <v>34</v>
      </c>
      <c r="E48" t="s">
        <v>1858</v>
      </c>
      <c r="F48" s="20">
        <v>43724</v>
      </c>
    </row>
    <row r="49" spans="1:6" x14ac:dyDescent="0.2">
      <c r="A49" t="s">
        <v>56</v>
      </c>
      <c r="B49" t="s">
        <v>57</v>
      </c>
      <c r="C49">
        <v>1296</v>
      </c>
      <c r="D49" t="s">
        <v>34</v>
      </c>
      <c r="E49" t="s">
        <v>327</v>
      </c>
      <c r="F49" s="20">
        <v>43283</v>
      </c>
    </row>
    <row r="50" spans="1:6" x14ac:dyDescent="0.2">
      <c r="A50" t="s">
        <v>56</v>
      </c>
      <c r="B50" t="s">
        <v>57</v>
      </c>
      <c r="C50">
        <v>1298</v>
      </c>
      <c r="D50" t="s">
        <v>34</v>
      </c>
      <c r="E50" t="s">
        <v>1804</v>
      </c>
      <c r="F50" s="20">
        <v>43717</v>
      </c>
    </row>
    <row r="51" spans="1:6" x14ac:dyDescent="0.2">
      <c r="A51" t="s">
        <v>56</v>
      </c>
      <c r="B51" t="s">
        <v>57</v>
      </c>
      <c r="C51">
        <v>1298</v>
      </c>
      <c r="D51" t="s">
        <v>34</v>
      </c>
      <c r="E51" t="s">
        <v>1877</v>
      </c>
      <c r="F51" s="20">
        <v>43724</v>
      </c>
    </row>
    <row r="52" spans="1:6" x14ac:dyDescent="0.2">
      <c r="A52" t="s">
        <v>56</v>
      </c>
      <c r="B52" t="s">
        <v>57</v>
      </c>
      <c r="C52">
        <v>1299</v>
      </c>
      <c r="D52" t="s">
        <v>34</v>
      </c>
      <c r="E52" t="s">
        <v>1791</v>
      </c>
      <c r="F52" s="20">
        <v>43716</v>
      </c>
    </row>
    <row r="53" spans="1:6" x14ac:dyDescent="0.2">
      <c r="A53" t="s">
        <v>56</v>
      </c>
      <c r="B53" t="s">
        <v>57</v>
      </c>
      <c r="C53">
        <v>1300</v>
      </c>
      <c r="D53" t="s">
        <v>34</v>
      </c>
      <c r="E53" t="s">
        <v>1400</v>
      </c>
      <c r="F53" s="20">
        <v>43692</v>
      </c>
    </row>
    <row r="54" spans="1:6" x14ac:dyDescent="0.2">
      <c r="A54" t="s">
        <v>56</v>
      </c>
      <c r="B54" t="s">
        <v>57</v>
      </c>
      <c r="C54">
        <v>1305</v>
      </c>
      <c r="D54" t="s">
        <v>34</v>
      </c>
      <c r="E54" t="s">
        <v>1856</v>
      </c>
      <c r="F54" s="20">
        <v>43724</v>
      </c>
    </row>
    <row r="55" spans="1:6" x14ac:dyDescent="0.2">
      <c r="A55" t="s">
        <v>56</v>
      </c>
      <c r="B55" t="s">
        <v>57</v>
      </c>
      <c r="C55">
        <v>1308</v>
      </c>
      <c r="D55" t="s">
        <v>34</v>
      </c>
      <c r="E55" t="s">
        <v>1393</v>
      </c>
      <c r="F55" s="20">
        <v>43692</v>
      </c>
    </row>
    <row r="56" spans="1:6" x14ac:dyDescent="0.2">
      <c r="A56" t="s">
        <v>56</v>
      </c>
      <c r="B56" t="s">
        <v>57</v>
      </c>
      <c r="C56">
        <v>1308</v>
      </c>
      <c r="D56" t="s">
        <v>34</v>
      </c>
      <c r="E56" t="s">
        <v>1494</v>
      </c>
      <c r="F56" s="20">
        <v>43698</v>
      </c>
    </row>
    <row r="57" spans="1:6" x14ac:dyDescent="0.2">
      <c r="A57" t="s">
        <v>56</v>
      </c>
      <c r="B57" t="s">
        <v>57</v>
      </c>
      <c r="C57">
        <v>1309</v>
      </c>
      <c r="D57" t="s">
        <v>34</v>
      </c>
      <c r="E57" t="s">
        <v>1795</v>
      </c>
      <c r="F57" s="20">
        <v>43717</v>
      </c>
    </row>
    <row r="58" spans="1:6" x14ac:dyDescent="0.2">
      <c r="A58" t="s">
        <v>56</v>
      </c>
      <c r="B58" t="s">
        <v>57</v>
      </c>
      <c r="C58">
        <v>1309</v>
      </c>
      <c r="D58" t="s">
        <v>34</v>
      </c>
      <c r="E58" t="s">
        <v>1805</v>
      </c>
      <c r="F58" s="20">
        <v>43717</v>
      </c>
    </row>
    <row r="59" spans="1:6" x14ac:dyDescent="0.2">
      <c r="A59" t="s">
        <v>56</v>
      </c>
      <c r="B59" t="s">
        <v>57</v>
      </c>
      <c r="C59">
        <v>1309</v>
      </c>
      <c r="D59" t="s">
        <v>34</v>
      </c>
      <c r="E59" t="s">
        <v>1806</v>
      </c>
      <c r="F59" s="20">
        <v>43717</v>
      </c>
    </row>
    <row r="60" spans="1:6" x14ac:dyDescent="0.2">
      <c r="A60" t="s">
        <v>56</v>
      </c>
      <c r="B60" t="s">
        <v>57</v>
      </c>
      <c r="C60">
        <v>1309</v>
      </c>
      <c r="D60" t="s">
        <v>34</v>
      </c>
      <c r="E60" t="s">
        <v>1486</v>
      </c>
      <c r="F60" s="20">
        <v>43698</v>
      </c>
    </row>
    <row r="61" spans="1:6" x14ac:dyDescent="0.2">
      <c r="A61" t="s">
        <v>56</v>
      </c>
      <c r="B61" t="s">
        <v>57</v>
      </c>
      <c r="C61">
        <v>1309</v>
      </c>
      <c r="D61" t="s">
        <v>34</v>
      </c>
      <c r="E61" t="s">
        <v>1591</v>
      </c>
      <c r="F61" s="20">
        <v>43705</v>
      </c>
    </row>
    <row r="62" spans="1:6" x14ac:dyDescent="0.2">
      <c r="A62" t="s">
        <v>56</v>
      </c>
      <c r="B62" t="s">
        <v>57</v>
      </c>
      <c r="C62">
        <v>1310</v>
      </c>
      <c r="D62" t="s">
        <v>34</v>
      </c>
      <c r="E62" t="s">
        <v>1809</v>
      </c>
      <c r="F62" s="20">
        <v>43717</v>
      </c>
    </row>
    <row r="63" spans="1:6" x14ac:dyDescent="0.2">
      <c r="A63" t="s">
        <v>56</v>
      </c>
      <c r="B63" t="s">
        <v>57</v>
      </c>
      <c r="C63">
        <v>1310</v>
      </c>
      <c r="D63" t="s">
        <v>34</v>
      </c>
      <c r="E63" t="s">
        <v>1581</v>
      </c>
      <c r="F63" s="20">
        <v>43705</v>
      </c>
    </row>
    <row r="64" spans="1:6" x14ac:dyDescent="0.2">
      <c r="A64" t="s">
        <v>56</v>
      </c>
      <c r="B64" t="s">
        <v>57</v>
      </c>
      <c r="C64">
        <v>1313</v>
      </c>
      <c r="D64" t="s">
        <v>34</v>
      </c>
      <c r="E64" t="s">
        <v>1783</v>
      </c>
      <c r="F64" s="20">
        <v>43716</v>
      </c>
    </row>
    <row r="65" spans="1:6" x14ac:dyDescent="0.2">
      <c r="A65" t="s">
        <v>56</v>
      </c>
      <c r="B65" t="s">
        <v>57</v>
      </c>
      <c r="C65">
        <v>1313</v>
      </c>
      <c r="D65" t="s">
        <v>34</v>
      </c>
      <c r="E65" t="s">
        <v>1802</v>
      </c>
      <c r="F65" s="20">
        <v>43717</v>
      </c>
    </row>
    <row r="66" spans="1:6" x14ac:dyDescent="0.2">
      <c r="A66" t="s">
        <v>56</v>
      </c>
      <c r="B66" t="s">
        <v>57</v>
      </c>
      <c r="C66">
        <v>1316</v>
      </c>
      <c r="D66" t="s">
        <v>34</v>
      </c>
      <c r="E66" t="s">
        <v>1391</v>
      </c>
      <c r="F66" s="20">
        <v>43692</v>
      </c>
    </row>
    <row r="67" spans="1:6" x14ac:dyDescent="0.2">
      <c r="A67" t="s">
        <v>56</v>
      </c>
      <c r="B67" t="s">
        <v>57</v>
      </c>
      <c r="C67">
        <v>1317</v>
      </c>
      <c r="D67" t="s">
        <v>34</v>
      </c>
      <c r="E67" t="s">
        <v>1382</v>
      </c>
      <c r="F67" s="20">
        <v>43692</v>
      </c>
    </row>
    <row r="68" spans="1:6" x14ac:dyDescent="0.2">
      <c r="A68" t="s">
        <v>56</v>
      </c>
      <c r="B68" t="s">
        <v>57</v>
      </c>
      <c r="C68">
        <v>1319</v>
      </c>
      <c r="D68" t="s">
        <v>34</v>
      </c>
      <c r="E68" t="s">
        <v>1485</v>
      </c>
      <c r="F68" s="20">
        <v>43698</v>
      </c>
    </row>
    <row r="69" spans="1:6" x14ac:dyDescent="0.2">
      <c r="A69" t="s">
        <v>56</v>
      </c>
      <c r="B69" t="s">
        <v>57</v>
      </c>
      <c r="C69">
        <v>1319</v>
      </c>
      <c r="D69" t="s">
        <v>34</v>
      </c>
      <c r="E69" t="s">
        <v>1583</v>
      </c>
      <c r="F69" s="20">
        <v>43705</v>
      </c>
    </row>
    <row r="70" spans="1:6" x14ac:dyDescent="0.2">
      <c r="A70" t="s">
        <v>56</v>
      </c>
      <c r="B70" t="s">
        <v>57</v>
      </c>
      <c r="C70">
        <v>1322</v>
      </c>
      <c r="D70" t="s">
        <v>34</v>
      </c>
      <c r="E70" t="s">
        <v>1784</v>
      </c>
      <c r="F70" s="20">
        <v>43716</v>
      </c>
    </row>
    <row r="71" spans="1:6" x14ac:dyDescent="0.2">
      <c r="A71" t="s">
        <v>56</v>
      </c>
      <c r="B71" t="s">
        <v>57</v>
      </c>
      <c r="C71">
        <v>1322</v>
      </c>
      <c r="D71" t="s">
        <v>34</v>
      </c>
      <c r="E71" t="s">
        <v>1580</v>
      </c>
      <c r="F71" s="20">
        <v>43705</v>
      </c>
    </row>
    <row r="72" spans="1:6" x14ac:dyDescent="0.2">
      <c r="A72" t="s">
        <v>56</v>
      </c>
      <c r="B72" t="s">
        <v>57</v>
      </c>
      <c r="C72">
        <v>1326</v>
      </c>
      <c r="D72" t="s">
        <v>34</v>
      </c>
      <c r="E72" t="s">
        <v>1377</v>
      </c>
      <c r="F72" s="20">
        <v>43692</v>
      </c>
    </row>
    <row r="73" spans="1:6" x14ac:dyDescent="0.2">
      <c r="A73" t="s">
        <v>56</v>
      </c>
      <c r="B73" t="s">
        <v>57</v>
      </c>
      <c r="C73">
        <v>1327</v>
      </c>
      <c r="D73" t="s">
        <v>34</v>
      </c>
      <c r="E73" t="s">
        <v>1797</v>
      </c>
      <c r="F73" s="20">
        <v>43717</v>
      </c>
    </row>
    <row r="74" spans="1:6" x14ac:dyDescent="0.2">
      <c r="A74" t="s">
        <v>56</v>
      </c>
      <c r="B74" t="s">
        <v>57</v>
      </c>
      <c r="C74">
        <v>1328</v>
      </c>
      <c r="D74" t="s">
        <v>34</v>
      </c>
      <c r="E74" t="s">
        <v>86</v>
      </c>
      <c r="F74" s="20">
        <v>43010</v>
      </c>
    </row>
    <row r="75" spans="1:6" x14ac:dyDescent="0.2">
      <c r="A75" t="s">
        <v>56</v>
      </c>
      <c r="B75" t="s">
        <v>57</v>
      </c>
      <c r="C75">
        <v>1330</v>
      </c>
      <c r="D75" t="s">
        <v>34</v>
      </c>
      <c r="E75" t="s">
        <v>1375</v>
      </c>
      <c r="F75" s="20">
        <v>43692</v>
      </c>
    </row>
    <row r="76" spans="1:6" x14ac:dyDescent="0.2">
      <c r="A76" t="s">
        <v>56</v>
      </c>
      <c r="B76" t="s">
        <v>57</v>
      </c>
      <c r="C76">
        <v>1334</v>
      </c>
      <c r="D76" t="s">
        <v>34</v>
      </c>
      <c r="E76" t="s">
        <v>1483</v>
      </c>
      <c r="F76" s="20">
        <v>43698</v>
      </c>
    </row>
    <row r="77" spans="1:6" x14ac:dyDescent="0.2">
      <c r="A77" t="s">
        <v>56</v>
      </c>
      <c r="B77" t="s">
        <v>57</v>
      </c>
      <c r="C77">
        <v>1336</v>
      </c>
      <c r="D77" t="s">
        <v>34</v>
      </c>
      <c r="E77" t="s">
        <v>1794</v>
      </c>
      <c r="F77" s="20">
        <v>43717</v>
      </c>
    </row>
    <row r="78" spans="1:6" x14ac:dyDescent="0.2">
      <c r="A78" t="s">
        <v>56</v>
      </c>
      <c r="B78" t="s">
        <v>57</v>
      </c>
      <c r="C78">
        <v>1337</v>
      </c>
      <c r="D78" t="s">
        <v>34</v>
      </c>
      <c r="E78" t="s">
        <v>1567</v>
      </c>
      <c r="F78" s="20">
        <v>43705</v>
      </c>
    </row>
    <row r="79" spans="1:6" x14ac:dyDescent="0.2">
      <c r="A79" t="s">
        <v>56</v>
      </c>
      <c r="B79" t="s">
        <v>57</v>
      </c>
      <c r="C79">
        <v>1338</v>
      </c>
      <c r="D79" t="s">
        <v>34</v>
      </c>
      <c r="E79" t="s">
        <v>1808</v>
      </c>
      <c r="F79" s="20">
        <v>43717</v>
      </c>
    </row>
    <row r="80" spans="1:6" x14ac:dyDescent="0.2">
      <c r="A80" t="s">
        <v>56</v>
      </c>
      <c r="B80" t="s">
        <v>57</v>
      </c>
      <c r="C80">
        <v>1338</v>
      </c>
      <c r="D80" t="s">
        <v>34</v>
      </c>
      <c r="E80" t="s">
        <v>1868</v>
      </c>
      <c r="F80" s="20">
        <v>43724</v>
      </c>
    </row>
    <row r="81" spans="1:6" x14ac:dyDescent="0.2">
      <c r="A81" t="s">
        <v>56</v>
      </c>
      <c r="B81" t="s">
        <v>57</v>
      </c>
      <c r="C81">
        <v>1338</v>
      </c>
      <c r="D81" t="s">
        <v>34</v>
      </c>
      <c r="E81" t="s">
        <v>1872</v>
      </c>
      <c r="F81" s="20">
        <v>43724</v>
      </c>
    </row>
    <row r="82" spans="1:6" x14ac:dyDescent="0.2">
      <c r="A82" t="s">
        <v>56</v>
      </c>
      <c r="B82" t="s">
        <v>57</v>
      </c>
      <c r="C82">
        <v>1339</v>
      </c>
      <c r="D82" t="s">
        <v>34</v>
      </c>
      <c r="E82" t="s">
        <v>1401</v>
      </c>
      <c r="F82" s="20">
        <v>43692</v>
      </c>
    </row>
    <row r="83" spans="1:6" x14ac:dyDescent="0.2">
      <c r="A83" t="s">
        <v>56</v>
      </c>
      <c r="B83" t="s">
        <v>57</v>
      </c>
      <c r="C83">
        <v>1340</v>
      </c>
      <c r="D83" t="s">
        <v>34</v>
      </c>
      <c r="E83" t="s">
        <v>1788</v>
      </c>
      <c r="F83" s="20">
        <v>43716</v>
      </c>
    </row>
    <row r="84" spans="1:6" x14ac:dyDescent="0.2">
      <c r="A84" t="s">
        <v>56</v>
      </c>
      <c r="B84" t="s">
        <v>57</v>
      </c>
      <c r="C84">
        <v>1340</v>
      </c>
      <c r="D84" t="s">
        <v>34</v>
      </c>
      <c r="E84" t="s">
        <v>1138</v>
      </c>
      <c r="F84" s="20">
        <v>43660</v>
      </c>
    </row>
    <row r="85" spans="1:6" x14ac:dyDescent="0.2">
      <c r="A85" t="s">
        <v>56</v>
      </c>
      <c r="B85" t="s">
        <v>57</v>
      </c>
      <c r="C85">
        <v>1340</v>
      </c>
      <c r="D85" t="s">
        <v>34</v>
      </c>
      <c r="E85" t="s">
        <v>1852</v>
      </c>
      <c r="F85" s="20">
        <v>43724</v>
      </c>
    </row>
    <row r="86" spans="1:6" x14ac:dyDescent="0.2">
      <c r="A86" t="s">
        <v>56</v>
      </c>
      <c r="B86" t="s">
        <v>57</v>
      </c>
      <c r="C86">
        <v>1340</v>
      </c>
      <c r="D86" t="s">
        <v>34</v>
      </c>
      <c r="E86" t="s">
        <v>1584</v>
      </c>
      <c r="F86" s="20">
        <v>43705</v>
      </c>
    </row>
    <row r="87" spans="1:6" x14ac:dyDescent="0.2">
      <c r="A87" t="s">
        <v>56</v>
      </c>
      <c r="B87" t="s">
        <v>57</v>
      </c>
      <c r="C87">
        <v>1342</v>
      </c>
      <c r="D87" t="s">
        <v>34</v>
      </c>
      <c r="E87" t="s">
        <v>1392</v>
      </c>
      <c r="F87" s="20">
        <v>43692</v>
      </c>
    </row>
    <row r="88" spans="1:6" x14ac:dyDescent="0.2">
      <c r="A88" t="s">
        <v>56</v>
      </c>
      <c r="B88" t="s">
        <v>57</v>
      </c>
      <c r="C88">
        <v>1342</v>
      </c>
      <c r="D88" t="s">
        <v>34</v>
      </c>
      <c r="E88" t="s">
        <v>1859</v>
      </c>
      <c r="F88" s="20">
        <v>43724</v>
      </c>
    </row>
    <row r="89" spans="1:6" x14ac:dyDescent="0.2">
      <c r="A89" t="s">
        <v>56</v>
      </c>
      <c r="B89" t="s">
        <v>57</v>
      </c>
      <c r="C89">
        <v>1342</v>
      </c>
      <c r="D89" t="s">
        <v>34</v>
      </c>
      <c r="E89" t="s">
        <v>1866</v>
      </c>
      <c r="F89" s="20">
        <v>43724</v>
      </c>
    </row>
    <row r="90" spans="1:6" x14ac:dyDescent="0.2">
      <c r="A90" t="s">
        <v>56</v>
      </c>
      <c r="B90" t="s">
        <v>57</v>
      </c>
      <c r="C90">
        <v>1342</v>
      </c>
      <c r="D90" t="s">
        <v>34</v>
      </c>
      <c r="E90" t="s">
        <v>1268</v>
      </c>
      <c r="F90" s="20">
        <v>43675</v>
      </c>
    </row>
    <row r="91" spans="1:6" x14ac:dyDescent="0.2">
      <c r="A91" t="s">
        <v>56</v>
      </c>
      <c r="B91" t="s">
        <v>57</v>
      </c>
      <c r="C91">
        <v>1343</v>
      </c>
      <c r="D91" t="s">
        <v>34</v>
      </c>
      <c r="E91" t="s">
        <v>1586</v>
      </c>
      <c r="F91" s="20">
        <v>43705</v>
      </c>
    </row>
    <row r="92" spans="1:6" x14ac:dyDescent="0.2">
      <c r="A92" t="s">
        <v>56</v>
      </c>
      <c r="B92" t="s">
        <v>57</v>
      </c>
      <c r="C92">
        <v>1344</v>
      </c>
      <c r="D92" t="s">
        <v>34</v>
      </c>
      <c r="E92" t="s">
        <v>1790</v>
      </c>
      <c r="F92" s="20">
        <v>43716</v>
      </c>
    </row>
    <row r="93" spans="1:6" x14ac:dyDescent="0.2">
      <c r="A93" t="s">
        <v>56</v>
      </c>
      <c r="B93" t="s">
        <v>57</v>
      </c>
      <c r="C93">
        <v>1344</v>
      </c>
      <c r="D93" t="s">
        <v>34</v>
      </c>
      <c r="E93" t="s">
        <v>1799</v>
      </c>
      <c r="F93" s="20">
        <v>43717</v>
      </c>
    </row>
    <row r="94" spans="1:6" x14ac:dyDescent="0.2">
      <c r="A94" t="s">
        <v>56</v>
      </c>
      <c r="B94" t="s">
        <v>57</v>
      </c>
      <c r="C94">
        <v>1344</v>
      </c>
      <c r="D94" t="s">
        <v>34</v>
      </c>
      <c r="E94" t="s">
        <v>1143</v>
      </c>
      <c r="F94" s="20">
        <v>43660</v>
      </c>
    </row>
    <row r="95" spans="1:6" x14ac:dyDescent="0.2">
      <c r="A95" t="s">
        <v>56</v>
      </c>
      <c r="B95" t="s">
        <v>57</v>
      </c>
      <c r="C95">
        <v>1345</v>
      </c>
      <c r="D95" t="s">
        <v>34</v>
      </c>
      <c r="E95" t="s">
        <v>1796</v>
      </c>
      <c r="F95" s="20">
        <v>43717</v>
      </c>
    </row>
    <row r="96" spans="1:6" x14ac:dyDescent="0.2">
      <c r="A96" t="s">
        <v>56</v>
      </c>
      <c r="B96" t="s">
        <v>57</v>
      </c>
      <c r="C96">
        <v>1346</v>
      </c>
      <c r="D96" t="s">
        <v>34</v>
      </c>
      <c r="E96" t="s">
        <v>1144</v>
      </c>
      <c r="F96" s="20">
        <v>43660</v>
      </c>
    </row>
    <row r="97" spans="1:6" x14ac:dyDescent="0.2">
      <c r="A97" t="s">
        <v>56</v>
      </c>
      <c r="B97" t="s">
        <v>57</v>
      </c>
      <c r="C97">
        <v>1348</v>
      </c>
      <c r="D97" t="s">
        <v>34</v>
      </c>
      <c r="E97" t="s">
        <v>1871</v>
      </c>
      <c r="F97" s="20">
        <v>43724</v>
      </c>
    </row>
    <row r="98" spans="1:6" x14ac:dyDescent="0.2">
      <c r="A98" t="s">
        <v>56</v>
      </c>
      <c r="B98" t="s">
        <v>57</v>
      </c>
      <c r="C98">
        <v>1350</v>
      </c>
      <c r="D98" t="s">
        <v>34</v>
      </c>
      <c r="E98" t="s">
        <v>1589</v>
      </c>
      <c r="F98" s="20">
        <v>43705</v>
      </c>
    </row>
    <row r="99" spans="1:6" x14ac:dyDescent="0.2">
      <c r="A99" t="s">
        <v>56</v>
      </c>
      <c r="B99" t="s">
        <v>57</v>
      </c>
      <c r="C99">
        <v>1351</v>
      </c>
      <c r="D99" t="s">
        <v>34</v>
      </c>
      <c r="E99" t="s">
        <v>1585</v>
      </c>
      <c r="F99" s="20">
        <v>43705</v>
      </c>
    </row>
    <row r="100" spans="1:6" x14ac:dyDescent="0.2">
      <c r="A100" t="s">
        <v>56</v>
      </c>
      <c r="B100" t="s">
        <v>57</v>
      </c>
      <c r="C100">
        <v>1352</v>
      </c>
      <c r="D100" t="s">
        <v>34</v>
      </c>
      <c r="E100" t="s">
        <v>1807</v>
      </c>
      <c r="F100" s="20">
        <v>43717</v>
      </c>
    </row>
    <row r="101" spans="1:6" x14ac:dyDescent="0.2">
      <c r="A101" t="s">
        <v>56</v>
      </c>
      <c r="B101" t="s">
        <v>57</v>
      </c>
      <c r="C101">
        <v>1352</v>
      </c>
      <c r="D101" t="s">
        <v>34</v>
      </c>
      <c r="E101" t="s">
        <v>1264</v>
      </c>
      <c r="F101" s="20">
        <v>43675</v>
      </c>
    </row>
    <row r="102" spans="1:6" x14ac:dyDescent="0.2">
      <c r="A102" t="s">
        <v>56</v>
      </c>
      <c r="B102" t="s">
        <v>57</v>
      </c>
      <c r="C102">
        <v>1354</v>
      </c>
      <c r="D102" t="s">
        <v>34</v>
      </c>
      <c r="E102" t="s">
        <v>1792</v>
      </c>
      <c r="F102" s="20">
        <v>43717</v>
      </c>
    </row>
    <row r="103" spans="1:6" x14ac:dyDescent="0.2">
      <c r="A103" t="s">
        <v>56</v>
      </c>
      <c r="B103" t="s">
        <v>57</v>
      </c>
      <c r="C103">
        <v>1354</v>
      </c>
      <c r="D103" t="s">
        <v>34</v>
      </c>
      <c r="E103" t="s">
        <v>1383</v>
      </c>
      <c r="F103" s="20">
        <v>43692</v>
      </c>
    </row>
    <row r="104" spans="1:6" x14ac:dyDescent="0.2">
      <c r="A104" t="s">
        <v>56</v>
      </c>
      <c r="B104" t="s">
        <v>57</v>
      </c>
      <c r="C104">
        <v>1356</v>
      </c>
      <c r="D104" t="s">
        <v>34</v>
      </c>
      <c r="E104" t="s">
        <v>1785</v>
      </c>
      <c r="F104" s="20">
        <v>43716</v>
      </c>
    </row>
    <row r="105" spans="1:6" x14ac:dyDescent="0.2">
      <c r="A105" t="s">
        <v>56</v>
      </c>
      <c r="B105" t="s">
        <v>57</v>
      </c>
      <c r="C105">
        <v>1356</v>
      </c>
      <c r="D105" t="s">
        <v>34</v>
      </c>
      <c r="E105" t="s">
        <v>1395</v>
      </c>
      <c r="F105" s="20">
        <v>43692</v>
      </c>
    </row>
    <row r="106" spans="1:6" x14ac:dyDescent="0.2">
      <c r="A106" t="s">
        <v>56</v>
      </c>
      <c r="B106" t="s">
        <v>57</v>
      </c>
      <c r="C106">
        <v>1360</v>
      </c>
      <c r="D106" t="s">
        <v>34</v>
      </c>
      <c r="E106" t="s">
        <v>1798</v>
      </c>
      <c r="F106" s="20">
        <v>43717</v>
      </c>
    </row>
    <row r="107" spans="1:6" x14ac:dyDescent="0.2">
      <c r="A107" t="s">
        <v>56</v>
      </c>
      <c r="B107" t="s">
        <v>57</v>
      </c>
      <c r="C107">
        <v>1360</v>
      </c>
      <c r="D107" t="s">
        <v>34</v>
      </c>
      <c r="E107" t="s">
        <v>1810</v>
      </c>
      <c r="F107" s="20">
        <v>43717</v>
      </c>
    </row>
    <row r="108" spans="1:6" x14ac:dyDescent="0.2">
      <c r="A108" t="s">
        <v>56</v>
      </c>
      <c r="B108" t="s">
        <v>57</v>
      </c>
      <c r="C108">
        <v>1367</v>
      </c>
      <c r="D108" t="s">
        <v>34</v>
      </c>
      <c r="E108" t="s">
        <v>1800</v>
      </c>
      <c r="F108" s="20">
        <v>43717</v>
      </c>
    </row>
    <row r="109" spans="1:6" x14ac:dyDescent="0.2">
      <c r="A109" t="s">
        <v>62</v>
      </c>
      <c r="B109" t="s">
        <v>63</v>
      </c>
      <c r="C109">
        <v>1930</v>
      </c>
      <c r="D109" t="s">
        <v>34</v>
      </c>
      <c r="E109" t="s">
        <v>87</v>
      </c>
      <c r="F109" s="20">
        <v>43015</v>
      </c>
    </row>
    <row r="110" spans="1:6" x14ac:dyDescent="0.2">
      <c r="A110" t="s">
        <v>62</v>
      </c>
      <c r="B110" t="s">
        <v>63</v>
      </c>
      <c r="C110">
        <v>1789</v>
      </c>
      <c r="D110" t="s">
        <v>34</v>
      </c>
      <c r="E110" t="s">
        <v>64</v>
      </c>
      <c r="F110" s="20">
        <v>42877</v>
      </c>
    </row>
    <row r="111" spans="1:6" x14ac:dyDescent="0.2">
      <c r="A111" t="s">
        <v>62</v>
      </c>
      <c r="B111" t="s">
        <v>63</v>
      </c>
      <c r="C111">
        <v>1948</v>
      </c>
      <c r="D111" t="s">
        <v>34</v>
      </c>
      <c r="E111" t="s">
        <v>65</v>
      </c>
      <c r="F111" s="20">
        <v>42877</v>
      </c>
    </row>
    <row r="112" spans="1:6" x14ac:dyDescent="0.2">
      <c r="A112" t="s">
        <v>62</v>
      </c>
      <c r="B112" t="s">
        <v>63</v>
      </c>
      <c r="C112">
        <v>1930</v>
      </c>
      <c r="D112" t="s">
        <v>34</v>
      </c>
      <c r="E112" t="s">
        <v>70</v>
      </c>
      <c r="F112" s="20">
        <v>42877</v>
      </c>
    </row>
    <row r="113" spans="1:6" x14ac:dyDescent="0.2">
      <c r="A113" t="s">
        <v>103</v>
      </c>
      <c r="B113" t="s">
        <v>104</v>
      </c>
      <c r="C113">
        <v>525</v>
      </c>
      <c r="D113" t="s">
        <v>6</v>
      </c>
      <c r="E113" t="s">
        <v>547</v>
      </c>
      <c r="F113" s="20">
        <v>43466</v>
      </c>
    </row>
    <row r="114" spans="1:6" x14ac:dyDescent="0.2">
      <c r="A114" t="s">
        <v>103</v>
      </c>
      <c r="B114" t="s">
        <v>104</v>
      </c>
      <c r="C114">
        <v>130</v>
      </c>
      <c r="D114" t="s">
        <v>6</v>
      </c>
      <c r="E114" t="s">
        <v>548</v>
      </c>
      <c r="F114" s="20">
        <v>43466</v>
      </c>
    </row>
    <row r="115" spans="1:6" x14ac:dyDescent="0.2">
      <c r="A115" t="s">
        <v>103</v>
      </c>
      <c r="B115" t="s">
        <v>104</v>
      </c>
      <c r="C115">
        <v>1379</v>
      </c>
      <c r="D115" t="s">
        <v>6</v>
      </c>
      <c r="E115" t="s">
        <v>548</v>
      </c>
      <c r="F115" s="20">
        <v>43466</v>
      </c>
    </row>
    <row r="116" spans="1:6" x14ac:dyDescent="0.2">
      <c r="A116" t="s">
        <v>103</v>
      </c>
      <c r="B116" t="s">
        <v>104</v>
      </c>
      <c r="C116">
        <v>640</v>
      </c>
      <c r="D116" t="s">
        <v>6</v>
      </c>
      <c r="E116" t="s">
        <v>217</v>
      </c>
      <c r="F116" s="20">
        <v>43160</v>
      </c>
    </row>
    <row r="117" spans="1:6" x14ac:dyDescent="0.2">
      <c r="A117" t="s">
        <v>103</v>
      </c>
      <c r="B117" t="s">
        <v>104</v>
      </c>
      <c r="C117">
        <v>940</v>
      </c>
      <c r="D117" t="s">
        <v>6</v>
      </c>
      <c r="E117" t="s">
        <v>218</v>
      </c>
      <c r="F117" s="20">
        <v>43160</v>
      </c>
    </row>
    <row r="118" spans="1:6" x14ac:dyDescent="0.2">
      <c r="A118" t="s">
        <v>103</v>
      </c>
      <c r="B118" t="s">
        <v>104</v>
      </c>
      <c r="C118">
        <v>620</v>
      </c>
      <c r="D118" t="s">
        <v>6</v>
      </c>
      <c r="E118" t="s">
        <v>217</v>
      </c>
      <c r="F118" s="20">
        <v>43160</v>
      </c>
    </row>
    <row r="119" spans="1:6" x14ac:dyDescent="0.2">
      <c r="A119" t="s">
        <v>103</v>
      </c>
      <c r="B119" t="s">
        <v>104</v>
      </c>
      <c r="C119">
        <v>1000</v>
      </c>
      <c r="D119" t="s">
        <v>6</v>
      </c>
      <c r="E119" t="s">
        <v>963</v>
      </c>
      <c r="F119" s="20">
        <v>43617</v>
      </c>
    </row>
    <row r="120" spans="1:6" x14ac:dyDescent="0.2">
      <c r="A120" t="s">
        <v>103</v>
      </c>
      <c r="B120" t="s">
        <v>104</v>
      </c>
      <c r="C120">
        <v>1042</v>
      </c>
      <c r="D120" t="s">
        <v>6</v>
      </c>
      <c r="E120" t="s">
        <v>963</v>
      </c>
      <c r="F120" s="20">
        <v>43617</v>
      </c>
    </row>
    <row r="121" spans="1:6" x14ac:dyDescent="0.2">
      <c r="A121" t="s">
        <v>103</v>
      </c>
      <c r="B121" t="s">
        <v>104</v>
      </c>
      <c r="C121">
        <v>2000</v>
      </c>
      <c r="D121" t="s">
        <v>6</v>
      </c>
      <c r="E121" t="s">
        <v>964</v>
      </c>
      <c r="F121" s="20">
        <v>43617</v>
      </c>
    </row>
    <row r="122" spans="1:6" x14ac:dyDescent="0.2">
      <c r="A122" t="s">
        <v>103</v>
      </c>
      <c r="B122" t="s">
        <v>104</v>
      </c>
      <c r="C122">
        <v>1140</v>
      </c>
      <c r="D122" t="s">
        <v>6</v>
      </c>
      <c r="E122" t="s">
        <v>1671</v>
      </c>
      <c r="F122" s="20">
        <v>43709</v>
      </c>
    </row>
    <row r="123" spans="1:6" x14ac:dyDescent="0.2">
      <c r="A123" t="s">
        <v>103</v>
      </c>
      <c r="B123" t="s">
        <v>104</v>
      </c>
      <c r="C123">
        <v>1000</v>
      </c>
      <c r="D123" t="s">
        <v>6</v>
      </c>
      <c r="E123" t="s">
        <v>1671</v>
      </c>
      <c r="F123" s="20">
        <v>43709</v>
      </c>
    </row>
    <row r="124" spans="1:6" x14ac:dyDescent="0.2">
      <c r="A124" t="s">
        <v>103</v>
      </c>
      <c r="B124" t="s">
        <v>104</v>
      </c>
      <c r="C124">
        <v>1150</v>
      </c>
      <c r="D124" t="s">
        <v>6</v>
      </c>
      <c r="E124" t="s">
        <v>1673</v>
      </c>
      <c r="F124" s="20">
        <v>43709</v>
      </c>
    </row>
    <row r="125" spans="1:6" x14ac:dyDescent="0.2">
      <c r="A125" t="s">
        <v>103</v>
      </c>
      <c r="B125" t="s">
        <v>104</v>
      </c>
      <c r="C125">
        <v>2095</v>
      </c>
      <c r="D125" t="s">
        <v>6</v>
      </c>
      <c r="E125" t="s">
        <v>1674</v>
      </c>
      <c r="F125" s="20">
        <v>43709</v>
      </c>
    </row>
    <row r="126" spans="1:6" x14ac:dyDescent="0.2">
      <c r="A126" t="s">
        <v>103</v>
      </c>
      <c r="B126" t="s">
        <v>104</v>
      </c>
      <c r="C126">
        <v>852</v>
      </c>
      <c r="D126" t="s">
        <v>6</v>
      </c>
      <c r="E126" t="s">
        <v>1673</v>
      </c>
      <c r="F126" s="20">
        <v>43709</v>
      </c>
    </row>
    <row r="127" spans="1:6" x14ac:dyDescent="0.2">
      <c r="A127" t="s">
        <v>103</v>
      </c>
      <c r="B127" t="s">
        <v>104</v>
      </c>
      <c r="C127">
        <v>710</v>
      </c>
      <c r="D127" t="s">
        <v>6</v>
      </c>
      <c r="E127" t="s">
        <v>1676</v>
      </c>
      <c r="F127" s="20">
        <v>43709</v>
      </c>
    </row>
    <row r="128" spans="1:6" x14ac:dyDescent="0.2">
      <c r="A128" t="s">
        <v>103</v>
      </c>
      <c r="B128" t="s">
        <v>104</v>
      </c>
      <c r="C128">
        <v>1495</v>
      </c>
      <c r="D128" t="s">
        <v>6</v>
      </c>
      <c r="E128" t="s">
        <v>1676</v>
      </c>
      <c r="F128" s="20">
        <v>43709</v>
      </c>
    </row>
    <row r="129" spans="1:6" x14ac:dyDescent="0.2">
      <c r="A129" t="s">
        <v>103</v>
      </c>
      <c r="B129" t="s">
        <v>104</v>
      </c>
      <c r="C129">
        <v>2100</v>
      </c>
      <c r="D129" t="s">
        <v>6</v>
      </c>
      <c r="E129" t="s">
        <v>570</v>
      </c>
      <c r="F129" s="20">
        <v>43467</v>
      </c>
    </row>
    <row r="130" spans="1:6" x14ac:dyDescent="0.2">
      <c r="A130" t="s">
        <v>103</v>
      </c>
      <c r="B130" t="s">
        <v>104</v>
      </c>
      <c r="C130">
        <v>264</v>
      </c>
      <c r="D130" t="s">
        <v>6</v>
      </c>
      <c r="E130" t="s">
        <v>219</v>
      </c>
      <c r="F130" s="20">
        <v>43161</v>
      </c>
    </row>
    <row r="131" spans="1:6" x14ac:dyDescent="0.2">
      <c r="A131" t="s">
        <v>103</v>
      </c>
      <c r="B131" t="s">
        <v>104</v>
      </c>
      <c r="C131">
        <v>1000</v>
      </c>
      <c r="D131" t="s">
        <v>6</v>
      </c>
      <c r="E131" t="s">
        <v>219</v>
      </c>
      <c r="F131" s="20">
        <v>43161</v>
      </c>
    </row>
    <row r="132" spans="1:6" x14ac:dyDescent="0.2">
      <c r="A132" t="s">
        <v>103</v>
      </c>
      <c r="B132" t="s">
        <v>104</v>
      </c>
      <c r="C132">
        <v>840</v>
      </c>
      <c r="D132" t="s">
        <v>6</v>
      </c>
      <c r="E132" t="s">
        <v>1309</v>
      </c>
      <c r="F132" s="20">
        <v>43679</v>
      </c>
    </row>
    <row r="133" spans="1:6" x14ac:dyDescent="0.2">
      <c r="A133" t="s">
        <v>103</v>
      </c>
      <c r="B133" t="s">
        <v>104</v>
      </c>
      <c r="C133">
        <v>1160</v>
      </c>
      <c r="D133" t="s">
        <v>6</v>
      </c>
      <c r="E133" t="s">
        <v>1309</v>
      </c>
      <c r="F133" s="20">
        <v>43679</v>
      </c>
    </row>
    <row r="134" spans="1:6" x14ac:dyDescent="0.2">
      <c r="A134" t="s">
        <v>103</v>
      </c>
      <c r="B134" t="s">
        <v>104</v>
      </c>
      <c r="C134">
        <v>885</v>
      </c>
      <c r="D134" t="s">
        <v>6</v>
      </c>
      <c r="E134" t="s">
        <v>1310</v>
      </c>
      <c r="F134" s="20">
        <v>43679</v>
      </c>
    </row>
    <row r="135" spans="1:6" x14ac:dyDescent="0.2">
      <c r="A135" t="s">
        <v>103</v>
      </c>
      <c r="B135" t="s">
        <v>104</v>
      </c>
      <c r="C135">
        <v>2000</v>
      </c>
      <c r="D135" t="s">
        <v>6</v>
      </c>
      <c r="E135" t="s">
        <v>1311</v>
      </c>
      <c r="F135" s="20">
        <v>43679</v>
      </c>
    </row>
    <row r="136" spans="1:6" x14ac:dyDescent="0.2">
      <c r="A136" t="s">
        <v>103</v>
      </c>
      <c r="B136" t="s">
        <v>104</v>
      </c>
      <c r="C136">
        <v>1115</v>
      </c>
      <c r="D136" t="s">
        <v>6</v>
      </c>
      <c r="E136" t="s">
        <v>1310</v>
      </c>
      <c r="F136" s="20">
        <v>43679</v>
      </c>
    </row>
    <row r="137" spans="1:6" x14ac:dyDescent="0.2">
      <c r="A137" t="s">
        <v>103</v>
      </c>
      <c r="B137" t="s">
        <v>104</v>
      </c>
      <c r="C137">
        <v>2000</v>
      </c>
      <c r="D137" t="s">
        <v>6</v>
      </c>
      <c r="E137" t="s">
        <v>1312</v>
      </c>
      <c r="F137" s="20">
        <v>43679</v>
      </c>
    </row>
    <row r="138" spans="1:6" x14ac:dyDescent="0.2">
      <c r="A138" t="s">
        <v>103</v>
      </c>
      <c r="B138" t="s">
        <v>104</v>
      </c>
      <c r="C138">
        <v>1505</v>
      </c>
      <c r="D138" t="s">
        <v>6</v>
      </c>
      <c r="E138" t="s">
        <v>1677</v>
      </c>
      <c r="F138" s="20">
        <v>43710</v>
      </c>
    </row>
    <row r="139" spans="1:6" x14ac:dyDescent="0.2">
      <c r="A139" t="s">
        <v>103</v>
      </c>
      <c r="B139" t="s">
        <v>104</v>
      </c>
      <c r="C139">
        <v>1040</v>
      </c>
      <c r="D139" t="s">
        <v>6</v>
      </c>
      <c r="E139" t="s">
        <v>1678</v>
      </c>
      <c r="F139" s="20">
        <v>43710</v>
      </c>
    </row>
    <row r="140" spans="1:6" x14ac:dyDescent="0.2">
      <c r="A140" t="s">
        <v>103</v>
      </c>
      <c r="B140" t="s">
        <v>104</v>
      </c>
      <c r="C140">
        <v>1223</v>
      </c>
      <c r="D140" t="s">
        <v>6</v>
      </c>
      <c r="E140" t="s">
        <v>1679</v>
      </c>
      <c r="F140" s="20">
        <v>43710</v>
      </c>
    </row>
    <row r="141" spans="1:6" x14ac:dyDescent="0.2">
      <c r="A141" t="s">
        <v>103</v>
      </c>
      <c r="B141" t="s">
        <v>104</v>
      </c>
      <c r="C141">
        <v>2000</v>
      </c>
      <c r="D141" t="s">
        <v>6</v>
      </c>
      <c r="E141" t="s">
        <v>1680</v>
      </c>
      <c r="F141" s="20">
        <v>43710</v>
      </c>
    </row>
    <row r="142" spans="1:6" x14ac:dyDescent="0.2">
      <c r="A142" t="s">
        <v>103</v>
      </c>
      <c r="B142" t="s">
        <v>104</v>
      </c>
      <c r="C142">
        <v>500</v>
      </c>
      <c r="D142" t="s">
        <v>6</v>
      </c>
      <c r="E142" t="s">
        <v>1677</v>
      </c>
      <c r="F142" s="20">
        <v>43710</v>
      </c>
    </row>
    <row r="143" spans="1:6" x14ac:dyDescent="0.2">
      <c r="A143" t="s">
        <v>103</v>
      </c>
      <c r="B143" t="s">
        <v>104</v>
      </c>
      <c r="C143">
        <v>2000</v>
      </c>
      <c r="D143" t="s">
        <v>6</v>
      </c>
      <c r="E143" t="s">
        <v>1681</v>
      </c>
      <c r="F143" s="20">
        <v>43710</v>
      </c>
    </row>
    <row r="144" spans="1:6" x14ac:dyDescent="0.2">
      <c r="A144" t="s">
        <v>103</v>
      </c>
      <c r="B144" t="s">
        <v>104</v>
      </c>
      <c r="C144">
        <v>1100</v>
      </c>
      <c r="D144" t="s">
        <v>6</v>
      </c>
      <c r="E144" t="s">
        <v>1678</v>
      </c>
      <c r="F144" s="20">
        <v>43710</v>
      </c>
    </row>
    <row r="145" spans="1:6" x14ac:dyDescent="0.2">
      <c r="A145" t="s">
        <v>103</v>
      </c>
      <c r="B145" t="s">
        <v>104</v>
      </c>
      <c r="C145">
        <v>1500</v>
      </c>
      <c r="D145" t="s">
        <v>6</v>
      </c>
      <c r="E145" t="s">
        <v>1682</v>
      </c>
      <c r="F145" s="20">
        <v>43710</v>
      </c>
    </row>
    <row r="146" spans="1:6" x14ac:dyDescent="0.2">
      <c r="A146" t="s">
        <v>103</v>
      </c>
      <c r="B146" t="s">
        <v>104</v>
      </c>
      <c r="C146">
        <v>2098</v>
      </c>
      <c r="D146" t="s">
        <v>6</v>
      </c>
      <c r="E146" t="s">
        <v>1683</v>
      </c>
      <c r="F146" s="20">
        <v>43710</v>
      </c>
    </row>
    <row r="147" spans="1:6" x14ac:dyDescent="0.2">
      <c r="A147" t="s">
        <v>103</v>
      </c>
      <c r="B147" t="s">
        <v>104</v>
      </c>
      <c r="C147">
        <v>640</v>
      </c>
      <c r="D147" t="s">
        <v>6</v>
      </c>
      <c r="E147" t="s">
        <v>1682</v>
      </c>
      <c r="F147" s="20">
        <v>43710</v>
      </c>
    </row>
    <row r="148" spans="1:6" x14ac:dyDescent="0.2">
      <c r="A148" t="s">
        <v>103</v>
      </c>
      <c r="B148" t="s">
        <v>104</v>
      </c>
      <c r="C148">
        <v>327</v>
      </c>
      <c r="D148" t="s">
        <v>6</v>
      </c>
      <c r="E148" t="s">
        <v>220</v>
      </c>
      <c r="F148" s="20">
        <v>43162</v>
      </c>
    </row>
    <row r="149" spans="1:6" x14ac:dyDescent="0.2">
      <c r="A149" t="s">
        <v>103</v>
      </c>
      <c r="B149" t="s">
        <v>104</v>
      </c>
      <c r="C149">
        <v>1000</v>
      </c>
      <c r="D149" t="s">
        <v>6</v>
      </c>
      <c r="E149" t="s">
        <v>220</v>
      </c>
      <c r="F149" s="20">
        <v>43162</v>
      </c>
    </row>
    <row r="150" spans="1:6" x14ac:dyDescent="0.2">
      <c r="A150" t="s">
        <v>103</v>
      </c>
      <c r="B150" t="s">
        <v>104</v>
      </c>
      <c r="C150">
        <v>650</v>
      </c>
      <c r="D150" t="s">
        <v>6</v>
      </c>
      <c r="E150" t="s">
        <v>221</v>
      </c>
      <c r="F150" s="20">
        <v>43162</v>
      </c>
    </row>
    <row r="151" spans="1:6" x14ac:dyDescent="0.2">
      <c r="A151" t="s">
        <v>103</v>
      </c>
      <c r="B151" t="s">
        <v>104</v>
      </c>
      <c r="C151">
        <v>781</v>
      </c>
      <c r="D151" t="s">
        <v>6</v>
      </c>
      <c r="E151" t="s">
        <v>222</v>
      </c>
      <c r="F151" s="20">
        <v>43162</v>
      </c>
    </row>
    <row r="152" spans="1:6" x14ac:dyDescent="0.2">
      <c r="A152" t="s">
        <v>103</v>
      </c>
      <c r="B152" t="s">
        <v>104</v>
      </c>
      <c r="C152">
        <v>434</v>
      </c>
      <c r="D152" t="s">
        <v>6</v>
      </c>
      <c r="E152" t="s">
        <v>222</v>
      </c>
      <c r="F152" s="20">
        <v>43162</v>
      </c>
    </row>
    <row r="153" spans="1:6" x14ac:dyDescent="0.2">
      <c r="A153" t="s">
        <v>103</v>
      </c>
      <c r="B153" t="s">
        <v>104</v>
      </c>
      <c r="C153">
        <v>551</v>
      </c>
      <c r="D153" t="s">
        <v>6</v>
      </c>
      <c r="E153" t="s">
        <v>221</v>
      </c>
      <c r="F153" s="20">
        <v>43162</v>
      </c>
    </row>
    <row r="154" spans="1:6" x14ac:dyDescent="0.2">
      <c r="A154" t="s">
        <v>103</v>
      </c>
      <c r="B154" t="s">
        <v>104</v>
      </c>
      <c r="C154">
        <v>2000</v>
      </c>
      <c r="D154" t="s">
        <v>6</v>
      </c>
      <c r="E154" t="s">
        <v>970</v>
      </c>
      <c r="F154" s="20">
        <v>43619</v>
      </c>
    </row>
    <row r="155" spans="1:6" x14ac:dyDescent="0.2">
      <c r="A155" t="s">
        <v>103</v>
      </c>
      <c r="B155" t="s">
        <v>104</v>
      </c>
      <c r="C155">
        <v>728</v>
      </c>
      <c r="D155" t="s">
        <v>6</v>
      </c>
      <c r="E155" t="s">
        <v>1687</v>
      </c>
      <c r="F155" s="20">
        <v>43711</v>
      </c>
    </row>
    <row r="156" spans="1:6" x14ac:dyDescent="0.2">
      <c r="A156" t="s">
        <v>103</v>
      </c>
      <c r="B156" t="s">
        <v>104</v>
      </c>
      <c r="C156">
        <v>1160</v>
      </c>
      <c r="D156" t="s">
        <v>6</v>
      </c>
      <c r="E156" t="s">
        <v>1687</v>
      </c>
      <c r="F156" s="20">
        <v>43711</v>
      </c>
    </row>
    <row r="157" spans="1:6" x14ac:dyDescent="0.2">
      <c r="A157" t="s">
        <v>103</v>
      </c>
      <c r="B157" t="s">
        <v>104</v>
      </c>
      <c r="C157">
        <v>2385</v>
      </c>
      <c r="D157" t="s">
        <v>6</v>
      </c>
      <c r="E157" t="s">
        <v>1696</v>
      </c>
      <c r="F157" s="20">
        <v>43711</v>
      </c>
    </row>
    <row r="158" spans="1:6" x14ac:dyDescent="0.2">
      <c r="A158" t="s">
        <v>103</v>
      </c>
      <c r="B158" t="s">
        <v>104</v>
      </c>
      <c r="C158">
        <v>480</v>
      </c>
      <c r="D158" t="s">
        <v>6</v>
      </c>
      <c r="E158" t="s">
        <v>179</v>
      </c>
      <c r="F158" s="20">
        <v>43135</v>
      </c>
    </row>
    <row r="159" spans="1:6" x14ac:dyDescent="0.2">
      <c r="A159" t="s">
        <v>103</v>
      </c>
      <c r="B159" t="s">
        <v>104</v>
      </c>
      <c r="C159">
        <v>520</v>
      </c>
      <c r="D159" t="s">
        <v>6</v>
      </c>
      <c r="E159" t="s">
        <v>179</v>
      </c>
      <c r="F159" s="20">
        <v>43135</v>
      </c>
    </row>
    <row r="160" spans="1:6" x14ac:dyDescent="0.2">
      <c r="A160" t="s">
        <v>103</v>
      </c>
      <c r="B160" t="s">
        <v>104</v>
      </c>
      <c r="C160">
        <v>670</v>
      </c>
      <c r="D160" t="s">
        <v>6</v>
      </c>
      <c r="E160" t="s">
        <v>183</v>
      </c>
      <c r="F160" s="20">
        <v>43135</v>
      </c>
    </row>
    <row r="161" spans="1:6" x14ac:dyDescent="0.2">
      <c r="A161" t="s">
        <v>103</v>
      </c>
      <c r="B161" t="s">
        <v>104</v>
      </c>
      <c r="C161">
        <v>606</v>
      </c>
      <c r="D161" t="s">
        <v>6</v>
      </c>
      <c r="E161" t="s">
        <v>184</v>
      </c>
      <c r="F161" s="20">
        <v>43135</v>
      </c>
    </row>
    <row r="162" spans="1:6" x14ac:dyDescent="0.2">
      <c r="A162" t="s">
        <v>103</v>
      </c>
      <c r="B162" t="s">
        <v>104</v>
      </c>
      <c r="C162">
        <v>294</v>
      </c>
      <c r="D162" t="s">
        <v>6</v>
      </c>
      <c r="E162" t="s">
        <v>184</v>
      </c>
      <c r="F162" s="20">
        <v>43135</v>
      </c>
    </row>
    <row r="163" spans="1:6" x14ac:dyDescent="0.2">
      <c r="A163" t="s">
        <v>103</v>
      </c>
      <c r="B163" t="s">
        <v>104</v>
      </c>
      <c r="C163">
        <v>265</v>
      </c>
      <c r="D163" t="s">
        <v>6</v>
      </c>
      <c r="E163" t="s">
        <v>185</v>
      </c>
      <c r="F163" s="20">
        <v>43135</v>
      </c>
    </row>
    <row r="164" spans="1:6" x14ac:dyDescent="0.2">
      <c r="A164" t="s">
        <v>103</v>
      </c>
      <c r="B164" t="s">
        <v>104</v>
      </c>
      <c r="C164">
        <v>680</v>
      </c>
      <c r="D164" t="s">
        <v>6</v>
      </c>
      <c r="E164" t="s">
        <v>185</v>
      </c>
      <c r="F164" s="20">
        <v>43135</v>
      </c>
    </row>
    <row r="165" spans="1:6" x14ac:dyDescent="0.2">
      <c r="A165" t="s">
        <v>103</v>
      </c>
      <c r="B165" t="s">
        <v>104</v>
      </c>
      <c r="C165">
        <v>630</v>
      </c>
      <c r="D165" t="s">
        <v>6</v>
      </c>
      <c r="E165" t="s">
        <v>183</v>
      </c>
      <c r="F165" s="20">
        <v>43135</v>
      </c>
    </row>
    <row r="166" spans="1:6" x14ac:dyDescent="0.2">
      <c r="A166" t="s">
        <v>103</v>
      </c>
      <c r="B166" t="s">
        <v>104</v>
      </c>
      <c r="C166">
        <v>2000</v>
      </c>
      <c r="D166" t="s">
        <v>6</v>
      </c>
      <c r="E166" t="s">
        <v>1316</v>
      </c>
      <c r="F166" s="20">
        <v>43682</v>
      </c>
    </row>
    <row r="167" spans="1:6" x14ac:dyDescent="0.2">
      <c r="A167" t="s">
        <v>103</v>
      </c>
      <c r="B167" t="s">
        <v>104</v>
      </c>
      <c r="C167">
        <v>394</v>
      </c>
      <c r="D167" t="s">
        <v>6</v>
      </c>
      <c r="E167" t="s">
        <v>1317</v>
      </c>
      <c r="F167" s="20">
        <v>43682</v>
      </c>
    </row>
    <row r="168" spans="1:6" x14ac:dyDescent="0.2">
      <c r="A168" t="s">
        <v>103</v>
      </c>
      <c r="B168" t="s">
        <v>104</v>
      </c>
      <c r="C168">
        <v>4000</v>
      </c>
      <c r="D168" t="s">
        <v>6</v>
      </c>
      <c r="E168" t="s">
        <v>1318</v>
      </c>
      <c r="F168" s="20">
        <v>43682</v>
      </c>
    </row>
    <row r="169" spans="1:6" x14ac:dyDescent="0.2">
      <c r="A169" t="s">
        <v>103</v>
      </c>
      <c r="B169" t="s">
        <v>104</v>
      </c>
      <c r="C169">
        <v>250</v>
      </c>
      <c r="D169" t="s">
        <v>6</v>
      </c>
      <c r="E169" t="s">
        <v>187</v>
      </c>
      <c r="F169" s="20">
        <v>43137</v>
      </c>
    </row>
    <row r="170" spans="1:6" x14ac:dyDescent="0.2">
      <c r="A170" t="s">
        <v>103</v>
      </c>
      <c r="B170" t="s">
        <v>104</v>
      </c>
      <c r="C170">
        <v>750</v>
      </c>
      <c r="D170" t="s">
        <v>6</v>
      </c>
      <c r="E170" t="s">
        <v>187</v>
      </c>
      <c r="F170" s="20">
        <v>43137</v>
      </c>
    </row>
    <row r="171" spans="1:6" x14ac:dyDescent="0.2">
      <c r="A171" t="s">
        <v>103</v>
      </c>
      <c r="B171" t="s">
        <v>104</v>
      </c>
      <c r="C171">
        <v>564</v>
      </c>
      <c r="D171" t="s">
        <v>6</v>
      </c>
      <c r="E171" t="s">
        <v>130</v>
      </c>
      <c r="F171" s="20">
        <v>43075</v>
      </c>
    </row>
    <row r="172" spans="1:6" x14ac:dyDescent="0.2">
      <c r="A172" t="s">
        <v>103</v>
      </c>
      <c r="B172" t="s">
        <v>104</v>
      </c>
      <c r="C172">
        <v>155</v>
      </c>
      <c r="D172" t="s">
        <v>6</v>
      </c>
      <c r="E172" t="s">
        <v>130</v>
      </c>
      <c r="F172" s="20">
        <v>43075</v>
      </c>
    </row>
    <row r="173" spans="1:6" x14ac:dyDescent="0.2">
      <c r="A173" t="s">
        <v>103</v>
      </c>
      <c r="B173" t="s">
        <v>104</v>
      </c>
      <c r="C173">
        <v>1080</v>
      </c>
      <c r="D173" t="s">
        <v>6</v>
      </c>
      <c r="E173" t="s">
        <v>1320</v>
      </c>
      <c r="F173" s="20">
        <v>43684</v>
      </c>
    </row>
    <row r="174" spans="1:6" x14ac:dyDescent="0.2">
      <c r="A174" t="s">
        <v>103</v>
      </c>
      <c r="B174" t="s">
        <v>104</v>
      </c>
      <c r="C174">
        <v>690</v>
      </c>
      <c r="D174" t="s">
        <v>6</v>
      </c>
      <c r="E174" t="s">
        <v>1320</v>
      </c>
      <c r="F174" s="20">
        <v>43684</v>
      </c>
    </row>
    <row r="175" spans="1:6" x14ac:dyDescent="0.2">
      <c r="A175" t="s">
        <v>103</v>
      </c>
      <c r="B175" t="s">
        <v>104</v>
      </c>
      <c r="C175">
        <v>2500</v>
      </c>
      <c r="D175" t="s">
        <v>6</v>
      </c>
      <c r="E175" t="s">
        <v>1323</v>
      </c>
      <c r="F175" s="20">
        <v>43684</v>
      </c>
    </row>
    <row r="176" spans="1:6" x14ac:dyDescent="0.2">
      <c r="A176" t="s">
        <v>103</v>
      </c>
      <c r="B176" t="s">
        <v>104</v>
      </c>
      <c r="C176">
        <v>588</v>
      </c>
      <c r="D176" t="s">
        <v>6</v>
      </c>
      <c r="E176" t="s">
        <v>131</v>
      </c>
      <c r="F176" s="20">
        <v>43076</v>
      </c>
    </row>
    <row r="177" spans="1:6" x14ac:dyDescent="0.2">
      <c r="A177" t="s">
        <v>103</v>
      </c>
      <c r="B177" t="s">
        <v>104</v>
      </c>
      <c r="C177">
        <v>410</v>
      </c>
      <c r="D177" t="s">
        <v>6</v>
      </c>
      <c r="E177" t="s">
        <v>131</v>
      </c>
      <c r="F177" s="20">
        <v>43076</v>
      </c>
    </row>
    <row r="178" spans="1:6" x14ac:dyDescent="0.2">
      <c r="A178" t="s">
        <v>103</v>
      </c>
      <c r="B178" t="s">
        <v>104</v>
      </c>
      <c r="C178">
        <v>1705</v>
      </c>
      <c r="D178" t="s">
        <v>6</v>
      </c>
      <c r="E178" t="s">
        <v>757</v>
      </c>
      <c r="F178" s="20">
        <v>43563</v>
      </c>
    </row>
    <row r="179" spans="1:6" x14ac:dyDescent="0.2">
      <c r="A179" t="s">
        <v>103</v>
      </c>
      <c r="B179" t="s">
        <v>104</v>
      </c>
      <c r="C179">
        <v>518</v>
      </c>
      <c r="D179" t="s">
        <v>6</v>
      </c>
      <c r="E179" t="s">
        <v>163</v>
      </c>
      <c r="F179" s="20">
        <v>43110</v>
      </c>
    </row>
    <row r="180" spans="1:6" x14ac:dyDescent="0.2">
      <c r="A180" t="s">
        <v>103</v>
      </c>
      <c r="B180" t="s">
        <v>104</v>
      </c>
      <c r="C180">
        <v>386</v>
      </c>
      <c r="D180" t="s">
        <v>6</v>
      </c>
      <c r="E180" t="s">
        <v>163</v>
      </c>
      <c r="F180" s="20">
        <v>43110</v>
      </c>
    </row>
    <row r="181" spans="1:6" x14ac:dyDescent="0.2">
      <c r="A181" t="s">
        <v>103</v>
      </c>
      <c r="B181" t="s">
        <v>104</v>
      </c>
      <c r="C181">
        <v>440</v>
      </c>
      <c r="D181" t="s">
        <v>6</v>
      </c>
      <c r="E181" t="s">
        <v>192</v>
      </c>
      <c r="F181" s="20">
        <v>43142</v>
      </c>
    </row>
    <row r="182" spans="1:6" x14ac:dyDescent="0.2">
      <c r="A182" t="s">
        <v>103</v>
      </c>
      <c r="B182" t="s">
        <v>104</v>
      </c>
      <c r="C182">
        <v>377</v>
      </c>
      <c r="D182" t="s">
        <v>6</v>
      </c>
      <c r="E182" t="s">
        <v>192</v>
      </c>
      <c r="F182" s="20">
        <v>43142</v>
      </c>
    </row>
    <row r="183" spans="1:6" x14ac:dyDescent="0.2">
      <c r="A183" t="s">
        <v>103</v>
      </c>
      <c r="B183" t="s">
        <v>104</v>
      </c>
      <c r="C183">
        <v>538</v>
      </c>
      <c r="D183" t="s">
        <v>6</v>
      </c>
      <c r="E183" t="s">
        <v>195</v>
      </c>
      <c r="F183" s="20">
        <v>43142</v>
      </c>
    </row>
    <row r="184" spans="1:6" x14ac:dyDescent="0.2">
      <c r="A184" t="s">
        <v>103</v>
      </c>
      <c r="B184" t="s">
        <v>104</v>
      </c>
      <c r="C184">
        <v>258</v>
      </c>
      <c r="D184" t="s">
        <v>6</v>
      </c>
      <c r="E184" t="s">
        <v>197</v>
      </c>
      <c r="F184" s="20">
        <v>43142</v>
      </c>
    </row>
    <row r="185" spans="1:6" x14ac:dyDescent="0.2">
      <c r="A185" t="s">
        <v>103</v>
      </c>
      <c r="B185" t="s">
        <v>104</v>
      </c>
      <c r="C185">
        <v>657</v>
      </c>
      <c r="D185" t="s">
        <v>6</v>
      </c>
      <c r="E185" t="s">
        <v>197</v>
      </c>
      <c r="F185" s="20">
        <v>43142</v>
      </c>
    </row>
    <row r="186" spans="1:6" x14ac:dyDescent="0.2">
      <c r="A186" t="s">
        <v>103</v>
      </c>
      <c r="B186" t="s">
        <v>104</v>
      </c>
      <c r="C186">
        <v>429</v>
      </c>
      <c r="D186" t="s">
        <v>6</v>
      </c>
      <c r="E186" t="s">
        <v>204</v>
      </c>
      <c r="F186" s="20">
        <v>43142</v>
      </c>
    </row>
    <row r="187" spans="1:6" x14ac:dyDescent="0.2">
      <c r="A187" t="s">
        <v>103</v>
      </c>
      <c r="B187" t="s">
        <v>104</v>
      </c>
      <c r="C187">
        <v>752</v>
      </c>
      <c r="D187" t="s">
        <v>6</v>
      </c>
      <c r="E187" t="s">
        <v>204</v>
      </c>
      <c r="F187" s="20">
        <v>43142</v>
      </c>
    </row>
    <row r="188" spans="1:6" x14ac:dyDescent="0.2">
      <c r="A188" t="s">
        <v>103</v>
      </c>
      <c r="B188" t="s">
        <v>104</v>
      </c>
      <c r="C188">
        <v>496</v>
      </c>
      <c r="D188" t="s">
        <v>6</v>
      </c>
      <c r="E188" t="s">
        <v>195</v>
      </c>
      <c r="F188" s="20">
        <v>43142</v>
      </c>
    </row>
    <row r="189" spans="1:6" x14ac:dyDescent="0.2">
      <c r="A189" t="s">
        <v>103</v>
      </c>
      <c r="B189" t="s">
        <v>104</v>
      </c>
      <c r="C189">
        <v>638</v>
      </c>
      <c r="D189" t="s">
        <v>6</v>
      </c>
      <c r="E189" t="s">
        <v>105</v>
      </c>
      <c r="F189" s="20">
        <v>43020</v>
      </c>
    </row>
    <row r="190" spans="1:6" x14ac:dyDescent="0.2">
      <c r="A190" t="s">
        <v>103</v>
      </c>
      <c r="B190" t="s">
        <v>104</v>
      </c>
      <c r="C190">
        <v>435</v>
      </c>
      <c r="D190" t="s">
        <v>6</v>
      </c>
      <c r="E190" t="s">
        <v>206</v>
      </c>
      <c r="F190" s="20">
        <v>43144</v>
      </c>
    </row>
    <row r="191" spans="1:6" x14ac:dyDescent="0.2">
      <c r="A191" t="s">
        <v>103</v>
      </c>
      <c r="B191" t="s">
        <v>104</v>
      </c>
      <c r="C191">
        <v>674</v>
      </c>
      <c r="D191" t="s">
        <v>6</v>
      </c>
      <c r="E191" t="s">
        <v>206</v>
      </c>
      <c r="F191" s="20">
        <v>43144</v>
      </c>
    </row>
    <row r="192" spans="1:6" x14ac:dyDescent="0.2">
      <c r="A192" t="s">
        <v>103</v>
      </c>
      <c r="B192" t="s">
        <v>104</v>
      </c>
      <c r="C192">
        <v>931</v>
      </c>
      <c r="D192" t="s">
        <v>6</v>
      </c>
      <c r="E192" t="s">
        <v>207</v>
      </c>
      <c r="F192" s="20">
        <v>43144</v>
      </c>
    </row>
    <row r="193" spans="1:6" x14ac:dyDescent="0.2">
      <c r="A193" t="s">
        <v>103</v>
      </c>
      <c r="B193" t="s">
        <v>104</v>
      </c>
      <c r="C193">
        <v>575</v>
      </c>
      <c r="D193" t="s">
        <v>6</v>
      </c>
      <c r="E193" t="s">
        <v>207</v>
      </c>
      <c r="F193" s="20">
        <v>43144</v>
      </c>
    </row>
    <row r="194" spans="1:6" x14ac:dyDescent="0.2">
      <c r="A194" t="s">
        <v>103</v>
      </c>
      <c r="B194" t="s">
        <v>104</v>
      </c>
      <c r="C194">
        <v>544</v>
      </c>
      <c r="D194" t="s">
        <v>6</v>
      </c>
      <c r="E194" t="s">
        <v>208</v>
      </c>
      <c r="F194" s="20">
        <v>43144</v>
      </c>
    </row>
    <row r="195" spans="1:6" x14ac:dyDescent="0.2">
      <c r="A195" t="s">
        <v>103</v>
      </c>
      <c r="B195" t="s">
        <v>104</v>
      </c>
      <c r="C195">
        <v>508</v>
      </c>
      <c r="D195" t="s">
        <v>6</v>
      </c>
      <c r="E195" t="s">
        <v>208</v>
      </c>
      <c r="F195" s="20">
        <v>43144</v>
      </c>
    </row>
    <row r="196" spans="1:6" x14ac:dyDescent="0.2">
      <c r="A196" t="s">
        <v>103</v>
      </c>
      <c r="B196" t="s">
        <v>104</v>
      </c>
      <c r="C196">
        <v>422</v>
      </c>
      <c r="D196" t="s">
        <v>6</v>
      </c>
      <c r="E196" t="s">
        <v>547</v>
      </c>
      <c r="F196" s="20">
        <v>43629</v>
      </c>
    </row>
    <row r="197" spans="1:6" x14ac:dyDescent="0.2">
      <c r="A197" t="s">
        <v>103</v>
      </c>
      <c r="B197" t="s">
        <v>104</v>
      </c>
      <c r="C197">
        <v>33</v>
      </c>
      <c r="D197" t="s">
        <v>6</v>
      </c>
      <c r="E197" t="s">
        <v>991</v>
      </c>
      <c r="F197" s="20">
        <v>43629</v>
      </c>
    </row>
    <row r="198" spans="1:6" x14ac:dyDescent="0.2">
      <c r="A198" t="s">
        <v>103</v>
      </c>
      <c r="B198" t="s">
        <v>104</v>
      </c>
      <c r="C198">
        <v>330</v>
      </c>
      <c r="D198" t="s">
        <v>6</v>
      </c>
      <c r="E198" t="s">
        <v>147</v>
      </c>
      <c r="F198" s="20">
        <v>43082</v>
      </c>
    </row>
    <row r="199" spans="1:6" x14ac:dyDescent="0.2">
      <c r="A199" t="s">
        <v>103</v>
      </c>
      <c r="B199" t="s">
        <v>104</v>
      </c>
      <c r="C199">
        <v>670</v>
      </c>
      <c r="D199" t="s">
        <v>6</v>
      </c>
      <c r="E199" t="s">
        <v>147</v>
      </c>
      <c r="F199" s="20">
        <v>43082</v>
      </c>
    </row>
    <row r="200" spans="1:6" x14ac:dyDescent="0.2">
      <c r="A200" t="s">
        <v>103</v>
      </c>
      <c r="B200" t="s">
        <v>104</v>
      </c>
      <c r="C200">
        <v>1000</v>
      </c>
      <c r="D200" t="s">
        <v>6</v>
      </c>
      <c r="E200" t="s">
        <v>256</v>
      </c>
      <c r="F200" s="20">
        <v>43174</v>
      </c>
    </row>
    <row r="201" spans="1:6" x14ac:dyDescent="0.2">
      <c r="A201" t="s">
        <v>103</v>
      </c>
      <c r="B201" t="s">
        <v>104</v>
      </c>
      <c r="C201">
        <v>1425</v>
      </c>
      <c r="D201" t="s">
        <v>6</v>
      </c>
      <c r="E201" t="s">
        <v>1378</v>
      </c>
      <c r="F201" s="20">
        <v>43692</v>
      </c>
    </row>
    <row r="202" spans="1:6" x14ac:dyDescent="0.2">
      <c r="A202" t="s">
        <v>103</v>
      </c>
      <c r="B202" t="s">
        <v>104</v>
      </c>
      <c r="C202">
        <v>548</v>
      </c>
      <c r="D202" t="s">
        <v>6</v>
      </c>
      <c r="E202" t="s">
        <v>1378</v>
      </c>
      <c r="F202" s="20">
        <v>43692</v>
      </c>
    </row>
    <row r="203" spans="1:6" x14ac:dyDescent="0.2">
      <c r="A203" t="s">
        <v>103</v>
      </c>
      <c r="B203" t="s">
        <v>104</v>
      </c>
      <c r="C203">
        <v>200</v>
      </c>
      <c r="D203" t="s">
        <v>6</v>
      </c>
      <c r="E203" t="s">
        <v>115</v>
      </c>
      <c r="F203" s="20">
        <v>43054</v>
      </c>
    </row>
    <row r="204" spans="1:6" x14ac:dyDescent="0.2">
      <c r="A204" t="s">
        <v>103</v>
      </c>
      <c r="B204" t="s">
        <v>104</v>
      </c>
      <c r="C204">
        <v>725</v>
      </c>
      <c r="D204" t="s">
        <v>6</v>
      </c>
      <c r="E204" t="s">
        <v>115</v>
      </c>
      <c r="F204" s="20">
        <v>43054</v>
      </c>
    </row>
    <row r="205" spans="1:6" x14ac:dyDescent="0.2">
      <c r="A205" t="s">
        <v>103</v>
      </c>
      <c r="B205" t="s">
        <v>104</v>
      </c>
      <c r="C205">
        <v>1000</v>
      </c>
      <c r="D205" t="s">
        <v>6</v>
      </c>
      <c r="E205" t="s">
        <v>116</v>
      </c>
      <c r="F205" s="20">
        <v>43054</v>
      </c>
    </row>
    <row r="206" spans="1:6" x14ac:dyDescent="0.2">
      <c r="A206" t="s">
        <v>103</v>
      </c>
      <c r="B206" t="s">
        <v>104</v>
      </c>
      <c r="C206">
        <v>2140</v>
      </c>
      <c r="D206" t="s">
        <v>6</v>
      </c>
      <c r="E206" t="s">
        <v>1842</v>
      </c>
      <c r="F206" s="20">
        <v>43724</v>
      </c>
    </row>
    <row r="207" spans="1:6" x14ac:dyDescent="0.2">
      <c r="A207" t="s">
        <v>103</v>
      </c>
      <c r="B207" t="s">
        <v>104</v>
      </c>
      <c r="C207">
        <v>435</v>
      </c>
      <c r="D207" t="s">
        <v>6</v>
      </c>
      <c r="E207" t="s">
        <v>1851</v>
      </c>
      <c r="F207" s="20">
        <v>43724</v>
      </c>
    </row>
    <row r="208" spans="1:6" x14ac:dyDescent="0.2">
      <c r="A208" t="s">
        <v>103</v>
      </c>
      <c r="B208" t="s">
        <v>104</v>
      </c>
      <c r="C208">
        <v>490</v>
      </c>
      <c r="D208" t="s">
        <v>6</v>
      </c>
      <c r="E208" t="s">
        <v>1851</v>
      </c>
      <c r="F208" s="20">
        <v>43724</v>
      </c>
    </row>
    <row r="209" spans="1:6" x14ac:dyDescent="0.2">
      <c r="A209" t="s">
        <v>103</v>
      </c>
      <c r="B209" t="s">
        <v>104</v>
      </c>
      <c r="C209">
        <v>2000</v>
      </c>
      <c r="D209" t="s">
        <v>6</v>
      </c>
      <c r="E209" t="s">
        <v>1862</v>
      </c>
      <c r="F209" s="20">
        <v>43724</v>
      </c>
    </row>
    <row r="210" spans="1:6" x14ac:dyDescent="0.2">
      <c r="A210" t="s">
        <v>103</v>
      </c>
      <c r="B210" t="s">
        <v>104</v>
      </c>
      <c r="C210">
        <v>2000</v>
      </c>
      <c r="D210" t="s">
        <v>6</v>
      </c>
      <c r="E210" t="s">
        <v>1863</v>
      </c>
      <c r="F210" s="20">
        <v>43724</v>
      </c>
    </row>
    <row r="211" spans="1:6" x14ac:dyDescent="0.2">
      <c r="A211" t="s">
        <v>103</v>
      </c>
      <c r="B211" t="s">
        <v>104</v>
      </c>
      <c r="C211">
        <v>1715</v>
      </c>
      <c r="D211" t="s">
        <v>6</v>
      </c>
      <c r="E211" t="s">
        <v>1865</v>
      </c>
      <c r="F211" s="20">
        <v>43724</v>
      </c>
    </row>
    <row r="212" spans="1:6" x14ac:dyDescent="0.2">
      <c r="A212" t="s">
        <v>103</v>
      </c>
      <c r="B212" t="s">
        <v>104</v>
      </c>
      <c r="C212">
        <v>1130</v>
      </c>
      <c r="D212" t="s">
        <v>6</v>
      </c>
      <c r="E212" t="s">
        <v>1870</v>
      </c>
      <c r="F212" s="20">
        <v>43724</v>
      </c>
    </row>
    <row r="213" spans="1:6" x14ac:dyDescent="0.2">
      <c r="A213" t="s">
        <v>103</v>
      </c>
      <c r="B213" t="s">
        <v>104</v>
      </c>
      <c r="C213">
        <v>1152</v>
      </c>
      <c r="D213" t="s">
        <v>6</v>
      </c>
      <c r="E213" t="s">
        <v>1874</v>
      </c>
      <c r="F213" s="20">
        <v>43724</v>
      </c>
    </row>
    <row r="214" spans="1:6" x14ac:dyDescent="0.2">
      <c r="A214" t="s">
        <v>103</v>
      </c>
      <c r="B214" t="s">
        <v>104</v>
      </c>
      <c r="C214">
        <v>1000</v>
      </c>
      <c r="D214" t="s">
        <v>6</v>
      </c>
      <c r="E214" t="s">
        <v>1874</v>
      </c>
      <c r="F214" s="20">
        <v>43724</v>
      </c>
    </row>
    <row r="215" spans="1:6" x14ac:dyDescent="0.2">
      <c r="A215" t="s">
        <v>103</v>
      </c>
      <c r="B215" t="s">
        <v>104</v>
      </c>
      <c r="C215">
        <v>2000</v>
      </c>
      <c r="D215" t="s">
        <v>6</v>
      </c>
      <c r="E215" t="s">
        <v>1883</v>
      </c>
      <c r="F215" s="20">
        <v>43724</v>
      </c>
    </row>
    <row r="216" spans="1:6" x14ac:dyDescent="0.2">
      <c r="A216" t="s">
        <v>103</v>
      </c>
      <c r="B216" t="s">
        <v>104</v>
      </c>
      <c r="C216">
        <v>1010</v>
      </c>
      <c r="D216" t="s">
        <v>6</v>
      </c>
      <c r="E216" t="s">
        <v>1884</v>
      </c>
      <c r="F216" s="20">
        <v>43724</v>
      </c>
    </row>
    <row r="217" spans="1:6" x14ac:dyDescent="0.2">
      <c r="A217" t="s">
        <v>103</v>
      </c>
      <c r="B217" t="s">
        <v>104</v>
      </c>
      <c r="C217">
        <v>1000</v>
      </c>
      <c r="D217" t="s">
        <v>6</v>
      </c>
      <c r="E217" t="s">
        <v>1884</v>
      </c>
      <c r="F217" s="20">
        <v>43724</v>
      </c>
    </row>
    <row r="218" spans="1:6" x14ac:dyDescent="0.2">
      <c r="A218" t="s">
        <v>103</v>
      </c>
      <c r="B218" t="s">
        <v>104</v>
      </c>
      <c r="C218">
        <v>2000</v>
      </c>
      <c r="D218" t="s">
        <v>6</v>
      </c>
      <c r="E218" t="s">
        <v>1885</v>
      </c>
      <c r="F218" s="20">
        <v>43724</v>
      </c>
    </row>
    <row r="219" spans="1:6" x14ac:dyDescent="0.2">
      <c r="A219" t="s">
        <v>103</v>
      </c>
      <c r="B219" t="s">
        <v>104</v>
      </c>
      <c r="C219">
        <v>800</v>
      </c>
      <c r="D219" t="s">
        <v>6</v>
      </c>
      <c r="E219" t="s">
        <v>1870</v>
      </c>
      <c r="F219" s="20">
        <v>43724</v>
      </c>
    </row>
    <row r="220" spans="1:6" x14ac:dyDescent="0.2">
      <c r="A220" t="s">
        <v>103</v>
      </c>
      <c r="B220" t="s">
        <v>104</v>
      </c>
      <c r="C220">
        <v>2400</v>
      </c>
      <c r="D220" t="s">
        <v>6</v>
      </c>
      <c r="E220" t="s">
        <v>1894</v>
      </c>
      <c r="F220" s="20">
        <v>43724</v>
      </c>
    </row>
    <row r="221" spans="1:6" x14ac:dyDescent="0.2">
      <c r="A221" t="s">
        <v>103</v>
      </c>
      <c r="B221" t="s">
        <v>104</v>
      </c>
      <c r="C221">
        <v>2000</v>
      </c>
      <c r="D221" t="s">
        <v>6</v>
      </c>
      <c r="E221" t="s">
        <v>1895</v>
      </c>
      <c r="F221" s="20">
        <v>43724</v>
      </c>
    </row>
    <row r="222" spans="1:6" x14ac:dyDescent="0.2">
      <c r="A222" t="s">
        <v>103</v>
      </c>
      <c r="B222" t="s">
        <v>104</v>
      </c>
      <c r="C222">
        <v>1556</v>
      </c>
      <c r="D222" t="s">
        <v>6</v>
      </c>
      <c r="E222" t="s">
        <v>1897</v>
      </c>
      <c r="F222" s="20">
        <v>43724</v>
      </c>
    </row>
    <row r="223" spans="1:6" x14ac:dyDescent="0.2">
      <c r="A223" t="s">
        <v>103</v>
      </c>
      <c r="B223" t="s">
        <v>104</v>
      </c>
      <c r="C223">
        <v>2000</v>
      </c>
      <c r="D223" t="s">
        <v>6</v>
      </c>
      <c r="E223" t="s">
        <v>1184</v>
      </c>
      <c r="F223" s="20">
        <v>43663</v>
      </c>
    </row>
    <row r="224" spans="1:6" x14ac:dyDescent="0.2">
      <c r="A224" t="s">
        <v>103</v>
      </c>
      <c r="B224" t="s">
        <v>104</v>
      </c>
      <c r="C224">
        <v>870</v>
      </c>
      <c r="D224" t="s">
        <v>6</v>
      </c>
      <c r="E224" t="s">
        <v>1905</v>
      </c>
      <c r="F224" s="20">
        <v>43725</v>
      </c>
    </row>
    <row r="225" spans="1:6" x14ac:dyDescent="0.2">
      <c r="A225" t="s">
        <v>103</v>
      </c>
      <c r="B225" t="s">
        <v>104</v>
      </c>
      <c r="C225">
        <v>1200</v>
      </c>
      <c r="D225" t="s">
        <v>6</v>
      </c>
      <c r="E225" t="s">
        <v>1905</v>
      </c>
      <c r="F225" s="20">
        <v>43725</v>
      </c>
    </row>
    <row r="226" spans="1:6" x14ac:dyDescent="0.2">
      <c r="A226" t="s">
        <v>103</v>
      </c>
      <c r="B226" t="s">
        <v>104</v>
      </c>
      <c r="C226">
        <v>2000</v>
      </c>
      <c r="D226" t="s">
        <v>6</v>
      </c>
      <c r="E226" t="s">
        <v>1906</v>
      </c>
      <c r="F226" s="20">
        <v>43725</v>
      </c>
    </row>
    <row r="227" spans="1:6" x14ac:dyDescent="0.2">
      <c r="A227" t="s">
        <v>103</v>
      </c>
      <c r="B227" t="s">
        <v>104</v>
      </c>
      <c r="C227">
        <v>2299</v>
      </c>
      <c r="D227" t="s">
        <v>6</v>
      </c>
      <c r="E227" t="s">
        <v>1908</v>
      </c>
      <c r="F227" s="20">
        <v>43725</v>
      </c>
    </row>
    <row r="228" spans="1:6" x14ac:dyDescent="0.2">
      <c r="A228" t="s">
        <v>103</v>
      </c>
      <c r="B228" t="s">
        <v>104</v>
      </c>
      <c r="C228">
        <v>2000</v>
      </c>
      <c r="D228" t="s">
        <v>6</v>
      </c>
      <c r="E228" t="s">
        <v>1909</v>
      </c>
      <c r="F228" s="20">
        <v>43725</v>
      </c>
    </row>
    <row r="229" spans="1:6" x14ac:dyDescent="0.2">
      <c r="A229" t="s">
        <v>103</v>
      </c>
      <c r="B229" t="s">
        <v>104</v>
      </c>
      <c r="C229">
        <v>2000</v>
      </c>
      <c r="D229" t="s">
        <v>6</v>
      </c>
      <c r="E229" t="s">
        <v>1911</v>
      </c>
      <c r="F229" s="20">
        <v>43725</v>
      </c>
    </row>
    <row r="230" spans="1:6" x14ac:dyDescent="0.2">
      <c r="A230" t="s">
        <v>103</v>
      </c>
      <c r="B230" t="s">
        <v>104</v>
      </c>
      <c r="C230">
        <v>2000</v>
      </c>
      <c r="D230" t="s">
        <v>6</v>
      </c>
      <c r="E230" t="s">
        <v>1912</v>
      </c>
      <c r="F230" s="20">
        <v>43725</v>
      </c>
    </row>
    <row r="231" spans="1:6" x14ac:dyDescent="0.2">
      <c r="A231" t="s">
        <v>103</v>
      </c>
      <c r="B231" t="s">
        <v>104</v>
      </c>
      <c r="C231">
        <v>2318</v>
      </c>
      <c r="D231" t="s">
        <v>6</v>
      </c>
      <c r="E231" t="s">
        <v>1913</v>
      </c>
      <c r="F231" s="20">
        <v>43725</v>
      </c>
    </row>
    <row r="232" spans="1:6" x14ac:dyDescent="0.2">
      <c r="A232" t="s">
        <v>103</v>
      </c>
      <c r="B232" t="s">
        <v>104</v>
      </c>
      <c r="C232">
        <v>1000</v>
      </c>
      <c r="D232" t="s">
        <v>6</v>
      </c>
      <c r="E232" t="s">
        <v>1915</v>
      </c>
      <c r="F232" s="20">
        <v>43725</v>
      </c>
    </row>
    <row r="233" spans="1:6" x14ac:dyDescent="0.2">
      <c r="A233" t="s">
        <v>103</v>
      </c>
      <c r="B233" t="s">
        <v>104</v>
      </c>
      <c r="C233">
        <v>990</v>
      </c>
      <c r="D233" t="s">
        <v>6</v>
      </c>
      <c r="E233" t="s">
        <v>1915</v>
      </c>
      <c r="F233" s="20">
        <v>43725</v>
      </c>
    </row>
    <row r="234" spans="1:6" x14ac:dyDescent="0.2">
      <c r="A234" t="s">
        <v>103</v>
      </c>
      <c r="B234" t="s">
        <v>104</v>
      </c>
      <c r="C234">
        <v>1146</v>
      </c>
      <c r="D234" t="s">
        <v>6</v>
      </c>
      <c r="E234" t="s">
        <v>1916</v>
      </c>
      <c r="F234" s="20">
        <v>43725</v>
      </c>
    </row>
    <row r="235" spans="1:6" x14ac:dyDescent="0.2">
      <c r="A235" t="s">
        <v>103</v>
      </c>
      <c r="B235" t="s">
        <v>104</v>
      </c>
      <c r="C235">
        <v>2000</v>
      </c>
      <c r="D235" t="s">
        <v>6</v>
      </c>
      <c r="E235" t="s">
        <v>1917</v>
      </c>
      <c r="F235" s="20">
        <v>43725</v>
      </c>
    </row>
    <row r="236" spans="1:6" x14ac:dyDescent="0.2">
      <c r="A236" t="s">
        <v>103</v>
      </c>
      <c r="B236" t="s">
        <v>104</v>
      </c>
      <c r="C236">
        <v>2000</v>
      </c>
      <c r="D236" t="s">
        <v>6</v>
      </c>
      <c r="E236" t="s">
        <v>1918</v>
      </c>
      <c r="F236" s="20">
        <v>43725</v>
      </c>
    </row>
    <row r="237" spans="1:6" x14ac:dyDescent="0.2">
      <c r="A237" t="s">
        <v>103</v>
      </c>
      <c r="B237" t="s">
        <v>104</v>
      </c>
      <c r="C237">
        <v>1500</v>
      </c>
      <c r="D237" t="s">
        <v>6</v>
      </c>
      <c r="E237" t="s">
        <v>1919</v>
      </c>
      <c r="F237" s="20">
        <v>43725</v>
      </c>
    </row>
    <row r="238" spans="1:6" x14ac:dyDescent="0.2">
      <c r="A238" t="s">
        <v>103</v>
      </c>
      <c r="B238" t="s">
        <v>104</v>
      </c>
      <c r="C238">
        <v>1220</v>
      </c>
      <c r="D238" t="s">
        <v>6</v>
      </c>
      <c r="E238" t="s">
        <v>1921</v>
      </c>
      <c r="F238" s="20">
        <v>43725</v>
      </c>
    </row>
    <row r="239" spans="1:6" x14ac:dyDescent="0.2">
      <c r="A239" t="s">
        <v>103</v>
      </c>
      <c r="B239" t="s">
        <v>104</v>
      </c>
      <c r="C239">
        <v>2000</v>
      </c>
      <c r="D239" t="s">
        <v>6</v>
      </c>
      <c r="E239" t="s">
        <v>1922</v>
      </c>
      <c r="F239" s="20">
        <v>43725</v>
      </c>
    </row>
    <row r="240" spans="1:6" x14ac:dyDescent="0.2">
      <c r="A240" t="s">
        <v>103</v>
      </c>
      <c r="B240" t="s">
        <v>104</v>
      </c>
      <c r="C240">
        <v>2000</v>
      </c>
      <c r="D240" t="s">
        <v>6</v>
      </c>
      <c r="E240" t="s">
        <v>1923</v>
      </c>
      <c r="F240" s="20">
        <v>43725</v>
      </c>
    </row>
    <row r="241" spans="1:6" x14ac:dyDescent="0.2">
      <c r="A241" t="s">
        <v>103</v>
      </c>
      <c r="B241" t="s">
        <v>104</v>
      </c>
      <c r="C241">
        <v>2000</v>
      </c>
      <c r="D241" t="s">
        <v>6</v>
      </c>
      <c r="E241" t="s">
        <v>1924</v>
      </c>
      <c r="F241" s="20">
        <v>43725</v>
      </c>
    </row>
    <row r="242" spans="1:6" x14ac:dyDescent="0.2">
      <c r="A242" t="s">
        <v>103</v>
      </c>
      <c r="B242" t="s">
        <v>104</v>
      </c>
      <c r="C242">
        <v>2000</v>
      </c>
      <c r="D242" t="s">
        <v>6</v>
      </c>
      <c r="E242" t="s">
        <v>1925</v>
      </c>
      <c r="F242" s="20">
        <v>43725</v>
      </c>
    </row>
    <row r="243" spans="1:6" x14ac:dyDescent="0.2">
      <c r="A243" t="s">
        <v>103</v>
      </c>
      <c r="B243" t="s">
        <v>104</v>
      </c>
      <c r="C243">
        <v>550</v>
      </c>
      <c r="D243" t="s">
        <v>6</v>
      </c>
      <c r="E243" t="s">
        <v>1919</v>
      </c>
      <c r="F243" s="20">
        <v>43725</v>
      </c>
    </row>
    <row r="244" spans="1:6" x14ac:dyDescent="0.2">
      <c r="A244" t="s">
        <v>103</v>
      </c>
      <c r="B244" t="s">
        <v>104</v>
      </c>
      <c r="C244">
        <v>2000</v>
      </c>
      <c r="D244" t="s">
        <v>6</v>
      </c>
      <c r="E244" t="s">
        <v>1926</v>
      </c>
      <c r="F244" s="20">
        <v>43725</v>
      </c>
    </row>
    <row r="245" spans="1:6" x14ac:dyDescent="0.2">
      <c r="A245" t="s">
        <v>103</v>
      </c>
      <c r="B245" t="s">
        <v>104</v>
      </c>
      <c r="C245">
        <v>880</v>
      </c>
      <c r="D245" t="s">
        <v>6</v>
      </c>
      <c r="E245" t="s">
        <v>1927</v>
      </c>
      <c r="F245" s="20">
        <v>43725</v>
      </c>
    </row>
    <row r="246" spans="1:6" x14ac:dyDescent="0.2">
      <c r="A246" t="s">
        <v>103</v>
      </c>
      <c r="B246" t="s">
        <v>104</v>
      </c>
      <c r="C246">
        <v>780</v>
      </c>
      <c r="D246" t="s">
        <v>6</v>
      </c>
      <c r="E246" t="s">
        <v>1921</v>
      </c>
      <c r="F246" s="20">
        <v>43725</v>
      </c>
    </row>
    <row r="247" spans="1:6" x14ac:dyDescent="0.2">
      <c r="A247" t="s">
        <v>103</v>
      </c>
      <c r="B247" t="s">
        <v>104</v>
      </c>
      <c r="C247">
        <v>1400</v>
      </c>
      <c r="D247" t="s">
        <v>6</v>
      </c>
      <c r="E247" t="s">
        <v>1928</v>
      </c>
      <c r="F247" s="20">
        <v>43725</v>
      </c>
    </row>
    <row r="248" spans="1:6" x14ac:dyDescent="0.2">
      <c r="A248" t="s">
        <v>103</v>
      </c>
      <c r="B248" t="s">
        <v>104</v>
      </c>
      <c r="C248">
        <v>2000</v>
      </c>
      <c r="D248" t="s">
        <v>6</v>
      </c>
      <c r="E248" t="s">
        <v>1930</v>
      </c>
      <c r="F248" s="20">
        <v>43725</v>
      </c>
    </row>
    <row r="249" spans="1:6" x14ac:dyDescent="0.2">
      <c r="A249" t="s">
        <v>103</v>
      </c>
      <c r="B249" t="s">
        <v>104</v>
      </c>
      <c r="C249">
        <v>910</v>
      </c>
      <c r="D249" t="s">
        <v>6</v>
      </c>
      <c r="E249" t="s">
        <v>1932</v>
      </c>
      <c r="F249" s="20">
        <v>43725</v>
      </c>
    </row>
    <row r="250" spans="1:6" x14ac:dyDescent="0.2">
      <c r="A250" t="s">
        <v>103</v>
      </c>
      <c r="B250" t="s">
        <v>104</v>
      </c>
      <c r="C250">
        <v>1090</v>
      </c>
      <c r="D250" t="s">
        <v>6</v>
      </c>
      <c r="E250" t="s">
        <v>1932</v>
      </c>
      <c r="F250" s="20">
        <v>43725</v>
      </c>
    </row>
    <row r="251" spans="1:6" x14ac:dyDescent="0.2">
      <c r="A251" t="s">
        <v>103</v>
      </c>
      <c r="B251" t="s">
        <v>104</v>
      </c>
      <c r="C251">
        <v>2000</v>
      </c>
      <c r="D251" t="s">
        <v>6</v>
      </c>
      <c r="E251" t="s">
        <v>1934</v>
      </c>
      <c r="F251" s="20">
        <v>43725</v>
      </c>
    </row>
    <row r="252" spans="1:6" x14ac:dyDescent="0.2">
      <c r="A252" t="s">
        <v>103</v>
      </c>
      <c r="B252" t="s">
        <v>104</v>
      </c>
      <c r="C252">
        <v>2000</v>
      </c>
      <c r="D252" t="s">
        <v>6</v>
      </c>
      <c r="E252" t="s">
        <v>1938</v>
      </c>
      <c r="F252" s="20">
        <v>43725</v>
      </c>
    </row>
    <row r="253" spans="1:6" x14ac:dyDescent="0.2">
      <c r="A253" t="s">
        <v>103</v>
      </c>
      <c r="B253" t="s">
        <v>104</v>
      </c>
      <c r="C253">
        <v>2000</v>
      </c>
      <c r="D253" t="s">
        <v>6</v>
      </c>
      <c r="E253" t="s">
        <v>1939</v>
      </c>
      <c r="F253" s="20">
        <v>43725</v>
      </c>
    </row>
    <row r="254" spans="1:6" x14ac:dyDescent="0.2">
      <c r="A254" t="s">
        <v>103</v>
      </c>
      <c r="B254" t="s">
        <v>104</v>
      </c>
      <c r="C254">
        <v>1000</v>
      </c>
      <c r="D254" t="s">
        <v>6</v>
      </c>
      <c r="E254" t="s">
        <v>1916</v>
      </c>
      <c r="F254" s="20">
        <v>43725</v>
      </c>
    </row>
    <row r="255" spans="1:6" x14ac:dyDescent="0.2">
      <c r="A255" t="s">
        <v>103</v>
      </c>
      <c r="B255" t="s">
        <v>104</v>
      </c>
      <c r="C255">
        <v>2000</v>
      </c>
      <c r="D255" t="s">
        <v>6</v>
      </c>
      <c r="E255" t="s">
        <v>1941</v>
      </c>
      <c r="F255" s="20">
        <v>43725</v>
      </c>
    </row>
    <row r="256" spans="1:6" x14ac:dyDescent="0.2">
      <c r="A256" t="s">
        <v>103</v>
      </c>
      <c r="B256" t="s">
        <v>104</v>
      </c>
      <c r="C256">
        <v>730</v>
      </c>
      <c r="D256" t="s">
        <v>6</v>
      </c>
      <c r="E256" t="s">
        <v>1942</v>
      </c>
      <c r="F256" s="20">
        <v>43725</v>
      </c>
    </row>
    <row r="257" spans="1:6" x14ac:dyDescent="0.2">
      <c r="A257" t="s">
        <v>103</v>
      </c>
      <c r="B257" t="s">
        <v>104</v>
      </c>
      <c r="C257">
        <v>760</v>
      </c>
      <c r="D257" t="s">
        <v>6</v>
      </c>
      <c r="E257" t="s">
        <v>1943</v>
      </c>
      <c r="F257" s="20">
        <v>43725</v>
      </c>
    </row>
    <row r="258" spans="1:6" x14ac:dyDescent="0.2">
      <c r="A258" t="s">
        <v>103</v>
      </c>
      <c r="B258" t="s">
        <v>104</v>
      </c>
      <c r="C258">
        <v>1270</v>
      </c>
      <c r="D258" t="s">
        <v>6</v>
      </c>
      <c r="E258" t="s">
        <v>1942</v>
      </c>
      <c r="F258" s="20">
        <v>43725</v>
      </c>
    </row>
    <row r="259" spans="1:6" x14ac:dyDescent="0.2">
      <c r="A259" t="s">
        <v>103</v>
      </c>
      <c r="B259" t="s">
        <v>104</v>
      </c>
      <c r="C259">
        <v>2013</v>
      </c>
      <c r="D259" t="s">
        <v>6</v>
      </c>
      <c r="E259" t="s">
        <v>1944</v>
      </c>
      <c r="F259" s="20">
        <v>43725</v>
      </c>
    </row>
    <row r="260" spans="1:6" x14ac:dyDescent="0.2">
      <c r="A260" t="s">
        <v>103</v>
      </c>
      <c r="B260" t="s">
        <v>104</v>
      </c>
      <c r="C260">
        <v>2000</v>
      </c>
      <c r="D260" t="s">
        <v>6</v>
      </c>
      <c r="E260" t="s">
        <v>1945</v>
      </c>
      <c r="F260" s="20">
        <v>43725</v>
      </c>
    </row>
    <row r="261" spans="1:6" x14ac:dyDescent="0.2">
      <c r="A261" t="s">
        <v>103</v>
      </c>
      <c r="B261" t="s">
        <v>104</v>
      </c>
      <c r="C261">
        <v>2260</v>
      </c>
      <c r="D261" t="s">
        <v>6</v>
      </c>
      <c r="E261" t="s">
        <v>1947</v>
      </c>
      <c r="F261" s="20">
        <v>43725</v>
      </c>
    </row>
    <row r="262" spans="1:6" x14ac:dyDescent="0.2">
      <c r="A262" t="s">
        <v>103</v>
      </c>
      <c r="B262" t="s">
        <v>104</v>
      </c>
      <c r="C262">
        <v>2000</v>
      </c>
      <c r="D262" t="s">
        <v>6</v>
      </c>
      <c r="E262" t="s">
        <v>1948</v>
      </c>
      <c r="F262" s="20">
        <v>43725</v>
      </c>
    </row>
    <row r="263" spans="1:6" x14ac:dyDescent="0.2">
      <c r="A263" t="s">
        <v>103</v>
      </c>
      <c r="B263" t="s">
        <v>104</v>
      </c>
      <c r="C263">
        <v>2000</v>
      </c>
      <c r="D263" t="s">
        <v>6</v>
      </c>
      <c r="E263" t="s">
        <v>1949</v>
      </c>
      <c r="F263" s="20">
        <v>43725</v>
      </c>
    </row>
    <row r="264" spans="1:6" x14ac:dyDescent="0.2">
      <c r="A264" t="s">
        <v>103</v>
      </c>
      <c r="B264" t="s">
        <v>104</v>
      </c>
      <c r="C264">
        <v>1810</v>
      </c>
      <c r="D264" t="s">
        <v>6</v>
      </c>
      <c r="E264" t="s">
        <v>1950</v>
      </c>
      <c r="F264" s="20">
        <v>43725</v>
      </c>
    </row>
    <row r="265" spans="1:6" x14ac:dyDescent="0.2">
      <c r="A265" t="s">
        <v>103</v>
      </c>
      <c r="B265" t="s">
        <v>104</v>
      </c>
      <c r="C265">
        <v>2000</v>
      </c>
      <c r="D265" t="s">
        <v>6</v>
      </c>
      <c r="E265" t="s">
        <v>1951</v>
      </c>
      <c r="F265" s="20">
        <v>43725</v>
      </c>
    </row>
    <row r="266" spans="1:6" x14ac:dyDescent="0.2">
      <c r="A266" t="s">
        <v>103</v>
      </c>
      <c r="B266" t="s">
        <v>104</v>
      </c>
      <c r="C266">
        <v>2000</v>
      </c>
      <c r="D266" t="s">
        <v>6</v>
      </c>
      <c r="E266" t="s">
        <v>1952</v>
      </c>
      <c r="F266" s="20">
        <v>43725</v>
      </c>
    </row>
    <row r="267" spans="1:6" x14ac:dyDescent="0.2">
      <c r="A267" t="s">
        <v>103</v>
      </c>
      <c r="B267" t="s">
        <v>104</v>
      </c>
      <c r="C267">
        <v>2000</v>
      </c>
      <c r="D267" t="s">
        <v>6</v>
      </c>
      <c r="E267" t="s">
        <v>1953</v>
      </c>
      <c r="F267" s="20">
        <v>43725</v>
      </c>
    </row>
    <row r="268" spans="1:6" x14ac:dyDescent="0.2">
      <c r="A268" t="s">
        <v>103</v>
      </c>
      <c r="B268" t="s">
        <v>104</v>
      </c>
      <c r="C268">
        <v>2500</v>
      </c>
      <c r="D268" t="s">
        <v>6</v>
      </c>
      <c r="E268" t="s">
        <v>1954</v>
      </c>
      <c r="F268" s="20">
        <v>43725</v>
      </c>
    </row>
    <row r="269" spans="1:6" x14ac:dyDescent="0.2">
      <c r="A269" t="s">
        <v>103</v>
      </c>
      <c r="B269" t="s">
        <v>104</v>
      </c>
      <c r="C269">
        <v>1150</v>
      </c>
      <c r="D269" t="s">
        <v>6</v>
      </c>
      <c r="E269" t="s">
        <v>1927</v>
      </c>
      <c r="F269" s="20">
        <v>43725</v>
      </c>
    </row>
    <row r="270" spans="1:6" x14ac:dyDescent="0.2">
      <c r="A270" t="s">
        <v>103</v>
      </c>
      <c r="B270" t="s">
        <v>104</v>
      </c>
      <c r="C270">
        <v>2000</v>
      </c>
      <c r="D270" t="s">
        <v>6</v>
      </c>
      <c r="E270" t="s">
        <v>1955</v>
      </c>
      <c r="F270" s="20">
        <v>43725</v>
      </c>
    </row>
    <row r="271" spans="1:6" x14ac:dyDescent="0.2">
      <c r="A271" t="s">
        <v>103</v>
      </c>
      <c r="B271" t="s">
        <v>104</v>
      </c>
      <c r="C271">
        <v>1240</v>
      </c>
      <c r="D271" t="s">
        <v>6</v>
      </c>
      <c r="E271" t="s">
        <v>1943</v>
      </c>
      <c r="F271" s="20">
        <v>43725</v>
      </c>
    </row>
    <row r="272" spans="1:6" x14ac:dyDescent="0.2">
      <c r="A272" t="s">
        <v>103</v>
      </c>
      <c r="B272" t="s">
        <v>104</v>
      </c>
      <c r="C272">
        <v>2000</v>
      </c>
      <c r="D272" t="s">
        <v>6</v>
      </c>
      <c r="E272" t="s">
        <v>1957</v>
      </c>
      <c r="F272" s="20">
        <v>43725</v>
      </c>
    </row>
    <row r="273" spans="1:6" x14ac:dyDescent="0.2">
      <c r="A273" t="s">
        <v>103</v>
      </c>
      <c r="B273" t="s">
        <v>104</v>
      </c>
      <c r="C273">
        <v>460</v>
      </c>
      <c r="D273" t="s">
        <v>6</v>
      </c>
      <c r="E273" t="s">
        <v>1203</v>
      </c>
      <c r="F273" s="20">
        <v>43664</v>
      </c>
    </row>
    <row r="274" spans="1:6" x14ac:dyDescent="0.2">
      <c r="A274" t="s">
        <v>103</v>
      </c>
      <c r="B274" t="s">
        <v>104</v>
      </c>
      <c r="C274">
        <v>490</v>
      </c>
      <c r="D274" t="s">
        <v>6</v>
      </c>
      <c r="E274" t="s">
        <v>1203</v>
      </c>
      <c r="F274" s="20">
        <v>43664</v>
      </c>
    </row>
    <row r="275" spans="1:6" x14ac:dyDescent="0.2">
      <c r="A275" t="s">
        <v>103</v>
      </c>
      <c r="B275" t="s">
        <v>104</v>
      </c>
      <c r="C275">
        <v>410</v>
      </c>
      <c r="D275" t="s">
        <v>6</v>
      </c>
      <c r="E275" t="s">
        <v>117</v>
      </c>
      <c r="F275" s="20">
        <v>43057</v>
      </c>
    </row>
    <row r="276" spans="1:6" x14ac:dyDescent="0.2">
      <c r="A276" t="s">
        <v>103</v>
      </c>
      <c r="B276" t="s">
        <v>104</v>
      </c>
      <c r="C276">
        <v>170</v>
      </c>
      <c r="D276" t="s">
        <v>6</v>
      </c>
      <c r="E276" t="s">
        <v>117</v>
      </c>
      <c r="F276" s="20">
        <v>43057</v>
      </c>
    </row>
    <row r="277" spans="1:6" x14ac:dyDescent="0.2">
      <c r="A277" t="s">
        <v>103</v>
      </c>
      <c r="B277" t="s">
        <v>104</v>
      </c>
      <c r="C277">
        <v>242</v>
      </c>
      <c r="D277" t="s">
        <v>6</v>
      </c>
      <c r="E277" t="s">
        <v>117</v>
      </c>
      <c r="F277" s="20">
        <v>43057</v>
      </c>
    </row>
    <row r="278" spans="1:6" x14ac:dyDescent="0.2">
      <c r="A278" t="s">
        <v>103</v>
      </c>
      <c r="B278" t="s">
        <v>104</v>
      </c>
      <c r="C278">
        <v>486</v>
      </c>
      <c r="D278" t="s">
        <v>6</v>
      </c>
      <c r="E278" t="s">
        <v>261</v>
      </c>
      <c r="F278" s="20">
        <v>43179</v>
      </c>
    </row>
    <row r="279" spans="1:6" x14ac:dyDescent="0.2">
      <c r="A279" t="s">
        <v>103</v>
      </c>
      <c r="B279" t="s">
        <v>104</v>
      </c>
      <c r="C279">
        <v>721</v>
      </c>
      <c r="D279" t="s">
        <v>6</v>
      </c>
      <c r="E279" t="s">
        <v>262</v>
      </c>
      <c r="F279" s="20">
        <v>43179</v>
      </c>
    </row>
    <row r="280" spans="1:6" x14ac:dyDescent="0.2">
      <c r="A280" t="s">
        <v>103</v>
      </c>
      <c r="B280" t="s">
        <v>104</v>
      </c>
      <c r="C280">
        <v>64</v>
      </c>
      <c r="D280" t="s">
        <v>6</v>
      </c>
      <c r="E280" t="s">
        <v>263</v>
      </c>
      <c r="F280" s="20">
        <v>43179</v>
      </c>
    </row>
    <row r="281" spans="1:6" x14ac:dyDescent="0.2">
      <c r="A281" t="s">
        <v>103</v>
      </c>
      <c r="B281" t="s">
        <v>104</v>
      </c>
      <c r="C281">
        <v>1000</v>
      </c>
      <c r="D281" t="s">
        <v>6</v>
      </c>
      <c r="E281" t="s">
        <v>263</v>
      </c>
      <c r="F281" s="20">
        <v>43179</v>
      </c>
    </row>
    <row r="282" spans="1:6" x14ac:dyDescent="0.2">
      <c r="A282" t="s">
        <v>103</v>
      </c>
      <c r="B282" t="s">
        <v>104</v>
      </c>
      <c r="C282">
        <v>579</v>
      </c>
      <c r="D282" t="s">
        <v>6</v>
      </c>
      <c r="E282" t="s">
        <v>264</v>
      </c>
      <c r="F282" s="20">
        <v>43179</v>
      </c>
    </row>
    <row r="283" spans="1:6" x14ac:dyDescent="0.2">
      <c r="A283" t="s">
        <v>103</v>
      </c>
      <c r="B283" t="s">
        <v>104</v>
      </c>
      <c r="C283">
        <v>410</v>
      </c>
      <c r="D283" t="s">
        <v>6</v>
      </c>
      <c r="E283" t="s">
        <v>264</v>
      </c>
      <c r="F283" s="20">
        <v>43179</v>
      </c>
    </row>
    <row r="284" spans="1:6" x14ac:dyDescent="0.2">
      <c r="A284" t="s">
        <v>103</v>
      </c>
      <c r="B284" t="s">
        <v>104</v>
      </c>
      <c r="C284">
        <v>288</v>
      </c>
      <c r="D284" t="s">
        <v>6</v>
      </c>
      <c r="E284" t="s">
        <v>261</v>
      </c>
      <c r="F284" s="20">
        <v>43179</v>
      </c>
    </row>
    <row r="285" spans="1:6" x14ac:dyDescent="0.2">
      <c r="A285" t="s">
        <v>103</v>
      </c>
      <c r="B285" t="s">
        <v>104</v>
      </c>
      <c r="C285">
        <v>76</v>
      </c>
      <c r="D285" t="s">
        <v>6</v>
      </c>
      <c r="E285" t="s">
        <v>265</v>
      </c>
      <c r="F285" s="20">
        <v>43179</v>
      </c>
    </row>
    <row r="286" spans="1:6" x14ac:dyDescent="0.2">
      <c r="A286" t="s">
        <v>103</v>
      </c>
      <c r="B286" t="s">
        <v>104</v>
      </c>
      <c r="C286">
        <v>1000</v>
      </c>
      <c r="D286" t="s">
        <v>6</v>
      </c>
      <c r="E286" t="s">
        <v>265</v>
      </c>
      <c r="F286" s="20">
        <v>43179</v>
      </c>
    </row>
    <row r="287" spans="1:6" x14ac:dyDescent="0.2">
      <c r="A287" t="s">
        <v>103</v>
      </c>
      <c r="B287" t="s">
        <v>104</v>
      </c>
      <c r="C287">
        <v>447</v>
      </c>
      <c r="D287" t="s">
        <v>6</v>
      </c>
      <c r="E287" t="s">
        <v>262</v>
      </c>
      <c r="F287" s="20">
        <v>43179</v>
      </c>
    </row>
    <row r="288" spans="1:6" x14ac:dyDescent="0.2">
      <c r="A288" t="s">
        <v>103</v>
      </c>
      <c r="B288" t="s">
        <v>104</v>
      </c>
      <c r="C288">
        <v>1950</v>
      </c>
      <c r="D288" t="s">
        <v>6</v>
      </c>
      <c r="E288" t="s">
        <v>895</v>
      </c>
      <c r="F288" s="20">
        <v>43605</v>
      </c>
    </row>
    <row r="289" spans="1:6" x14ac:dyDescent="0.2">
      <c r="A289" t="s">
        <v>103</v>
      </c>
      <c r="B289" t="s">
        <v>104</v>
      </c>
      <c r="C289">
        <v>268</v>
      </c>
      <c r="D289" t="s">
        <v>6</v>
      </c>
      <c r="E289" t="s">
        <v>119</v>
      </c>
      <c r="F289" s="20">
        <v>43059</v>
      </c>
    </row>
    <row r="290" spans="1:6" x14ac:dyDescent="0.2">
      <c r="A290" t="s">
        <v>103</v>
      </c>
      <c r="B290" t="s">
        <v>104</v>
      </c>
      <c r="C290">
        <v>420</v>
      </c>
      <c r="D290" t="s">
        <v>6</v>
      </c>
      <c r="E290" t="s">
        <v>119</v>
      </c>
      <c r="F290" s="20">
        <v>43059</v>
      </c>
    </row>
    <row r="291" spans="1:6" x14ac:dyDescent="0.2">
      <c r="A291" t="s">
        <v>103</v>
      </c>
      <c r="B291" t="s">
        <v>104</v>
      </c>
      <c r="C291">
        <v>550</v>
      </c>
      <c r="D291" t="s">
        <v>6</v>
      </c>
      <c r="E291" t="s">
        <v>120</v>
      </c>
      <c r="F291" s="20">
        <v>43059</v>
      </c>
    </row>
    <row r="292" spans="1:6" x14ac:dyDescent="0.2">
      <c r="A292" t="s">
        <v>103</v>
      </c>
      <c r="B292" t="s">
        <v>104</v>
      </c>
      <c r="C292">
        <v>450</v>
      </c>
      <c r="D292" t="s">
        <v>6</v>
      </c>
      <c r="E292" t="s">
        <v>120</v>
      </c>
      <c r="F292" s="20">
        <v>43059</v>
      </c>
    </row>
    <row r="293" spans="1:6" x14ac:dyDescent="0.2">
      <c r="A293" t="s">
        <v>103</v>
      </c>
      <c r="B293" t="s">
        <v>104</v>
      </c>
      <c r="C293">
        <v>550</v>
      </c>
      <c r="D293" t="s">
        <v>6</v>
      </c>
      <c r="E293" t="s">
        <v>150</v>
      </c>
      <c r="F293" s="20">
        <v>43089</v>
      </c>
    </row>
    <row r="294" spans="1:6" x14ac:dyDescent="0.2">
      <c r="A294" t="s">
        <v>103</v>
      </c>
      <c r="B294" t="s">
        <v>104</v>
      </c>
      <c r="C294">
        <v>1100</v>
      </c>
      <c r="D294" t="s">
        <v>6</v>
      </c>
      <c r="E294" t="s">
        <v>150</v>
      </c>
      <c r="F294" s="20">
        <v>43089</v>
      </c>
    </row>
    <row r="295" spans="1:6" x14ac:dyDescent="0.2">
      <c r="A295" t="s">
        <v>103</v>
      </c>
      <c r="B295" t="s">
        <v>104</v>
      </c>
      <c r="C295">
        <v>2000</v>
      </c>
      <c r="D295" t="s">
        <v>6</v>
      </c>
      <c r="E295" t="s">
        <v>1971</v>
      </c>
      <c r="F295" s="20">
        <v>43729</v>
      </c>
    </row>
    <row r="296" spans="1:6" x14ac:dyDescent="0.2">
      <c r="A296" t="s">
        <v>103</v>
      </c>
      <c r="B296" t="s">
        <v>104</v>
      </c>
      <c r="C296">
        <v>2000</v>
      </c>
      <c r="D296" t="s">
        <v>6</v>
      </c>
      <c r="E296" t="s">
        <v>1973</v>
      </c>
      <c r="F296" s="20">
        <v>43729</v>
      </c>
    </row>
    <row r="297" spans="1:6" x14ac:dyDescent="0.2">
      <c r="A297" t="s">
        <v>103</v>
      </c>
      <c r="B297" t="s">
        <v>104</v>
      </c>
      <c r="C297">
        <v>2000</v>
      </c>
      <c r="D297" t="s">
        <v>6</v>
      </c>
      <c r="E297" t="s">
        <v>1974</v>
      </c>
      <c r="F297" s="20">
        <v>43729</v>
      </c>
    </row>
    <row r="298" spans="1:6" x14ac:dyDescent="0.2">
      <c r="A298" t="s">
        <v>103</v>
      </c>
      <c r="B298" t="s">
        <v>104</v>
      </c>
      <c r="C298">
        <v>2000</v>
      </c>
      <c r="D298" t="s">
        <v>6</v>
      </c>
      <c r="E298" t="s">
        <v>1975</v>
      </c>
      <c r="F298" s="20">
        <v>43729</v>
      </c>
    </row>
    <row r="299" spans="1:6" x14ac:dyDescent="0.2">
      <c r="A299" t="s">
        <v>103</v>
      </c>
      <c r="B299" t="s">
        <v>104</v>
      </c>
      <c r="C299">
        <v>2000</v>
      </c>
      <c r="D299" t="s">
        <v>6</v>
      </c>
      <c r="E299" t="s">
        <v>1980</v>
      </c>
      <c r="F299" s="20">
        <v>43729</v>
      </c>
    </row>
    <row r="300" spans="1:6" x14ac:dyDescent="0.2">
      <c r="A300" t="s">
        <v>103</v>
      </c>
      <c r="B300" t="s">
        <v>104</v>
      </c>
      <c r="C300">
        <v>1941</v>
      </c>
      <c r="D300" t="s">
        <v>6</v>
      </c>
      <c r="E300" t="s">
        <v>1981</v>
      </c>
      <c r="F300" s="20">
        <v>43729</v>
      </c>
    </row>
    <row r="301" spans="1:6" x14ac:dyDescent="0.2">
      <c r="A301" t="s">
        <v>103</v>
      </c>
      <c r="B301" t="s">
        <v>104</v>
      </c>
      <c r="C301">
        <v>2000</v>
      </c>
      <c r="D301" t="s">
        <v>6</v>
      </c>
      <c r="E301" t="s">
        <v>1982</v>
      </c>
      <c r="F301" s="20">
        <v>43729</v>
      </c>
    </row>
    <row r="302" spans="1:6" x14ac:dyDescent="0.2">
      <c r="A302" t="s">
        <v>103</v>
      </c>
      <c r="B302" t="s">
        <v>104</v>
      </c>
      <c r="C302">
        <v>2000</v>
      </c>
      <c r="D302" t="s">
        <v>6</v>
      </c>
      <c r="E302" t="s">
        <v>1984</v>
      </c>
      <c r="F302" s="20">
        <v>43729</v>
      </c>
    </row>
    <row r="303" spans="1:6" x14ac:dyDescent="0.2">
      <c r="A303" t="s">
        <v>103</v>
      </c>
      <c r="B303" t="s">
        <v>104</v>
      </c>
      <c r="C303">
        <v>1424</v>
      </c>
      <c r="D303" t="s">
        <v>6</v>
      </c>
      <c r="E303" t="s">
        <v>1985</v>
      </c>
      <c r="F303" s="20">
        <v>43729</v>
      </c>
    </row>
    <row r="304" spans="1:6" x14ac:dyDescent="0.2">
      <c r="A304" t="s">
        <v>103</v>
      </c>
      <c r="B304" t="s">
        <v>104</v>
      </c>
      <c r="C304">
        <v>2000</v>
      </c>
      <c r="D304" t="s">
        <v>6</v>
      </c>
      <c r="E304" t="s">
        <v>1986</v>
      </c>
      <c r="F304" s="20">
        <v>43729</v>
      </c>
    </row>
    <row r="305" spans="1:6" x14ac:dyDescent="0.2">
      <c r="A305" t="s">
        <v>103</v>
      </c>
      <c r="B305" t="s">
        <v>104</v>
      </c>
      <c r="C305">
        <v>2000</v>
      </c>
      <c r="D305" t="s">
        <v>6</v>
      </c>
      <c r="E305" t="s">
        <v>1993</v>
      </c>
      <c r="F305" s="20">
        <v>43729</v>
      </c>
    </row>
    <row r="306" spans="1:6" x14ac:dyDescent="0.2">
      <c r="A306" t="s">
        <v>103</v>
      </c>
      <c r="B306" t="s">
        <v>104</v>
      </c>
      <c r="C306">
        <v>1400</v>
      </c>
      <c r="D306" t="s">
        <v>6</v>
      </c>
      <c r="E306" t="s">
        <v>2000</v>
      </c>
      <c r="F306" s="20">
        <v>43729</v>
      </c>
    </row>
    <row r="307" spans="1:6" x14ac:dyDescent="0.2">
      <c r="A307" t="s">
        <v>103</v>
      </c>
      <c r="B307" t="s">
        <v>104</v>
      </c>
      <c r="C307">
        <v>2000</v>
      </c>
      <c r="D307" t="s">
        <v>6</v>
      </c>
      <c r="E307" t="s">
        <v>2002</v>
      </c>
      <c r="F307" s="20">
        <v>43729</v>
      </c>
    </row>
    <row r="308" spans="1:6" x14ac:dyDescent="0.2">
      <c r="A308" t="s">
        <v>103</v>
      </c>
      <c r="B308" t="s">
        <v>104</v>
      </c>
      <c r="C308">
        <v>2000</v>
      </c>
      <c r="D308" t="s">
        <v>6</v>
      </c>
      <c r="E308" t="s">
        <v>2003</v>
      </c>
      <c r="F308" s="20">
        <v>43729</v>
      </c>
    </row>
    <row r="309" spans="1:6" x14ac:dyDescent="0.2">
      <c r="A309" t="s">
        <v>103</v>
      </c>
      <c r="B309" t="s">
        <v>104</v>
      </c>
      <c r="C309">
        <v>2000</v>
      </c>
      <c r="D309" t="s">
        <v>6</v>
      </c>
      <c r="E309" t="s">
        <v>2004</v>
      </c>
      <c r="F309" s="20">
        <v>43729</v>
      </c>
    </row>
    <row r="310" spans="1:6" x14ac:dyDescent="0.2">
      <c r="A310" t="s">
        <v>103</v>
      </c>
      <c r="B310" t="s">
        <v>104</v>
      </c>
      <c r="C310">
        <v>2000</v>
      </c>
      <c r="D310" t="s">
        <v>6</v>
      </c>
      <c r="E310" t="s">
        <v>2005</v>
      </c>
      <c r="F310" s="20">
        <v>43729</v>
      </c>
    </row>
    <row r="311" spans="1:6" x14ac:dyDescent="0.2">
      <c r="A311" t="s">
        <v>103</v>
      </c>
      <c r="B311" t="s">
        <v>104</v>
      </c>
      <c r="C311">
        <v>2000</v>
      </c>
      <c r="D311" t="s">
        <v>6</v>
      </c>
      <c r="E311" t="s">
        <v>2006</v>
      </c>
      <c r="F311" s="20">
        <v>43729</v>
      </c>
    </row>
    <row r="312" spans="1:6" x14ac:dyDescent="0.2">
      <c r="A312" t="s">
        <v>103</v>
      </c>
      <c r="B312" t="s">
        <v>104</v>
      </c>
      <c r="C312">
        <v>2000</v>
      </c>
      <c r="D312" t="s">
        <v>6</v>
      </c>
      <c r="E312" t="s">
        <v>2008</v>
      </c>
      <c r="F312" s="20">
        <v>43729</v>
      </c>
    </row>
    <row r="313" spans="1:6" x14ac:dyDescent="0.2">
      <c r="A313" t="s">
        <v>103</v>
      </c>
      <c r="B313" t="s">
        <v>104</v>
      </c>
      <c r="C313">
        <v>2000</v>
      </c>
      <c r="D313" t="s">
        <v>6</v>
      </c>
      <c r="E313" t="s">
        <v>2009</v>
      </c>
      <c r="F313" s="20">
        <v>43729</v>
      </c>
    </row>
    <row r="314" spans="1:6" x14ac:dyDescent="0.2">
      <c r="A314" t="s">
        <v>103</v>
      </c>
      <c r="B314" t="s">
        <v>104</v>
      </c>
      <c r="C314">
        <v>645</v>
      </c>
      <c r="D314" t="s">
        <v>6</v>
      </c>
      <c r="E314" t="s">
        <v>2000</v>
      </c>
      <c r="F314" s="20">
        <v>43729</v>
      </c>
    </row>
    <row r="315" spans="1:6" x14ac:dyDescent="0.2">
      <c r="A315" t="s">
        <v>103</v>
      </c>
      <c r="B315" t="s">
        <v>104</v>
      </c>
      <c r="C315">
        <v>1740</v>
      </c>
      <c r="D315" t="s">
        <v>6</v>
      </c>
      <c r="E315" t="s">
        <v>2010</v>
      </c>
      <c r="F315" s="20">
        <v>43729</v>
      </c>
    </row>
    <row r="316" spans="1:6" x14ac:dyDescent="0.2">
      <c r="A316" t="s">
        <v>103</v>
      </c>
      <c r="B316" t="s">
        <v>104</v>
      </c>
      <c r="C316">
        <v>2000</v>
      </c>
      <c r="D316" t="s">
        <v>6</v>
      </c>
      <c r="E316" t="s">
        <v>2011</v>
      </c>
      <c r="F316" s="20">
        <v>43729</v>
      </c>
    </row>
    <row r="317" spans="1:6" x14ac:dyDescent="0.2">
      <c r="A317" t="s">
        <v>103</v>
      </c>
      <c r="B317" t="s">
        <v>104</v>
      </c>
      <c r="C317">
        <v>2000</v>
      </c>
      <c r="D317" t="s">
        <v>6</v>
      </c>
      <c r="E317" t="s">
        <v>2012</v>
      </c>
      <c r="F317" s="20">
        <v>43729</v>
      </c>
    </row>
    <row r="318" spans="1:6" x14ac:dyDescent="0.2">
      <c r="A318" t="s">
        <v>103</v>
      </c>
      <c r="B318" t="s">
        <v>104</v>
      </c>
      <c r="C318">
        <v>1815</v>
      </c>
      <c r="D318" t="s">
        <v>6</v>
      </c>
      <c r="E318" t="s">
        <v>2013</v>
      </c>
      <c r="F318" s="20">
        <v>43729</v>
      </c>
    </row>
    <row r="319" spans="1:6" x14ac:dyDescent="0.2">
      <c r="A319" t="s">
        <v>103</v>
      </c>
      <c r="B319" t="s">
        <v>104</v>
      </c>
      <c r="C319">
        <v>2000</v>
      </c>
      <c r="D319" t="s">
        <v>6</v>
      </c>
      <c r="E319" t="s">
        <v>2014</v>
      </c>
      <c r="F319" s="20">
        <v>43729</v>
      </c>
    </row>
    <row r="320" spans="1:6" x14ac:dyDescent="0.2">
      <c r="A320" t="s">
        <v>103</v>
      </c>
      <c r="B320" t="s">
        <v>104</v>
      </c>
      <c r="C320">
        <v>2000</v>
      </c>
      <c r="D320" t="s">
        <v>6</v>
      </c>
      <c r="E320" t="s">
        <v>2015</v>
      </c>
      <c r="F320" s="20">
        <v>43729</v>
      </c>
    </row>
    <row r="321" spans="1:6" x14ac:dyDescent="0.2">
      <c r="A321" t="s">
        <v>103</v>
      </c>
      <c r="B321" t="s">
        <v>104</v>
      </c>
      <c r="C321">
        <v>2000</v>
      </c>
      <c r="D321" t="s">
        <v>6</v>
      </c>
      <c r="E321" t="s">
        <v>2016</v>
      </c>
      <c r="F321" s="20">
        <v>43729</v>
      </c>
    </row>
    <row r="322" spans="1:6" x14ac:dyDescent="0.2">
      <c r="A322" t="s">
        <v>103</v>
      </c>
      <c r="B322" t="s">
        <v>104</v>
      </c>
      <c r="C322">
        <v>2000</v>
      </c>
      <c r="D322" t="s">
        <v>6</v>
      </c>
      <c r="E322" t="s">
        <v>2017</v>
      </c>
      <c r="F322" s="20">
        <v>43729</v>
      </c>
    </row>
    <row r="323" spans="1:6" x14ac:dyDescent="0.2">
      <c r="A323" t="s">
        <v>103</v>
      </c>
      <c r="B323" t="s">
        <v>104</v>
      </c>
      <c r="C323">
        <v>1120</v>
      </c>
      <c r="D323" t="s">
        <v>6</v>
      </c>
      <c r="E323" t="s">
        <v>2018</v>
      </c>
      <c r="F323" s="20">
        <v>43729</v>
      </c>
    </row>
    <row r="324" spans="1:6" x14ac:dyDescent="0.2">
      <c r="A324" t="s">
        <v>103</v>
      </c>
      <c r="B324" t="s">
        <v>104</v>
      </c>
      <c r="C324">
        <v>1000</v>
      </c>
      <c r="D324" t="s">
        <v>6</v>
      </c>
      <c r="E324" t="s">
        <v>2018</v>
      </c>
      <c r="F324" s="20">
        <v>43729</v>
      </c>
    </row>
    <row r="325" spans="1:6" x14ac:dyDescent="0.2">
      <c r="A325" t="s">
        <v>103</v>
      </c>
      <c r="B325" t="s">
        <v>104</v>
      </c>
      <c r="C325">
        <v>2000</v>
      </c>
      <c r="D325" t="s">
        <v>6</v>
      </c>
      <c r="E325" t="s">
        <v>2019</v>
      </c>
      <c r="F325" s="20">
        <v>43729</v>
      </c>
    </row>
    <row r="326" spans="1:6" x14ac:dyDescent="0.2">
      <c r="A326" t="s">
        <v>103</v>
      </c>
      <c r="B326" t="s">
        <v>104</v>
      </c>
      <c r="C326">
        <v>2000</v>
      </c>
      <c r="D326" t="s">
        <v>6</v>
      </c>
      <c r="E326" t="s">
        <v>2020</v>
      </c>
      <c r="F326" s="20">
        <v>43729</v>
      </c>
    </row>
    <row r="327" spans="1:6" x14ac:dyDescent="0.2">
      <c r="A327" t="s">
        <v>103</v>
      </c>
      <c r="B327" t="s">
        <v>104</v>
      </c>
      <c r="C327">
        <v>2100</v>
      </c>
      <c r="D327" t="s">
        <v>6</v>
      </c>
      <c r="E327" t="s">
        <v>2021</v>
      </c>
      <c r="F327" s="20">
        <v>43729</v>
      </c>
    </row>
    <row r="328" spans="1:6" x14ac:dyDescent="0.2">
      <c r="A328" t="s">
        <v>103</v>
      </c>
      <c r="B328" t="s">
        <v>104</v>
      </c>
      <c r="C328">
        <v>2000</v>
      </c>
      <c r="D328" t="s">
        <v>6</v>
      </c>
      <c r="E328" t="s">
        <v>2022</v>
      </c>
      <c r="F328" s="20">
        <v>43729</v>
      </c>
    </row>
    <row r="329" spans="1:6" x14ac:dyDescent="0.2">
      <c r="A329" t="s">
        <v>103</v>
      </c>
      <c r="B329" t="s">
        <v>104</v>
      </c>
      <c r="C329">
        <v>878</v>
      </c>
      <c r="D329" t="s">
        <v>6</v>
      </c>
      <c r="E329" t="s">
        <v>2023</v>
      </c>
      <c r="F329" s="20">
        <v>43729</v>
      </c>
    </row>
    <row r="330" spans="1:6" x14ac:dyDescent="0.2">
      <c r="A330" t="s">
        <v>103</v>
      </c>
      <c r="B330" t="s">
        <v>104</v>
      </c>
      <c r="C330">
        <v>1145</v>
      </c>
      <c r="D330" t="s">
        <v>6</v>
      </c>
      <c r="E330" t="s">
        <v>2023</v>
      </c>
      <c r="F330" s="20">
        <v>43729</v>
      </c>
    </row>
    <row r="331" spans="1:6" x14ac:dyDescent="0.2">
      <c r="A331" t="s">
        <v>103</v>
      </c>
      <c r="B331" t="s">
        <v>104</v>
      </c>
      <c r="C331">
        <v>2000</v>
      </c>
      <c r="D331" t="s">
        <v>6</v>
      </c>
      <c r="E331" t="s">
        <v>2024</v>
      </c>
      <c r="F331" s="20">
        <v>43729</v>
      </c>
    </row>
    <row r="332" spans="1:6" x14ac:dyDescent="0.2">
      <c r="A332" t="s">
        <v>103</v>
      </c>
      <c r="B332" t="s">
        <v>104</v>
      </c>
      <c r="C332">
        <v>2000</v>
      </c>
      <c r="D332" t="s">
        <v>6</v>
      </c>
      <c r="E332" t="s">
        <v>2026</v>
      </c>
      <c r="F332" s="20">
        <v>43729</v>
      </c>
    </row>
    <row r="333" spans="1:6" x14ac:dyDescent="0.2">
      <c r="A333" t="s">
        <v>103</v>
      </c>
      <c r="B333" t="s">
        <v>104</v>
      </c>
      <c r="C333">
        <v>2000</v>
      </c>
      <c r="D333" t="s">
        <v>6</v>
      </c>
      <c r="E333" t="s">
        <v>2028</v>
      </c>
      <c r="F333" s="20">
        <v>43729</v>
      </c>
    </row>
    <row r="334" spans="1:6" x14ac:dyDescent="0.2">
      <c r="A334" t="s">
        <v>103</v>
      </c>
      <c r="B334" t="s">
        <v>104</v>
      </c>
      <c r="C334">
        <v>1897</v>
      </c>
      <c r="D334" t="s">
        <v>6</v>
      </c>
      <c r="E334" t="s">
        <v>2029</v>
      </c>
      <c r="F334" s="20">
        <v>43729</v>
      </c>
    </row>
    <row r="335" spans="1:6" x14ac:dyDescent="0.2">
      <c r="A335" t="s">
        <v>103</v>
      </c>
      <c r="B335" t="s">
        <v>104</v>
      </c>
      <c r="C335">
        <v>2000</v>
      </c>
      <c r="D335" t="s">
        <v>6</v>
      </c>
      <c r="E335" t="s">
        <v>2030</v>
      </c>
      <c r="F335" s="20">
        <v>43729</v>
      </c>
    </row>
    <row r="336" spans="1:6" x14ac:dyDescent="0.2">
      <c r="A336" t="s">
        <v>103</v>
      </c>
      <c r="B336" t="s">
        <v>104</v>
      </c>
      <c r="C336">
        <v>852</v>
      </c>
      <c r="D336" t="s">
        <v>6</v>
      </c>
      <c r="E336" t="s">
        <v>121</v>
      </c>
      <c r="F336" s="20">
        <v>43060</v>
      </c>
    </row>
    <row r="337" spans="1:6" x14ac:dyDescent="0.2">
      <c r="A337" t="s">
        <v>103</v>
      </c>
      <c r="B337" t="s">
        <v>104</v>
      </c>
      <c r="C337">
        <v>138</v>
      </c>
      <c r="D337" t="s">
        <v>6</v>
      </c>
      <c r="E337" t="s">
        <v>121</v>
      </c>
      <c r="F337" s="20">
        <v>43060</v>
      </c>
    </row>
    <row r="338" spans="1:6" x14ac:dyDescent="0.2">
      <c r="A338" t="s">
        <v>103</v>
      </c>
      <c r="B338" t="s">
        <v>104</v>
      </c>
      <c r="C338">
        <v>2000</v>
      </c>
      <c r="D338" t="s">
        <v>6</v>
      </c>
      <c r="E338" t="s">
        <v>2035</v>
      </c>
      <c r="F338" s="20">
        <v>43730</v>
      </c>
    </row>
    <row r="339" spans="1:6" x14ac:dyDescent="0.2">
      <c r="A339" t="s">
        <v>103</v>
      </c>
      <c r="B339" t="s">
        <v>104</v>
      </c>
      <c r="C339">
        <v>1400</v>
      </c>
      <c r="D339" t="s">
        <v>6</v>
      </c>
      <c r="E339" t="s">
        <v>2036</v>
      </c>
      <c r="F339" s="20">
        <v>43730</v>
      </c>
    </row>
    <row r="340" spans="1:6" x14ac:dyDescent="0.2">
      <c r="A340" t="s">
        <v>103</v>
      </c>
      <c r="B340" t="s">
        <v>104</v>
      </c>
      <c r="C340">
        <v>1700</v>
      </c>
      <c r="D340" t="s">
        <v>6</v>
      </c>
      <c r="E340" t="s">
        <v>2037</v>
      </c>
      <c r="F340" s="20">
        <v>43730</v>
      </c>
    </row>
    <row r="341" spans="1:6" x14ac:dyDescent="0.2">
      <c r="A341" t="s">
        <v>103</v>
      </c>
      <c r="B341" t="s">
        <v>104</v>
      </c>
      <c r="C341">
        <v>2000</v>
      </c>
      <c r="D341" t="s">
        <v>6</v>
      </c>
      <c r="E341" t="s">
        <v>2038</v>
      </c>
      <c r="F341" s="20">
        <v>43730</v>
      </c>
    </row>
    <row r="342" spans="1:6" x14ac:dyDescent="0.2">
      <c r="A342" t="s">
        <v>103</v>
      </c>
      <c r="B342" t="s">
        <v>104</v>
      </c>
      <c r="C342">
        <v>2000</v>
      </c>
      <c r="D342" t="s">
        <v>6</v>
      </c>
      <c r="E342" t="s">
        <v>2039</v>
      </c>
      <c r="F342" s="20">
        <v>43730</v>
      </c>
    </row>
    <row r="343" spans="1:6" x14ac:dyDescent="0.2">
      <c r="A343" t="s">
        <v>103</v>
      </c>
      <c r="B343" t="s">
        <v>104</v>
      </c>
      <c r="C343">
        <v>2000</v>
      </c>
      <c r="D343" t="s">
        <v>6</v>
      </c>
      <c r="E343" t="s">
        <v>2040</v>
      </c>
      <c r="F343" s="20">
        <v>43730</v>
      </c>
    </row>
    <row r="344" spans="1:6" x14ac:dyDescent="0.2">
      <c r="A344" t="s">
        <v>103</v>
      </c>
      <c r="B344" t="s">
        <v>104</v>
      </c>
      <c r="C344">
        <v>2000</v>
      </c>
      <c r="D344" t="s">
        <v>6</v>
      </c>
      <c r="E344" t="s">
        <v>2041</v>
      </c>
      <c r="F344" s="20">
        <v>43730</v>
      </c>
    </row>
    <row r="345" spans="1:6" x14ac:dyDescent="0.2">
      <c r="A345" t="s">
        <v>103</v>
      </c>
      <c r="B345" t="s">
        <v>104</v>
      </c>
      <c r="C345">
        <v>2522</v>
      </c>
      <c r="D345" t="s">
        <v>6</v>
      </c>
      <c r="E345" t="s">
        <v>2042</v>
      </c>
      <c r="F345" s="20">
        <v>43730</v>
      </c>
    </row>
    <row r="346" spans="1:6" x14ac:dyDescent="0.2">
      <c r="A346" t="s">
        <v>103</v>
      </c>
      <c r="B346" t="s">
        <v>104</v>
      </c>
      <c r="C346">
        <v>2744</v>
      </c>
      <c r="D346" t="s">
        <v>6</v>
      </c>
      <c r="E346" t="s">
        <v>2043</v>
      </c>
      <c r="F346" s="20">
        <v>43730</v>
      </c>
    </row>
    <row r="347" spans="1:6" x14ac:dyDescent="0.2">
      <c r="A347" t="s">
        <v>103</v>
      </c>
      <c r="B347" t="s">
        <v>104</v>
      </c>
      <c r="C347">
        <v>1628</v>
      </c>
      <c r="D347" t="s">
        <v>6</v>
      </c>
      <c r="E347" t="s">
        <v>2044</v>
      </c>
      <c r="F347" s="20">
        <v>43730</v>
      </c>
    </row>
    <row r="348" spans="1:6" x14ac:dyDescent="0.2">
      <c r="A348" t="s">
        <v>103</v>
      </c>
      <c r="B348" t="s">
        <v>104</v>
      </c>
      <c r="C348">
        <v>2000</v>
      </c>
      <c r="D348" t="s">
        <v>6</v>
      </c>
      <c r="E348" t="s">
        <v>2045</v>
      </c>
      <c r="F348" s="20">
        <v>43730</v>
      </c>
    </row>
    <row r="349" spans="1:6" x14ac:dyDescent="0.2">
      <c r="A349" t="s">
        <v>103</v>
      </c>
      <c r="B349" t="s">
        <v>104</v>
      </c>
      <c r="C349">
        <v>2000</v>
      </c>
      <c r="D349" t="s">
        <v>6</v>
      </c>
      <c r="E349" t="s">
        <v>2046</v>
      </c>
      <c r="F349" s="20">
        <v>43730</v>
      </c>
    </row>
    <row r="350" spans="1:6" x14ac:dyDescent="0.2">
      <c r="A350" t="s">
        <v>103</v>
      </c>
      <c r="B350" t="s">
        <v>104</v>
      </c>
      <c r="C350">
        <v>2000</v>
      </c>
      <c r="D350" t="s">
        <v>6</v>
      </c>
      <c r="E350" t="s">
        <v>2047</v>
      </c>
      <c r="F350" s="20">
        <v>43730</v>
      </c>
    </row>
    <row r="351" spans="1:6" x14ac:dyDescent="0.2">
      <c r="A351" t="s">
        <v>103</v>
      </c>
      <c r="B351" t="s">
        <v>104</v>
      </c>
      <c r="C351">
        <v>1095</v>
      </c>
      <c r="D351" t="s">
        <v>6</v>
      </c>
      <c r="E351" t="s">
        <v>2048</v>
      </c>
      <c r="F351" s="20">
        <v>43730</v>
      </c>
    </row>
    <row r="352" spans="1:6" x14ac:dyDescent="0.2">
      <c r="A352" t="s">
        <v>103</v>
      </c>
      <c r="B352" t="s">
        <v>104</v>
      </c>
      <c r="C352">
        <v>2000</v>
      </c>
      <c r="D352" t="s">
        <v>6</v>
      </c>
      <c r="E352" t="s">
        <v>2049</v>
      </c>
      <c r="F352" s="20">
        <v>43730</v>
      </c>
    </row>
    <row r="353" spans="1:6" x14ac:dyDescent="0.2">
      <c r="A353" t="s">
        <v>103</v>
      </c>
      <c r="B353" t="s">
        <v>104</v>
      </c>
      <c r="C353">
        <v>1000</v>
      </c>
      <c r="D353" t="s">
        <v>6</v>
      </c>
      <c r="E353" t="s">
        <v>2048</v>
      </c>
      <c r="F353" s="20">
        <v>43730</v>
      </c>
    </row>
    <row r="354" spans="1:6" x14ac:dyDescent="0.2">
      <c r="A354" t="s">
        <v>103</v>
      </c>
      <c r="B354" t="s">
        <v>104</v>
      </c>
      <c r="C354">
        <v>2000</v>
      </c>
      <c r="D354" t="s">
        <v>6</v>
      </c>
      <c r="E354" t="s">
        <v>2050</v>
      </c>
      <c r="F354" s="20">
        <v>43730</v>
      </c>
    </row>
    <row r="355" spans="1:6" x14ac:dyDescent="0.2">
      <c r="A355" t="s">
        <v>103</v>
      </c>
      <c r="B355" t="s">
        <v>104</v>
      </c>
      <c r="C355">
        <v>1600</v>
      </c>
      <c r="D355" t="s">
        <v>6</v>
      </c>
      <c r="E355" t="s">
        <v>2051</v>
      </c>
      <c r="F355" s="20">
        <v>43730</v>
      </c>
    </row>
    <row r="356" spans="1:6" x14ac:dyDescent="0.2">
      <c r="A356" t="s">
        <v>103</v>
      </c>
      <c r="B356" t="s">
        <v>104</v>
      </c>
      <c r="C356">
        <v>2000</v>
      </c>
      <c r="D356" t="s">
        <v>6</v>
      </c>
      <c r="E356" t="s">
        <v>2052</v>
      </c>
      <c r="F356" s="20">
        <v>43730</v>
      </c>
    </row>
    <row r="357" spans="1:6" x14ac:dyDescent="0.2">
      <c r="A357" t="s">
        <v>103</v>
      </c>
      <c r="B357" t="s">
        <v>104</v>
      </c>
      <c r="C357">
        <v>2000</v>
      </c>
      <c r="D357" t="s">
        <v>6</v>
      </c>
      <c r="E357" t="s">
        <v>2053</v>
      </c>
      <c r="F357" s="20">
        <v>43730</v>
      </c>
    </row>
    <row r="358" spans="1:6" x14ac:dyDescent="0.2">
      <c r="A358" t="s">
        <v>103</v>
      </c>
      <c r="B358" t="s">
        <v>104</v>
      </c>
      <c r="C358">
        <v>2000</v>
      </c>
      <c r="D358" t="s">
        <v>6</v>
      </c>
      <c r="E358" t="s">
        <v>2054</v>
      </c>
      <c r="F358" s="20">
        <v>43730</v>
      </c>
    </row>
    <row r="359" spans="1:6" x14ac:dyDescent="0.2">
      <c r="A359" t="s">
        <v>103</v>
      </c>
      <c r="B359" t="s">
        <v>104</v>
      </c>
      <c r="C359">
        <v>487</v>
      </c>
      <c r="D359" t="s">
        <v>6</v>
      </c>
      <c r="E359" t="s">
        <v>2051</v>
      </c>
      <c r="F359" s="20">
        <v>43730</v>
      </c>
    </row>
    <row r="360" spans="1:6" x14ac:dyDescent="0.2">
      <c r="A360" t="s">
        <v>103</v>
      </c>
      <c r="B360" t="s">
        <v>104</v>
      </c>
      <c r="C360">
        <v>2000</v>
      </c>
      <c r="D360" t="s">
        <v>6</v>
      </c>
      <c r="E360" t="s">
        <v>2055</v>
      </c>
      <c r="F360" s="20">
        <v>43730</v>
      </c>
    </row>
    <row r="361" spans="1:6" x14ac:dyDescent="0.2">
      <c r="A361" t="s">
        <v>103</v>
      </c>
      <c r="B361" t="s">
        <v>104</v>
      </c>
      <c r="C361">
        <v>2000</v>
      </c>
      <c r="D361" t="s">
        <v>6</v>
      </c>
      <c r="E361" t="s">
        <v>2056</v>
      </c>
      <c r="F361" s="20">
        <v>43730</v>
      </c>
    </row>
    <row r="362" spans="1:6" x14ac:dyDescent="0.2">
      <c r="A362" t="s">
        <v>103</v>
      </c>
      <c r="B362" t="s">
        <v>104</v>
      </c>
      <c r="C362">
        <v>1324</v>
      </c>
      <c r="D362" t="s">
        <v>6</v>
      </c>
      <c r="E362" t="s">
        <v>2057</v>
      </c>
      <c r="F362" s="20">
        <v>43730</v>
      </c>
    </row>
    <row r="363" spans="1:6" x14ac:dyDescent="0.2">
      <c r="A363" t="s">
        <v>103</v>
      </c>
      <c r="B363" t="s">
        <v>104</v>
      </c>
      <c r="C363">
        <v>2000</v>
      </c>
      <c r="D363" t="s">
        <v>6</v>
      </c>
      <c r="E363" t="s">
        <v>2058</v>
      </c>
      <c r="F363" s="20">
        <v>43730</v>
      </c>
    </row>
    <row r="364" spans="1:6" x14ac:dyDescent="0.2">
      <c r="A364" t="s">
        <v>103</v>
      </c>
      <c r="B364" t="s">
        <v>104</v>
      </c>
      <c r="C364">
        <v>2000</v>
      </c>
      <c r="D364" t="s">
        <v>6</v>
      </c>
      <c r="E364" t="s">
        <v>2059</v>
      </c>
      <c r="F364" s="20">
        <v>43730</v>
      </c>
    </row>
    <row r="365" spans="1:6" x14ac:dyDescent="0.2">
      <c r="A365" t="s">
        <v>103</v>
      </c>
      <c r="B365" t="s">
        <v>104</v>
      </c>
      <c r="C365">
        <v>1705</v>
      </c>
      <c r="D365" t="s">
        <v>6</v>
      </c>
      <c r="E365" t="s">
        <v>2060</v>
      </c>
      <c r="F365" s="20">
        <v>43730</v>
      </c>
    </row>
    <row r="366" spans="1:6" x14ac:dyDescent="0.2">
      <c r="A366" t="s">
        <v>103</v>
      </c>
      <c r="B366" t="s">
        <v>104</v>
      </c>
      <c r="C366">
        <v>2000</v>
      </c>
      <c r="D366" t="s">
        <v>6</v>
      </c>
      <c r="E366" t="s">
        <v>2061</v>
      </c>
      <c r="F366" s="20">
        <v>43730</v>
      </c>
    </row>
    <row r="367" spans="1:6" x14ac:dyDescent="0.2">
      <c r="A367" t="s">
        <v>103</v>
      </c>
      <c r="B367" t="s">
        <v>104</v>
      </c>
      <c r="C367">
        <v>2000</v>
      </c>
      <c r="D367" t="s">
        <v>6</v>
      </c>
      <c r="E367" t="s">
        <v>2062</v>
      </c>
      <c r="F367" s="20">
        <v>43730</v>
      </c>
    </row>
    <row r="368" spans="1:6" x14ac:dyDescent="0.2">
      <c r="A368" t="s">
        <v>103</v>
      </c>
      <c r="B368" t="s">
        <v>104</v>
      </c>
      <c r="C368">
        <v>2000</v>
      </c>
      <c r="D368" t="s">
        <v>6</v>
      </c>
      <c r="E368" t="s">
        <v>2063</v>
      </c>
      <c r="F368" s="20">
        <v>43730</v>
      </c>
    </row>
    <row r="369" spans="1:6" x14ac:dyDescent="0.2">
      <c r="A369" t="s">
        <v>103</v>
      </c>
      <c r="B369" t="s">
        <v>104</v>
      </c>
      <c r="C369">
        <v>2000</v>
      </c>
      <c r="D369" t="s">
        <v>6</v>
      </c>
      <c r="E369" t="s">
        <v>2064</v>
      </c>
      <c r="F369" s="20">
        <v>43730</v>
      </c>
    </row>
    <row r="370" spans="1:6" x14ac:dyDescent="0.2">
      <c r="A370" t="s">
        <v>103</v>
      </c>
      <c r="B370" t="s">
        <v>104</v>
      </c>
      <c r="C370">
        <v>1080</v>
      </c>
      <c r="D370" t="s">
        <v>6</v>
      </c>
      <c r="E370" t="s">
        <v>2065</v>
      </c>
      <c r="F370" s="20">
        <v>43730</v>
      </c>
    </row>
    <row r="371" spans="1:6" x14ac:dyDescent="0.2">
      <c r="A371" t="s">
        <v>103</v>
      </c>
      <c r="B371" t="s">
        <v>104</v>
      </c>
      <c r="C371">
        <v>920</v>
      </c>
      <c r="D371" t="s">
        <v>6</v>
      </c>
      <c r="E371" t="s">
        <v>2065</v>
      </c>
      <c r="F371" s="20">
        <v>43730</v>
      </c>
    </row>
    <row r="372" spans="1:6" x14ac:dyDescent="0.2">
      <c r="A372" t="s">
        <v>103</v>
      </c>
      <c r="B372" t="s">
        <v>104</v>
      </c>
      <c r="C372">
        <v>2000</v>
      </c>
      <c r="D372" t="s">
        <v>6</v>
      </c>
      <c r="E372" t="s">
        <v>2066</v>
      </c>
      <c r="F372" s="20">
        <v>43730</v>
      </c>
    </row>
    <row r="373" spans="1:6" x14ac:dyDescent="0.2">
      <c r="A373" t="s">
        <v>103</v>
      </c>
      <c r="B373" t="s">
        <v>104</v>
      </c>
      <c r="C373">
        <v>800</v>
      </c>
      <c r="D373" t="s">
        <v>6</v>
      </c>
      <c r="E373" t="s">
        <v>2067</v>
      </c>
      <c r="F373" s="20">
        <v>43730</v>
      </c>
    </row>
    <row r="374" spans="1:6" x14ac:dyDescent="0.2">
      <c r="A374" t="s">
        <v>103</v>
      </c>
      <c r="B374" t="s">
        <v>104</v>
      </c>
      <c r="C374">
        <v>2000</v>
      </c>
      <c r="D374" t="s">
        <v>6</v>
      </c>
      <c r="E374" t="s">
        <v>2068</v>
      </c>
      <c r="F374" s="20">
        <v>43730</v>
      </c>
    </row>
    <row r="375" spans="1:6" x14ac:dyDescent="0.2">
      <c r="A375" t="s">
        <v>103</v>
      </c>
      <c r="B375" t="s">
        <v>104</v>
      </c>
      <c r="C375">
        <v>2000</v>
      </c>
      <c r="D375" t="s">
        <v>6</v>
      </c>
      <c r="E375" t="s">
        <v>2069</v>
      </c>
      <c r="F375" s="20">
        <v>43730</v>
      </c>
    </row>
    <row r="376" spans="1:6" x14ac:dyDescent="0.2">
      <c r="A376" t="s">
        <v>103</v>
      </c>
      <c r="B376" t="s">
        <v>104</v>
      </c>
      <c r="C376">
        <v>2000</v>
      </c>
      <c r="D376" t="s">
        <v>6</v>
      </c>
      <c r="E376" t="s">
        <v>2070</v>
      </c>
      <c r="F376" s="20">
        <v>43730</v>
      </c>
    </row>
    <row r="377" spans="1:6" x14ac:dyDescent="0.2">
      <c r="A377" t="s">
        <v>103</v>
      </c>
      <c r="B377" t="s">
        <v>104</v>
      </c>
      <c r="C377">
        <v>1000</v>
      </c>
      <c r="D377" t="s">
        <v>6</v>
      </c>
      <c r="E377" t="s">
        <v>2071</v>
      </c>
      <c r="F377" s="20">
        <v>43730</v>
      </c>
    </row>
    <row r="378" spans="1:6" x14ac:dyDescent="0.2">
      <c r="A378" t="s">
        <v>103</v>
      </c>
      <c r="B378" t="s">
        <v>104</v>
      </c>
      <c r="C378">
        <v>1240</v>
      </c>
      <c r="D378" t="s">
        <v>6</v>
      </c>
      <c r="E378" t="s">
        <v>2072</v>
      </c>
      <c r="F378" s="20">
        <v>43730</v>
      </c>
    </row>
    <row r="379" spans="1:6" x14ac:dyDescent="0.2">
      <c r="A379" t="s">
        <v>103</v>
      </c>
      <c r="B379" t="s">
        <v>104</v>
      </c>
      <c r="C379">
        <v>2000</v>
      </c>
      <c r="D379" t="s">
        <v>6</v>
      </c>
      <c r="E379" t="s">
        <v>2073</v>
      </c>
      <c r="F379" s="20">
        <v>43730</v>
      </c>
    </row>
    <row r="380" spans="1:6" x14ac:dyDescent="0.2">
      <c r="A380" t="s">
        <v>103</v>
      </c>
      <c r="B380" t="s">
        <v>104</v>
      </c>
      <c r="C380">
        <v>2000</v>
      </c>
      <c r="D380" t="s">
        <v>6</v>
      </c>
      <c r="E380" t="s">
        <v>2074</v>
      </c>
      <c r="F380" s="20">
        <v>43730</v>
      </c>
    </row>
    <row r="381" spans="1:6" x14ac:dyDescent="0.2">
      <c r="A381" t="s">
        <v>103</v>
      </c>
      <c r="B381" t="s">
        <v>104</v>
      </c>
      <c r="C381">
        <v>1386</v>
      </c>
      <c r="D381" t="s">
        <v>6</v>
      </c>
      <c r="E381" t="s">
        <v>2075</v>
      </c>
      <c r="F381" s="20">
        <v>43730</v>
      </c>
    </row>
    <row r="382" spans="1:6" x14ac:dyDescent="0.2">
      <c r="A382" t="s">
        <v>103</v>
      </c>
      <c r="B382" t="s">
        <v>104</v>
      </c>
      <c r="C382">
        <v>2000</v>
      </c>
      <c r="D382" t="s">
        <v>6</v>
      </c>
      <c r="E382" t="s">
        <v>2076</v>
      </c>
      <c r="F382" s="20">
        <v>43730</v>
      </c>
    </row>
    <row r="383" spans="1:6" x14ac:dyDescent="0.2">
      <c r="A383" t="s">
        <v>103</v>
      </c>
      <c r="B383" t="s">
        <v>104</v>
      </c>
      <c r="C383">
        <v>2000</v>
      </c>
      <c r="D383" t="s">
        <v>6</v>
      </c>
      <c r="E383" t="s">
        <v>2077</v>
      </c>
      <c r="F383" s="20">
        <v>43730</v>
      </c>
    </row>
    <row r="384" spans="1:6" x14ac:dyDescent="0.2">
      <c r="A384" t="s">
        <v>103</v>
      </c>
      <c r="B384" t="s">
        <v>104</v>
      </c>
      <c r="C384">
        <v>1073</v>
      </c>
      <c r="D384" t="s">
        <v>6</v>
      </c>
      <c r="E384" t="s">
        <v>2071</v>
      </c>
      <c r="F384" s="20">
        <v>43730</v>
      </c>
    </row>
    <row r="385" spans="1:6" x14ac:dyDescent="0.2">
      <c r="A385" t="s">
        <v>103</v>
      </c>
      <c r="B385" t="s">
        <v>104</v>
      </c>
      <c r="C385">
        <v>674</v>
      </c>
      <c r="D385" t="s">
        <v>6</v>
      </c>
      <c r="E385" t="s">
        <v>2078</v>
      </c>
      <c r="F385" s="20">
        <v>43730</v>
      </c>
    </row>
    <row r="386" spans="1:6" x14ac:dyDescent="0.2">
      <c r="A386" t="s">
        <v>103</v>
      </c>
      <c r="B386" t="s">
        <v>104</v>
      </c>
      <c r="C386">
        <v>2000</v>
      </c>
      <c r="D386" t="s">
        <v>6</v>
      </c>
      <c r="E386" t="s">
        <v>2079</v>
      </c>
      <c r="F386" s="20">
        <v>43730</v>
      </c>
    </row>
    <row r="387" spans="1:6" x14ac:dyDescent="0.2">
      <c r="A387" t="s">
        <v>103</v>
      </c>
      <c r="B387" t="s">
        <v>104</v>
      </c>
      <c r="C387">
        <v>900</v>
      </c>
      <c r="D387" t="s">
        <v>6</v>
      </c>
      <c r="E387" t="s">
        <v>2080</v>
      </c>
      <c r="F387" s="20">
        <v>43730</v>
      </c>
    </row>
    <row r="388" spans="1:6" x14ac:dyDescent="0.2">
      <c r="A388" t="s">
        <v>103</v>
      </c>
      <c r="B388" t="s">
        <v>104</v>
      </c>
      <c r="C388">
        <v>1200</v>
      </c>
      <c r="D388" t="s">
        <v>6</v>
      </c>
      <c r="E388" t="s">
        <v>2067</v>
      </c>
      <c r="F388" s="20">
        <v>43730</v>
      </c>
    </row>
    <row r="389" spans="1:6" x14ac:dyDescent="0.2">
      <c r="A389" t="s">
        <v>103</v>
      </c>
      <c r="B389" t="s">
        <v>104</v>
      </c>
      <c r="C389">
        <v>1327</v>
      </c>
      <c r="D389" t="s">
        <v>6</v>
      </c>
      <c r="E389" t="s">
        <v>2081</v>
      </c>
      <c r="F389" s="20">
        <v>43730</v>
      </c>
    </row>
    <row r="390" spans="1:6" x14ac:dyDescent="0.2">
      <c r="A390" t="s">
        <v>103</v>
      </c>
      <c r="B390" t="s">
        <v>104</v>
      </c>
      <c r="C390">
        <v>449</v>
      </c>
      <c r="D390" t="s">
        <v>6</v>
      </c>
      <c r="E390" t="s">
        <v>2075</v>
      </c>
      <c r="F390" s="20">
        <v>43730</v>
      </c>
    </row>
    <row r="391" spans="1:6" x14ac:dyDescent="0.2">
      <c r="A391" t="s">
        <v>103</v>
      </c>
      <c r="B391" t="s">
        <v>104</v>
      </c>
      <c r="C391">
        <v>602</v>
      </c>
      <c r="D391" t="s">
        <v>6</v>
      </c>
      <c r="E391" t="s">
        <v>2036</v>
      </c>
      <c r="F391" s="20">
        <v>43730</v>
      </c>
    </row>
    <row r="392" spans="1:6" x14ac:dyDescent="0.2">
      <c r="A392" t="s">
        <v>103</v>
      </c>
      <c r="B392" t="s">
        <v>104</v>
      </c>
      <c r="C392">
        <v>1000</v>
      </c>
      <c r="D392" t="s">
        <v>6</v>
      </c>
      <c r="E392" t="s">
        <v>2081</v>
      </c>
      <c r="F392" s="20">
        <v>43730</v>
      </c>
    </row>
    <row r="393" spans="1:6" x14ac:dyDescent="0.2">
      <c r="A393" t="s">
        <v>103</v>
      </c>
      <c r="B393" t="s">
        <v>104</v>
      </c>
      <c r="C393">
        <v>2000</v>
      </c>
      <c r="D393" t="s">
        <v>6</v>
      </c>
      <c r="E393" t="s">
        <v>2082</v>
      </c>
      <c r="F393" s="20">
        <v>43730</v>
      </c>
    </row>
    <row r="394" spans="1:6" x14ac:dyDescent="0.2">
      <c r="A394" t="s">
        <v>103</v>
      </c>
      <c r="B394" t="s">
        <v>104</v>
      </c>
      <c r="C394">
        <v>1400</v>
      </c>
      <c r="D394" t="s">
        <v>6</v>
      </c>
      <c r="E394" t="s">
        <v>2078</v>
      </c>
      <c r="F394" s="20">
        <v>43730</v>
      </c>
    </row>
    <row r="395" spans="1:6" x14ac:dyDescent="0.2">
      <c r="A395" t="s">
        <v>103</v>
      </c>
      <c r="B395" t="s">
        <v>104</v>
      </c>
      <c r="C395">
        <v>1100</v>
      </c>
      <c r="D395" t="s">
        <v>6</v>
      </c>
      <c r="E395" t="s">
        <v>2080</v>
      </c>
      <c r="F395" s="20">
        <v>43730</v>
      </c>
    </row>
    <row r="396" spans="1:6" x14ac:dyDescent="0.2">
      <c r="A396" t="s">
        <v>103</v>
      </c>
      <c r="B396" t="s">
        <v>104</v>
      </c>
      <c r="C396">
        <v>2000</v>
      </c>
      <c r="D396" t="s">
        <v>6</v>
      </c>
      <c r="E396" t="s">
        <v>2083</v>
      </c>
      <c r="F396" s="20">
        <v>43730</v>
      </c>
    </row>
    <row r="397" spans="1:6" x14ac:dyDescent="0.2">
      <c r="A397" t="s">
        <v>103</v>
      </c>
      <c r="B397" t="s">
        <v>104</v>
      </c>
      <c r="C397">
        <v>2000</v>
      </c>
      <c r="D397" t="s">
        <v>6</v>
      </c>
      <c r="E397" t="s">
        <v>2084</v>
      </c>
      <c r="F397" s="20">
        <v>43730</v>
      </c>
    </row>
    <row r="398" spans="1:6" x14ac:dyDescent="0.2">
      <c r="A398" t="s">
        <v>103</v>
      </c>
      <c r="B398" t="s">
        <v>104</v>
      </c>
      <c r="C398">
        <v>2000</v>
      </c>
      <c r="D398" t="s">
        <v>6</v>
      </c>
      <c r="E398" t="s">
        <v>2085</v>
      </c>
      <c r="F398" s="20">
        <v>43730</v>
      </c>
    </row>
    <row r="399" spans="1:6" x14ac:dyDescent="0.2">
      <c r="A399" t="s">
        <v>103</v>
      </c>
      <c r="B399" t="s">
        <v>104</v>
      </c>
      <c r="C399">
        <v>2000</v>
      </c>
      <c r="D399" t="s">
        <v>6</v>
      </c>
      <c r="E399" t="s">
        <v>2086</v>
      </c>
      <c r="F399" s="20">
        <v>43730</v>
      </c>
    </row>
    <row r="400" spans="1:6" x14ac:dyDescent="0.2">
      <c r="A400" t="s">
        <v>103</v>
      </c>
      <c r="B400" t="s">
        <v>104</v>
      </c>
      <c r="C400">
        <v>2295</v>
      </c>
      <c r="D400" t="s">
        <v>6</v>
      </c>
      <c r="E400" t="s">
        <v>2087</v>
      </c>
      <c r="F400" s="20">
        <v>43730</v>
      </c>
    </row>
    <row r="401" spans="1:6" x14ac:dyDescent="0.2">
      <c r="A401" t="s">
        <v>103</v>
      </c>
      <c r="B401" t="s">
        <v>104</v>
      </c>
      <c r="C401">
        <v>2000</v>
      </c>
      <c r="D401" t="s">
        <v>6</v>
      </c>
      <c r="E401" t="s">
        <v>2088</v>
      </c>
      <c r="F401" s="20">
        <v>43730</v>
      </c>
    </row>
    <row r="402" spans="1:6" x14ac:dyDescent="0.2">
      <c r="A402" t="s">
        <v>103</v>
      </c>
      <c r="B402" t="s">
        <v>104</v>
      </c>
      <c r="C402">
        <v>2000</v>
      </c>
      <c r="D402" t="s">
        <v>6</v>
      </c>
      <c r="E402" t="s">
        <v>2089</v>
      </c>
      <c r="F402" s="20">
        <v>43730</v>
      </c>
    </row>
    <row r="403" spans="1:6" x14ac:dyDescent="0.2">
      <c r="A403" t="s">
        <v>103</v>
      </c>
      <c r="B403" t="s">
        <v>104</v>
      </c>
      <c r="C403">
        <v>2076</v>
      </c>
      <c r="D403" t="s">
        <v>6</v>
      </c>
      <c r="E403" t="s">
        <v>2090</v>
      </c>
      <c r="F403" s="20">
        <v>43730</v>
      </c>
    </row>
    <row r="404" spans="1:6" x14ac:dyDescent="0.2">
      <c r="A404" t="s">
        <v>103</v>
      </c>
      <c r="B404" t="s">
        <v>104</v>
      </c>
      <c r="C404">
        <v>2000</v>
      </c>
      <c r="D404" t="s">
        <v>6</v>
      </c>
      <c r="E404" t="s">
        <v>2091</v>
      </c>
      <c r="F404" s="20">
        <v>43730</v>
      </c>
    </row>
    <row r="405" spans="1:6" x14ac:dyDescent="0.2">
      <c r="A405" t="s">
        <v>103</v>
      </c>
      <c r="B405" t="s">
        <v>104</v>
      </c>
      <c r="C405">
        <v>2000</v>
      </c>
      <c r="D405" t="s">
        <v>6</v>
      </c>
      <c r="E405" t="s">
        <v>2092</v>
      </c>
      <c r="F405" s="20">
        <v>43730</v>
      </c>
    </row>
    <row r="406" spans="1:6" x14ac:dyDescent="0.2">
      <c r="A406" t="s">
        <v>103</v>
      </c>
      <c r="B406" t="s">
        <v>104</v>
      </c>
      <c r="C406">
        <v>2000</v>
      </c>
      <c r="D406" t="s">
        <v>6</v>
      </c>
      <c r="E406" t="s">
        <v>2093</v>
      </c>
      <c r="F406" s="20">
        <v>43730</v>
      </c>
    </row>
    <row r="407" spans="1:6" x14ac:dyDescent="0.2">
      <c r="A407" t="s">
        <v>103</v>
      </c>
      <c r="B407" t="s">
        <v>104</v>
      </c>
      <c r="C407">
        <v>750</v>
      </c>
      <c r="D407" t="s">
        <v>6</v>
      </c>
      <c r="E407" t="s">
        <v>2094</v>
      </c>
      <c r="F407" s="20">
        <v>43730</v>
      </c>
    </row>
    <row r="408" spans="1:6" x14ac:dyDescent="0.2">
      <c r="A408" t="s">
        <v>103</v>
      </c>
      <c r="B408" t="s">
        <v>104</v>
      </c>
      <c r="C408">
        <v>2000</v>
      </c>
      <c r="D408" t="s">
        <v>6</v>
      </c>
      <c r="E408" t="s">
        <v>2095</v>
      </c>
      <c r="F408" s="20">
        <v>43730</v>
      </c>
    </row>
    <row r="409" spans="1:6" x14ac:dyDescent="0.2">
      <c r="A409" t="s">
        <v>103</v>
      </c>
      <c r="B409" t="s">
        <v>104</v>
      </c>
      <c r="C409">
        <v>2000</v>
      </c>
      <c r="D409" t="s">
        <v>6</v>
      </c>
      <c r="E409" t="s">
        <v>2096</v>
      </c>
      <c r="F409" s="20">
        <v>43730</v>
      </c>
    </row>
    <row r="410" spans="1:6" x14ac:dyDescent="0.2">
      <c r="A410" t="s">
        <v>103</v>
      </c>
      <c r="B410" t="s">
        <v>104</v>
      </c>
      <c r="C410">
        <v>1250</v>
      </c>
      <c r="D410" t="s">
        <v>6</v>
      </c>
      <c r="E410" t="s">
        <v>2094</v>
      </c>
      <c r="F410" s="20">
        <v>43730</v>
      </c>
    </row>
    <row r="411" spans="1:6" x14ac:dyDescent="0.2">
      <c r="A411" t="s">
        <v>103</v>
      </c>
      <c r="B411" t="s">
        <v>104</v>
      </c>
      <c r="C411">
        <v>2000</v>
      </c>
      <c r="D411" t="s">
        <v>6</v>
      </c>
      <c r="E411" t="s">
        <v>2097</v>
      </c>
      <c r="F411" s="20">
        <v>43730</v>
      </c>
    </row>
    <row r="412" spans="1:6" x14ac:dyDescent="0.2">
      <c r="A412" t="s">
        <v>103</v>
      </c>
      <c r="B412" t="s">
        <v>104</v>
      </c>
      <c r="C412">
        <v>2000</v>
      </c>
      <c r="D412" t="s">
        <v>6</v>
      </c>
      <c r="E412" t="s">
        <v>2098</v>
      </c>
      <c r="F412" s="20">
        <v>43730</v>
      </c>
    </row>
    <row r="413" spans="1:6" x14ac:dyDescent="0.2">
      <c r="A413" t="s">
        <v>103</v>
      </c>
      <c r="B413" t="s">
        <v>104</v>
      </c>
      <c r="C413">
        <v>2000</v>
      </c>
      <c r="D413" t="s">
        <v>6</v>
      </c>
      <c r="E413" t="s">
        <v>2099</v>
      </c>
      <c r="F413" s="20">
        <v>43730</v>
      </c>
    </row>
    <row r="414" spans="1:6" x14ac:dyDescent="0.2">
      <c r="A414" t="s">
        <v>103</v>
      </c>
      <c r="B414" t="s">
        <v>104</v>
      </c>
      <c r="C414">
        <v>2438</v>
      </c>
      <c r="D414" t="s">
        <v>6</v>
      </c>
      <c r="E414" t="s">
        <v>2100</v>
      </c>
      <c r="F414" s="20">
        <v>43730</v>
      </c>
    </row>
    <row r="415" spans="1:6" x14ac:dyDescent="0.2">
      <c r="A415" t="s">
        <v>103</v>
      </c>
      <c r="B415" t="s">
        <v>104</v>
      </c>
      <c r="C415">
        <v>508</v>
      </c>
      <c r="D415" t="s">
        <v>6</v>
      </c>
      <c r="E415" t="s">
        <v>2072</v>
      </c>
      <c r="F415" s="20">
        <v>43730</v>
      </c>
    </row>
    <row r="416" spans="1:6" x14ac:dyDescent="0.2">
      <c r="A416" t="s">
        <v>103</v>
      </c>
      <c r="B416" t="s">
        <v>104</v>
      </c>
      <c r="C416">
        <v>525</v>
      </c>
      <c r="D416" t="s">
        <v>6</v>
      </c>
      <c r="E416" t="s">
        <v>2101</v>
      </c>
      <c r="F416" s="20">
        <v>43730</v>
      </c>
    </row>
    <row r="417" spans="1:6" x14ac:dyDescent="0.2">
      <c r="A417" t="s">
        <v>103</v>
      </c>
      <c r="B417" t="s">
        <v>104</v>
      </c>
      <c r="C417">
        <v>814</v>
      </c>
      <c r="D417" t="s">
        <v>6</v>
      </c>
      <c r="E417" t="s">
        <v>2101</v>
      </c>
      <c r="F417" s="20">
        <v>43730</v>
      </c>
    </row>
    <row r="418" spans="1:6" x14ac:dyDescent="0.2">
      <c r="A418" t="s">
        <v>103</v>
      </c>
      <c r="B418" t="s">
        <v>104</v>
      </c>
      <c r="C418">
        <v>1483</v>
      </c>
      <c r="D418" t="s">
        <v>6</v>
      </c>
      <c r="E418" t="s">
        <v>2102</v>
      </c>
      <c r="F418" s="20">
        <v>43730</v>
      </c>
    </row>
    <row r="419" spans="1:6" x14ac:dyDescent="0.2">
      <c r="A419" t="s">
        <v>103</v>
      </c>
      <c r="B419" t="s">
        <v>104</v>
      </c>
      <c r="C419">
        <v>2000</v>
      </c>
      <c r="D419" t="s">
        <v>6</v>
      </c>
      <c r="E419" t="s">
        <v>2103</v>
      </c>
      <c r="F419" s="20">
        <v>43730</v>
      </c>
    </row>
    <row r="420" spans="1:6" x14ac:dyDescent="0.2">
      <c r="A420" t="s">
        <v>103</v>
      </c>
      <c r="B420" t="s">
        <v>104</v>
      </c>
      <c r="C420">
        <v>2000</v>
      </c>
      <c r="D420" t="s">
        <v>6</v>
      </c>
      <c r="E420" t="s">
        <v>2104</v>
      </c>
      <c r="F420" s="20">
        <v>43730</v>
      </c>
    </row>
    <row r="421" spans="1:6" x14ac:dyDescent="0.2">
      <c r="A421" t="s">
        <v>103</v>
      </c>
      <c r="B421" t="s">
        <v>104</v>
      </c>
      <c r="C421">
        <v>1610</v>
      </c>
      <c r="D421" t="s">
        <v>6</v>
      </c>
      <c r="E421" t="s">
        <v>2105</v>
      </c>
      <c r="F421" s="20">
        <v>43730</v>
      </c>
    </row>
    <row r="422" spans="1:6" x14ac:dyDescent="0.2">
      <c r="A422" t="s">
        <v>103</v>
      </c>
      <c r="B422" t="s">
        <v>104</v>
      </c>
      <c r="C422">
        <v>2000</v>
      </c>
      <c r="D422" t="s">
        <v>6</v>
      </c>
      <c r="E422" t="s">
        <v>2106</v>
      </c>
      <c r="F422" s="20">
        <v>43730</v>
      </c>
    </row>
    <row r="423" spans="1:6" x14ac:dyDescent="0.2">
      <c r="A423" t="s">
        <v>103</v>
      </c>
      <c r="B423" t="s">
        <v>104</v>
      </c>
      <c r="C423">
        <v>2000</v>
      </c>
      <c r="D423" t="s">
        <v>6</v>
      </c>
      <c r="E423" t="s">
        <v>2107</v>
      </c>
      <c r="F423" s="20">
        <v>43730</v>
      </c>
    </row>
    <row r="424" spans="1:6" x14ac:dyDescent="0.2">
      <c r="A424" t="s">
        <v>103</v>
      </c>
      <c r="B424" t="s">
        <v>104</v>
      </c>
      <c r="C424">
        <v>2000</v>
      </c>
      <c r="D424" t="s">
        <v>6</v>
      </c>
      <c r="E424" t="s">
        <v>2108</v>
      </c>
      <c r="F424" s="20">
        <v>43730</v>
      </c>
    </row>
    <row r="425" spans="1:6" x14ac:dyDescent="0.2">
      <c r="A425" t="s">
        <v>103</v>
      </c>
      <c r="B425" t="s">
        <v>104</v>
      </c>
      <c r="C425">
        <v>4</v>
      </c>
      <c r="D425" t="s">
        <v>6</v>
      </c>
      <c r="E425" t="s">
        <v>709</v>
      </c>
      <c r="F425" s="20">
        <v>43547</v>
      </c>
    </row>
    <row r="426" spans="1:6" x14ac:dyDescent="0.2">
      <c r="A426" t="s">
        <v>103</v>
      </c>
      <c r="B426" t="s">
        <v>104</v>
      </c>
      <c r="C426">
        <v>2000</v>
      </c>
      <c r="D426" t="s">
        <v>6</v>
      </c>
      <c r="E426" t="s">
        <v>1246</v>
      </c>
      <c r="F426" s="20">
        <v>43670</v>
      </c>
    </row>
    <row r="427" spans="1:6" x14ac:dyDescent="0.2">
      <c r="A427" t="s">
        <v>103</v>
      </c>
      <c r="B427" t="s">
        <v>104</v>
      </c>
      <c r="C427">
        <v>464</v>
      </c>
      <c r="D427" t="s">
        <v>6</v>
      </c>
      <c r="E427" t="s">
        <v>153</v>
      </c>
      <c r="F427" s="20">
        <v>43093</v>
      </c>
    </row>
    <row r="428" spans="1:6" x14ac:dyDescent="0.2">
      <c r="A428" t="s">
        <v>103</v>
      </c>
      <c r="B428" t="s">
        <v>104</v>
      </c>
      <c r="C428">
        <v>612</v>
      </c>
      <c r="D428" t="s">
        <v>6</v>
      </c>
      <c r="E428" t="s">
        <v>154</v>
      </c>
      <c r="F428" s="20">
        <v>43093</v>
      </c>
    </row>
    <row r="429" spans="1:6" x14ac:dyDescent="0.2">
      <c r="A429" t="s">
        <v>103</v>
      </c>
      <c r="B429" t="s">
        <v>104</v>
      </c>
      <c r="C429">
        <v>309</v>
      </c>
      <c r="D429" t="s">
        <v>6</v>
      </c>
      <c r="E429" t="s">
        <v>154</v>
      </c>
      <c r="F429" s="20">
        <v>43093</v>
      </c>
    </row>
    <row r="430" spans="1:6" x14ac:dyDescent="0.2">
      <c r="A430" t="s">
        <v>103</v>
      </c>
      <c r="B430" t="s">
        <v>104</v>
      </c>
      <c r="C430">
        <v>491</v>
      </c>
      <c r="D430" t="s">
        <v>6</v>
      </c>
      <c r="E430" t="s">
        <v>155</v>
      </c>
      <c r="F430" s="20">
        <v>43093</v>
      </c>
    </row>
    <row r="431" spans="1:6" x14ac:dyDescent="0.2">
      <c r="A431" t="s">
        <v>103</v>
      </c>
      <c r="B431" t="s">
        <v>104</v>
      </c>
      <c r="C431">
        <v>1000</v>
      </c>
      <c r="D431" t="s">
        <v>6</v>
      </c>
      <c r="E431" t="s">
        <v>156</v>
      </c>
      <c r="F431" s="20">
        <v>43093</v>
      </c>
    </row>
    <row r="432" spans="1:6" x14ac:dyDescent="0.2">
      <c r="A432" t="s">
        <v>103</v>
      </c>
      <c r="B432" t="s">
        <v>104</v>
      </c>
      <c r="C432">
        <v>102</v>
      </c>
      <c r="D432" t="s">
        <v>6</v>
      </c>
      <c r="E432" t="s">
        <v>156</v>
      </c>
      <c r="F432" s="20">
        <v>43093</v>
      </c>
    </row>
    <row r="433" spans="1:6" x14ac:dyDescent="0.2">
      <c r="A433" t="s">
        <v>103</v>
      </c>
      <c r="B433" t="s">
        <v>104</v>
      </c>
      <c r="C433">
        <v>388</v>
      </c>
      <c r="D433" t="s">
        <v>6</v>
      </c>
      <c r="E433" t="s">
        <v>153</v>
      </c>
      <c r="F433" s="20">
        <v>43093</v>
      </c>
    </row>
    <row r="434" spans="1:6" x14ac:dyDescent="0.2">
      <c r="A434" t="s">
        <v>103</v>
      </c>
      <c r="B434" t="s">
        <v>104</v>
      </c>
      <c r="C434">
        <v>320</v>
      </c>
      <c r="D434" t="s">
        <v>6</v>
      </c>
      <c r="E434" t="s">
        <v>157</v>
      </c>
      <c r="F434" s="20">
        <v>43093</v>
      </c>
    </row>
    <row r="435" spans="1:6" x14ac:dyDescent="0.2">
      <c r="A435" t="s">
        <v>103</v>
      </c>
      <c r="B435" t="s">
        <v>104</v>
      </c>
      <c r="C435">
        <v>750</v>
      </c>
      <c r="D435" t="s">
        <v>6</v>
      </c>
      <c r="E435" t="s">
        <v>157</v>
      </c>
      <c r="F435" s="20">
        <v>43093</v>
      </c>
    </row>
    <row r="436" spans="1:6" x14ac:dyDescent="0.2">
      <c r="A436" t="s">
        <v>103</v>
      </c>
      <c r="B436" t="s">
        <v>104</v>
      </c>
      <c r="C436">
        <v>139</v>
      </c>
      <c r="D436" t="s">
        <v>6</v>
      </c>
      <c r="E436" t="s">
        <v>158</v>
      </c>
      <c r="F436" s="20">
        <v>43093</v>
      </c>
    </row>
    <row r="437" spans="1:6" x14ac:dyDescent="0.2">
      <c r="A437" t="s">
        <v>103</v>
      </c>
      <c r="B437" t="s">
        <v>104</v>
      </c>
      <c r="C437">
        <v>861</v>
      </c>
      <c r="D437" t="s">
        <v>6</v>
      </c>
      <c r="E437" t="s">
        <v>158</v>
      </c>
      <c r="F437" s="20">
        <v>43093</v>
      </c>
    </row>
    <row r="438" spans="1:6" x14ac:dyDescent="0.2">
      <c r="A438" t="s">
        <v>103</v>
      </c>
      <c r="B438" t="s">
        <v>104</v>
      </c>
      <c r="C438">
        <v>384</v>
      </c>
      <c r="D438" t="s">
        <v>6</v>
      </c>
      <c r="E438" t="s">
        <v>155</v>
      </c>
      <c r="F438" s="20">
        <v>43093</v>
      </c>
    </row>
    <row r="439" spans="1:6" x14ac:dyDescent="0.2">
      <c r="A439" t="s">
        <v>103</v>
      </c>
      <c r="B439" t="s">
        <v>104</v>
      </c>
      <c r="C439">
        <v>500</v>
      </c>
      <c r="D439" t="s">
        <v>6</v>
      </c>
      <c r="E439" t="s">
        <v>159</v>
      </c>
      <c r="F439" s="20">
        <v>43094</v>
      </c>
    </row>
    <row r="440" spans="1:6" x14ac:dyDescent="0.2">
      <c r="A440" t="s">
        <v>103</v>
      </c>
      <c r="B440" t="s">
        <v>104</v>
      </c>
      <c r="C440">
        <v>495</v>
      </c>
      <c r="D440" t="s">
        <v>6</v>
      </c>
      <c r="E440" t="s">
        <v>159</v>
      </c>
      <c r="F440" s="20">
        <v>43094</v>
      </c>
    </row>
    <row r="441" spans="1:6" x14ac:dyDescent="0.2">
      <c r="A441" t="s">
        <v>103</v>
      </c>
      <c r="B441" t="s">
        <v>104</v>
      </c>
      <c r="C441">
        <v>287</v>
      </c>
      <c r="D441" t="s">
        <v>6</v>
      </c>
      <c r="E441" t="s">
        <v>160</v>
      </c>
      <c r="F441" s="20">
        <v>43094</v>
      </c>
    </row>
    <row r="442" spans="1:6" x14ac:dyDescent="0.2">
      <c r="A442" t="s">
        <v>103</v>
      </c>
      <c r="B442" t="s">
        <v>104</v>
      </c>
      <c r="C442">
        <v>536</v>
      </c>
      <c r="D442" t="s">
        <v>6</v>
      </c>
      <c r="E442" t="s">
        <v>160</v>
      </c>
      <c r="F442" s="20">
        <v>43094</v>
      </c>
    </row>
    <row r="443" spans="1:6" x14ac:dyDescent="0.2">
      <c r="A443" t="s">
        <v>103</v>
      </c>
      <c r="B443" t="s">
        <v>104</v>
      </c>
      <c r="C443">
        <v>400</v>
      </c>
      <c r="D443" t="s">
        <v>6</v>
      </c>
      <c r="E443" t="s">
        <v>209</v>
      </c>
      <c r="F443" s="20">
        <v>43157</v>
      </c>
    </row>
    <row r="444" spans="1:6" x14ac:dyDescent="0.2">
      <c r="A444" t="s">
        <v>103</v>
      </c>
      <c r="B444" t="s">
        <v>104</v>
      </c>
      <c r="C444">
        <v>1020</v>
      </c>
      <c r="D444" t="s">
        <v>6</v>
      </c>
      <c r="E444" t="s">
        <v>209</v>
      </c>
      <c r="F444" s="20">
        <v>43157</v>
      </c>
    </row>
    <row r="445" spans="1:6" x14ac:dyDescent="0.2">
      <c r="A445" t="s">
        <v>103</v>
      </c>
      <c r="B445" t="s">
        <v>104</v>
      </c>
      <c r="C445">
        <v>940</v>
      </c>
      <c r="D445" t="s">
        <v>6</v>
      </c>
      <c r="E445" t="s">
        <v>210</v>
      </c>
      <c r="F445" s="20">
        <v>43157</v>
      </c>
    </row>
    <row r="446" spans="1:6" x14ac:dyDescent="0.2">
      <c r="A446" t="s">
        <v>103</v>
      </c>
      <c r="B446" t="s">
        <v>104</v>
      </c>
      <c r="C446">
        <v>300</v>
      </c>
      <c r="D446" t="s">
        <v>6</v>
      </c>
      <c r="E446" t="s">
        <v>210</v>
      </c>
      <c r="F446" s="20">
        <v>43157</v>
      </c>
    </row>
    <row r="447" spans="1:6" x14ac:dyDescent="0.2">
      <c r="A447" t="s">
        <v>103</v>
      </c>
      <c r="B447" t="s">
        <v>104</v>
      </c>
      <c r="C447">
        <v>150</v>
      </c>
      <c r="D447" t="s">
        <v>6</v>
      </c>
      <c r="E447" t="s">
        <v>211</v>
      </c>
      <c r="F447" s="20">
        <v>43157</v>
      </c>
    </row>
    <row r="448" spans="1:6" x14ac:dyDescent="0.2">
      <c r="A448" t="s">
        <v>103</v>
      </c>
      <c r="B448" t="s">
        <v>104</v>
      </c>
      <c r="C448">
        <v>1370</v>
      </c>
      <c r="D448" t="s">
        <v>6</v>
      </c>
      <c r="E448" t="s">
        <v>211</v>
      </c>
      <c r="F448" s="20">
        <v>43157</v>
      </c>
    </row>
    <row r="449" spans="1:6" x14ac:dyDescent="0.2">
      <c r="A449" t="s">
        <v>103</v>
      </c>
      <c r="B449" t="s">
        <v>104</v>
      </c>
      <c r="C449">
        <v>400</v>
      </c>
      <c r="D449" t="s">
        <v>6</v>
      </c>
      <c r="E449" t="s">
        <v>212</v>
      </c>
      <c r="F449" s="20">
        <v>43157</v>
      </c>
    </row>
    <row r="450" spans="1:6" x14ac:dyDescent="0.2">
      <c r="A450" t="s">
        <v>103</v>
      </c>
      <c r="B450" t="s">
        <v>104</v>
      </c>
      <c r="C450">
        <v>1136</v>
      </c>
      <c r="D450" t="s">
        <v>6</v>
      </c>
      <c r="E450" t="s">
        <v>212</v>
      </c>
      <c r="F450" s="20">
        <v>43157</v>
      </c>
    </row>
    <row r="451" spans="1:6" x14ac:dyDescent="0.2">
      <c r="A451" t="s">
        <v>103</v>
      </c>
      <c r="B451" t="s">
        <v>104</v>
      </c>
      <c r="C451">
        <v>480</v>
      </c>
      <c r="D451" t="s">
        <v>6</v>
      </c>
      <c r="E451" t="s">
        <v>161</v>
      </c>
      <c r="F451" s="20">
        <v>43095</v>
      </c>
    </row>
    <row r="452" spans="1:6" x14ac:dyDescent="0.2">
      <c r="A452" t="s">
        <v>103</v>
      </c>
      <c r="B452" t="s">
        <v>104</v>
      </c>
      <c r="C452">
        <v>545</v>
      </c>
      <c r="D452" t="s">
        <v>6</v>
      </c>
      <c r="E452" t="s">
        <v>161</v>
      </c>
      <c r="F452" s="20">
        <v>43095</v>
      </c>
    </row>
    <row r="453" spans="1:6" x14ac:dyDescent="0.2">
      <c r="A453" t="s">
        <v>103</v>
      </c>
      <c r="B453" t="s">
        <v>104</v>
      </c>
      <c r="C453">
        <v>304</v>
      </c>
      <c r="D453" t="s">
        <v>6</v>
      </c>
      <c r="E453" t="s">
        <v>162</v>
      </c>
      <c r="F453" s="20">
        <v>43095</v>
      </c>
    </row>
    <row r="454" spans="1:6" x14ac:dyDescent="0.2">
      <c r="A454" t="s">
        <v>103</v>
      </c>
      <c r="B454" t="s">
        <v>104</v>
      </c>
      <c r="C454">
        <v>220</v>
      </c>
      <c r="D454" t="s">
        <v>6</v>
      </c>
      <c r="E454" t="s">
        <v>162</v>
      </c>
      <c r="F454" s="20">
        <v>43095</v>
      </c>
    </row>
    <row r="455" spans="1:6" x14ac:dyDescent="0.2">
      <c r="A455" t="s">
        <v>103</v>
      </c>
      <c r="B455" t="s">
        <v>104</v>
      </c>
      <c r="C455">
        <v>480</v>
      </c>
      <c r="D455" t="s">
        <v>6</v>
      </c>
      <c r="E455" t="s">
        <v>267</v>
      </c>
      <c r="F455" s="20">
        <v>43186</v>
      </c>
    </row>
    <row r="456" spans="1:6" x14ac:dyDescent="0.2">
      <c r="A456" t="s">
        <v>103</v>
      </c>
      <c r="B456" t="s">
        <v>104</v>
      </c>
      <c r="C456">
        <v>469</v>
      </c>
      <c r="D456" t="s">
        <v>6</v>
      </c>
      <c r="E456" t="s">
        <v>268</v>
      </c>
      <c r="F456" s="20">
        <v>43186</v>
      </c>
    </row>
    <row r="457" spans="1:6" x14ac:dyDescent="0.2">
      <c r="A457" t="s">
        <v>103</v>
      </c>
      <c r="B457" t="s">
        <v>104</v>
      </c>
      <c r="C457">
        <v>459</v>
      </c>
      <c r="D457" t="s">
        <v>6</v>
      </c>
      <c r="E457" t="s">
        <v>267</v>
      </c>
      <c r="F457" s="20">
        <v>43186</v>
      </c>
    </row>
    <row r="458" spans="1:6" x14ac:dyDescent="0.2">
      <c r="A458" t="s">
        <v>103</v>
      </c>
      <c r="B458" t="s">
        <v>104</v>
      </c>
      <c r="C458">
        <v>786</v>
      </c>
      <c r="D458" t="s">
        <v>6</v>
      </c>
      <c r="E458" t="s">
        <v>268</v>
      </c>
      <c r="F458" s="20">
        <v>43186</v>
      </c>
    </row>
    <row r="459" spans="1:6" x14ac:dyDescent="0.2">
      <c r="A459" t="s">
        <v>103</v>
      </c>
      <c r="B459" t="s">
        <v>104</v>
      </c>
      <c r="C459">
        <v>629</v>
      </c>
      <c r="D459" t="s">
        <v>6</v>
      </c>
      <c r="E459" t="s">
        <v>123</v>
      </c>
      <c r="F459" s="20">
        <v>43066</v>
      </c>
    </row>
    <row r="460" spans="1:6" x14ac:dyDescent="0.2">
      <c r="A460" t="s">
        <v>103</v>
      </c>
      <c r="B460" t="s">
        <v>104</v>
      </c>
      <c r="C460">
        <v>615</v>
      </c>
      <c r="D460" t="s">
        <v>6</v>
      </c>
      <c r="E460" t="s">
        <v>123</v>
      </c>
      <c r="F460" s="20">
        <v>43066</v>
      </c>
    </row>
    <row r="461" spans="1:6" x14ac:dyDescent="0.2">
      <c r="A461" t="s">
        <v>103</v>
      </c>
      <c r="B461" t="s">
        <v>104</v>
      </c>
      <c r="C461">
        <v>741</v>
      </c>
      <c r="D461" t="s">
        <v>6</v>
      </c>
      <c r="E461" t="s">
        <v>124</v>
      </c>
      <c r="F461" s="20">
        <v>43066</v>
      </c>
    </row>
    <row r="462" spans="1:6" x14ac:dyDescent="0.2">
      <c r="A462" t="s">
        <v>103</v>
      </c>
      <c r="B462" t="s">
        <v>104</v>
      </c>
      <c r="C462">
        <v>712</v>
      </c>
      <c r="D462" t="s">
        <v>6</v>
      </c>
      <c r="E462" t="s">
        <v>125</v>
      </c>
      <c r="F462" s="20">
        <v>43066</v>
      </c>
    </row>
    <row r="463" spans="1:6" x14ac:dyDescent="0.2">
      <c r="A463" t="s">
        <v>103</v>
      </c>
      <c r="B463" t="s">
        <v>104</v>
      </c>
      <c r="C463">
        <v>310</v>
      </c>
      <c r="D463" t="s">
        <v>6</v>
      </c>
      <c r="E463" t="s">
        <v>125</v>
      </c>
      <c r="F463" s="20">
        <v>43066</v>
      </c>
    </row>
    <row r="464" spans="1:6" x14ac:dyDescent="0.2">
      <c r="A464" t="s">
        <v>103</v>
      </c>
      <c r="B464" t="s">
        <v>104</v>
      </c>
      <c r="C464">
        <v>155</v>
      </c>
      <c r="D464" t="s">
        <v>6</v>
      </c>
      <c r="E464" t="s">
        <v>124</v>
      </c>
      <c r="F464" s="20">
        <v>43066</v>
      </c>
    </row>
    <row r="465" spans="1:6" x14ac:dyDescent="0.2">
      <c r="A465" t="s">
        <v>103</v>
      </c>
      <c r="B465" t="s">
        <v>104</v>
      </c>
      <c r="C465">
        <v>888</v>
      </c>
      <c r="D465" t="s">
        <v>6</v>
      </c>
      <c r="E465" t="s">
        <v>216</v>
      </c>
      <c r="F465" s="20">
        <v>43159</v>
      </c>
    </row>
    <row r="466" spans="1:6" x14ac:dyDescent="0.2">
      <c r="A466" t="s">
        <v>103</v>
      </c>
      <c r="B466" t="s">
        <v>104</v>
      </c>
      <c r="C466">
        <v>100</v>
      </c>
      <c r="D466" t="s">
        <v>6</v>
      </c>
      <c r="E466" t="s">
        <v>216</v>
      </c>
      <c r="F466" s="20">
        <v>43159</v>
      </c>
    </row>
    <row r="467" spans="1:6" x14ac:dyDescent="0.2">
      <c r="A467" t="s">
        <v>103</v>
      </c>
      <c r="B467" t="s">
        <v>104</v>
      </c>
      <c r="C467">
        <v>2000</v>
      </c>
      <c r="D467" t="s">
        <v>6</v>
      </c>
      <c r="E467" t="s">
        <v>1599</v>
      </c>
      <c r="F467" s="20">
        <v>43706</v>
      </c>
    </row>
    <row r="468" spans="1:6" x14ac:dyDescent="0.2">
      <c r="A468" t="s">
        <v>103</v>
      </c>
      <c r="B468" t="s">
        <v>104</v>
      </c>
      <c r="C468">
        <v>2000</v>
      </c>
      <c r="D468" t="s">
        <v>6</v>
      </c>
      <c r="E468" t="s">
        <v>1600</v>
      </c>
      <c r="F468" s="20">
        <v>43706</v>
      </c>
    </row>
    <row r="469" spans="1:6" x14ac:dyDescent="0.2">
      <c r="A469" t="s">
        <v>103</v>
      </c>
      <c r="B469" t="s">
        <v>104</v>
      </c>
      <c r="C469">
        <v>2000</v>
      </c>
      <c r="D469" t="s">
        <v>6</v>
      </c>
      <c r="E469" t="s">
        <v>1601</v>
      </c>
      <c r="F469" s="20">
        <v>43706</v>
      </c>
    </row>
    <row r="470" spans="1:6" x14ac:dyDescent="0.2">
      <c r="A470" t="s">
        <v>103</v>
      </c>
      <c r="B470" t="s">
        <v>104</v>
      </c>
      <c r="C470">
        <v>2000</v>
      </c>
      <c r="D470" t="s">
        <v>6</v>
      </c>
      <c r="E470" t="s">
        <v>1614</v>
      </c>
      <c r="F470" s="20">
        <v>43706</v>
      </c>
    </row>
    <row r="471" spans="1:6" x14ac:dyDescent="0.2">
      <c r="A471" t="s">
        <v>44</v>
      </c>
      <c r="B471" t="s">
        <v>45</v>
      </c>
      <c r="C471">
        <v>1000</v>
      </c>
      <c r="D471" t="s">
        <v>6</v>
      </c>
      <c r="E471" t="s">
        <v>1074</v>
      </c>
      <c r="F471" s="20">
        <v>43650</v>
      </c>
    </row>
    <row r="472" spans="1:6" x14ac:dyDescent="0.2">
      <c r="A472" t="s">
        <v>44</v>
      </c>
      <c r="B472" t="s">
        <v>45</v>
      </c>
      <c r="C472">
        <v>1034</v>
      </c>
      <c r="D472" t="s">
        <v>6</v>
      </c>
      <c r="E472" t="s">
        <v>1075</v>
      </c>
      <c r="F472" s="20">
        <v>43650</v>
      </c>
    </row>
    <row r="473" spans="1:6" x14ac:dyDescent="0.2">
      <c r="A473" t="s">
        <v>44</v>
      </c>
      <c r="B473" t="s">
        <v>45</v>
      </c>
      <c r="C473">
        <v>956</v>
      </c>
      <c r="D473" t="s">
        <v>6</v>
      </c>
      <c r="E473" t="s">
        <v>1076</v>
      </c>
      <c r="F473" s="20">
        <v>43650</v>
      </c>
    </row>
    <row r="474" spans="1:6" x14ac:dyDescent="0.2">
      <c r="A474" t="s">
        <v>44</v>
      </c>
      <c r="B474" t="s">
        <v>45</v>
      </c>
      <c r="C474">
        <v>1000</v>
      </c>
      <c r="D474" t="s">
        <v>6</v>
      </c>
      <c r="E474" t="s">
        <v>1077</v>
      </c>
      <c r="F474" s="20">
        <v>43650</v>
      </c>
    </row>
    <row r="475" spans="1:6" x14ac:dyDescent="0.2">
      <c r="A475" t="s">
        <v>44</v>
      </c>
      <c r="B475" t="s">
        <v>45</v>
      </c>
      <c r="C475">
        <v>935</v>
      </c>
      <c r="D475" t="s">
        <v>6</v>
      </c>
      <c r="E475" t="s">
        <v>1081</v>
      </c>
      <c r="F475" s="20">
        <v>43653</v>
      </c>
    </row>
    <row r="476" spans="1:6" x14ac:dyDescent="0.2">
      <c r="A476" t="s">
        <v>44</v>
      </c>
      <c r="B476" t="s">
        <v>45</v>
      </c>
      <c r="C476">
        <v>137</v>
      </c>
      <c r="D476" t="s">
        <v>6</v>
      </c>
      <c r="E476" t="s">
        <v>1145</v>
      </c>
      <c r="F476" s="20">
        <v>43660</v>
      </c>
    </row>
    <row r="477" spans="1:6" x14ac:dyDescent="0.2">
      <c r="A477" t="s">
        <v>44</v>
      </c>
      <c r="B477" t="s">
        <v>45</v>
      </c>
      <c r="C477">
        <v>277</v>
      </c>
      <c r="D477" t="s">
        <v>6</v>
      </c>
      <c r="E477" t="s">
        <v>46</v>
      </c>
      <c r="F477" s="20">
        <v>42877</v>
      </c>
    </row>
    <row r="478" spans="1:6" x14ac:dyDescent="0.2">
      <c r="A478" t="s">
        <v>44</v>
      </c>
      <c r="B478" t="s">
        <v>45</v>
      </c>
      <c r="C478">
        <v>563</v>
      </c>
      <c r="D478" t="s">
        <v>6</v>
      </c>
      <c r="E478" t="s">
        <v>47</v>
      </c>
      <c r="F478" s="20">
        <v>42877</v>
      </c>
    </row>
    <row r="479" spans="1:6" x14ac:dyDescent="0.2">
      <c r="A479" t="s">
        <v>44</v>
      </c>
      <c r="B479" t="s">
        <v>45</v>
      </c>
      <c r="C479">
        <v>539</v>
      </c>
      <c r="D479" t="s">
        <v>6</v>
      </c>
      <c r="E479" t="s">
        <v>711</v>
      </c>
      <c r="F479" s="20">
        <v>43548</v>
      </c>
    </row>
    <row r="480" spans="1:6" x14ac:dyDescent="0.2">
      <c r="A480" t="s">
        <v>552</v>
      </c>
      <c r="B480" t="s">
        <v>553</v>
      </c>
      <c r="C480">
        <v>190</v>
      </c>
      <c r="D480" t="s">
        <v>6</v>
      </c>
      <c r="E480" t="s">
        <v>554</v>
      </c>
      <c r="F480" s="20">
        <v>43466</v>
      </c>
    </row>
    <row r="481" spans="1:6" x14ac:dyDescent="0.2">
      <c r="A481" t="s">
        <v>552</v>
      </c>
      <c r="B481" t="s">
        <v>553</v>
      </c>
      <c r="C481">
        <v>76</v>
      </c>
      <c r="D481" t="s">
        <v>6</v>
      </c>
      <c r="E481" t="s">
        <v>675</v>
      </c>
      <c r="F481" s="20">
        <v>43535</v>
      </c>
    </row>
    <row r="482" spans="1:6" x14ac:dyDescent="0.2">
      <c r="A482" t="s">
        <v>552</v>
      </c>
      <c r="B482" t="s">
        <v>553</v>
      </c>
      <c r="C482">
        <v>398</v>
      </c>
      <c r="D482" t="s">
        <v>6</v>
      </c>
      <c r="E482" t="s">
        <v>678</v>
      </c>
      <c r="F482" s="20">
        <v>43537</v>
      </c>
    </row>
    <row r="483" spans="1:6" x14ac:dyDescent="0.2">
      <c r="A483" t="s">
        <v>552</v>
      </c>
      <c r="B483" t="s">
        <v>553</v>
      </c>
      <c r="C483">
        <v>167</v>
      </c>
      <c r="D483" t="s">
        <v>6</v>
      </c>
      <c r="E483" t="s">
        <v>631</v>
      </c>
      <c r="F483" s="20">
        <v>43516</v>
      </c>
    </row>
    <row r="484" spans="1:6" x14ac:dyDescent="0.2">
      <c r="A484" t="s">
        <v>552</v>
      </c>
      <c r="B484" t="s">
        <v>553</v>
      </c>
      <c r="C484">
        <v>838</v>
      </c>
      <c r="D484" t="s">
        <v>6</v>
      </c>
      <c r="E484" t="s">
        <v>596</v>
      </c>
      <c r="F484" s="20">
        <v>43492</v>
      </c>
    </row>
    <row r="485" spans="1:6" x14ac:dyDescent="0.2">
      <c r="A485" t="s">
        <v>552</v>
      </c>
      <c r="B485" t="s">
        <v>553</v>
      </c>
      <c r="C485">
        <v>241</v>
      </c>
      <c r="D485" t="s">
        <v>6</v>
      </c>
      <c r="E485" t="s">
        <v>600</v>
      </c>
      <c r="F485" s="20">
        <v>43493</v>
      </c>
    </row>
    <row r="486" spans="1:6" x14ac:dyDescent="0.2">
      <c r="A486" t="s">
        <v>552</v>
      </c>
      <c r="B486" t="s">
        <v>553</v>
      </c>
      <c r="C486">
        <v>1102</v>
      </c>
      <c r="D486" t="s">
        <v>6</v>
      </c>
      <c r="E486" t="s">
        <v>1564</v>
      </c>
      <c r="F486" s="20">
        <v>43705</v>
      </c>
    </row>
    <row r="487" spans="1:6" x14ac:dyDescent="0.2">
      <c r="A487" t="s">
        <v>552</v>
      </c>
      <c r="B487" t="s">
        <v>553</v>
      </c>
      <c r="C487">
        <v>905</v>
      </c>
      <c r="D487" t="s">
        <v>6</v>
      </c>
      <c r="E487" t="s">
        <v>1596</v>
      </c>
      <c r="F487" s="20">
        <v>43706</v>
      </c>
    </row>
    <row r="488" spans="1:6" x14ac:dyDescent="0.2">
      <c r="A488" t="s">
        <v>552</v>
      </c>
      <c r="B488" t="s">
        <v>553</v>
      </c>
      <c r="C488">
        <v>336</v>
      </c>
      <c r="D488" t="s">
        <v>6</v>
      </c>
      <c r="E488" t="s">
        <v>1609</v>
      </c>
      <c r="F488" s="20">
        <v>43706</v>
      </c>
    </row>
    <row r="489" spans="1:6" x14ac:dyDescent="0.2">
      <c r="A489" t="s">
        <v>552</v>
      </c>
      <c r="B489" t="s">
        <v>553</v>
      </c>
      <c r="C489">
        <v>1280</v>
      </c>
      <c r="D489" t="s">
        <v>6</v>
      </c>
      <c r="E489" t="s">
        <v>1639</v>
      </c>
      <c r="F489" s="20">
        <v>43706</v>
      </c>
    </row>
    <row r="490" spans="1:6" x14ac:dyDescent="0.2">
      <c r="A490" t="s">
        <v>552</v>
      </c>
      <c r="B490" t="s">
        <v>553</v>
      </c>
      <c r="C490">
        <v>224</v>
      </c>
      <c r="D490" t="s">
        <v>6</v>
      </c>
      <c r="E490" t="s">
        <v>1642</v>
      </c>
      <c r="F490" s="20">
        <v>43706</v>
      </c>
    </row>
    <row r="491" spans="1:6" x14ac:dyDescent="0.2">
      <c r="A491" t="s">
        <v>41</v>
      </c>
      <c r="B491" t="s">
        <v>42</v>
      </c>
      <c r="C491">
        <v>644</v>
      </c>
      <c r="D491" t="s">
        <v>6</v>
      </c>
      <c r="E491" t="s">
        <v>513</v>
      </c>
      <c r="F491" s="20">
        <v>43466</v>
      </c>
    </row>
    <row r="492" spans="1:6" x14ac:dyDescent="0.2">
      <c r="A492" t="s">
        <v>41</v>
      </c>
      <c r="B492" t="s">
        <v>42</v>
      </c>
      <c r="C492">
        <v>677</v>
      </c>
      <c r="D492" t="s">
        <v>6</v>
      </c>
      <c r="E492" t="s">
        <v>173</v>
      </c>
      <c r="F492" s="20">
        <v>43132</v>
      </c>
    </row>
    <row r="493" spans="1:6" x14ac:dyDescent="0.2">
      <c r="A493" t="s">
        <v>41</v>
      </c>
      <c r="B493" t="s">
        <v>42</v>
      </c>
      <c r="C493">
        <v>572</v>
      </c>
      <c r="D493" t="s">
        <v>6</v>
      </c>
      <c r="E493" t="s">
        <v>352</v>
      </c>
      <c r="F493" s="20">
        <v>43374</v>
      </c>
    </row>
    <row r="494" spans="1:6" x14ac:dyDescent="0.2">
      <c r="A494" t="s">
        <v>41</v>
      </c>
      <c r="B494" t="s">
        <v>42</v>
      </c>
      <c r="C494">
        <v>119</v>
      </c>
      <c r="D494" t="s">
        <v>6</v>
      </c>
      <c r="E494" t="s">
        <v>568</v>
      </c>
      <c r="F494" s="20">
        <v>43467</v>
      </c>
    </row>
    <row r="495" spans="1:6" x14ac:dyDescent="0.2">
      <c r="A495" t="s">
        <v>41</v>
      </c>
      <c r="B495" t="s">
        <v>42</v>
      </c>
      <c r="C495">
        <v>551</v>
      </c>
      <c r="D495" t="s">
        <v>6</v>
      </c>
      <c r="E495" t="s">
        <v>174</v>
      </c>
      <c r="F495" s="20">
        <v>43133</v>
      </c>
    </row>
    <row r="496" spans="1:6" x14ac:dyDescent="0.2">
      <c r="A496" t="s">
        <v>41</v>
      </c>
      <c r="B496" t="s">
        <v>42</v>
      </c>
      <c r="C496">
        <v>630</v>
      </c>
      <c r="D496" t="s">
        <v>6</v>
      </c>
      <c r="E496" t="s">
        <v>175</v>
      </c>
      <c r="F496" s="20">
        <v>43133</v>
      </c>
    </row>
    <row r="497" spans="1:6" x14ac:dyDescent="0.2">
      <c r="A497" t="s">
        <v>41</v>
      </c>
      <c r="B497" t="s">
        <v>42</v>
      </c>
      <c r="C497">
        <v>564</v>
      </c>
      <c r="D497" t="s">
        <v>6</v>
      </c>
      <c r="E497" t="s">
        <v>176</v>
      </c>
      <c r="F497" s="20">
        <v>43133</v>
      </c>
    </row>
    <row r="498" spans="1:6" x14ac:dyDescent="0.2">
      <c r="A498" t="s">
        <v>41</v>
      </c>
      <c r="B498" t="s">
        <v>42</v>
      </c>
      <c r="C498">
        <v>81</v>
      </c>
      <c r="D498" t="s">
        <v>6</v>
      </c>
      <c r="E498" t="s">
        <v>177</v>
      </c>
      <c r="F498" s="20">
        <v>43133</v>
      </c>
    </row>
    <row r="499" spans="1:6" x14ac:dyDescent="0.2">
      <c r="A499" t="s">
        <v>41</v>
      </c>
      <c r="B499" t="s">
        <v>42</v>
      </c>
      <c r="C499">
        <v>671</v>
      </c>
      <c r="D499" t="s">
        <v>6</v>
      </c>
      <c r="E499" t="s">
        <v>178</v>
      </c>
      <c r="F499" s="20">
        <v>43133</v>
      </c>
    </row>
    <row r="500" spans="1:6" x14ac:dyDescent="0.2">
      <c r="A500" t="s">
        <v>41</v>
      </c>
      <c r="B500" t="s">
        <v>42</v>
      </c>
      <c r="C500">
        <v>133</v>
      </c>
      <c r="D500" t="s">
        <v>6</v>
      </c>
      <c r="E500" t="s">
        <v>821</v>
      </c>
      <c r="F500" s="20">
        <v>43587</v>
      </c>
    </row>
    <row r="501" spans="1:6" x14ac:dyDescent="0.2">
      <c r="A501" t="s">
        <v>41</v>
      </c>
      <c r="B501" t="s">
        <v>42</v>
      </c>
      <c r="C501">
        <v>1360</v>
      </c>
      <c r="D501" t="s">
        <v>6</v>
      </c>
      <c r="E501" t="s">
        <v>822</v>
      </c>
      <c r="F501" s="20">
        <v>43587</v>
      </c>
    </row>
    <row r="502" spans="1:6" x14ac:dyDescent="0.2">
      <c r="A502" t="s">
        <v>41</v>
      </c>
      <c r="B502" t="s">
        <v>42</v>
      </c>
      <c r="C502">
        <v>1080</v>
      </c>
      <c r="D502" t="s">
        <v>6</v>
      </c>
      <c r="E502" t="s">
        <v>823</v>
      </c>
      <c r="F502" s="20">
        <v>43587</v>
      </c>
    </row>
    <row r="503" spans="1:6" x14ac:dyDescent="0.2">
      <c r="A503" t="s">
        <v>41</v>
      </c>
      <c r="B503" t="s">
        <v>42</v>
      </c>
      <c r="C503">
        <v>515</v>
      </c>
      <c r="D503" t="s">
        <v>6</v>
      </c>
      <c r="E503" t="s">
        <v>303</v>
      </c>
      <c r="F503" s="20">
        <v>43253</v>
      </c>
    </row>
    <row r="504" spans="1:6" x14ac:dyDescent="0.2">
      <c r="A504" t="s">
        <v>41</v>
      </c>
      <c r="B504" t="s">
        <v>42</v>
      </c>
      <c r="C504">
        <v>495</v>
      </c>
      <c r="D504" t="s">
        <v>6</v>
      </c>
      <c r="E504" t="s">
        <v>753</v>
      </c>
      <c r="F504" s="20">
        <v>43558</v>
      </c>
    </row>
    <row r="505" spans="1:6" x14ac:dyDescent="0.2">
      <c r="A505" t="s">
        <v>41</v>
      </c>
      <c r="B505" t="s">
        <v>42</v>
      </c>
      <c r="C505">
        <v>197</v>
      </c>
      <c r="D505" t="s">
        <v>6</v>
      </c>
      <c r="E505" t="s">
        <v>969</v>
      </c>
      <c r="F505" s="20">
        <v>43619</v>
      </c>
    </row>
    <row r="506" spans="1:6" x14ac:dyDescent="0.2">
      <c r="A506" t="s">
        <v>41</v>
      </c>
      <c r="B506" t="s">
        <v>42</v>
      </c>
      <c r="C506">
        <v>600</v>
      </c>
      <c r="D506" t="s">
        <v>6</v>
      </c>
      <c r="E506" t="s">
        <v>971</v>
      </c>
      <c r="F506" s="20">
        <v>43619</v>
      </c>
    </row>
    <row r="507" spans="1:6" x14ac:dyDescent="0.2">
      <c r="A507" t="s">
        <v>41</v>
      </c>
      <c r="B507" t="s">
        <v>42</v>
      </c>
      <c r="C507">
        <v>70</v>
      </c>
      <c r="D507" t="s">
        <v>6</v>
      </c>
      <c r="E507" t="s">
        <v>74</v>
      </c>
      <c r="F507" s="20">
        <v>42919</v>
      </c>
    </row>
    <row r="508" spans="1:6" x14ac:dyDescent="0.2">
      <c r="A508" t="s">
        <v>41</v>
      </c>
      <c r="B508" t="s">
        <v>42</v>
      </c>
      <c r="C508">
        <v>335</v>
      </c>
      <c r="D508" t="s">
        <v>6</v>
      </c>
      <c r="E508" t="s">
        <v>353</v>
      </c>
      <c r="F508" s="20">
        <v>43376</v>
      </c>
    </row>
    <row r="509" spans="1:6" x14ac:dyDescent="0.2">
      <c r="A509" t="s">
        <v>41</v>
      </c>
      <c r="B509" t="s">
        <v>42</v>
      </c>
      <c r="C509">
        <v>718</v>
      </c>
      <c r="D509" t="s">
        <v>6</v>
      </c>
      <c r="E509" t="s">
        <v>824</v>
      </c>
      <c r="F509" s="20">
        <v>43589</v>
      </c>
    </row>
    <row r="510" spans="1:6" x14ac:dyDescent="0.2">
      <c r="A510" t="s">
        <v>41</v>
      </c>
      <c r="B510" t="s">
        <v>42</v>
      </c>
      <c r="C510">
        <v>610</v>
      </c>
      <c r="D510" t="s">
        <v>6</v>
      </c>
      <c r="E510" t="s">
        <v>127</v>
      </c>
      <c r="F510" s="20">
        <v>43073</v>
      </c>
    </row>
    <row r="511" spans="1:6" x14ac:dyDescent="0.2">
      <c r="A511" t="s">
        <v>41</v>
      </c>
      <c r="B511" t="s">
        <v>42</v>
      </c>
      <c r="C511">
        <v>575</v>
      </c>
      <c r="D511" t="s">
        <v>6</v>
      </c>
      <c r="E511" t="s">
        <v>269</v>
      </c>
      <c r="F511" s="20">
        <v>43195</v>
      </c>
    </row>
    <row r="512" spans="1:6" x14ac:dyDescent="0.2">
      <c r="A512" t="s">
        <v>41</v>
      </c>
      <c r="B512" t="s">
        <v>42</v>
      </c>
      <c r="C512">
        <v>199</v>
      </c>
      <c r="D512" t="s">
        <v>6</v>
      </c>
      <c r="E512" t="s">
        <v>270</v>
      </c>
      <c r="F512" s="20">
        <v>43195</v>
      </c>
    </row>
    <row r="513" spans="1:6" x14ac:dyDescent="0.2">
      <c r="A513" t="s">
        <v>41</v>
      </c>
      <c r="B513" t="s">
        <v>42</v>
      </c>
      <c r="C513">
        <v>212</v>
      </c>
      <c r="D513" t="s">
        <v>6</v>
      </c>
      <c r="E513" t="s">
        <v>271</v>
      </c>
      <c r="F513" s="20">
        <v>43195</v>
      </c>
    </row>
    <row r="514" spans="1:6" x14ac:dyDescent="0.2">
      <c r="A514" t="s">
        <v>41</v>
      </c>
      <c r="B514" t="s">
        <v>42</v>
      </c>
      <c r="C514">
        <v>575</v>
      </c>
      <c r="D514" t="s">
        <v>6</v>
      </c>
      <c r="E514" t="s">
        <v>128</v>
      </c>
      <c r="F514" s="20">
        <v>43074</v>
      </c>
    </row>
    <row r="515" spans="1:6" x14ac:dyDescent="0.2">
      <c r="A515" t="s">
        <v>41</v>
      </c>
      <c r="B515" t="s">
        <v>42</v>
      </c>
      <c r="C515">
        <v>85</v>
      </c>
      <c r="D515" t="s">
        <v>6</v>
      </c>
      <c r="E515" t="s">
        <v>129</v>
      </c>
      <c r="F515" s="20">
        <v>43074</v>
      </c>
    </row>
    <row r="516" spans="1:6" x14ac:dyDescent="0.2">
      <c r="A516" t="s">
        <v>41</v>
      </c>
      <c r="B516" t="s">
        <v>42</v>
      </c>
      <c r="C516">
        <v>575</v>
      </c>
      <c r="D516" t="s">
        <v>6</v>
      </c>
      <c r="E516" t="s">
        <v>663</v>
      </c>
      <c r="F516" s="20">
        <v>43530</v>
      </c>
    </row>
    <row r="517" spans="1:6" x14ac:dyDescent="0.2">
      <c r="A517" t="s">
        <v>41</v>
      </c>
      <c r="B517" t="s">
        <v>42</v>
      </c>
      <c r="C517">
        <v>407</v>
      </c>
      <c r="D517" t="s">
        <v>6</v>
      </c>
      <c r="E517" t="s">
        <v>665</v>
      </c>
      <c r="F517" s="20">
        <v>43530</v>
      </c>
    </row>
    <row r="518" spans="1:6" x14ac:dyDescent="0.2">
      <c r="A518" t="s">
        <v>41</v>
      </c>
      <c r="B518" t="s">
        <v>42</v>
      </c>
      <c r="C518">
        <v>457</v>
      </c>
      <c r="D518" t="s">
        <v>6</v>
      </c>
      <c r="E518" t="s">
        <v>754</v>
      </c>
      <c r="F518" s="20">
        <v>43561</v>
      </c>
    </row>
    <row r="519" spans="1:6" x14ac:dyDescent="0.2">
      <c r="A519" t="s">
        <v>41</v>
      </c>
      <c r="B519" t="s">
        <v>42</v>
      </c>
      <c r="C519">
        <v>600</v>
      </c>
      <c r="D519" t="s">
        <v>6</v>
      </c>
      <c r="E519" t="s">
        <v>755</v>
      </c>
      <c r="F519" s="20">
        <v>43561</v>
      </c>
    </row>
    <row r="520" spans="1:6" x14ac:dyDescent="0.2">
      <c r="A520" t="s">
        <v>41</v>
      </c>
      <c r="B520" t="s">
        <v>42</v>
      </c>
      <c r="C520">
        <v>437</v>
      </c>
      <c r="D520" t="s">
        <v>6</v>
      </c>
      <c r="E520" t="s">
        <v>610</v>
      </c>
      <c r="F520" s="20">
        <v>43503</v>
      </c>
    </row>
    <row r="521" spans="1:6" x14ac:dyDescent="0.2">
      <c r="A521" t="s">
        <v>41</v>
      </c>
      <c r="B521" t="s">
        <v>42</v>
      </c>
      <c r="C521">
        <v>474</v>
      </c>
      <c r="D521" t="s">
        <v>6</v>
      </c>
      <c r="E521" t="s">
        <v>611</v>
      </c>
      <c r="F521" s="20">
        <v>43503</v>
      </c>
    </row>
    <row r="522" spans="1:6" x14ac:dyDescent="0.2">
      <c r="A522" t="s">
        <v>41</v>
      </c>
      <c r="B522" t="s">
        <v>42</v>
      </c>
      <c r="C522">
        <v>581</v>
      </c>
      <c r="D522" t="s">
        <v>6</v>
      </c>
      <c r="E522" t="s">
        <v>666</v>
      </c>
      <c r="F522" s="20">
        <v>43532</v>
      </c>
    </row>
    <row r="523" spans="1:6" x14ac:dyDescent="0.2">
      <c r="A523" t="s">
        <v>41</v>
      </c>
      <c r="B523" t="s">
        <v>42</v>
      </c>
      <c r="C523">
        <v>416</v>
      </c>
      <c r="D523" t="s">
        <v>6</v>
      </c>
      <c r="E523" t="s">
        <v>667</v>
      </c>
      <c r="F523" s="20">
        <v>43532</v>
      </c>
    </row>
    <row r="524" spans="1:6" x14ac:dyDescent="0.2">
      <c r="A524" t="s">
        <v>41</v>
      </c>
      <c r="B524" t="s">
        <v>42</v>
      </c>
      <c r="C524">
        <v>433</v>
      </c>
      <c r="D524" t="s">
        <v>6</v>
      </c>
      <c r="E524" t="s">
        <v>668</v>
      </c>
      <c r="F524" s="20">
        <v>43532</v>
      </c>
    </row>
    <row r="525" spans="1:6" x14ac:dyDescent="0.2">
      <c r="A525" t="s">
        <v>41</v>
      </c>
      <c r="B525" t="s">
        <v>42</v>
      </c>
      <c r="C525">
        <v>147</v>
      </c>
      <c r="D525" t="s">
        <v>6</v>
      </c>
      <c r="E525" t="s">
        <v>756</v>
      </c>
      <c r="F525" s="20">
        <v>43563</v>
      </c>
    </row>
    <row r="526" spans="1:6" x14ac:dyDescent="0.2">
      <c r="A526" t="s">
        <v>41</v>
      </c>
      <c r="B526" t="s">
        <v>42</v>
      </c>
      <c r="C526">
        <v>1000</v>
      </c>
      <c r="D526" t="s">
        <v>6</v>
      </c>
      <c r="E526" t="s">
        <v>837</v>
      </c>
      <c r="F526" s="20">
        <v>43593</v>
      </c>
    </row>
    <row r="527" spans="1:6" x14ac:dyDescent="0.2">
      <c r="A527" t="s">
        <v>41</v>
      </c>
      <c r="B527" t="s">
        <v>42</v>
      </c>
      <c r="C527">
        <v>1000</v>
      </c>
      <c r="D527" t="s">
        <v>6</v>
      </c>
      <c r="E527" t="s">
        <v>838</v>
      </c>
      <c r="F527" s="20">
        <v>43593</v>
      </c>
    </row>
    <row r="528" spans="1:6" x14ac:dyDescent="0.2">
      <c r="A528" t="s">
        <v>41</v>
      </c>
      <c r="B528" t="s">
        <v>42</v>
      </c>
      <c r="C528">
        <v>1000</v>
      </c>
      <c r="D528" t="s">
        <v>6</v>
      </c>
      <c r="E528" t="s">
        <v>840</v>
      </c>
      <c r="F528" s="20">
        <v>43593</v>
      </c>
    </row>
    <row r="529" spans="1:6" x14ac:dyDescent="0.2">
      <c r="A529" t="s">
        <v>41</v>
      </c>
      <c r="B529" t="s">
        <v>42</v>
      </c>
      <c r="C529">
        <v>1000</v>
      </c>
      <c r="D529" t="s">
        <v>6</v>
      </c>
      <c r="E529" t="s">
        <v>841</v>
      </c>
      <c r="F529" s="20">
        <v>43593</v>
      </c>
    </row>
    <row r="530" spans="1:6" x14ac:dyDescent="0.2">
      <c r="A530" t="s">
        <v>41</v>
      </c>
      <c r="B530" t="s">
        <v>42</v>
      </c>
      <c r="C530">
        <v>1000</v>
      </c>
      <c r="D530" t="s">
        <v>6</v>
      </c>
      <c r="E530" t="s">
        <v>842</v>
      </c>
      <c r="F530" s="20">
        <v>43593</v>
      </c>
    </row>
    <row r="531" spans="1:6" x14ac:dyDescent="0.2">
      <c r="A531" t="s">
        <v>41</v>
      </c>
      <c r="B531" t="s">
        <v>42</v>
      </c>
      <c r="C531">
        <v>1020</v>
      </c>
      <c r="D531" t="s">
        <v>6</v>
      </c>
      <c r="E531" t="s">
        <v>843</v>
      </c>
      <c r="F531" s="20">
        <v>43593</v>
      </c>
    </row>
    <row r="532" spans="1:6" x14ac:dyDescent="0.2">
      <c r="A532" t="s">
        <v>41</v>
      </c>
      <c r="B532" t="s">
        <v>42</v>
      </c>
      <c r="C532">
        <v>675</v>
      </c>
      <c r="D532" t="s">
        <v>6</v>
      </c>
      <c r="E532" t="s">
        <v>844</v>
      </c>
      <c r="F532" s="20">
        <v>43593</v>
      </c>
    </row>
    <row r="533" spans="1:6" x14ac:dyDescent="0.2">
      <c r="A533" t="s">
        <v>41</v>
      </c>
      <c r="B533" t="s">
        <v>42</v>
      </c>
      <c r="C533">
        <v>575</v>
      </c>
      <c r="D533" t="s">
        <v>6</v>
      </c>
      <c r="E533" t="s">
        <v>972</v>
      </c>
      <c r="F533" s="20">
        <v>43624</v>
      </c>
    </row>
    <row r="534" spans="1:6" x14ac:dyDescent="0.2">
      <c r="A534" t="s">
        <v>41</v>
      </c>
      <c r="B534" t="s">
        <v>42</v>
      </c>
      <c r="C534">
        <v>750</v>
      </c>
      <c r="D534" t="s">
        <v>6</v>
      </c>
      <c r="E534" t="s">
        <v>973</v>
      </c>
      <c r="F534" s="20">
        <v>43624</v>
      </c>
    </row>
    <row r="535" spans="1:6" x14ac:dyDescent="0.2">
      <c r="A535" t="s">
        <v>41</v>
      </c>
      <c r="B535" t="s">
        <v>42</v>
      </c>
      <c r="C535">
        <v>180</v>
      </c>
      <c r="D535" t="s">
        <v>6</v>
      </c>
      <c r="E535" t="s">
        <v>295</v>
      </c>
      <c r="F535" s="20">
        <v>43229</v>
      </c>
    </row>
    <row r="536" spans="1:6" x14ac:dyDescent="0.2">
      <c r="A536" t="s">
        <v>41</v>
      </c>
      <c r="B536" t="s">
        <v>42</v>
      </c>
      <c r="C536">
        <v>142</v>
      </c>
      <c r="D536" t="s">
        <v>6</v>
      </c>
      <c r="E536" t="s">
        <v>296</v>
      </c>
      <c r="F536" s="20">
        <v>43229</v>
      </c>
    </row>
    <row r="537" spans="1:6" x14ac:dyDescent="0.2">
      <c r="A537" t="s">
        <v>41</v>
      </c>
      <c r="B537" t="s">
        <v>42</v>
      </c>
      <c r="C537">
        <v>871</v>
      </c>
      <c r="D537" t="s">
        <v>6</v>
      </c>
      <c r="E537" t="s">
        <v>847</v>
      </c>
      <c r="F537" s="20">
        <v>43594</v>
      </c>
    </row>
    <row r="538" spans="1:6" x14ac:dyDescent="0.2">
      <c r="A538" t="s">
        <v>41</v>
      </c>
      <c r="B538" t="s">
        <v>42</v>
      </c>
      <c r="C538">
        <v>1000</v>
      </c>
      <c r="D538" t="s">
        <v>6</v>
      </c>
      <c r="E538" t="s">
        <v>848</v>
      </c>
      <c r="F538" s="20">
        <v>43594</v>
      </c>
    </row>
    <row r="539" spans="1:6" x14ac:dyDescent="0.2">
      <c r="A539" t="s">
        <v>41</v>
      </c>
      <c r="B539" t="s">
        <v>42</v>
      </c>
      <c r="C539">
        <v>370</v>
      </c>
      <c r="D539" t="s">
        <v>6</v>
      </c>
      <c r="E539" t="s">
        <v>849</v>
      </c>
      <c r="F539" s="20">
        <v>43594</v>
      </c>
    </row>
    <row r="540" spans="1:6" x14ac:dyDescent="0.2">
      <c r="A540" t="s">
        <v>41</v>
      </c>
      <c r="B540" t="s">
        <v>42</v>
      </c>
      <c r="C540">
        <v>1018</v>
      </c>
      <c r="D540" t="s">
        <v>6</v>
      </c>
      <c r="E540" t="s">
        <v>850</v>
      </c>
      <c r="F540" s="20">
        <v>43594</v>
      </c>
    </row>
    <row r="541" spans="1:6" x14ac:dyDescent="0.2">
      <c r="A541" t="s">
        <v>41</v>
      </c>
      <c r="B541" t="s">
        <v>42</v>
      </c>
      <c r="C541">
        <v>900</v>
      </c>
      <c r="D541" t="s">
        <v>6</v>
      </c>
      <c r="E541" t="s">
        <v>852</v>
      </c>
      <c r="F541" s="20">
        <v>43594</v>
      </c>
    </row>
    <row r="542" spans="1:6" x14ac:dyDescent="0.2">
      <c r="A542" t="s">
        <v>41</v>
      </c>
      <c r="B542" t="s">
        <v>42</v>
      </c>
      <c r="C542">
        <v>1140</v>
      </c>
      <c r="D542" t="s">
        <v>6</v>
      </c>
      <c r="E542" t="s">
        <v>853</v>
      </c>
      <c r="F542" s="20">
        <v>43594</v>
      </c>
    </row>
    <row r="543" spans="1:6" x14ac:dyDescent="0.2">
      <c r="A543" t="s">
        <v>41</v>
      </c>
      <c r="B543" t="s">
        <v>42</v>
      </c>
      <c r="C543">
        <v>648</v>
      </c>
      <c r="D543" t="s">
        <v>6</v>
      </c>
      <c r="E543" t="s">
        <v>854</v>
      </c>
      <c r="F543" s="20">
        <v>43594</v>
      </c>
    </row>
    <row r="544" spans="1:6" x14ac:dyDescent="0.2">
      <c r="A544" t="s">
        <v>41</v>
      </c>
      <c r="B544" t="s">
        <v>42</v>
      </c>
      <c r="C544">
        <v>1060</v>
      </c>
      <c r="D544" t="s">
        <v>6</v>
      </c>
      <c r="E544" t="s">
        <v>855</v>
      </c>
      <c r="F544" s="20">
        <v>43594</v>
      </c>
    </row>
    <row r="545" spans="1:6" x14ac:dyDescent="0.2">
      <c r="A545" t="s">
        <v>41</v>
      </c>
      <c r="B545" t="s">
        <v>42</v>
      </c>
      <c r="C545">
        <v>755</v>
      </c>
      <c r="D545" t="s">
        <v>6</v>
      </c>
      <c r="E545" t="s">
        <v>857</v>
      </c>
      <c r="F545" s="20">
        <v>43594</v>
      </c>
    </row>
    <row r="546" spans="1:6" x14ac:dyDescent="0.2">
      <c r="A546" t="s">
        <v>41</v>
      </c>
      <c r="B546" t="s">
        <v>42</v>
      </c>
      <c r="C546">
        <v>458</v>
      </c>
      <c r="D546" t="s">
        <v>6</v>
      </c>
      <c r="E546" t="s">
        <v>858</v>
      </c>
      <c r="F546" s="20">
        <v>43594</v>
      </c>
    </row>
    <row r="547" spans="1:6" x14ac:dyDescent="0.2">
      <c r="A547" t="s">
        <v>41</v>
      </c>
      <c r="B547" t="s">
        <v>42</v>
      </c>
      <c r="C547">
        <v>1000</v>
      </c>
      <c r="D547" t="s">
        <v>6</v>
      </c>
      <c r="E547" t="s">
        <v>859</v>
      </c>
      <c r="F547" s="20">
        <v>43594</v>
      </c>
    </row>
    <row r="548" spans="1:6" x14ac:dyDescent="0.2">
      <c r="A548" t="s">
        <v>41</v>
      </c>
      <c r="B548" t="s">
        <v>42</v>
      </c>
      <c r="C548">
        <v>680</v>
      </c>
      <c r="D548" t="s">
        <v>6</v>
      </c>
      <c r="E548" t="s">
        <v>974</v>
      </c>
      <c r="F548" s="20">
        <v>43625</v>
      </c>
    </row>
    <row r="549" spans="1:6" x14ac:dyDescent="0.2">
      <c r="A549" t="s">
        <v>41</v>
      </c>
      <c r="B549" t="s">
        <v>42</v>
      </c>
      <c r="C549">
        <v>605</v>
      </c>
      <c r="D549" t="s">
        <v>6</v>
      </c>
      <c r="E549" t="s">
        <v>975</v>
      </c>
      <c r="F549" s="20">
        <v>43625</v>
      </c>
    </row>
    <row r="550" spans="1:6" x14ac:dyDescent="0.2">
      <c r="A550" t="s">
        <v>41</v>
      </c>
      <c r="B550" t="s">
        <v>42</v>
      </c>
      <c r="C550">
        <v>541</v>
      </c>
      <c r="D550" t="s">
        <v>6</v>
      </c>
      <c r="E550" t="s">
        <v>976</v>
      </c>
      <c r="F550" s="20">
        <v>43625</v>
      </c>
    </row>
    <row r="551" spans="1:6" x14ac:dyDescent="0.2">
      <c r="A551" t="s">
        <v>41</v>
      </c>
      <c r="B551" t="s">
        <v>42</v>
      </c>
      <c r="C551">
        <v>627</v>
      </c>
      <c r="D551" t="s">
        <v>6</v>
      </c>
      <c r="E551" t="s">
        <v>977</v>
      </c>
      <c r="F551" s="20">
        <v>43625</v>
      </c>
    </row>
    <row r="552" spans="1:6" x14ac:dyDescent="0.2">
      <c r="A552" t="s">
        <v>41</v>
      </c>
      <c r="B552" t="s">
        <v>42</v>
      </c>
      <c r="C552">
        <v>536</v>
      </c>
      <c r="D552" t="s">
        <v>6</v>
      </c>
      <c r="E552" t="s">
        <v>978</v>
      </c>
      <c r="F552" s="20">
        <v>43625</v>
      </c>
    </row>
    <row r="553" spans="1:6" x14ac:dyDescent="0.2">
      <c r="A553" t="s">
        <v>41</v>
      </c>
      <c r="B553" t="s">
        <v>42</v>
      </c>
      <c r="C553">
        <v>667</v>
      </c>
      <c r="D553" t="s">
        <v>6</v>
      </c>
      <c r="E553" t="s">
        <v>979</v>
      </c>
      <c r="F553" s="20">
        <v>43626</v>
      </c>
    </row>
    <row r="554" spans="1:6" x14ac:dyDescent="0.2">
      <c r="A554" t="s">
        <v>41</v>
      </c>
      <c r="B554" t="s">
        <v>42</v>
      </c>
      <c r="C554">
        <v>670</v>
      </c>
      <c r="D554" t="s">
        <v>6</v>
      </c>
      <c r="E554" t="s">
        <v>980</v>
      </c>
      <c r="F554" s="20">
        <v>43626</v>
      </c>
    </row>
    <row r="555" spans="1:6" x14ac:dyDescent="0.2">
      <c r="A555" t="s">
        <v>41</v>
      </c>
      <c r="B555" t="s">
        <v>42</v>
      </c>
      <c r="C555">
        <v>521</v>
      </c>
      <c r="D555" t="s">
        <v>6</v>
      </c>
      <c r="E555" t="s">
        <v>981</v>
      </c>
      <c r="F555" s="20">
        <v>43626</v>
      </c>
    </row>
    <row r="556" spans="1:6" x14ac:dyDescent="0.2">
      <c r="A556" t="s">
        <v>41</v>
      </c>
      <c r="B556" t="s">
        <v>42</v>
      </c>
      <c r="C556">
        <v>498</v>
      </c>
      <c r="D556" t="s">
        <v>6</v>
      </c>
      <c r="E556" t="s">
        <v>982</v>
      </c>
      <c r="F556" s="20">
        <v>43626</v>
      </c>
    </row>
    <row r="557" spans="1:6" x14ac:dyDescent="0.2">
      <c r="A557" t="s">
        <v>41</v>
      </c>
      <c r="B557" t="s">
        <v>42</v>
      </c>
      <c r="C557">
        <v>200</v>
      </c>
      <c r="D557" t="s">
        <v>6</v>
      </c>
      <c r="E557" t="s">
        <v>983</v>
      </c>
      <c r="F557" s="20">
        <v>43626</v>
      </c>
    </row>
    <row r="558" spans="1:6" x14ac:dyDescent="0.2">
      <c r="A558" t="s">
        <v>41</v>
      </c>
      <c r="B558" t="s">
        <v>42</v>
      </c>
      <c r="C558">
        <v>1050</v>
      </c>
      <c r="D558" t="s">
        <v>6</v>
      </c>
      <c r="E558" t="s">
        <v>984</v>
      </c>
      <c r="F558" s="20">
        <v>43626</v>
      </c>
    </row>
    <row r="559" spans="1:6" x14ac:dyDescent="0.2">
      <c r="A559" t="s">
        <v>41</v>
      </c>
      <c r="B559" t="s">
        <v>42</v>
      </c>
      <c r="C559">
        <v>570</v>
      </c>
      <c r="D559" t="s">
        <v>6</v>
      </c>
      <c r="E559" t="s">
        <v>132</v>
      </c>
      <c r="F559" s="20">
        <v>43079</v>
      </c>
    </row>
    <row r="560" spans="1:6" x14ac:dyDescent="0.2">
      <c r="A560" t="s">
        <v>41</v>
      </c>
      <c r="B560" t="s">
        <v>42</v>
      </c>
      <c r="C560">
        <v>569</v>
      </c>
      <c r="D560" t="s">
        <v>6</v>
      </c>
      <c r="E560" t="s">
        <v>193</v>
      </c>
      <c r="F560" s="20">
        <v>43142</v>
      </c>
    </row>
    <row r="561" spans="1:6" x14ac:dyDescent="0.2">
      <c r="A561" t="s">
        <v>41</v>
      </c>
      <c r="B561" t="s">
        <v>42</v>
      </c>
      <c r="C561">
        <v>186</v>
      </c>
      <c r="D561" t="s">
        <v>6</v>
      </c>
      <c r="E561" t="s">
        <v>194</v>
      </c>
      <c r="F561" s="20">
        <v>43142</v>
      </c>
    </row>
    <row r="562" spans="1:6" x14ac:dyDescent="0.2">
      <c r="A562" t="s">
        <v>41</v>
      </c>
      <c r="B562" t="s">
        <v>42</v>
      </c>
      <c r="C562">
        <v>215</v>
      </c>
      <c r="D562" t="s">
        <v>6</v>
      </c>
      <c r="E562" t="s">
        <v>196</v>
      </c>
      <c r="F562" s="20">
        <v>43142</v>
      </c>
    </row>
    <row r="563" spans="1:6" x14ac:dyDescent="0.2">
      <c r="A563" t="s">
        <v>41</v>
      </c>
      <c r="B563" t="s">
        <v>42</v>
      </c>
      <c r="C563">
        <v>535</v>
      </c>
      <c r="D563" t="s">
        <v>6</v>
      </c>
      <c r="E563" t="s">
        <v>198</v>
      </c>
      <c r="F563" s="20">
        <v>43142</v>
      </c>
    </row>
    <row r="564" spans="1:6" x14ac:dyDescent="0.2">
      <c r="A564" t="s">
        <v>41</v>
      </c>
      <c r="B564" t="s">
        <v>42</v>
      </c>
      <c r="C564">
        <v>606</v>
      </c>
      <c r="D564" t="s">
        <v>6</v>
      </c>
      <c r="E564" t="s">
        <v>199</v>
      </c>
      <c r="F564" s="20">
        <v>43142</v>
      </c>
    </row>
    <row r="565" spans="1:6" x14ac:dyDescent="0.2">
      <c r="A565" t="s">
        <v>41</v>
      </c>
      <c r="B565" t="s">
        <v>42</v>
      </c>
      <c r="C565">
        <v>117</v>
      </c>
      <c r="D565" t="s">
        <v>6</v>
      </c>
      <c r="E565" t="s">
        <v>200</v>
      </c>
      <c r="F565" s="20">
        <v>43142</v>
      </c>
    </row>
    <row r="566" spans="1:6" x14ac:dyDescent="0.2">
      <c r="A566" t="s">
        <v>41</v>
      </c>
      <c r="B566" t="s">
        <v>42</v>
      </c>
      <c r="C566">
        <v>205</v>
      </c>
      <c r="D566" t="s">
        <v>6</v>
      </c>
      <c r="E566" t="s">
        <v>201</v>
      </c>
      <c r="F566" s="20">
        <v>43142</v>
      </c>
    </row>
    <row r="567" spans="1:6" x14ac:dyDescent="0.2">
      <c r="A567" t="s">
        <v>41</v>
      </c>
      <c r="B567" t="s">
        <v>42</v>
      </c>
      <c r="C567">
        <v>171</v>
      </c>
      <c r="D567" t="s">
        <v>6</v>
      </c>
      <c r="E567" t="s">
        <v>202</v>
      </c>
      <c r="F567" s="20">
        <v>43142</v>
      </c>
    </row>
    <row r="568" spans="1:6" x14ac:dyDescent="0.2">
      <c r="A568" t="s">
        <v>41</v>
      </c>
      <c r="B568" t="s">
        <v>42</v>
      </c>
      <c r="C568">
        <v>63</v>
      </c>
      <c r="D568" t="s">
        <v>6</v>
      </c>
      <c r="E568" t="s">
        <v>203</v>
      </c>
      <c r="F568" s="20">
        <v>43142</v>
      </c>
    </row>
    <row r="569" spans="1:6" x14ac:dyDescent="0.2">
      <c r="A569" t="s">
        <v>41</v>
      </c>
      <c r="B569" t="s">
        <v>42</v>
      </c>
      <c r="C569">
        <v>576</v>
      </c>
      <c r="D569" t="s">
        <v>6</v>
      </c>
      <c r="E569" t="s">
        <v>205</v>
      </c>
      <c r="F569" s="20">
        <v>43142</v>
      </c>
    </row>
    <row r="570" spans="1:6" x14ac:dyDescent="0.2">
      <c r="A570" t="s">
        <v>41</v>
      </c>
      <c r="B570" t="s">
        <v>42</v>
      </c>
      <c r="C570">
        <v>460</v>
      </c>
      <c r="D570" t="s">
        <v>6</v>
      </c>
      <c r="E570" t="s">
        <v>613</v>
      </c>
      <c r="F570" s="20">
        <v>43507</v>
      </c>
    </row>
    <row r="571" spans="1:6" x14ac:dyDescent="0.2">
      <c r="A571" t="s">
        <v>41</v>
      </c>
      <c r="B571" t="s">
        <v>42</v>
      </c>
      <c r="C571">
        <v>457</v>
      </c>
      <c r="D571" t="s">
        <v>6</v>
      </c>
      <c r="E571" t="s">
        <v>617</v>
      </c>
      <c r="F571" s="20">
        <v>43507</v>
      </c>
    </row>
    <row r="572" spans="1:6" x14ac:dyDescent="0.2">
      <c r="A572" t="s">
        <v>41</v>
      </c>
      <c r="B572" t="s">
        <v>42</v>
      </c>
      <c r="C572">
        <v>569</v>
      </c>
      <c r="D572" t="s">
        <v>6</v>
      </c>
      <c r="E572" t="s">
        <v>671</v>
      </c>
      <c r="F572" s="20">
        <v>43535</v>
      </c>
    </row>
    <row r="573" spans="1:6" x14ac:dyDescent="0.2">
      <c r="A573" t="s">
        <v>41</v>
      </c>
      <c r="B573" t="s">
        <v>42</v>
      </c>
      <c r="C573">
        <v>559</v>
      </c>
      <c r="D573" t="s">
        <v>6</v>
      </c>
      <c r="E573" t="s">
        <v>672</v>
      </c>
      <c r="F573" s="20">
        <v>43535</v>
      </c>
    </row>
    <row r="574" spans="1:6" x14ac:dyDescent="0.2">
      <c r="A574" t="s">
        <v>41</v>
      </c>
      <c r="B574" t="s">
        <v>42</v>
      </c>
      <c r="C574">
        <v>608</v>
      </c>
      <c r="D574" t="s">
        <v>6</v>
      </c>
      <c r="E574" t="s">
        <v>673</v>
      </c>
      <c r="F574" s="20">
        <v>43535</v>
      </c>
    </row>
    <row r="575" spans="1:6" x14ac:dyDescent="0.2">
      <c r="A575" t="s">
        <v>41</v>
      </c>
      <c r="B575" t="s">
        <v>42</v>
      </c>
      <c r="C575">
        <v>536</v>
      </c>
      <c r="D575" t="s">
        <v>6</v>
      </c>
      <c r="E575" t="s">
        <v>674</v>
      </c>
      <c r="F575" s="20">
        <v>43535</v>
      </c>
    </row>
    <row r="576" spans="1:6" x14ac:dyDescent="0.2">
      <c r="A576" t="s">
        <v>41</v>
      </c>
      <c r="B576" t="s">
        <v>42</v>
      </c>
      <c r="C576">
        <v>776</v>
      </c>
      <c r="D576" t="s">
        <v>6</v>
      </c>
      <c r="E576" t="s">
        <v>760</v>
      </c>
      <c r="F576" s="20">
        <v>43566</v>
      </c>
    </row>
    <row r="577" spans="1:6" x14ac:dyDescent="0.2">
      <c r="A577" t="s">
        <v>41</v>
      </c>
      <c r="B577" t="s">
        <v>42</v>
      </c>
      <c r="C577">
        <v>732</v>
      </c>
      <c r="D577" t="s">
        <v>6</v>
      </c>
      <c r="E577" t="s">
        <v>863</v>
      </c>
      <c r="F577" s="20">
        <v>43596</v>
      </c>
    </row>
    <row r="578" spans="1:6" x14ac:dyDescent="0.2">
      <c r="A578" t="s">
        <v>41</v>
      </c>
      <c r="B578" t="s">
        <v>42</v>
      </c>
      <c r="C578">
        <v>886</v>
      </c>
      <c r="D578" t="s">
        <v>6</v>
      </c>
      <c r="E578" t="s">
        <v>985</v>
      </c>
      <c r="F578" s="20">
        <v>43627</v>
      </c>
    </row>
    <row r="579" spans="1:6" x14ac:dyDescent="0.2">
      <c r="A579" t="s">
        <v>41</v>
      </c>
      <c r="B579" t="s">
        <v>42</v>
      </c>
      <c r="C579">
        <v>433</v>
      </c>
      <c r="D579" t="s">
        <v>6</v>
      </c>
      <c r="E579" t="s">
        <v>618</v>
      </c>
      <c r="F579" s="20">
        <v>43508</v>
      </c>
    </row>
    <row r="580" spans="1:6" x14ac:dyDescent="0.2">
      <c r="A580" t="s">
        <v>41</v>
      </c>
      <c r="B580" t="s">
        <v>42</v>
      </c>
      <c r="C580">
        <v>123</v>
      </c>
      <c r="D580" t="s">
        <v>6</v>
      </c>
      <c r="E580" t="s">
        <v>272</v>
      </c>
      <c r="F580" s="20">
        <v>43202</v>
      </c>
    </row>
    <row r="581" spans="1:6" x14ac:dyDescent="0.2">
      <c r="A581" t="s">
        <v>41</v>
      </c>
      <c r="B581" t="s">
        <v>42</v>
      </c>
      <c r="C581">
        <v>85</v>
      </c>
      <c r="D581" t="s">
        <v>6</v>
      </c>
      <c r="E581" t="s">
        <v>273</v>
      </c>
      <c r="F581" s="20">
        <v>43202</v>
      </c>
    </row>
    <row r="582" spans="1:6" x14ac:dyDescent="0.2">
      <c r="A582" t="s">
        <v>41</v>
      </c>
      <c r="B582" t="s">
        <v>42</v>
      </c>
      <c r="C582">
        <v>424</v>
      </c>
      <c r="D582" t="s">
        <v>6</v>
      </c>
      <c r="E582" t="s">
        <v>864</v>
      </c>
      <c r="F582" s="20">
        <v>43597</v>
      </c>
    </row>
    <row r="583" spans="1:6" x14ac:dyDescent="0.2">
      <c r="A583" t="s">
        <v>41</v>
      </c>
      <c r="B583" t="s">
        <v>42</v>
      </c>
      <c r="C583">
        <v>443</v>
      </c>
      <c r="D583" t="s">
        <v>6</v>
      </c>
      <c r="E583" t="s">
        <v>865</v>
      </c>
      <c r="F583" s="20">
        <v>43597</v>
      </c>
    </row>
    <row r="584" spans="1:6" x14ac:dyDescent="0.2">
      <c r="A584" t="s">
        <v>41</v>
      </c>
      <c r="B584" t="s">
        <v>42</v>
      </c>
      <c r="C584">
        <v>530</v>
      </c>
      <c r="D584" t="s">
        <v>6</v>
      </c>
      <c r="E584" t="s">
        <v>866</v>
      </c>
      <c r="F584" s="20">
        <v>43597</v>
      </c>
    </row>
    <row r="585" spans="1:6" x14ac:dyDescent="0.2">
      <c r="A585" t="s">
        <v>41</v>
      </c>
      <c r="B585" t="s">
        <v>42</v>
      </c>
      <c r="C585">
        <v>595</v>
      </c>
      <c r="D585" t="s">
        <v>6</v>
      </c>
      <c r="E585" t="s">
        <v>867</v>
      </c>
      <c r="F585" s="20">
        <v>43597</v>
      </c>
    </row>
    <row r="586" spans="1:6" x14ac:dyDescent="0.2">
      <c r="A586" t="s">
        <v>41</v>
      </c>
      <c r="B586" t="s">
        <v>42</v>
      </c>
      <c r="C586">
        <v>530</v>
      </c>
      <c r="D586" t="s">
        <v>6</v>
      </c>
      <c r="E586" t="s">
        <v>868</v>
      </c>
      <c r="F586" s="20">
        <v>43597</v>
      </c>
    </row>
    <row r="587" spans="1:6" x14ac:dyDescent="0.2">
      <c r="A587" t="s">
        <v>41</v>
      </c>
      <c r="B587" t="s">
        <v>42</v>
      </c>
      <c r="C587">
        <v>483</v>
      </c>
      <c r="D587" t="s">
        <v>6</v>
      </c>
      <c r="E587" t="s">
        <v>869</v>
      </c>
      <c r="F587" s="20">
        <v>43597</v>
      </c>
    </row>
    <row r="588" spans="1:6" x14ac:dyDescent="0.2">
      <c r="A588" t="s">
        <v>41</v>
      </c>
      <c r="B588" t="s">
        <v>42</v>
      </c>
      <c r="C588">
        <v>716</v>
      </c>
      <c r="D588" t="s">
        <v>6</v>
      </c>
      <c r="E588" t="s">
        <v>870</v>
      </c>
      <c r="F588" s="20">
        <v>43597</v>
      </c>
    </row>
    <row r="589" spans="1:6" x14ac:dyDescent="0.2">
      <c r="A589" t="s">
        <v>41</v>
      </c>
      <c r="B589" t="s">
        <v>42</v>
      </c>
      <c r="C589">
        <v>499</v>
      </c>
      <c r="D589" t="s">
        <v>6</v>
      </c>
      <c r="E589" t="s">
        <v>871</v>
      </c>
      <c r="F589" s="20">
        <v>43597</v>
      </c>
    </row>
    <row r="590" spans="1:6" x14ac:dyDescent="0.2">
      <c r="A590" t="s">
        <v>41</v>
      </c>
      <c r="B590" t="s">
        <v>42</v>
      </c>
      <c r="C590">
        <v>278</v>
      </c>
      <c r="D590" t="s">
        <v>6</v>
      </c>
      <c r="E590" t="s">
        <v>872</v>
      </c>
      <c r="F590" s="20">
        <v>43597</v>
      </c>
    </row>
    <row r="591" spans="1:6" x14ac:dyDescent="0.2">
      <c r="A591" t="s">
        <v>41</v>
      </c>
      <c r="B591" t="s">
        <v>42</v>
      </c>
      <c r="C591">
        <v>695</v>
      </c>
      <c r="D591" t="s">
        <v>6</v>
      </c>
      <c r="E591" t="s">
        <v>873</v>
      </c>
      <c r="F591" s="20">
        <v>43597</v>
      </c>
    </row>
    <row r="592" spans="1:6" x14ac:dyDescent="0.2">
      <c r="A592" t="s">
        <v>41</v>
      </c>
      <c r="B592" t="s">
        <v>42</v>
      </c>
      <c r="C592">
        <v>549</v>
      </c>
      <c r="D592" t="s">
        <v>6</v>
      </c>
      <c r="E592" t="s">
        <v>874</v>
      </c>
      <c r="F592" s="20">
        <v>43597</v>
      </c>
    </row>
    <row r="593" spans="1:6" x14ac:dyDescent="0.2">
      <c r="A593" t="s">
        <v>41</v>
      </c>
      <c r="B593" t="s">
        <v>42</v>
      </c>
      <c r="C593">
        <v>768</v>
      </c>
      <c r="D593" t="s">
        <v>6</v>
      </c>
      <c r="E593" t="s">
        <v>875</v>
      </c>
      <c r="F593" s="20">
        <v>43597</v>
      </c>
    </row>
    <row r="594" spans="1:6" x14ac:dyDescent="0.2">
      <c r="A594" t="s">
        <v>41</v>
      </c>
      <c r="B594" t="s">
        <v>42</v>
      </c>
      <c r="C594">
        <v>685</v>
      </c>
      <c r="D594" t="s">
        <v>6</v>
      </c>
      <c r="E594" t="s">
        <v>876</v>
      </c>
      <c r="F594" s="20">
        <v>43597</v>
      </c>
    </row>
    <row r="595" spans="1:6" x14ac:dyDescent="0.2">
      <c r="A595" t="s">
        <v>41</v>
      </c>
      <c r="B595" t="s">
        <v>42</v>
      </c>
      <c r="C595">
        <v>143</v>
      </c>
      <c r="D595" t="s">
        <v>6</v>
      </c>
      <c r="E595" t="s">
        <v>763</v>
      </c>
      <c r="F595" s="20">
        <v>43568</v>
      </c>
    </row>
    <row r="596" spans="1:6" x14ac:dyDescent="0.2">
      <c r="A596" t="s">
        <v>41</v>
      </c>
      <c r="B596" t="s">
        <v>42</v>
      </c>
      <c r="C596">
        <v>163</v>
      </c>
      <c r="D596" t="s">
        <v>6</v>
      </c>
      <c r="E596" t="s">
        <v>764</v>
      </c>
      <c r="F596" s="20">
        <v>43568</v>
      </c>
    </row>
    <row r="597" spans="1:6" x14ac:dyDescent="0.2">
      <c r="A597" t="s">
        <v>41</v>
      </c>
      <c r="B597" t="s">
        <v>42</v>
      </c>
      <c r="C597">
        <v>432</v>
      </c>
      <c r="D597" t="s">
        <v>6</v>
      </c>
      <c r="E597" t="s">
        <v>765</v>
      </c>
      <c r="F597" s="20">
        <v>43568</v>
      </c>
    </row>
    <row r="598" spans="1:6" x14ac:dyDescent="0.2">
      <c r="A598" t="s">
        <v>41</v>
      </c>
      <c r="B598" t="s">
        <v>42</v>
      </c>
      <c r="C598">
        <v>136</v>
      </c>
      <c r="D598" t="s">
        <v>6</v>
      </c>
      <c r="E598" t="s">
        <v>877</v>
      </c>
      <c r="F598" s="20">
        <v>43598</v>
      </c>
    </row>
    <row r="599" spans="1:6" x14ac:dyDescent="0.2">
      <c r="A599" t="s">
        <v>41</v>
      </c>
      <c r="B599" t="s">
        <v>42</v>
      </c>
      <c r="C599">
        <v>735</v>
      </c>
      <c r="D599" t="s">
        <v>6</v>
      </c>
      <c r="E599" t="s">
        <v>878</v>
      </c>
      <c r="F599" s="20">
        <v>43598</v>
      </c>
    </row>
    <row r="600" spans="1:6" x14ac:dyDescent="0.2">
      <c r="A600" t="s">
        <v>41</v>
      </c>
      <c r="B600" t="s">
        <v>42</v>
      </c>
      <c r="C600">
        <v>300</v>
      </c>
      <c r="D600" t="s">
        <v>6</v>
      </c>
      <c r="E600" t="s">
        <v>879</v>
      </c>
      <c r="F600" s="20">
        <v>43598</v>
      </c>
    </row>
    <row r="601" spans="1:6" x14ac:dyDescent="0.2">
      <c r="A601" t="s">
        <v>41</v>
      </c>
      <c r="B601" t="s">
        <v>42</v>
      </c>
      <c r="C601">
        <v>400</v>
      </c>
      <c r="D601" t="s">
        <v>6</v>
      </c>
      <c r="E601" t="s">
        <v>880</v>
      </c>
      <c r="F601" s="20">
        <v>43598</v>
      </c>
    </row>
    <row r="602" spans="1:6" x14ac:dyDescent="0.2">
      <c r="A602" t="s">
        <v>41</v>
      </c>
      <c r="B602" t="s">
        <v>42</v>
      </c>
      <c r="C602">
        <v>652</v>
      </c>
      <c r="D602" t="s">
        <v>6</v>
      </c>
      <c r="E602" t="s">
        <v>881</v>
      </c>
      <c r="F602" s="20">
        <v>43598</v>
      </c>
    </row>
    <row r="603" spans="1:6" x14ac:dyDescent="0.2">
      <c r="A603" t="s">
        <v>41</v>
      </c>
      <c r="B603" t="s">
        <v>42</v>
      </c>
      <c r="C603">
        <v>128</v>
      </c>
      <c r="D603" t="s">
        <v>6</v>
      </c>
      <c r="E603" t="s">
        <v>882</v>
      </c>
      <c r="F603" s="20">
        <v>43598</v>
      </c>
    </row>
    <row r="604" spans="1:6" x14ac:dyDescent="0.2">
      <c r="A604" t="s">
        <v>41</v>
      </c>
      <c r="B604" t="s">
        <v>42</v>
      </c>
      <c r="C604">
        <v>477</v>
      </c>
      <c r="D604" t="s">
        <v>6</v>
      </c>
      <c r="E604" t="s">
        <v>883</v>
      </c>
      <c r="F604" s="20">
        <v>43598</v>
      </c>
    </row>
    <row r="605" spans="1:6" x14ac:dyDescent="0.2">
      <c r="A605" t="s">
        <v>41</v>
      </c>
      <c r="B605" t="s">
        <v>42</v>
      </c>
      <c r="C605">
        <v>184</v>
      </c>
      <c r="D605" t="s">
        <v>6</v>
      </c>
      <c r="E605" t="s">
        <v>884</v>
      </c>
      <c r="F605" s="20">
        <v>43598</v>
      </c>
    </row>
    <row r="606" spans="1:6" x14ac:dyDescent="0.2">
      <c r="A606" t="s">
        <v>41</v>
      </c>
      <c r="B606" t="s">
        <v>42</v>
      </c>
      <c r="C606">
        <v>633</v>
      </c>
      <c r="D606" t="s">
        <v>6</v>
      </c>
      <c r="E606" t="s">
        <v>885</v>
      </c>
      <c r="F606" s="20">
        <v>43598</v>
      </c>
    </row>
    <row r="607" spans="1:6" x14ac:dyDescent="0.2">
      <c r="A607" t="s">
        <v>41</v>
      </c>
      <c r="B607" t="s">
        <v>42</v>
      </c>
      <c r="C607">
        <v>125</v>
      </c>
      <c r="D607" t="s">
        <v>6</v>
      </c>
      <c r="E607" t="s">
        <v>886</v>
      </c>
      <c r="F607" s="20">
        <v>43598</v>
      </c>
    </row>
    <row r="608" spans="1:6" x14ac:dyDescent="0.2">
      <c r="A608" t="s">
        <v>41</v>
      </c>
      <c r="B608" t="s">
        <v>42</v>
      </c>
      <c r="C608">
        <v>100</v>
      </c>
      <c r="D608" t="s">
        <v>6</v>
      </c>
      <c r="E608" t="s">
        <v>72</v>
      </c>
      <c r="F608" s="20">
        <v>42899</v>
      </c>
    </row>
    <row r="609" spans="1:6" x14ac:dyDescent="0.2">
      <c r="A609" t="s">
        <v>41</v>
      </c>
      <c r="B609" t="s">
        <v>42</v>
      </c>
      <c r="C609">
        <v>494</v>
      </c>
      <c r="D609" t="s">
        <v>6</v>
      </c>
      <c r="E609" t="s">
        <v>986</v>
      </c>
      <c r="F609" s="20">
        <v>43629</v>
      </c>
    </row>
    <row r="610" spans="1:6" x14ac:dyDescent="0.2">
      <c r="A610" t="s">
        <v>41</v>
      </c>
      <c r="B610" t="s">
        <v>42</v>
      </c>
      <c r="C610">
        <v>455</v>
      </c>
      <c r="D610" t="s">
        <v>6</v>
      </c>
      <c r="E610" t="s">
        <v>987</v>
      </c>
      <c r="F610" s="20">
        <v>43629</v>
      </c>
    </row>
    <row r="611" spans="1:6" x14ac:dyDescent="0.2">
      <c r="A611" t="s">
        <v>41</v>
      </c>
      <c r="B611" t="s">
        <v>42</v>
      </c>
      <c r="C611">
        <v>730</v>
      </c>
      <c r="D611" t="s">
        <v>6</v>
      </c>
      <c r="E611" t="s">
        <v>988</v>
      </c>
      <c r="F611" s="20">
        <v>43629</v>
      </c>
    </row>
    <row r="612" spans="1:6" x14ac:dyDescent="0.2">
      <c r="A612" t="s">
        <v>41</v>
      </c>
      <c r="B612" t="s">
        <v>42</v>
      </c>
      <c r="C612">
        <v>734</v>
      </c>
      <c r="D612" t="s">
        <v>6</v>
      </c>
      <c r="E612" t="s">
        <v>989</v>
      </c>
      <c r="F612" s="20">
        <v>43629</v>
      </c>
    </row>
    <row r="613" spans="1:6" x14ac:dyDescent="0.2">
      <c r="A613" t="s">
        <v>41</v>
      </c>
      <c r="B613" t="s">
        <v>42</v>
      </c>
      <c r="C613">
        <v>780</v>
      </c>
      <c r="D613" t="s">
        <v>6</v>
      </c>
      <c r="E613" t="s">
        <v>990</v>
      </c>
      <c r="F613" s="20">
        <v>43629</v>
      </c>
    </row>
    <row r="614" spans="1:6" x14ac:dyDescent="0.2">
      <c r="A614" t="s">
        <v>41</v>
      </c>
      <c r="B614" t="s">
        <v>42</v>
      </c>
      <c r="C614">
        <v>755</v>
      </c>
      <c r="D614" t="s">
        <v>6</v>
      </c>
      <c r="E614" t="s">
        <v>992</v>
      </c>
      <c r="F614" s="20">
        <v>43629</v>
      </c>
    </row>
    <row r="615" spans="1:6" x14ac:dyDescent="0.2">
      <c r="A615" t="s">
        <v>41</v>
      </c>
      <c r="B615" t="s">
        <v>42</v>
      </c>
      <c r="C615">
        <v>144</v>
      </c>
      <c r="D615" t="s">
        <v>6</v>
      </c>
      <c r="E615" t="s">
        <v>582</v>
      </c>
      <c r="F615" s="20">
        <v>43479</v>
      </c>
    </row>
    <row r="616" spans="1:6" x14ac:dyDescent="0.2">
      <c r="A616" t="s">
        <v>41</v>
      </c>
      <c r="B616" t="s">
        <v>42</v>
      </c>
      <c r="C616">
        <v>225</v>
      </c>
      <c r="D616" t="s">
        <v>6</v>
      </c>
      <c r="E616" t="s">
        <v>887</v>
      </c>
      <c r="F616" s="20">
        <v>43599</v>
      </c>
    </row>
    <row r="617" spans="1:6" x14ac:dyDescent="0.2">
      <c r="A617" t="s">
        <v>41</v>
      </c>
      <c r="B617" t="s">
        <v>42</v>
      </c>
      <c r="C617">
        <v>312</v>
      </c>
      <c r="D617" t="s">
        <v>6</v>
      </c>
      <c r="E617" t="s">
        <v>888</v>
      </c>
      <c r="F617" s="20">
        <v>43599</v>
      </c>
    </row>
    <row r="618" spans="1:6" x14ac:dyDescent="0.2">
      <c r="A618" t="s">
        <v>41</v>
      </c>
      <c r="B618" t="s">
        <v>42</v>
      </c>
      <c r="C618">
        <v>106</v>
      </c>
      <c r="D618" t="s">
        <v>6</v>
      </c>
      <c r="E618" t="s">
        <v>73</v>
      </c>
      <c r="F618" s="20">
        <v>42900</v>
      </c>
    </row>
    <row r="619" spans="1:6" x14ac:dyDescent="0.2">
      <c r="A619" t="s">
        <v>41</v>
      </c>
      <c r="B619" t="s">
        <v>42</v>
      </c>
      <c r="C619">
        <v>128</v>
      </c>
      <c r="D619" t="s">
        <v>6</v>
      </c>
      <c r="E619" t="s">
        <v>1136</v>
      </c>
      <c r="F619" s="20">
        <v>43660</v>
      </c>
    </row>
    <row r="620" spans="1:6" x14ac:dyDescent="0.2">
      <c r="A620" t="s">
        <v>41</v>
      </c>
      <c r="B620" t="s">
        <v>42</v>
      </c>
      <c r="C620">
        <v>146</v>
      </c>
      <c r="D620" t="s">
        <v>6</v>
      </c>
      <c r="E620" t="s">
        <v>1140</v>
      </c>
      <c r="F620" s="20">
        <v>43660</v>
      </c>
    </row>
    <row r="621" spans="1:6" x14ac:dyDescent="0.2">
      <c r="A621" t="s">
        <v>41</v>
      </c>
      <c r="B621" t="s">
        <v>42</v>
      </c>
      <c r="C621">
        <v>132</v>
      </c>
      <c r="D621" t="s">
        <v>6</v>
      </c>
      <c r="E621" t="s">
        <v>1141</v>
      </c>
      <c r="F621" s="20">
        <v>43660</v>
      </c>
    </row>
    <row r="622" spans="1:6" x14ac:dyDescent="0.2">
      <c r="A622" t="s">
        <v>41</v>
      </c>
      <c r="B622" t="s">
        <v>42</v>
      </c>
      <c r="C622">
        <v>160</v>
      </c>
      <c r="D622" t="s">
        <v>6</v>
      </c>
      <c r="E622" t="s">
        <v>583</v>
      </c>
      <c r="F622" s="20">
        <v>43480</v>
      </c>
    </row>
    <row r="623" spans="1:6" x14ac:dyDescent="0.2">
      <c r="A623" t="s">
        <v>41</v>
      </c>
      <c r="B623" t="s">
        <v>42</v>
      </c>
      <c r="C623">
        <v>623</v>
      </c>
      <c r="D623" t="s">
        <v>6</v>
      </c>
      <c r="E623" t="s">
        <v>1146</v>
      </c>
      <c r="F623" s="20">
        <v>43661</v>
      </c>
    </row>
    <row r="624" spans="1:6" x14ac:dyDescent="0.2">
      <c r="A624" t="s">
        <v>41</v>
      </c>
      <c r="B624" t="s">
        <v>42</v>
      </c>
      <c r="C624">
        <v>798</v>
      </c>
      <c r="D624" t="s">
        <v>6</v>
      </c>
      <c r="E624" t="s">
        <v>1147</v>
      </c>
      <c r="F624" s="20">
        <v>43661</v>
      </c>
    </row>
    <row r="625" spans="1:6" x14ac:dyDescent="0.2">
      <c r="A625" t="s">
        <v>41</v>
      </c>
      <c r="B625" t="s">
        <v>42</v>
      </c>
      <c r="C625">
        <v>437</v>
      </c>
      <c r="D625" t="s">
        <v>6</v>
      </c>
      <c r="E625" t="s">
        <v>994</v>
      </c>
      <c r="F625" s="20">
        <v>43661</v>
      </c>
    </row>
    <row r="626" spans="1:6" x14ac:dyDescent="0.2">
      <c r="A626" t="s">
        <v>41</v>
      </c>
      <c r="B626" t="s">
        <v>42</v>
      </c>
      <c r="C626">
        <v>790</v>
      </c>
      <c r="D626" t="s">
        <v>6</v>
      </c>
      <c r="E626" t="s">
        <v>1151</v>
      </c>
      <c r="F626" s="20">
        <v>43661</v>
      </c>
    </row>
    <row r="627" spans="1:6" x14ac:dyDescent="0.2">
      <c r="A627" t="s">
        <v>41</v>
      </c>
      <c r="B627" t="s">
        <v>42</v>
      </c>
      <c r="C627">
        <v>180</v>
      </c>
      <c r="D627" t="s">
        <v>6</v>
      </c>
      <c r="E627" t="s">
        <v>347</v>
      </c>
      <c r="F627" s="20">
        <v>43358</v>
      </c>
    </row>
    <row r="628" spans="1:6" x14ac:dyDescent="0.2">
      <c r="A628" t="s">
        <v>41</v>
      </c>
      <c r="B628" t="s">
        <v>42</v>
      </c>
      <c r="C628">
        <v>110</v>
      </c>
      <c r="D628" t="s">
        <v>6</v>
      </c>
      <c r="E628" t="s">
        <v>316</v>
      </c>
      <c r="F628" s="20">
        <v>43267</v>
      </c>
    </row>
    <row r="629" spans="1:6" x14ac:dyDescent="0.2">
      <c r="A629" t="s">
        <v>41</v>
      </c>
      <c r="B629" t="s">
        <v>42</v>
      </c>
      <c r="C629">
        <v>593</v>
      </c>
      <c r="D629" t="s">
        <v>6</v>
      </c>
      <c r="E629" t="s">
        <v>995</v>
      </c>
      <c r="F629" s="20">
        <v>43632</v>
      </c>
    </row>
    <row r="630" spans="1:6" x14ac:dyDescent="0.2">
      <c r="A630" t="s">
        <v>41</v>
      </c>
      <c r="B630" t="s">
        <v>42</v>
      </c>
      <c r="C630">
        <v>500</v>
      </c>
      <c r="D630" t="s">
        <v>6</v>
      </c>
      <c r="E630" t="s">
        <v>997</v>
      </c>
      <c r="F630" s="20">
        <v>43632</v>
      </c>
    </row>
    <row r="631" spans="1:6" x14ac:dyDescent="0.2">
      <c r="A631" t="s">
        <v>41</v>
      </c>
      <c r="B631" t="s">
        <v>42</v>
      </c>
      <c r="C631">
        <v>733</v>
      </c>
      <c r="D631" t="s">
        <v>6</v>
      </c>
      <c r="E631" t="s">
        <v>998</v>
      </c>
      <c r="F631" s="20">
        <v>43632</v>
      </c>
    </row>
    <row r="632" spans="1:6" x14ac:dyDescent="0.2">
      <c r="A632" t="s">
        <v>41</v>
      </c>
      <c r="B632" t="s">
        <v>42</v>
      </c>
      <c r="C632">
        <v>1297</v>
      </c>
      <c r="D632" t="s">
        <v>6</v>
      </c>
      <c r="E632" t="s">
        <v>999</v>
      </c>
      <c r="F632" s="20">
        <v>43632</v>
      </c>
    </row>
    <row r="633" spans="1:6" x14ac:dyDescent="0.2">
      <c r="A633" t="s">
        <v>41</v>
      </c>
      <c r="B633" t="s">
        <v>42</v>
      </c>
      <c r="C633">
        <v>655</v>
      </c>
      <c r="D633" t="s">
        <v>6</v>
      </c>
      <c r="E633" t="s">
        <v>1000</v>
      </c>
      <c r="F633" s="20">
        <v>43632</v>
      </c>
    </row>
    <row r="634" spans="1:6" x14ac:dyDescent="0.2">
      <c r="A634" t="s">
        <v>41</v>
      </c>
      <c r="B634" t="s">
        <v>42</v>
      </c>
      <c r="C634">
        <v>758</v>
      </c>
      <c r="D634" t="s">
        <v>6</v>
      </c>
      <c r="E634" t="s">
        <v>1001</v>
      </c>
      <c r="F634" s="20">
        <v>43632</v>
      </c>
    </row>
    <row r="635" spans="1:6" x14ac:dyDescent="0.2">
      <c r="A635" t="s">
        <v>41</v>
      </c>
      <c r="B635" t="s">
        <v>42</v>
      </c>
      <c r="C635">
        <v>268</v>
      </c>
      <c r="D635" t="s">
        <v>6</v>
      </c>
      <c r="E635" t="s">
        <v>1002</v>
      </c>
      <c r="F635" s="20">
        <v>43632</v>
      </c>
    </row>
    <row r="636" spans="1:6" x14ac:dyDescent="0.2">
      <c r="A636" t="s">
        <v>41</v>
      </c>
      <c r="B636" t="s">
        <v>42</v>
      </c>
      <c r="C636">
        <v>204</v>
      </c>
      <c r="D636" t="s">
        <v>6</v>
      </c>
      <c r="E636" t="s">
        <v>1003</v>
      </c>
      <c r="F636" s="20">
        <v>43632</v>
      </c>
    </row>
    <row r="637" spans="1:6" x14ac:dyDescent="0.2">
      <c r="A637" t="s">
        <v>41</v>
      </c>
      <c r="B637" t="s">
        <v>42</v>
      </c>
      <c r="C637">
        <v>120</v>
      </c>
      <c r="D637" t="s">
        <v>6</v>
      </c>
      <c r="E637" t="s">
        <v>75</v>
      </c>
      <c r="F637" s="20">
        <v>42932</v>
      </c>
    </row>
    <row r="638" spans="1:6" x14ac:dyDescent="0.2">
      <c r="A638" t="s">
        <v>41</v>
      </c>
      <c r="B638" t="s">
        <v>42</v>
      </c>
      <c r="C638">
        <v>137</v>
      </c>
      <c r="D638" t="s">
        <v>6</v>
      </c>
      <c r="E638" t="s">
        <v>1158</v>
      </c>
      <c r="F638" s="20">
        <v>43662</v>
      </c>
    </row>
    <row r="639" spans="1:6" x14ac:dyDescent="0.2">
      <c r="A639" t="s">
        <v>41</v>
      </c>
      <c r="B639" t="s">
        <v>42</v>
      </c>
      <c r="C639">
        <v>658</v>
      </c>
      <c r="D639" t="s">
        <v>6</v>
      </c>
      <c r="E639" t="s">
        <v>1159</v>
      </c>
      <c r="F639" s="20">
        <v>43662</v>
      </c>
    </row>
    <row r="640" spans="1:6" x14ac:dyDescent="0.2">
      <c r="A640" t="s">
        <v>41</v>
      </c>
      <c r="B640" t="s">
        <v>42</v>
      </c>
      <c r="C640">
        <v>135</v>
      </c>
      <c r="D640" t="s">
        <v>6</v>
      </c>
      <c r="E640" t="s">
        <v>1162</v>
      </c>
      <c r="F640" s="20">
        <v>43662</v>
      </c>
    </row>
    <row r="641" spans="1:6" x14ac:dyDescent="0.2">
      <c r="A641" t="s">
        <v>41</v>
      </c>
      <c r="B641" t="s">
        <v>42</v>
      </c>
      <c r="C641">
        <v>635</v>
      </c>
      <c r="D641" t="s">
        <v>6</v>
      </c>
      <c r="E641" t="s">
        <v>1163</v>
      </c>
      <c r="F641" s="20">
        <v>43662</v>
      </c>
    </row>
    <row r="642" spans="1:6" x14ac:dyDescent="0.2">
      <c r="A642" t="s">
        <v>41</v>
      </c>
      <c r="B642" t="s">
        <v>42</v>
      </c>
      <c r="C642">
        <v>550</v>
      </c>
      <c r="D642" t="s">
        <v>6</v>
      </c>
      <c r="E642" t="s">
        <v>1169</v>
      </c>
      <c r="F642" s="20">
        <v>43662</v>
      </c>
    </row>
    <row r="643" spans="1:6" x14ac:dyDescent="0.2">
      <c r="A643" t="s">
        <v>41</v>
      </c>
      <c r="B643" t="s">
        <v>42</v>
      </c>
      <c r="C643">
        <v>58</v>
      </c>
      <c r="D643" t="s">
        <v>6</v>
      </c>
      <c r="E643" t="s">
        <v>486</v>
      </c>
      <c r="F643" s="20">
        <v>43450</v>
      </c>
    </row>
    <row r="644" spans="1:6" x14ac:dyDescent="0.2">
      <c r="A644" t="s">
        <v>41</v>
      </c>
      <c r="B644" t="s">
        <v>42</v>
      </c>
      <c r="C644">
        <v>105</v>
      </c>
      <c r="D644" t="s">
        <v>6</v>
      </c>
      <c r="E644" t="s">
        <v>488</v>
      </c>
      <c r="F644" s="20">
        <v>43450</v>
      </c>
    </row>
    <row r="645" spans="1:6" x14ac:dyDescent="0.2">
      <c r="A645" t="s">
        <v>41</v>
      </c>
      <c r="B645" t="s">
        <v>42</v>
      </c>
      <c r="C645">
        <v>105</v>
      </c>
      <c r="D645" t="s">
        <v>6</v>
      </c>
      <c r="E645" t="s">
        <v>489</v>
      </c>
      <c r="F645" s="20">
        <v>43450</v>
      </c>
    </row>
    <row r="646" spans="1:6" x14ac:dyDescent="0.2">
      <c r="A646" t="s">
        <v>41</v>
      </c>
      <c r="B646" t="s">
        <v>42</v>
      </c>
      <c r="C646">
        <v>760</v>
      </c>
      <c r="D646" t="s">
        <v>6</v>
      </c>
      <c r="E646" t="s">
        <v>768</v>
      </c>
      <c r="F646" s="20">
        <v>43572</v>
      </c>
    </row>
    <row r="647" spans="1:6" x14ac:dyDescent="0.2">
      <c r="A647" t="s">
        <v>41</v>
      </c>
      <c r="B647" t="s">
        <v>42</v>
      </c>
      <c r="C647">
        <v>552</v>
      </c>
      <c r="D647" t="s">
        <v>6</v>
      </c>
      <c r="E647" t="s">
        <v>769</v>
      </c>
      <c r="F647" s="20">
        <v>43572</v>
      </c>
    </row>
    <row r="648" spans="1:6" x14ac:dyDescent="0.2">
      <c r="A648" t="s">
        <v>41</v>
      </c>
      <c r="B648" t="s">
        <v>42</v>
      </c>
      <c r="C648">
        <v>504</v>
      </c>
      <c r="D648" t="s">
        <v>6</v>
      </c>
      <c r="E648" t="s">
        <v>770</v>
      </c>
      <c r="F648" s="20">
        <v>43572</v>
      </c>
    </row>
    <row r="649" spans="1:6" x14ac:dyDescent="0.2">
      <c r="A649" t="s">
        <v>41</v>
      </c>
      <c r="B649" t="s">
        <v>42</v>
      </c>
      <c r="C649">
        <v>644</v>
      </c>
      <c r="D649" t="s">
        <v>6</v>
      </c>
      <c r="E649" t="s">
        <v>325</v>
      </c>
      <c r="F649" s="20">
        <v>43268</v>
      </c>
    </row>
    <row r="650" spans="1:6" x14ac:dyDescent="0.2">
      <c r="A650" t="s">
        <v>41</v>
      </c>
      <c r="B650" t="s">
        <v>42</v>
      </c>
      <c r="C650">
        <v>466</v>
      </c>
      <c r="D650" t="s">
        <v>6</v>
      </c>
      <c r="E650" t="s">
        <v>1004</v>
      </c>
      <c r="F650" s="20">
        <v>43633</v>
      </c>
    </row>
    <row r="651" spans="1:6" x14ac:dyDescent="0.2">
      <c r="A651" t="s">
        <v>41</v>
      </c>
      <c r="B651" t="s">
        <v>42</v>
      </c>
      <c r="C651">
        <v>571</v>
      </c>
      <c r="D651" t="s">
        <v>6</v>
      </c>
      <c r="E651" t="s">
        <v>1005</v>
      </c>
      <c r="F651" s="20">
        <v>43633</v>
      </c>
    </row>
    <row r="652" spans="1:6" x14ac:dyDescent="0.2">
      <c r="A652" t="s">
        <v>41</v>
      </c>
      <c r="B652" t="s">
        <v>42</v>
      </c>
      <c r="C652">
        <v>602</v>
      </c>
      <c r="D652" t="s">
        <v>6</v>
      </c>
      <c r="E652" t="s">
        <v>1006</v>
      </c>
      <c r="F652" s="20">
        <v>43633</v>
      </c>
    </row>
    <row r="653" spans="1:6" x14ac:dyDescent="0.2">
      <c r="A653" t="s">
        <v>41</v>
      </c>
      <c r="B653" t="s">
        <v>42</v>
      </c>
      <c r="C653">
        <v>620</v>
      </c>
      <c r="D653" t="s">
        <v>6</v>
      </c>
      <c r="E653" t="s">
        <v>1007</v>
      </c>
      <c r="F653" s="20">
        <v>43633</v>
      </c>
    </row>
    <row r="654" spans="1:6" x14ac:dyDescent="0.2">
      <c r="A654" t="s">
        <v>41</v>
      </c>
      <c r="B654" t="s">
        <v>42</v>
      </c>
      <c r="C654">
        <v>250</v>
      </c>
      <c r="D654" t="s">
        <v>6</v>
      </c>
      <c r="E654" t="s">
        <v>1008</v>
      </c>
      <c r="F654" s="20">
        <v>43633</v>
      </c>
    </row>
    <row r="655" spans="1:6" x14ac:dyDescent="0.2">
      <c r="A655" t="s">
        <v>41</v>
      </c>
      <c r="B655" t="s">
        <v>42</v>
      </c>
      <c r="C655">
        <v>462</v>
      </c>
      <c r="D655" t="s">
        <v>6</v>
      </c>
      <c r="E655" t="s">
        <v>1009</v>
      </c>
      <c r="F655" s="20">
        <v>43633</v>
      </c>
    </row>
    <row r="656" spans="1:6" x14ac:dyDescent="0.2">
      <c r="A656" t="s">
        <v>41</v>
      </c>
      <c r="B656" t="s">
        <v>42</v>
      </c>
      <c r="C656">
        <v>675</v>
      </c>
      <c r="D656" t="s">
        <v>6</v>
      </c>
      <c r="E656" t="s">
        <v>1188</v>
      </c>
      <c r="F656" s="20">
        <v>43663</v>
      </c>
    </row>
    <row r="657" spans="1:6" x14ac:dyDescent="0.2">
      <c r="A657" t="s">
        <v>41</v>
      </c>
      <c r="B657" t="s">
        <v>42</v>
      </c>
      <c r="C657">
        <v>1000</v>
      </c>
      <c r="D657" t="s">
        <v>6</v>
      </c>
      <c r="E657" t="s">
        <v>1428</v>
      </c>
      <c r="F657" s="20">
        <v>43694</v>
      </c>
    </row>
    <row r="658" spans="1:6" x14ac:dyDescent="0.2">
      <c r="A658" t="s">
        <v>41</v>
      </c>
      <c r="B658" t="s">
        <v>42</v>
      </c>
      <c r="C658">
        <v>1188</v>
      </c>
      <c r="D658" t="s">
        <v>6</v>
      </c>
      <c r="E658" t="s">
        <v>1431</v>
      </c>
      <c r="F658" s="20">
        <v>43694</v>
      </c>
    </row>
    <row r="659" spans="1:6" x14ac:dyDescent="0.2">
      <c r="A659" t="s">
        <v>41</v>
      </c>
      <c r="B659" t="s">
        <v>42</v>
      </c>
      <c r="C659">
        <v>1000</v>
      </c>
      <c r="D659" t="s">
        <v>6</v>
      </c>
      <c r="E659" t="s">
        <v>1432</v>
      </c>
      <c r="F659" s="20">
        <v>43694</v>
      </c>
    </row>
    <row r="660" spans="1:6" x14ac:dyDescent="0.2">
      <c r="A660" t="s">
        <v>41</v>
      </c>
      <c r="B660" t="s">
        <v>42</v>
      </c>
      <c r="C660">
        <v>1000</v>
      </c>
      <c r="D660" t="s">
        <v>6</v>
      </c>
      <c r="E660" t="s">
        <v>1433</v>
      </c>
      <c r="F660" s="20">
        <v>43694</v>
      </c>
    </row>
    <row r="661" spans="1:6" x14ac:dyDescent="0.2">
      <c r="A661" t="s">
        <v>41</v>
      </c>
      <c r="B661" t="s">
        <v>42</v>
      </c>
      <c r="C661">
        <v>876</v>
      </c>
      <c r="D661" t="s">
        <v>6</v>
      </c>
      <c r="E661" t="s">
        <v>1435</v>
      </c>
      <c r="F661" s="20">
        <v>43694</v>
      </c>
    </row>
    <row r="662" spans="1:6" x14ac:dyDescent="0.2">
      <c r="A662" t="s">
        <v>41</v>
      </c>
      <c r="B662" t="s">
        <v>42</v>
      </c>
      <c r="C662">
        <v>1006</v>
      </c>
      <c r="D662" t="s">
        <v>6</v>
      </c>
      <c r="E662" t="s">
        <v>1436</v>
      </c>
      <c r="F662" s="20">
        <v>43694</v>
      </c>
    </row>
    <row r="663" spans="1:6" x14ac:dyDescent="0.2">
      <c r="A663" t="s">
        <v>41</v>
      </c>
      <c r="B663" t="s">
        <v>42</v>
      </c>
      <c r="C663">
        <v>1000</v>
      </c>
      <c r="D663" t="s">
        <v>6</v>
      </c>
      <c r="E663" t="s">
        <v>1437</v>
      </c>
      <c r="F663" s="20">
        <v>43694</v>
      </c>
    </row>
    <row r="664" spans="1:6" x14ac:dyDescent="0.2">
      <c r="A664" t="s">
        <v>41</v>
      </c>
      <c r="B664" t="s">
        <v>42</v>
      </c>
      <c r="C664">
        <v>1000</v>
      </c>
      <c r="D664" t="s">
        <v>6</v>
      </c>
      <c r="E664" t="s">
        <v>1445</v>
      </c>
      <c r="F664" s="20">
        <v>43694</v>
      </c>
    </row>
    <row r="665" spans="1:6" x14ac:dyDescent="0.2">
      <c r="A665" t="s">
        <v>41</v>
      </c>
      <c r="B665" t="s">
        <v>42</v>
      </c>
      <c r="C665">
        <v>1000</v>
      </c>
      <c r="D665" t="s">
        <v>6</v>
      </c>
      <c r="E665" t="s">
        <v>1446</v>
      </c>
      <c r="F665" s="20">
        <v>43694</v>
      </c>
    </row>
    <row r="666" spans="1:6" x14ac:dyDescent="0.2">
      <c r="A666" t="s">
        <v>41</v>
      </c>
      <c r="B666" t="s">
        <v>42</v>
      </c>
      <c r="C666">
        <v>1000</v>
      </c>
      <c r="D666" t="s">
        <v>6</v>
      </c>
      <c r="E666" t="s">
        <v>1447</v>
      </c>
      <c r="F666" s="20">
        <v>43694</v>
      </c>
    </row>
    <row r="667" spans="1:6" x14ac:dyDescent="0.2">
      <c r="A667" t="s">
        <v>41</v>
      </c>
      <c r="B667" t="s">
        <v>42</v>
      </c>
      <c r="C667">
        <v>929</v>
      </c>
      <c r="D667" t="s">
        <v>6</v>
      </c>
      <c r="E667" t="s">
        <v>1448</v>
      </c>
      <c r="F667" s="20">
        <v>43694</v>
      </c>
    </row>
    <row r="668" spans="1:6" x14ac:dyDescent="0.2">
      <c r="A668" t="s">
        <v>41</v>
      </c>
      <c r="B668" t="s">
        <v>42</v>
      </c>
      <c r="C668">
        <v>991</v>
      </c>
      <c r="D668" t="s">
        <v>6</v>
      </c>
      <c r="E668" t="s">
        <v>1449</v>
      </c>
      <c r="F668" s="20">
        <v>43694</v>
      </c>
    </row>
    <row r="669" spans="1:6" x14ac:dyDescent="0.2">
      <c r="A669" t="s">
        <v>41</v>
      </c>
      <c r="B669" t="s">
        <v>42</v>
      </c>
      <c r="C669">
        <v>1070</v>
      </c>
      <c r="D669" t="s">
        <v>6</v>
      </c>
      <c r="E669" t="s">
        <v>1450</v>
      </c>
      <c r="F669" s="20">
        <v>43694</v>
      </c>
    </row>
    <row r="670" spans="1:6" x14ac:dyDescent="0.2">
      <c r="A670" t="s">
        <v>41</v>
      </c>
      <c r="B670" t="s">
        <v>42</v>
      </c>
      <c r="C670">
        <v>1000</v>
      </c>
      <c r="D670" t="s">
        <v>6</v>
      </c>
      <c r="E670" t="s">
        <v>1451</v>
      </c>
      <c r="F670" s="20">
        <v>43694</v>
      </c>
    </row>
    <row r="671" spans="1:6" x14ac:dyDescent="0.2">
      <c r="A671" t="s">
        <v>41</v>
      </c>
      <c r="B671" t="s">
        <v>42</v>
      </c>
      <c r="C671">
        <v>751</v>
      </c>
      <c r="D671" t="s">
        <v>6</v>
      </c>
      <c r="E671" t="s">
        <v>1452</v>
      </c>
      <c r="F671" s="20">
        <v>43694</v>
      </c>
    </row>
    <row r="672" spans="1:6" x14ac:dyDescent="0.2">
      <c r="A672" t="s">
        <v>41</v>
      </c>
      <c r="B672" t="s">
        <v>42</v>
      </c>
      <c r="C672">
        <v>240</v>
      </c>
      <c r="D672" t="s">
        <v>6</v>
      </c>
      <c r="E672" t="s">
        <v>1946</v>
      </c>
      <c r="F672" s="20">
        <v>43725</v>
      </c>
    </row>
    <row r="673" spans="1:6" x14ac:dyDescent="0.2">
      <c r="A673" t="s">
        <v>41</v>
      </c>
      <c r="B673" t="s">
        <v>42</v>
      </c>
      <c r="C673">
        <v>148</v>
      </c>
      <c r="D673" t="s">
        <v>6</v>
      </c>
      <c r="E673" t="s">
        <v>1956</v>
      </c>
      <c r="F673" s="20">
        <v>43725</v>
      </c>
    </row>
    <row r="674" spans="1:6" x14ac:dyDescent="0.2">
      <c r="A674" t="s">
        <v>41</v>
      </c>
      <c r="B674" t="s">
        <v>42</v>
      </c>
      <c r="C674">
        <v>1110</v>
      </c>
      <c r="D674" t="s">
        <v>6</v>
      </c>
      <c r="E674" t="s">
        <v>491</v>
      </c>
      <c r="F674" s="20">
        <v>43451</v>
      </c>
    </row>
    <row r="675" spans="1:6" x14ac:dyDescent="0.2">
      <c r="A675" t="s">
        <v>41</v>
      </c>
      <c r="B675" t="s">
        <v>42</v>
      </c>
      <c r="C675">
        <v>160</v>
      </c>
      <c r="D675" t="s">
        <v>6</v>
      </c>
      <c r="E675" t="s">
        <v>274</v>
      </c>
      <c r="F675" s="20">
        <v>43208</v>
      </c>
    </row>
    <row r="676" spans="1:6" x14ac:dyDescent="0.2">
      <c r="A676" t="s">
        <v>41</v>
      </c>
      <c r="B676" t="s">
        <v>42</v>
      </c>
      <c r="C676">
        <v>501</v>
      </c>
      <c r="D676" t="s">
        <v>6</v>
      </c>
      <c r="E676" t="s">
        <v>275</v>
      </c>
      <c r="F676" s="20">
        <v>43208</v>
      </c>
    </row>
    <row r="677" spans="1:6" x14ac:dyDescent="0.2">
      <c r="A677" t="s">
        <v>41</v>
      </c>
      <c r="B677" t="s">
        <v>42</v>
      </c>
      <c r="C677">
        <v>537</v>
      </c>
      <c r="D677" t="s">
        <v>6</v>
      </c>
      <c r="E677" t="s">
        <v>276</v>
      </c>
      <c r="F677" s="20">
        <v>43208</v>
      </c>
    </row>
    <row r="678" spans="1:6" x14ac:dyDescent="0.2">
      <c r="A678" t="s">
        <v>41</v>
      </c>
      <c r="B678" t="s">
        <v>42</v>
      </c>
      <c r="C678">
        <v>585</v>
      </c>
      <c r="D678" t="s">
        <v>6</v>
      </c>
      <c r="E678" t="s">
        <v>277</v>
      </c>
      <c r="F678" s="20">
        <v>43208</v>
      </c>
    </row>
    <row r="679" spans="1:6" x14ac:dyDescent="0.2">
      <c r="A679" t="s">
        <v>41</v>
      </c>
      <c r="B679" t="s">
        <v>42</v>
      </c>
      <c r="C679">
        <v>513</v>
      </c>
      <c r="D679" t="s">
        <v>6</v>
      </c>
      <c r="E679" t="s">
        <v>282</v>
      </c>
      <c r="F679" s="20">
        <v>43208</v>
      </c>
    </row>
    <row r="680" spans="1:6" x14ac:dyDescent="0.2">
      <c r="A680" t="s">
        <v>41</v>
      </c>
      <c r="B680" t="s">
        <v>42</v>
      </c>
      <c r="C680">
        <v>131</v>
      </c>
      <c r="D680" t="s">
        <v>6</v>
      </c>
      <c r="E680" t="s">
        <v>771</v>
      </c>
      <c r="F680" s="20">
        <v>43573</v>
      </c>
    </row>
    <row r="681" spans="1:6" x14ac:dyDescent="0.2">
      <c r="A681" t="s">
        <v>41</v>
      </c>
      <c r="B681" t="s">
        <v>42</v>
      </c>
      <c r="C681">
        <v>103</v>
      </c>
      <c r="D681" t="s">
        <v>6</v>
      </c>
      <c r="E681" t="s">
        <v>772</v>
      </c>
      <c r="F681" s="20">
        <v>43573</v>
      </c>
    </row>
    <row r="682" spans="1:6" x14ac:dyDescent="0.2">
      <c r="A682" t="s">
        <v>41</v>
      </c>
      <c r="B682" t="s">
        <v>42</v>
      </c>
      <c r="C682">
        <v>489</v>
      </c>
      <c r="D682" t="s">
        <v>6</v>
      </c>
      <c r="E682" t="s">
        <v>773</v>
      </c>
      <c r="F682" s="20">
        <v>43573</v>
      </c>
    </row>
    <row r="683" spans="1:6" x14ac:dyDescent="0.2">
      <c r="A683" t="s">
        <v>41</v>
      </c>
      <c r="B683" t="s">
        <v>42</v>
      </c>
      <c r="C683">
        <v>452</v>
      </c>
      <c r="D683" t="s">
        <v>6</v>
      </c>
      <c r="E683" t="s">
        <v>774</v>
      </c>
      <c r="F683" s="20">
        <v>43573</v>
      </c>
    </row>
    <row r="684" spans="1:6" x14ac:dyDescent="0.2">
      <c r="A684" t="s">
        <v>41</v>
      </c>
      <c r="B684" t="s">
        <v>42</v>
      </c>
      <c r="C684">
        <v>518</v>
      </c>
      <c r="D684" t="s">
        <v>6</v>
      </c>
      <c r="E684" t="s">
        <v>775</v>
      </c>
      <c r="F684" s="20">
        <v>43573</v>
      </c>
    </row>
    <row r="685" spans="1:6" x14ac:dyDescent="0.2">
      <c r="A685" t="s">
        <v>41</v>
      </c>
      <c r="B685" t="s">
        <v>42</v>
      </c>
      <c r="C685">
        <v>284</v>
      </c>
      <c r="D685" t="s">
        <v>6</v>
      </c>
      <c r="E685" t="s">
        <v>1014</v>
      </c>
      <c r="F685" s="20">
        <v>43634</v>
      </c>
    </row>
    <row r="686" spans="1:6" x14ac:dyDescent="0.2">
      <c r="A686" t="s">
        <v>41</v>
      </c>
      <c r="B686" t="s">
        <v>42</v>
      </c>
      <c r="C686">
        <v>246</v>
      </c>
      <c r="D686" t="s">
        <v>6</v>
      </c>
      <c r="E686" t="s">
        <v>1015</v>
      </c>
      <c r="F686" s="20">
        <v>43634</v>
      </c>
    </row>
    <row r="687" spans="1:6" x14ac:dyDescent="0.2">
      <c r="A687" t="s">
        <v>41</v>
      </c>
      <c r="B687" t="s">
        <v>42</v>
      </c>
      <c r="C687">
        <v>1000</v>
      </c>
      <c r="D687" t="s">
        <v>6</v>
      </c>
      <c r="E687" t="s">
        <v>1016</v>
      </c>
      <c r="F687" s="20">
        <v>43634</v>
      </c>
    </row>
    <row r="688" spans="1:6" x14ac:dyDescent="0.2">
      <c r="A688" t="s">
        <v>41</v>
      </c>
      <c r="B688" t="s">
        <v>42</v>
      </c>
      <c r="C688">
        <v>216</v>
      </c>
      <c r="D688" t="s">
        <v>6</v>
      </c>
      <c r="E688" t="s">
        <v>1021</v>
      </c>
      <c r="F688" s="20">
        <v>43634</v>
      </c>
    </row>
    <row r="689" spans="1:6" x14ac:dyDescent="0.2">
      <c r="A689" t="s">
        <v>41</v>
      </c>
      <c r="B689" t="s">
        <v>42</v>
      </c>
      <c r="C689">
        <v>679</v>
      </c>
      <c r="D689" t="s">
        <v>6</v>
      </c>
      <c r="E689" t="s">
        <v>1455</v>
      </c>
      <c r="F689" s="20">
        <v>43695</v>
      </c>
    </row>
    <row r="690" spans="1:6" x14ac:dyDescent="0.2">
      <c r="A690" t="s">
        <v>41</v>
      </c>
      <c r="B690" t="s">
        <v>42</v>
      </c>
      <c r="C690">
        <v>630</v>
      </c>
      <c r="D690" t="s">
        <v>6</v>
      </c>
      <c r="E690" t="s">
        <v>1456</v>
      </c>
      <c r="F690" s="20">
        <v>43695</v>
      </c>
    </row>
    <row r="691" spans="1:6" x14ac:dyDescent="0.2">
      <c r="A691" t="s">
        <v>41</v>
      </c>
      <c r="B691" t="s">
        <v>42</v>
      </c>
      <c r="C691">
        <v>464</v>
      </c>
      <c r="D691" t="s">
        <v>6</v>
      </c>
      <c r="E691" t="s">
        <v>1458</v>
      </c>
      <c r="F691" s="20">
        <v>43695</v>
      </c>
    </row>
    <row r="692" spans="1:6" x14ac:dyDescent="0.2">
      <c r="A692" t="s">
        <v>41</v>
      </c>
      <c r="B692" t="s">
        <v>42</v>
      </c>
      <c r="C692">
        <v>112</v>
      </c>
      <c r="D692" t="s">
        <v>6</v>
      </c>
      <c r="E692" t="s">
        <v>348</v>
      </c>
      <c r="F692" s="20">
        <v>43361</v>
      </c>
    </row>
    <row r="693" spans="1:6" x14ac:dyDescent="0.2">
      <c r="A693" t="s">
        <v>41</v>
      </c>
      <c r="B693" t="s">
        <v>42</v>
      </c>
      <c r="C693">
        <v>738</v>
      </c>
      <c r="D693" t="s">
        <v>6</v>
      </c>
      <c r="E693" t="s">
        <v>1462</v>
      </c>
      <c r="F693" s="20">
        <v>43696</v>
      </c>
    </row>
    <row r="694" spans="1:6" x14ac:dyDescent="0.2">
      <c r="A694" t="s">
        <v>41</v>
      </c>
      <c r="B694" t="s">
        <v>42</v>
      </c>
      <c r="C694">
        <v>654</v>
      </c>
      <c r="D694" t="s">
        <v>6</v>
      </c>
      <c r="E694" t="s">
        <v>1469</v>
      </c>
      <c r="F694" s="20">
        <v>43696</v>
      </c>
    </row>
    <row r="695" spans="1:6" x14ac:dyDescent="0.2">
      <c r="A695" t="s">
        <v>41</v>
      </c>
      <c r="B695" t="s">
        <v>42</v>
      </c>
      <c r="C695">
        <v>669</v>
      </c>
      <c r="D695" t="s">
        <v>6</v>
      </c>
      <c r="E695" t="s">
        <v>118</v>
      </c>
      <c r="F695" s="20">
        <v>43058</v>
      </c>
    </row>
    <row r="696" spans="1:6" x14ac:dyDescent="0.2">
      <c r="A696" t="s">
        <v>41</v>
      </c>
      <c r="B696" t="s">
        <v>42</v>
      </c>
      <c r="C696">
        <v>156</v>
      </c>
      <c r="D696" t="s">
        <v>6</v>
      </c>
      <c r="E696" t="s">
        <v>149</v>
      </c>
      <c r="F696" s="20">
        <v>43088</v>
      </c>
    </row>
    <row r="697" spans="1:6" x14ac:dyDescent="0.2">
      <c r="A697" t="s">
        <v>41</v>
      </c>
      <c r="B697" t="s">
        <v>42</v>
      </c>
      <c r="C697">
        <v>182</v>
      </c>
      <c r="D697" t="s">
        <v>6</v>
      </c>
      <c r="E697" t="s">
        <v>494</v>
      </c>
      <c r="F697" s="20">
        <v>43453</v>
      </c>
    </row>
    <row r="698" spans="1:6" x14ac:dyDescent="0.2">
      <c r="A698" t="s">
        <v>41</v>
      </c>
      <c r="B698" t="s">
        <v>42</v>
      </c>
      <c r="C698">
        <v>184</v>
      </c>
      <c r="D698" t="s">
        <v>6</v>
      </c>
      <c r="E698" t="s">
        <v>326</v>
      </c>
      <c r="F698" s="20">
        <v>43271</v>
      </c>
    </row>
    <row r="699" spans="1:6" x14ac:dyDescent="0.2">
      <c r="A699" t="s">
        <v>41</v>
      </c>
      <c r="B699" t="s">
        <v>42</v>
      </c>
      <c r="C699">
        <v>702</v>
      </c>
      <c r="D699" t="s">
        <v>6</v>
      </c>
      <c r="E699" t="s">
        <v>1470</v>
      </c>
      <c r="F699" s="20">
        <v>43697</v>
      </c>
    </row>
    <row r="700" spans="1:6" x14ac:dyDescent="0.2">
      <c r="A700" t="s">
        <v>41</v>
      </c>
      <c r="B700" t="s">
        <v>42</v>
      </c>
      <c r="C700">
        <v>417</v>
      </c>
      <c r="D700" t="s">
        <v>6</v>
      </c>
      <c r="E700" t="s">
        <v>1474</v>
      </c>
      <c r="F700" s="20">
        <v>43697</v>
      </c>
    </row>
    <row r="701" spans="1:6" x14ac:dyDescent="0.2">
      <c r="A701" t="s">
        <v>41</v>
      </c>
      <c r="B701" t="s">
        <v>42</v>
      </c>
      <c r="C701">
        <v>1000</v>
      </c>
      <c r="D701" t="s">
        <v>6</v>
      </c>
      <c r="E701" t="s">
        <v>1475</v>
      </c>
      <c r="F701" s="20">
        <v>43697</v>
      </c>
    </row>
    <row r="702" spans="1:6" x14ac:dyDescent="0.2">
      <c r="A702" t="s">
        <v>41</v>
      </c>
      <c r="B702" t="s">
        <v>42</v>
      </c>
      <c r="C702">
        <v>1008</v>
      </c>
      <c r="D702" t="s">
        <v>6</v>
      </c>
      <c r="E702" t="s">
        <v>1479</v>
      </c>
      <c r="F702" s="20">
        <v>43697</v>
      </c>
    </row>
    <row r="703" spans="1:6" x14ac:dyDescent="0.2">
      <c r="A703" t="s">
        <v>41</v>
      </c>
      <c r="B703" t="s">
        <v>42</v>
      </c>
      <c r="C703">
        <v>529</v>
      </c>
      <c r="D703" t="s">
        <v>6</v>
      </c>
      <c r="E703" t="s">
        <v>1481</v>
      </c>
      <c r="F703" s="20">
        <v>43697</v>
      </c>
    </row>
    <row r="704" spans="1:6" x14ac:dyDescent="0.2">
      <c r="A704" t="s">
        <v>41</v>
      </c>
      <c r="B704" t="s">
        <v>42</v>
      </c>
      <c r="C704">
        <v>135</v>
      </c>
      <c r="D704" t="s">
        <v>6</v>
      </c>
      <c r="E704" t="s">
        <v>636</v>
      </c>
      <c r="F704" s="20">
        <v>43517</v>
      </c>
    </row>
    <row r="705" spans="1:6" x14ac:dyDescent="0.2">
      <c r="A705" t="s">
        <v>41</v>
      </c>
      <c r="B705" t="s">
        <v>42</v>
      </c>
      <c r="C705">
        <v>133</v>
      </c>
      <c r="D705" t="s">
        <v>6</v>
      </c>
      <c r="E705" t="s">
        <v>637</v>
      </c>
      <c r="F705" s="20">
        <v>43517</v>
      </c>
    </row>
    <row r="706" spans="1:6" x14ac:dyDescent="0.2">
      <c r="A706" t="s">
        <v>41</v>
      </c>
      <c r="B706" t="s">
        <v>42</v>
      </c>
      <c r="C706">
        <v>425</v>
      </c>
      <c r="D706" t="s">
        <v>6</v>
      </c>
      <c r="E706" t="s">
        <v>778</v>
      </c>
      <c r="F706" s="20">
        <v>43576</v>
      </c>
    </row>
    <row r="707" spans="1:6" x14ac:dyDescent="0.2">
      <c r="A707" t="s">
        <v>41</v>
      </c>
      <c r="B707" t="s">
        <v>42</v>
      </c>
      <c r="C707">
        <v>711</v>
      </c>
      <c r="D707" t="s">
        <v>6</v>
      </c>
      <c r="E707" t="s">
        <v>779</v>
      </c>
      <c r="F707" s="20">
        <v>43576</v>
      </c>
    </row>
    <row r="708" spans="1:6" x14ac:dyDescent="0.2">
      <c r="A708" t="s">
        <v>41</v>
      </c>
      <c r="B708" t="s">
        <v>42</v>
      </c>
      <c r="C708">
        <v>697</v>
      </c>
      <c r="D708" t="s">
        <v>6</v>
      </c>
      <c r="E708" t="s">
        <v>780</v>
      </c>
      <c r="F708" s="20">
        <v>43576</v>
      </c>
    </row>
    <row r="709" spans="1:6" x14ac:dyDescent="0.2">
      <c r="A709" t="s">
        <v>41</v>
      </c>
      <c r="B709" t="s">
        <v>42</v>
      </c>
      <c r="C709">
        <v>484</v>
      </c>
      <c r="D709" t="s">
        <v>6</v>
      </c>
      <c r="E709" t="s">
        <v>785</v>
      </c>
      <c r="F709" s="20">
        <v>43576</v>
      </c>
    </row>
    <row r="710" spans="1:6" x14ac:dyDescent="0.2">
      <c r="A710" t="s">
        <v>41</v>
      </c>
      <c r="B710" t="s">
        <v>42</v>
      </c>
      <c r="C710">
        <v>627</v>
      </c>
      <c r="D710" t="s">
        <v>6</v>
      </c>
      <c r="E710" t="s">
        <v>786</v>
      </c>
      <c r="F710" s="20">
        <v>43576</v>
      </c>
    </row>
    <row r="711" spans="1:6" x14ac:dyDescent="0.2">
      <c r="A711" t="s">
        <v>41</v>
      </c>
      <c r="B711" t="s">
        <v>42</v>
      </c>
      <c r="C711">
        <v>517</v>
      </c>
      <c r="D711" t="s">
        <v>6</v>
      </c>
      <c r="E711" t="s">
        <v>787</v>
      </c>
      <c r="F711" s="20">
        <v>43576</v>
      </c>
    </row>
    <row r="712" spans="1:6" x14ac:dyDescent="0.2">
      <c r="A712" t="s">
        <v>41</v>
      </c>
      <c r="B712" t="s">
        <v>42</v>
      </c>
      <c r="C712">
        <v>580</v>
      </c>
      <c r="D712" t="s">
        <v>6</v>
      </c>
      <c r="E712" t="s">
        <v>789</v>
      </c>
      <c r="F712" s="20">
        <v>43576</v>
      </c>
    </row>
    <row r="713" spans="1:6" x14ac:dyDescent="0.2">
      <c r="A713" t="s">
        <v>41</v>
      </c>
      <c r="B713" t="s">
        <v>42</v>
      </c>
      <c r="C713">
        <v>593</v>
      </c>
      <c r="D713" t="s">
        <v>6</v>
      </c>
      <c r="E713" t="s">
        <v>790</v>
      </c>
      <c r="F713" s="20">
        <v>43576</v>
      </c>
    </row>
    <row r="714" spans="1:6" x14ac:dyDescent="0.2">
      <c r="A714" t="s">
        <v>41</v>
      </c>
      <c r="B714" t="s">
        <v>42</v>
      </c>
      <c r="C714">
        <v>1246</v>
      </c>
      <c r="D714" t="s">
        <v>6</v>
      </c>
      <c r="E714" t="s">
        <v>2032</v>
      </c>
      <c r="F714" s="20">
        <v>43729</v>
      </c>
    </row>
    <row r="715" spans="1:6" x14ac:dyDescent="0.2">
      <c r="A715" t="s">
        <v>41</v>
      </c>
      <c r="B715" t="s">
        <v>42</v>
      </c>
      <c r="C715">
        <v>556</v>
      </c>
      <c r="D715" t="s">
        <v>6</v>
      </c>
      <c r="E715" t="s">
        <v>151</v>
      </c>
      <c r="F715" s="20">
        <v>43090</v>
      </c>
    </row>
    <row r="716" spans="1:6" x14ac:dyDescent="0.2">
      <c r="A716" t="s">
        <v>41</v>
      </c>
      <c r="B716" t="s">
        <v>42</v>
      </c>
      <c r="C716">
        <v>570</v>
      </c>
      <c r="D716" t="s">
        <v>6</v>
      </c>
      <c r="E716" t="s">
        <v>590</v>
      </c>
      <c r="F716" s="20">
        <v>43487</v>
      </c>
    </row>
    <row r="717" spans="1:6" x14ac:dyDescent="0.2">
      <c r="A717" t="s">
        <v>41</v>
      </c>
      <c r="B717" t="s">
        <v>42</v>
      </c>
      <c r="C717">
        <v>630</v>
      </c>
      <c r="D717" t="s">
        <v>6</v>
      </c>
      <c r="E717" t="s">
        <v>283</v>
      </c>
      <c r="F717" s="20">
        <v>43212</v>
      </c>
    </row>
    <row r="718" spans="1:6" x14ac:dyDescent="0.2">
      <c r="A718" t="s">
        <v>41</v>
      </c>
      <c r="B718" t="s">
        <v>42</v>
      </c>
      <c r="C718">
        <v>155</v>
      </c>
      <c r="D718" t="s">
        <v>6</v>
      </c>
      <c r="E718" t="s">
        <v>284</v>
      </c>
      <c r="F718" s="20">
        <v>43212</v>
      </c>
    </row>
    <row r="719" spans="1:6" x14ac:dyDescent="0.2">
      <c r="A719" t="s">
        <v>41</v>
      </c>
      <c r="B719" t="s">
        <v>42</v>
      </c>
      <c r="C719">
        <v>190</v>
      </c>
      <c r="D719" t="s">
        <v>6</v>
      </c>
      <c r="E719" t="s">
        <v>285</v>
      </c>
      <c r="F719" s="20">
        <v>43212</v>
      </c>
    </row>
    <row r="720" spans="1:6" x14ac:dyDescent="0.2">
      <c r="A720" t="s">
        <v>41</v>
      </c>
      <c r="B720" t="s">
        <v>42</v>
      </c>
      <c r="C720">
        <v>678</v>
      </c>
      <c r="D720" t="s">
        <v>6</v>
      </c>
      <c r="E720" t="s">
        <v>791</v>
      </c>
      <c r="F720" s="20">
        <v>43577</v>
      </c>
    </row>
    <row r="721" spans="1:6" x14ac:dyDescent="0.2">
      <c r="A721" t="s">
        <v>41</v>
      </c>
      <c r="B721" t="s">
        <v>42</v>
      </c>
      <c r="C721">
        <v>164</v>
      </c>
      <c r="D721" t="s">
        <v>6</v>
      </c>
      <c r="E721" t="s">
        <v>792</v>
      </c>
      <c r="F721" s="20">
        <v>43577</v>
      </c>
    </row>
    <row r="722" spans="1:6" x14ac:dyDescent="0.2">
      <c r="A722" t="s">
        <v>41</v>
      </c>
      <c r="B722" t="s">
        <v>42</v>
      </c>
      <c r="C722">
        <v>88</v>
      </c>
      <c r="D722" t="s">
        <v>6</v>
      </c>
      <c r="E722" t="s">
        <v>43</v>
      </c>
      <c r="F722" s="20">
        <v>42877</v>
      </c>
    </row>
    <row r="723" spans="1:6" x14ac:dyDescent="0.2">
      <c r="A723" t="s">
        <v>41</v>
      </c>
      <c r="B723" t="s">
        <v>42</v>
      </c>
      <c r="C723">
        <v>1050</v>
      </c>
      <c r="D723" t="s">
        <v>6</v>
      </c>
      <c r="E723" t="s">
        <v>1226</v>
      </c>
      <c r="F723" s="20">
        <v>43668</v>
      </c>
    </row>
    <row r="724" spans="1:6" x14ac:dyDescent="0.2">
      <c r="A724" t="s">
        <v>41</v>
      </c>
      <c r="B724" t="s">
        <v>42</v>
      </c>
      <c r="C724">
        <v>225</v>
      </c>
      <c r="D724" t="s">
        <v>6</v>
      </c>
      <c r="E724" t="s">
        <v>1230</v>
      </c>
      <c r="F724" s="20">
        <v>43668</v>
      </c>
    </row>
    <row r="725" spans="1:6" x14ac:dyDescent="0.2">
      <c r="A725" t="s">
        <v>41</v>
      </c>
      <c r="B725" t="s">
        <v>42</v>
      </c>
      <c r="C725">
        <v>195</v>
      </c>
      <c r="D725" t="s">
        <v>6</v>
      </c>
      <c r="E725" t="s">
        <v>1231</v>
      </c>
      <c r="F725" s="20">
        <v>43668</v>
      </c>
    </row>
    <row r="726" spans="1:6" x14ac:dyDescent="0.2">
      <c r="A726" t="s">
        <v>41</v>
      </c>
      <c r="B726" t="s">
        <v>42</v>
      </c>
      <c r="C726">
        <v>699</v>
      </c>
      <c r="D726" t="s">
        <v>6</v>
      </c>
      <c r="E726" t="s">
        <v>1237</v>
      </c>
      <c r="F726" s="20">
        <v>43668</v>
      </c>
    </row>
    <row r="727" spans="1:6" x14ac:dyDescent="0.2">
      <c r="A727" t="s">
        <v>41</v>
      </c>
      <c r="B727" t="s">
        <v>42</v>
      </c>
      <c r="C727">
        <v>1005</v>
      </c>
      <c r="D727" t="s">
        <v>6</v>
      </c>
      <c r="E727" t="s">
        <v>1241</v>
      </c>
      <c r="F727" s="20">
        <v>43668</v>
      </c>
    </row>
    <row r="728" spans="1:6" x14ac:dyDescent="0.2">
      <c r="A728" t="s">
        <v>41</v>
      </c>
      <c r="B728" t="s">
        <v>42</v>
      </c>
      <c r="C728">
        <v>153</v>
      </c>
      <c r="D728" t="s">
        <v>6</v>
      </c>
      <c r="E728" t="s">
        <v>349</v>
      </c>
      <c r="F728" s="20">
        <v>43365</v>
      </c>
    </row>
    <row r="729" spans="1:6" x14ac:dyDescent="0.2">
      <c r="A729" t="s">
        <v>41</v>
      </c>
      <c r="B729" t="s">
        <v>42</v>
      </c>
      <c r="C729">
        <v>161</v>
      </c>
      <c r="D729" t="s">
        <v>6</v>
      </c>
      <c r="E729" t="s">
        <v>350</v>
      </c>
      <c r="F729" s="20">
        <v>43365</v>
      </c>
    </row>
    <row r="730" spans="1:6" x14ac:dyDescent="0.2">
      <c r="A730" t="s">
        <v>41</v>
      </c>
      <c r="B730" t="s">
        <v>42</v>
      </c>
      <c r="C730">
        <v>525</v>
      </c>
      <c r="D730" t="s">
        <v>6</v>
      </c>
      <c r="E730" t="s">
        <v>122</v>
      </c>
      <c r="F730" s="20">
        <v>43061</v>
      </c>
    </row>
    <row r="731" spans="1:6" x14ac:dyDescent="0.2">
      <c r="A731" t="s">
        <v>41</v>
      </c>
      <c r="B731" t="s">
        <v>42</v>
      </c>
      <c r="C731">
        <v>523</v>
      </c>
      <c r="D731" t="s">
        <v>6</v>
      </c>
      <c r="E731" t="s">
        <v>1504</v>
      </c>
      <c r="F731" s="20">
        <v>43700</v>
      </c>
    </row>
    <row r="732" spans="1:6" x14ac:dyDescent="0.2">
      <c r="A732" t="s">
        <v>41</v>
      </c>
      <c r="B732" t="s">
        <v>42</v>
      </c>
      <c r="C732">
        <v>1040</v>
      </c>
      <c r="D732" t="s">
        <v>6</v>
      </c>
      <c r="E732" t="s">
        <v>1505</v>
      </c>
      <c r="F732" s="20">
        <v>43700</v>
      </c>
    </row>
    <row r="733" spans="1:6" x14ac:dyDescent="0.2">
      <c r="A733" t="s">
        <v>41</v>
      </c>
      <c r="B733" t="s">
        <v>42</v>
      </c>
      <c r="C733">
        <v>473</v>
      </c>
      <c r="D733" t="s">
        <v>6</v>
      </c>
      <c r="E733" t="s">
        <v>1506</v>
      </c>
      <c r="F733" s="20">
        <v>43700</v>
      </c>
    </row>
    <row r="734" spans="1:6" x14ac:dyDescent="0.2">
      <c r="A734" t="s">
        <v>41</v>
      </c>
      <c r="B734" t="s">
        <v>42</v>
      </c>
      <c r="C734">
        <v>547</v>
      </c>
      <c r="D734" t="s">
        <v>6</v>
      </c>
      <c r="E734" t="s">
        <v>1507</v>
      </c>
      <c r="F734" s="20">
        <v>43700</v>
      </c>
    </row>
    <row r="735" spans="1:6" x14ac:dyDescent="0.2">
      <c r="A735" t="s">
        <v>41</v>
      </c>
      <c r="B735" t="s">
        <v>42</v>
      </c>
      <c r="C735">
        <v>520</v>
      </c>
      <c r="D735" t="s">
        <v>6</v>
      </c>
      <c r="E735" t="s">
        <v>1508</v>
      </c>
      <c r="F735" s="20">
        <v>43700</v>
      </c>
    </row>
    <row r="736" spans="1:6" x14ac:dyDescent="0.2">
      <c r="A736" t="s">
        <v>41</v>
      </c>
      <c r="B736" t="s">
        <v>42</v>
      </c>
      <c r="C736">
        <v>88</v>
      </c>
      <c r="D736" t="s">
        <v>6</v>
      </c>
      <c r="E736" t="s">
        <v>1511</v>
      </c>
      <c r="F736" s="20">
        <v>43700</v>
      </c>
    </row>
    <row r="737" spans="1:6" x14ac:dyDescent="0.2">
      <c r="A737" t="s">
        <v>41</v>
      </c>
      <c r="B737" t="s">
        <v>42</v>
      </c>
      <c r="C737">
        <v>3</v>
      </c>
      <c r="D737" t="s">
        <v>6</v>
      </c>
      <c r="E737" t="s">
        <v>152</v>
      </c>
      <c r="F737" s="20">
        <v>43092</v>
      </c>
    </row>
    <row r="738" spans="1:6" x14ac:dyDescent="0.2">
      <c r="A738" t="s">
        <v>41</v>
      </c>
      <c r="B738" t="s">
        <v>42</v>
      </c>
      <c r="C738">
        <v>109</v>
      </c>
      <c r="D738" t="s">
        <v>6</v>
      </c>
      <c r="E738" t="s">
        <v>286</v>
      </c>
      <c r="F738" s="20">
        <v>43214</v>
      </c>
    </row>
    <row r="739" spans="1:6" x14ac:dyDescent="0.2">
      <c r="A739" t="s">
        <v>41</v>
      </c>
      <c r="B739" t="s">
        <v>42</v>
      </c>
      <c r="C739">
        <v>142</v>
      </c>
      <c r="D739" t="s">
        <v>6</v>
      </c>
      <c r="E739" t="s">
        <v>287</v>
      </c>
      <c r="F739" s="20">
        <v>43214</v>
      </c>
    </row>
    <row r="740" spans="1:6" x14ac:dyDescent="0.2">
      <c r="A740" t="s">
        <v>41</v>
      </c>
      <c r="B740" t="s">
        <v>42</v>
      </c>
      <c r="C740">
        <v>627</v>
      </c>
      <c r="D740" t="s">
        <v>6</v>
      </c>
      <c r="E740" t="s">
        <v>288</v>
      </c>
      <c r="F740" s="20">
        <v>43214</v>
      </c>
    </row>
    <row r="741" spans="1:6" x14ac:dyDescent="0.2">
      <c r="A741" t="s">
        <v>41</v>
      </c>
      <c r="B741" t="s">
        <v>42</v>
      </c>
      <c r="C741">
        <v>81</v>
      </c>
      <c r="D741" t="s">
        <v>6</v>
      </c>
      <c r="E741" t="s">
        <v>289</v>
      </c>
      <c r="F741" s="20">
        <v>43214</v>
      </c>
    </row>
    <row r="742" spans="1:6" x14ac:dyDescent="0.2">
      <c r="A742" t="s">
        <v>41</v>
      </c>
      <c r="B742" t="s">
        <v>42</v>
      </c>
      <c r="C742">
        <v>530</v>
      </c>
      <c r="D742" t="s">
        <v>6</v>
      </c>
      <c r="E742" t="s">
        <v>290</v>
      </c>
      <c r="F742" s="20">
        <v>43214</v>
      </c>
    </row>
    <row r="743" spans="1:6" x14ac:dyDescent="0.2">
      <c r="A743" t="s">
        <v>41</v>
      </c>
      <c r="B743" t="s">
        <v>42</v>
      </c>
      <c r="C743">
        <v>550</v>
      </c>
      <c r="D743" t="s">
        <v>6</v>
      </c>
      <c r="E743" t="s">
        <v>811</v>
      </c>
      <c r="F743" s="20">
        <v>43579</v>
      </c>
    </row>
    <row r="744" spans="1:6" x14ac:dyDescent="0.2">
      <c r="A744" t="s">
        <v>41</v>
      </c>
      <c r="B744" t="s">
        <v>42</v>
      </c>
      <c r="C744">
        <v>648</v>
      </c>
      <c r="D744" t="s">
        <v>6</v>
      </c>
      <c r="E744" t="s">
        <v>812</v>
      </c>
      <c r="F744" s="20">
        <v>43579</v>
      </c>
    </row>
    <row r="745" spans="1:6" x14ac:dyDescent="0.2">
      <c r="A745" t="s">
        <v>41</v>
      </c>
      <c r="B745" t="s">
        <v>42</v>
      </c>
      <c r="C745">
        <v>560</v>
      </c>
      <c r="D745" t="s">
        <v>6</v>
      </c>
      <c r="E745" t="s">
        <v>813</v>
      </c>
      <c r="F745" s="20">
        <v>43579</v>
      </c>
    </row>
    <row r="746" spans="1:6" x14ac:dyDescent="0.2">
      <c r="A746" t="s">
        <v>41</v>
      </c>
      <c r="B746" t="s">
        <v>42</v>
      </c>
      <c r="C746">
        <v>165</v>
      </c>
      <c r="D746" t="s">
        <v>6</v>
      </c>
      <c r="E746" t="s">
        <v>298</v>
      </c>
      <c r="F746" s="20">
        <v>43244</v>
      </c>
    </row>
    <row r="747" spans="1:6" x14ac:dyDescent="0.2">
      <c r="A747" t="s">
        <v>41</v>
      </c>
      <c r="B747" t="s">
        <v>42</v>
      </c>
      <c r="C747">
        <v>364</v>
      </c>
      <c r="D747" t="s">
        <v>6</v>
      </c>
      <c r="E747" t="s">
        <v>1044</v>
      </c>
      <c r="F747" s="20">
        <v>43640</v>
      </c>
    </row>
    <row r="748" spans="1:6" x14ac:dyDescent="0.2">
      <c r="A748" t="s">
        <v>41</v>
      </c>
      <c r="B748" t="s">
        <v>42</v>
      </c>
      <c r="C748">
        <v>465</v>
      </c>
      <c r="D748" t="s">
        <v>6</v>
      </c>
      <c r="E748" t="s">
        <v>1045</v>
      </c>
      <c r="F748" s="20">
        <v>43640</v>
      </c>
    </row>
    <row r="749" spans="1:6" x14ac:dyDescent="0.2">
      <c r="A749" t="s">
        <v>41</v>
      </c>
      <c r="B749" t="s">
        <v>42</v>
      </c>
      <c r="C749">
        <v>505</v>
      </c>
      <c r="D749" t="s">
        <v>6</v>
      </c>
      <c r="E749" t="s">
        <v>1046</v>
      </c>
      <c r="F749" s="20">
        <v>43640</v>
      </c>
    </row>
    <row r="750" spans="1:6" x14ac:dyDescent="0.2">
      <c r="A750" t="s">
        <v>41</v>
      </c>
      <c r="B750" t="s">
        <v>42</v>
      </c>
      <c r="C750">
        <v>172</v>
      </c>
      <c r="D750" t="s">
        <v>6</v>
      </c>
      <c r="E750" t="s">
        <v>1048</v>
      </c>
      <c r="F750" s="20">
        <v>43640</v>
      </c>
    </row>
    <row r="751" spans="1:6" x14ac:dyDescent="0.2">
      <c r="A751" t="s">
        <v>41</v>
      </c>
      <c r="B751" t="s">
        <v>42</v>
      </c>
      <c r="C751">
        <v>88</v>
      </c>
      <c r="D751" t="s">
        <v>6</v>
      </c>
      <c r="E751" t="s">
        <v>76</v>
      </c>
      <c r="F751" s="20">
        <v>42940</v>
      </c>
    </row>
    <row r="752" spans="1:6" x14ac:dyDescent="0.2">
      <c r="A752" t="s">
        <v>41</v>
      </c>
      <c r="B752" t="s">
        <v>42</v>
      </c>
      <c r="C752">
        <v>668</v>
      </c>
      <c r="D752" t="s">
        <v>6</v>
      </c>
      <c r="E752" t="s">
        <v>1248</v>
      </c>
      <c r="F752" s="20">
        <v>43670</v>
      </c>
    </row>
    <row r="753" spans="1:6" x14ac:dyDescent="0.2">
      <c r="A753" t="s">
        <v>41</v>
      </c>
      <c r="B753" t="s">
        <v>42</v>
      </c>
      <c r="C753">
        <v>685</v>
      </c>
      <c r="D753" t="s">
        <v>6</v>
      </c>
      <c r="E753" t="s">
        <v>1512</v>
      </c>
      <c r="F753" s="20">
        <v>43701</v>
      </c>
    </row>
    <row r="754" spans="1:6" x14ac:dyDescent="0.2">
      <c r="A754" t="s">
        <v>41</v>
      </c>
      <c r="B754" t="s">
        <v>42</v>
      </c>
      <c r="C754">
        <v>171</v>
      </c>
      <c r="D754" t="s">
        <v>6</v>
      </c>
      <c r="E754" t="s">
        <v>1513</v>
      </c>
      <c r="F754" s="20">
        <v>43701</v>
      </c>
    </row>
    <row r="755" spans="1:6" x14ac:dyDescent="0.2">
      <c r="A755" t="s">
        <v>41</v>
      </c>
      <c r="B755" t="s">
        <v>42</v>
      </c>
      <c r="C755">
        <v>664</v>
      </c>
      <c r="D755" t="s">
        <v>6</v>
      </c>
      <c r="E755" t="s">
        <v>1514</v>
      </c>
      <c r="F755" s="20">
        <v>43701</v>
      </c>
    </row>
    <row r="756" spans="1:6" x14ac:dyDescent="0.2">
      <c r="A756" t="s">
        <v>41</v>
      </c>
      <c r="B756" t="s">
        <v>42</v>
      </c>
      <c r="C756">
        <v>465</v>
      </c>
      <c r="D756" t="s">
        <v>6</v>
      </c>
      <c r="E756" t="s">
        <v>1515</v>
      </c>
      <c r="F756" s="20">
        <v>43701</v>
      </c>
    </row>
    <row r="757" spans="1:6" x14ac:dyDescent="0.2">
      <c r="A757" t="s">
        <v>41</v>
      </c>
      <c r="B757" t="s">
        <v>42</v>
      </c>
      <c r="C757">
        <v>850</v>
      </c>
      <c r="D757" t="s">
        <v>6</v>
      </c>
      <c r="E757" t="s">
        <v>1516</v>
      </c>
      <c r="F757" s="20">
        <v>43701</v>
      </c>
    </row>
    <row r="758" spans="1:6" x14ac:dyDescent="0.2">
      <c r="A758" t="s">
        <v>41</v>
      </c>
      <c r="B758" t="s">
        <v>42</v>
      </c>
      <c r="C758">
        <v>250</v>
      </c>
      <c r="D758" t="s">
        <v>6</v>
      </c>
      <c r="E758" t="s">
        <v>1517</v>
      </c>
      <c r="F758" s="20">
        <v>43701</v>
      </c>
    </row>
    <row r="759" spans="1:6" x14ac:dyDescent="0.2">
      <c r="A759" t="s">
        <v>41</v>
      </c>
      <c r="B759" t="s">
        <v>42</v>
      </c>
      <c r="C759">
        <v>780</v>
      </c>
      <c r="D759" t="s">
        <v>6</v>
      </c>
      <c r="E759" t="s">
        <v>1518</v>
      </c>
      <c r="F759" s="20">
        <v>43701</v>
      </c>
    </row>
    <row r="760" spans="1:6" x14ac:dyDescent="0.2">
      <c r="A760" t="s">
        <v>41</v>
      </c>
      <c r="B760" t="s">
        <v>42</v>
      </c>
      <c r="C760">
        <v>239</v>
      </c>
      <c r="D760" t="s">
        <v>6</v>
      </c>
      <c r="E760" t="s">
        <v>1519</v>
      </c>
      <c r="F760" s="20">
        <v>43701</v>
      </c>
    </row>
    <row r="761" spans="1:6" x14ac:dyDescent="0.2">
      <c r="A761" t="s">
        <v>41</v>
      </c>
      <c r="B761" t="s">
        <v>42</v>
      </c>
      <c r="C761">
        <v>733</v>
      </c>
      <c r="D761" t="s">
        <v>6</v>
      </c>
      <c r="E761" t="s">
        <v>1520</v>
      </c>
      <c r="F761" s="20">
        <v>43701</v>
      </c>
    </row>
    <row r="762" spans="1:6" x14ac:dyDescent="0.2">
      <c r="A762" t="s">
        <v>41</v>
      </c>
      <c r="B762" t="s">
        <v>42</v>
      </c>
      <c r="C762">
        <v>191</v>
      </c>
      <c r="D762" t="s">
        <v>6</v>
      </c>
      <c r="E762" t="s">
        <v>1521</v>
      </c>
      <c r="F762" s="20">
        <v>43701</v>
      </c>
    </row>
    <row r="763" spans="1:6" x14ac:dyDescent="0.2">
      <c r="A763" t="s">
        <v>41</v>
      </c>
      <c r="B763" t="s">
        <v>42</v>
      </c>
      <c r="C763">
        <v>131</v>
      </c>
      <c r="D763" t="s">
        <v>6</v>
      </c>
      <c r="E763" t="s">
        <v>1522</v>
      </c>
      <c r="F763" s="20">
        <v>43701</v>
      </c>
    </row>
    <row r="764" spans="1:6" x14ac:dyDescent="0.2">
      <c r="A764" t="s">
        <v>41</v>
      </c>
      <c r="B764" t="s">
        <v>42</v>
      </c>
      <c r="C764">
        <v>445</v>
      </c>
      <c r="D764" t="s">
        <v>6</v>
      </c>
      <c r="E764" t="s">
        <v>1523</v>
      </c>
      <c r="F764" s="20">
        <v>43701</v>
      </c>
    </row>
    <row r="765" spans="1:6" x14ac:dyDescent="0.2">
      <c r="A765" t="s">
        <v>41</v>
      </c>
      <c r="B765" t="s">
        <v>42</v>
      </c>
      <c r="C765">
        <v>355</v>
      </c>
      <c r="D765" t="s">
        <v>6</v>
      </c>
      <c r="E765" t="s">
        <v>1524</v>
      </c>
      <c r="F765" s="20">
        <v>43701</v>
      </c>
    </row>
    <row r="766" spans="1:6" x14ac:dyDescent="0.2">
      <c r="A766" t="s">
        <v>41</v>
      </c>
      <c r="B766" t="s">
        <v>42</v>
      </c>
      <c r="C766">
        <v>728</v>
      </c>
      <c r="D766" t="s">
        <v>6</v>
      </c>
      <c r="E766" t="s">
        <v>1049</v>
      </c>
      <c r="F766" s="20">
        <v>43641</v>
      </c>
    </row>
    <row r="767" spans="1:6" x14ac:dyDescent="0.2">
      <c r="A767" t="s">
        <v>41</v>
      </c>
      <c r="B767" t="s">
        <v>42</v>
      </c>
      <c r="C767">
        <v>682</v>
      </c>
      <c r="D767" t="s">
        <v>6</v>
      </c>
      <c r="E767" t="s">
        <v>1525</v>
      </c>
      <c r="F767" s="20">
        <v>43702</v>
      </c>
    </row>
    <row r="768" spans="1:6" x14ac:dyDescent="0.2">
      <c r="A768" t="s">
        <v>41</v>
      </c>
      <c r="B768" t="s">
        <v>42</v>
      </c>
      <c r="C768">
        <v>1013</v>
      </c>
      <c r="D768" t="s">
        <v>6</v>
      </c>
      <c r="E768" t="s">
        <v>1538</v>
      </c>
      <c r="F768" s="20">
        <v>43702</v>
      </c>
    </row>
    <row r="769" spans="1:6" x14ac:dyDescent="0.2">
      <c r="A769" t="s">
        <v>41</v>
      </c>
      <c r="B769" t="s">
        <v>42</v>
      </c>
      <c r="C769">
        <v>1045</v>
      </c>
      <c r="D769" t="s">
        <v>6</v>
      </c>
      <c r="E769" t="s">
        <v>1539</v>
      </c>
      <c r="F769" s="20">
        <v>43702</v>
      </c>
    </row>
    <row r="770" spans="1:6" x14ac:dyDescent="0.2">
      <c r="A770" t="s">
        <v>41</v>
      </c>
      <c r="B770" t="s">
        <v>42</v>
      </c>
      <c r="C770">
        <v>1135</v>
      </c>
      <c r="D770" t="s">
        <v>6</v>
      </c>
      <c r="E770" t="s">
        <v>1540</v>
      </c>
      <c r="F770" s="20">
        <v>43702</v>
      </c>
    </row>
    <row r="771" spans="1:6" x14ac:dyDescent="0.2">
      <c r="A771" t="s">
        <v>41</v>
      </c>
      <c r="B771" t="s">
        <v>42</v>
      </c>
      <c r="C771">
        <v>150</v>
      </c>
      <c r="D771" t="s">
        <v>6</v>
      </c>
      <c r="E771" t="s">
        <v>351</v>
      </c>
      <c r="F771" s="20">
        <v>43368</v>
      </c>
    </row>
    <row r="772" spans="1:6" x14ac:dyDescent="0.2">
      <c r="A772" t="s">
        <v>41</v>
      </c>
      <c r="B772" t="s">
        <v>42</v>
      </c>
      <c r="C772">
        <v>150</v>
      </c>
      <c r="D772" t="s">
        <v>6</v>
      </c>
      <c r="E772" t="s">
        <v>593</v>
      </c>
      <c r="F772" s="20">
        <v>43491</v>
      </c>
    </row>
    <row r="773" spans="1:6" x14ac:dyDescent="0.2">
      <c r="A773" t="s">
        <v>41</v>
      </c>
      <c r="B773" t="s">
        <v>42</v>
      </c>
      <c r="C773">
        <v>550</v>
      </c>
      <c r="D773" t="s">
        <v>6</v>
      </c>
      <c r="E773" t="s">
        <v>594</v>
      </c>
      <c r="F773" s="20">
        <v>43491</v>
      </c>
    </row>
    <row r="774" spans="1:6" x14ac:dyDescent="0.2">
      <c r="A774" t="s">
        <v>41</v>
      </c>
      <c r="B774" t="s">
        <v>42</v>
      </c>
      <c r="C774">
        <v>527</v>
      </c>
      <c r="D774" t="s">
        <v>6</v>
      </c>
      <c r="E774" t="s">
        <v>266</v>
      </c>
      <c r="F774" s="20">
        <v>43185</v>
      </c>
    </row>
    <row r="775" spans="1:6" x14ac:dyDescent="0.2">
      <c r="A775" t="s">
        <v>41</v>
      </c>
      <c r="B775" t="s">
        <v>42</v>
      </c>
      <c r="C775">
        <v>124</v>
      </c>
      <c r="D775" t="s">
        <v>6</v>
      </c>
      <c r="E775" t="s">
        <v>77</v>
      </c>
      <c r="F775" s="20">
        <v>42942</v>
      </c>
    </row>
    <row r="776" spans="1:6" x14ac:dyDescent="0.2">
      <c r="A776" t="s">
        <v>41</v>
      </c>
      <c r="B776" t="s">
        <v>42</v>
      </c>
      <c r="C776">
        <v>127</v>
      </c>
      <c r="D776" t="s">
        <v>6</v>
      </c>
      <c r="E776" t="s">
        <v>78</v>
      </c>
      <c r="F776" s="20">
        <v>42942</v>
      </c>
    </row>
    <row r="777" spans="1:6" x14ac:dyDescent="0.2">
      <c r="A777" t="s">
        <v>41</v>
      </c>
      <c r="B777" t="s">
        <v>42</v>
      </c>
      <c r="C777">
        <v>82</v>
      </c>
      <c r="D777" t="s">
        <v>6</v>
      </c>
      <c r="E777" t="s">
        <v>79</v>
      </c>
      <c r="F777" s="20">
        <v>42942</v>
      </c>
    </row>
    <row r="778" spans="1:6" x14ac:dyDescent="0.2">
      <c r="A778" t="s">
        <v>41</v>
      </c>
      <c r="B778" t="s">
        <v>42</v>
      </c>
      <c r="C778">
        <v>1</v>
      </c>
      <c r="D778" t="s">
        <v>6</v>
      </c>
      <c r="E778" t="s">
        <v>80</v>
      </c>
      <c r="F778" s="20">
        <v>42942</v>
      </c>
    </row>
    <row r="779" spans="1:6" x14ac:dyDescent="0.2">
      <c r="A779" t="s">
        <v>41</v>
      </c>
      <c r="B779" t="s">
        <v>42</v>
      </c>
      <c r="C779">
        <v>84</v>
      </c>
      <c r="D779" t="s">
        <v>6</v>
      </c>
      <c r="E779" t="s">
        <v>81</v>
      </c>
      <c r="F779" s="20">
        <v>42942</v>
      </c>
    </row>
    <row r="780" spans="1:6" x14ac:dyDescent="0.2">
      <c r="A780" t="s">
        <v>41</v>
      </c>
      <c r="B780" t="s">
        <v>42</v>
      </c>
      <c r="C780">
        <v>534</v>
      </c>
      <c r="D780" t="s">
        <v>6</v>
      </c>
      <c r="E780" t="s">
        <v>1541</v>
      </c>
      <c r="F780" s="20">
        <v>43703</v>
      </c>
    </row>
    <row r="781" spans="1:6" x14ac:dyDescent="0.2">
      <c r="A781" t="s">
        <v>41</v>
      </c>
      <c r="B781" t="s">
        <v>42</v>
      </c>
      <c r="C781">
        <v>670</v>
      </c>
      <c r="D781" t="s">
        <v>6</v>
      </c>
      <c r="E781" t="s">
        <v>1543</v>
      </c>
      <c r="F781" s="20">
        <v>43703</v>
      </c>
    </row>
    <row r="782" spans="1:6" x14ac:dyDescent="0.2">
      <c r="A782" t="s">
        <v>41</v>
      </c>
      <c r="B782" t="s">
        <v>42</v>
      </c>
      <c r="C782">
        <v>320</v>
      </c>
      <c r="D782" t="s">
        <v>6</v>
      </c>
      <c r="E782" t="s">
        <v>1544</v>
      </c>
      <c r="F782" s="20">
        <v>43703</v>
      </c>
    </row>
    <row r="783" spans="1:6" x14ac:dyDescent="0.2">
      <c r="A783" t="s">
        <v>41</v>
      </c>
      <c r="B783" t="s">
        <v>42</v>
      </c>
      <c r="C783">
        <v>495</v>
      </c>
      <c r="D783" t="s">
        <v>6</v>
      </c>
      <c r="E783" t="s">
        <v>1546</v>
      </c>
      <c r="F783" s="20">
        <v>43703</v>
      </c>
    </row>
    <row r="784" spans="1:6" x14ac:dyDescent="0.2">
      <c r="A784" t="s">
        <v>41</v>
      </c>
      <c r="B784" t="s">
        <v>42</v>
      </c>
      <c r="C784">
        <v>470</v>
      </c>
      <c r="D784" t="s">
        <v>6</v>
      </c>
      <c r="E784" t="s">
        <v>1547</v>
      </c>
      <c r="F784" s="20">
        <v>43703</v>
      </c>
    </row>
    <row r="785" spans="1:6" x14ac:dyDescent="0.2">
      <c r="A785" t="s">
        <v>41</v>
      </c>
      <c r="B785" t="s">
        <v>42</v>
      </c>
      <c r="C785">
        <v>125</v>
      </c>
      <c r="D785" t="s">
        <v>6</v>
      </c>
      <c r="E785" t="s">
        <v>1548</v>
      </c>
      <c r="F785" s="20">
        <v>43703</v>
      </c>
    </row>
    <row r="786" spans="1:6" x14ac:dyDescent="0.2">
      <c r="A786" t="s">
        <v>41</v>
      </c>
      <c r="B786" t="s">
        <v>42</v>
      </c>
      <c r="C786">
        <v>433</v>
      </c>
      <c r="D786" t="s">
        <v>6</v>
      </c>
      <c r="E786" t="s">
        <v>1549</v>
      </c>
      <c r="F786" s="20">
        <v>43703</v>
      </c>
    </row>
    <row r="787" spans="1:6" x14ac:dyDescent="0.2">
      <c r="A787" t="s">
        <v>41</v>
      </c>
      <c r="B787" t="s">
        <v>42</v>
      </c>
      <c r="C787">
        <v>488</v>
      </c>
      <c r="D787" t="s">
        <v>6</v>
      </c>
      <c r="E787" t="s">
        <v>1550</v>
      </c>
      <c r="F787" s="20">
        <v>43703</v>
      </c>
    </row>
    <row r="788" spans="1:6" x14ac:dyDescent="0.2">
      <c r="A788" t="s">
        <v>41</v>
      </c>
      <c r="B788" t="s">
        <v>42</v>
      </c>
      <c r="C788">
        <v>568</v>
      </c>
      <c r="D788" t="s">
        <v>6</v>
      </c>
      <c r="E788" t="s">
        <v>595</v>
      </c>
      <c r="F788" s="20">
        <v>43492</v>
      </c>
    </row>
    <row r="789" spans="1:6" x14ac:dyDescent="0.2">
      <c r="A789" t="s">
        <v>41</v>
      </c>
      <c r="B789" t="s">
        <v>42</v>
      </c>
      <c r="C789">
        <v>535</v>
      </c>
      <c r="D789" t="s">
        <v>6</v>
      </c>
      <c r="E789" t="s">
        <v>1053</v>
      </c>
      <c r="F789" s="20">
        <v>43643</v>
      </c>
    </row>
    <row r="790" spans="1:6" x14ac:dyDescent="0.2">
      <c r="A790" t="s">
        <v>41</v>
      </c>
      <c r="B790" t="s">
        <v>42</v>
      </c>
      <c r="C790">
        <v>165</v>
      </c>
      <c r="D790" t="s">
        <v>6</v>
      </c>
      <c r="E790" t="s">
        <v>1054</v>
      </c>
      <c r="F790" s="20">
        <v>43643</v>
      </c>
    </row>
    <row r="791" spans="1:6" x14ac:dyDescent="0.2">
      <c r="A791" t="s">
        <v>41</v>
      </c>
      <c r="B791" t="s">
        <v>42</v>
      </c>
      <c r="C791">
        <v>158</v>
      </c>
      <c r="D791" t="s">
        <v>6</v>
      </c>
      <c r="E791" t="s">
        <v>1055</v>
      </c>
      <c r="F791" s="20">
        <v>43643</v>
      </c>
    </row>
    <row r="792" spans="1:6" x14ac:dyDescent="0.2">
      <c r="A792" t="s">
        <v>41</v>
      </c>
      <c r="B792" t="s">
        <v>42</v>
      </c>
      <c r="C792">
        <v>492</v>
      </c>
      <c r="D792" t="s">
        <v>6</v>
      </c>
      <c r="E792" t="s">
        <v>1056</v>
      </c>
      <c r="F792" s="20">
        <v>43643</v>
      </c>
    </row>
    <row r="793" spans="1:6" x14ac:dyDescent="0.2">
      <c r="A793" t="s">
        <v>41</v>
      </c>
      <c r="B793" t="s">
        <v>42</v>
      </c>
      <c r="C793">
        <v>619</v>
      </c>
      <c r="D793" t="s">
        <v>6</v>
      </c>
      <c r="E793" t="s">
        <v>1551</v>
      </c>
      <c r="F793" s="20">
        <v>43704</v>
      </c>
    </row>
    <row r="794" spans="1:6" x14ac:dyDescent="0.2">
      <c r="A794" t="s">
        <v>41</v>
      </c>
      <c r="B794" t="s">
        <v>42</v>
      </c>
      <c r="C794">
        <v>423</v>
      </c>
      <c r="D794" t="s">
        <v>6</v>
      </c>
      <c r="E794" t="s">
        <v>1552</v>
      </c>
      <c r="F794" s="20">
        <v>43704</v>
      </c>
    </row>
    <row r="795" spans="1:6" x14ac:dyDescent="0.2">
      <c r="A795" t="s">
        <v>41</v>
      </c>
      <c r="B795" t="s">
        <v>42</v>
      </c>
      <c r="C795">
        <v>559</v>
      </c>
      <c r="D795" t="s">
        <v>6</v>
      </c>
      <c r="E795" t="s">
        <v>1553</v>
      </c>
      <c r="F795" s="20">
        <v>43704</v>
      </c>
    </row>
    <row r="796" spans="1:6" x14ac:dyDescent="0.2">
      <c r="A796" t="s">
        <v>41</v>
      </c>
      <c r="B796" t="s">
        <v>42</v>
      </c>
      <c r="C796">
        <v>264</v>
      </c>
      <c r="D796" t="s">
        <v>6</v>
      </c>
      <c r="E796" t="s">
        <v>1557</v>
      </c>
      <c r="F796" s="20">
        <v>43704</v>
      </c>
    </row>
    <row r="797" spans="1:6" x14ac:dyDescent="0.2">
      <c r="A797" t="s">
        <v>41</v>
      </c>
      <c r="B797" t="s">
        <v>42</v>
      </c>
      <c r="C797">
        <v>910</v>
      </c>
      <c r="D797" t="s">
        <v>6</v>
      </c>
      <c r="E797" t="s">
        <v>1558</v>
      </c>
      <c r="F797" s="20">
        <v>43704</v>
      </c>
    </row>
    <row r="798" spans="1:6" x14ac:dyDescent="0.2">
      <c r="A798" t="s">
        <v>41</v>
      </c>
      <c r="B798" t="s">
        <v>42</v>
      </c>
      <c r="C798">
        <v>748</v>
      </c>
      <c r="D798" t="s">
        <v>6</v>
      </c>
      <c r="E798" t="s">
        <v>1257</v>
      </c>
      <c r="F798" s="20">
        <v>43674</v>
      </c>
    </row>
    <row r="799" spans="1:6" x14ac:dyDescent="0.2">
      <c r="A799" t="s">
        <v>41</v>
      </c>
      <c r="B799" t="s">
        <v>42</v>
      </c>
      <c r="C799">
        <v>778</v>
      </c>
      <c r="D799" t="s">
        <v>6</v>
      </c>
      <c r="E799" t="s">
        <v>1258</v>
      </c>
      <c r="F799" s="20">
        <v>43674</v>
      </c>
    </row>
    <row r="800" spans="1:6" x14ac:dyDescent="0.2">
      <c r="A800" t="s">
        <v>41</v>
      </c>
      <c r="B800" t="s">
        <v>42</v>
      </c>
      <c r="C800">
        <v>667</v>
      </c>
      <c r="D800" t="s">
        <v>6</v>
      </c>
      <c r="E800" t="s">
        <v>1260</v>
      </c>
      <c r="F800" s="20">
        <v>43674</v>
      </c>
    </row>
    <row r="801" spans="1:6" x14ac:dyDescent="0.2">
      <c r="A801" t="s">
        <v>41</v>
      </c>
      <c r="B801" t="s">
        <v>42</v>
      </c>
      <c r="C801">
        <v>416</v>
      </c>
      <c r="D801" t="s">
        <v>6</v>
      </c>
      <c r="E801" t="s">
        <v>1261</v>
      </c>
      <c r="F801" s="20">
        <v>43674</v>
      </c>
    </row>
    <row r="802" spans="1:6" x14ac:dyDescent="0.2">
      <c r="A802" t="s">
        <v>41</v>
      </c>
      <c r="B802" t="s">
        <v>42</v>
      </c>
      <c r="C802">
        <v>163</v>
      </c>
      <c r="D802" t="s">
        <v>6</v>
      </c>
      <c r="E802" t="s">
        <v>1262</v>
      </c>
      <c r="F802" s="20">
        <v>43674</v>
      </c>
    </row>
    <row r="803" spans="1:6" x14ac:dyDescent="0.2">
      <c r="A803" t="s">
        <v>41</v>
      </c>
      <c r="B803" t="s">
        <v>42</v>
      </c>
      <c r="C803">
        <v>590</v>
      </c>
      <c r="D803" t="s">
        <v>6</v>
      </c>
      <c r="E803" t="s">
        <v>126</v>
      </c>
      <c r="F803" s="20">
        <v>43067</v>
      </c>
    </row>
    <row r="804" spans="1:6" x14ac:dyDescent="0.2">
      <c r="A804" t="s">
        <v>41</v>
      </c>
      <c r="B804" t="s">
        <v>42</v>
      </c>
      <c r="C804">
        <v>305</v>
      </c>
      <c r="D804" t="s">
        <v>6</v>
      </c>
      <c r="E804" t="s">
        <v>1592</v>
      </c>
      <c r="F804" s="20">
        <v>43706</v>
      </c>
    </row>
    <row r="805" spans="1:6" x14ac:dyDescent="0.2">
      <c r="A805" t="s">
        <v>41</v>
      </c>
      <c r="B805" t="s">
        <v>42</v>
      </c>
      <c r="C805">
        <v>205</v>
      </c>
      <c r="D805" t="s">
        <v>6</v>
      </c>
      <c r="E805" t="s">
        <v>1593</v>
      </c>
      <c r="F805" s="20">
        <v>43706</v>
      </c>
    </row>
    <row r="806" spans="1:6" x14ac:dyDescent="0.2">
      <c r="A806" t="s">
        <v>41</v>
      </c>
      <c r="B806" t="s">
        <v>42</v>
      </c>
      <c r="C806">
        <v>777</v>
      </c>
      <c r="D806" t="s">
        <v>6</v>
      </c>
      <c r="E806" t="s">
        <v>1594</v>
      </c>
      <c r="F806" s="20">
        <v>43706</v>
      </c>
    </row>
    <row r="807" spans="1:6" x14ac:dyDescent="0.2">
      <c r="A807" t="s">
        <v>41</v>
      </c>
      <c r="B807" t="s">
        <v>42</v>
      </c>
      <c r="C807">
        <v>350</v>
      </c>
      <c r="D807" t="s">
        <v>6</v>
      </c>
      <c r="E807" t="s">
        <v>1597</v>
      </c>
      <c r="F807" s="20">
        <v>43706</v>
      </c>
    </row>
    <row r="808" spans="1:6" x14ac:dyDescent="0.2">
      <c r="A808" t="s">
        <v>41</v>
      </c>
      <c r="B808" t="s">
        <v>42</v>
      </c>
      <c r="C808">
        <v>148</v>
      </c>
      <c r="D808" t="s">
        <v>6</v>
      </c>
      <c r="E808" t="s">
        <v>1598</v>
      </c>
      <c r="F808" s="20">
        <v>43706</v>
      </c>
    </row>
    <row r="809" spans="1:6" x14ac:dyDescent="0.2">
      <c r="A809" t="s">
        <v>41</v>
      </c>
      <c r="B809" t="s">
        <v>42</v>
      </c>
      <c r="C809">
        <v>251</v>
      </c>
      <c r="D809" t="s">
        <v>6</v>
      </c>
      <c r="E809" t="s">
        <v>1603</v>
      </c>
      <c r="F809" s="20">
        <v>43706</v>
      </c>
    </row>
    <row r="810" spans="1:6" x14ac:dyDescent="0.2">
      <c r="A810" t="s">
        <v>41</v>
      </c>
      <c r="B810" t="s">
        <v>42</v>
      </c>
      <c r="C810">
        <v>492</v>
      </c>
      <c r="D810" t="s">
        <v>6</v>
      </c>
      <c r="E810" t="s">
        <v>1604</v>
      </c>
      <c r="F810" s="20">
        <v>43706</v>
      </c>
    </row>
    <row r="811" spans="1:6" x14ac:dyDescent="0.2">
      <c r="A811" t="s">
        <v>41</v>
      </c>
      <c r="B811" t="s">
        <v>42</v>
      </c>
      <c r="C811">
        <v>670</v>
      </c>
      <c r="D811" t="s">
        <v>6</v>
      </c>
      <c r="E811" t="s">
        <v>1612</v>
      </c>
      <c r="F811" s="20">
        <v>43706</v>
      </c>
    </row>
    <row r="812" spans="1:6" x14ac:dyDescent="0.2">
      <c r="A812" t="s">
        <v>41</v>
      </c>
      <c r="B812" t="s">
        <v>42</v>
      </c>
      <c r="C812">
        <v>700</v>
      </c>
      <c r="D812" t="s">
        <v>6</v>
      </c>
      <c r="E812" t="s">
        <v>1617</v>
      </c>
      <c r="F812" s="20">
        <v>43706</v>
      </c>
    </row>
    <row r="813" spans="1:6" x14ac:dyDescent="0.2">
      <c r="A813" t="s">
        <v>41</v>
      </c>
      <c r="B813" t="s">
        <v>42</v>
      </c>
      <c r="C813">
        <v>675</v>
      </c>
      <c r="D813" t="s">
        <v>6</v>
      </c>
      <c r="E813" t="s">
        <v>1618</v>
      </c>
      <c r="F813" s="20">
        <v>43706</v>
      </c>
    </row>
    <row r="814" spans="1:6" x14ac:dyDescent="0.2">
      <c r="A814" t="s">
        <v>41</v>
      </c>
      <c r="B814" t="s">
        <v>42</v>
      </c>
      <c r="C814">
        <v>364</v>
      </c>
      <c r="D814" t="s">
        <v>6</v>
      </c>
      <c r="E814" t="s">
        <v>1620</v>
      </c>
      <c r="F814" s="20">
        <v>43706</v>
      </c>
    </row>
    <row r="815" spans="1:6" x14ac:dyDescent="0.2">
      <c r="A815" t="s">
        <v>41</v>
      </c>
      <c r="B815" t="s">
        <v>42</v>
      </c>
      <c r="C815">
        <v>214</v>
      </c>
      <c r="D815" t="s">
        <v>6</v>
      </c>
      <c r="E815" t="s">
        <v>1622</v>
      </c>
      <c r="F815" s="20">
        <v>43706</v>
      </c>
    </row>
    <row r="816" spans="1:6" x14ac:dyDescent="0.2">
      <c r="A816" t="s">
        <v>41</v>
      </c>
      <c r="B816" t="s">
        <v>42</v>
      </c>
      <c r="C816">
        <v>177</v>
      </c>
      <c r="D816" t="s">
        <v>6</v>
      </c>
      <c r="E816" t="s">
        <v>1633</v>
      </c>
      <c r="F816" s="20">
        <v>43706</v>
      </c>
    </row>
    <row r="817" spans="1:6" x14ac:dyDescent="0.2">
      <c r="A817" t="s">
        <v>41</v>
      </c>
      <c r="B817" t="s">
        <v>42</v>
      </c>
      <c r="C817">
        <v>183</v>
      </c>
      <c r="D817" t="s">
        <v>6</v>
      </c>
      <c r="E817" t="s">
        <v>1635</v>
      </c>
      <c r="F817" s="20">
        <v>43706</v>
      </c>
    </row>
    <row r="818" spans="1:6" x14ac:dyDescent="0.2">
      <c r="A818" t="s">
        <v>41</v>
      </c>
      <c r="B818" t="s">
        <v>42</v>
      </c>
      <c r="C818">
        <v>648</v>
      </c>
      <c r="D818" t="s">
        <v>6</v>
      </c>
      <c r="E818" t="s">
        <v>168</v>
      </c>
      <c r="F818" s="20">
        <v>43130</v>
      </c>
    </row>
    <row r="819" spans="1:6" x14ac:dyDescent="0.2">
      <c r="A819" t="s">
        <v>41</v>
      </c>
      <c r="B819" t="s">
        <v>42</v>
      </c>
      <c r="C819">
        <v>550</v>
      </c>
      <c r="D819" t="s">
        <v>6</v>
      </c>
      <c r="E819" t="s">
        <v>169</v>
      </c>
      <c r="F819" s="20">
        <v>43130</v>
      </c>
    </row>
    <row r="820" spans="1:6" x14ac:dyDescent="0.2">
      <c r="A820" t="s">
        <v>41</v>
      </c>
      <c r="B820" t="s">
        <v>42</v>
      </c>
      <c r="C820">
        <v>565</v>
      </c>
      <c r="D820" t="s">
        <v>6</v>
      </c>
      <c r="E820" t="s">
        <v>170</v>
      </c>
      <c r="F820" s="20">
        <v>43130</v>
      </c>
    </row>
    <row r="821" spans="1:6" x14ac:dyDescent="0.2">
      <c r="A821" t="s">
        <v>41</v>
      </c>
      <c r="B821" t="s">
        <v>42</v>
      </c>
      <c r="C821">
        <v>198</v>
      </c>
      <c r="D821" t="s">
        <v>6</v>
      </c>
      <c r="E821" t="s">
        <v>171</v>
      </c>
      <c r="F821" s="20">
        <v>43130</v>
      </c>
    </row>
    <row r="822" spans="1:6" x14ac:dyDescent="0.2">
      <c r="A822" t="s">
        <v>41</v>
      </c>
      <c r="B822" t="s">
        <v>42</v>
      </c>
      <c r="C822">
        <v>170</v>
      </c>
      <c r="D822" t="s">
        <v>6</v>
      </c>
      <c r="E822" t="s">
        <v>172</v>
      </c>
      <c r="F822" s="20">
        <v>43130</v>
      </c>
    </row>
    <row r="823" spans="1:6" x14ac:dyDescent="0.2">
      <c r="A823" t="s">
        <v>41</v>
      </c>
      <c r="B823" t="s">
        <v>42</v>
      </c>
      <c r="C823">
        <v>375</v>
      </c>
      <c r="D823" t="s">
        <v>6</v>
      </c>
      <c r="E823" t="s">
        <v>1643</v>
      </c>
      <c r="F823" s="20">
        <v>43707</v>
      </c>
    </row>
    <row r="824" spans="1:6" x14ac:dyDescent="0.2">
      <c r="A824" t="s">
        <v>41</v>
      </c>
      <c r="B824" t="s">
        <v>42</v>
      </c>
      <c r="C824">
        <v>610</v>
      </c>
      <c r="D824" t="s">
        <v>6</v>
      </c>
      <c r="E824" t="s">
        <v>1644</v>
      </c>
      <c r="F824" s="20">
        <v>43707</v>
      </c>
    </row>
    <row r="825" spans="1:6" x14ac:dyDescent="0.2">
      <c r="A825" t="s">
        <v>41</v>
      </c>
      <c r="B825" t="s">
        <v>42</v>
      </c>
      <c r="C825">
        <v>433</v>
      </c>
      <c r="D825" t="s">
        <v>6</v>
      </c>
      <c r="E825" t="s">
        <v>1645</v>
      </c>
      <c r="F825" s="20">
        <v>43707</v>
      </c>
    </row>
    <row r="826" spans="1:6" x14ac:dyDescent="0.2">
      <c r="A826" t="s">
        <v>41</v>
      </c>
      <c r="B826" t="s">
        <v>42</v>
      </c>
      <c r="C826">
        <v>467</v>
      </c>
      <c r="D826" t="s">
        <v>6</v>
      </c>
      <c r="E826" t="s">
        <v>1647</v>
      </c>
      <c r="F826" s="20">
        <v>43707</v>
      </c>
    </row>
    <row r="827" spans="1:6" x14ac:dyDescent="0.2">
      <c r="A827" t="s">
        <v>41</v>
      </c>
      <c r="B827" t="s">
        <v>42</v>
      </c>
      <c r="C827">
        <v>98</v>
      </c>
      <c r="D827" t="s">
        <v>6</v>
      </c>
      <c r="E827" t="s">
        <v>1660</v>
      </c>
      <c r="F827" s="20">
        <v>43707</v>
      </c>
    </row>
    <row r="828" spans="1:6" x14ac:dyDescent="0.2">
      <c r="A828" t="s">
        <v>41</v>
      </c>
      <c r="B828" t="s">
        <v>42</v>
      </c>
      <c r="C828">
        <v>504</v>
      </c>
      <c r="D828" t="s">
        <v>6</v>
      </c>
      <c r="E828" t="s">
        <v>1663</v>
      </c>
      <c r="F828" s="20">
        <v>43707</v>
      </c>
    </row>
    <row r="829" spans="1:6" x14ac:dyDescent="0.2">
      <c r="A829" t="s">
        <v>41</v>
      </c>
      <c r="B829" t="s">
        <v>42</v>
      </c>
      <c r="C829">
        <v>260</v>
      </c>
      <c r="D829" t="s">
        <v>6</v>
      </c>
      <c r="E829" t="s">
        <v>1664</v>
      </c>
      <c r="F829" s="20">
        <v>43707</v>
      </c>
    </row>
    <row r="830" spans="1:6" x14ac:dyDescent="0.2">
      <c r="A830" t="s">
        <v>41</v>
      </c>
      <c r="B830" t="s">
        <v>42</v>
      </c>
      <c r="C830">
        <v>168</v>
      </c>
      <c r="D830" t="s">
        <v>6</v>
      </c>
      <c r="E830" t="s">
        <v>1667</v>
      </c>
      <c r="F830" s="20">
        <v>43707</v>
      </c>
    </row>
    <row r="831" spans="1:6" x14ac:dyDescent="0.2">
      <c r="A831" t="s">
        <v>41</v>
      </c>
      <c r="B831" t="s">
        <v>42</v>
      </c>
      <c r="C831">
        <v>380</v>
      </c>
      <c r="D831" t="s">
        <v>6</v>
      </c>
      <c r="E831" t="s">
        <v>1668</v>
      </c>
      <c r="F831" s="20">
        <v>43707</v>
      </c>
    </row>
    <row r="832" spans="1:6" x14ac:dyDescent="0.2">
      <c r="A832" t="s">
        <v>41</v>
      </c>
      <c r="B832" t="s">
        <v>42</v>
      </c>
      <c r="C832">
        <v>185</v>
      </c>
      <c r="D832" t="s">
        <v>6</v>
      </c>
      <c r="E832" t="s">
        <v>1669</v>
      </c>
      <c r="F832" s="20">
        <v>43707</v>
      </c>
    </row>
    <row r="833" spans="1:6" x14ac:dyDescent="0.2">
      <c r="A833" t="s">
        <v>41</v>
      </c>
      <c r="B833" t="s">
        <v>42</v>
      </c>
      <c r="C833">
        <v>475</v>
      </c>
      <c r="D833" t="s">
        <v>6</v>
      </c>
      <c r="E833" t="s">
        <v>1297</v>
      </c>
      <c r="F833" s="20">
        <v>43677</v>
      </c>
    </row>
    <row r="834" spans="1:6" x14ac:dyDescent="0.2">
      <c r="A834" t="s">
        <v>188</v>
      </c>
      <c r="B834" t="s">
        <v>189</v>
      </c>
      <c r="C834">
        <v>1500</v>
      </c>
      <c r="D834" t="s">
        <v>6</v>
      </c>
      <c r="E834" t="s">
        <v>569</v>
      </c>
      <c r="F834" s="20">
        <v>43467</v>
      </c>
    </row>
    <row r="835" spans="1:6" x14ac:dyDescent="0.2">
      <c r="A835" t="s">
        <v>188</v>
      </c>
      <c r="B835" t="s">
        <v>189</v>
      </c>
      <c r="C835">
        <v>973</v>
      </c>
      <c r="D835" t="s">
        <v>6</v>
      </c>
      <c r="E835" t="s">
        <v>1693</v>
      </c>
      <c r="F835" s="20">
        <v>43711</v>
      </c>
    </row>
    <row r="836" spans="1:6" x14ac:dyDescent="0.2">
      <c r="A836" t="s">
        <v>188</v>
      </c>
      <c r="B836" t="s">
        <v>189</v>
      </c>
      <c r="C836">
        <v>206</v>
      </c>
      <c r="D836" t="s">
        <v>6</v>
      </c>
      <c r="E836" t="s">
        <v>1693</v>
      </c>
      <c r="F836" s="20">
        <v>43711</v>
      </c>
    </row>
    <row r="837" spans="1:6" x14ac:dyDescent="0.2">
      <c r="A837" t="s">
        <v>188</v>
      </c>
      <c r="B837" t="s">
        <v>189</v>
      </c>
      <c r="C837">
        <v>520</v>
      </c>
      <c r="D837" t="s">
        <v>6</v>
      </c>
      <c r="E837" t="s">
        <v>825</v>
      </c>
      <c r="F837" s="20">
        <v>43589</v>
      </c>
    </row>
    <row r="838" spans="1:6" x14ac:dyDescent="0.2">
      <c r="A838" t="s">
        <v>188</v>
      </c>
      <c r="B838" t="s">
        <v>189</v>
      </c>
      <c r="C838">
        <v>510</v>
      </c>
      <c r="D838" t="s">
        <v>6</v>
      </c>
      <c r="E838" t="s">
        <v>1697</v>
      </c>
      <c r="F838" s="20">
        <v>43712</v>
      </c>
    </row>
    <row r="839" spans="1:6" x14ac:dyDescent="0.2">
      <c r="A839" t="s">
        <v>188</v>
      </c>
      <c r="B839" t="s">
        <v>189</v>
      </c>
      <c r="C839">
        <v>1411</v>
      </c>
      <c r="D839" t="s">
        <v>6</v>
      </c>
      <c r="E839" t="s">
        <v>1702</v>
      </c>
      <c r="F839" s="20">
        <v>43712</v>
      </c>
    </row>
    <row r="840" spans="1:6" x14ac:dyDescent="0.2">
      <c r="A840" t="s">
        <v>188</v>
      </c>
      <c r="B840" t="s">
        <v>189</v>
      </c>
      <c r="C840">
        <v>1500</v>
      </c>
      <c r="D840" t="s">
        <v>6</v>
      </c>
      <c r="E840" t="s">
        <v>1703</v>
      </c>
      <c r="F840" s="20">
        <v>43712</v>
      </c>
    </row>
    <row r="841" spans="1:6" x14ac:dyDescent="0.2">
      <c r="A841" t="s">
        <v>188</v>
      </c>
      <c r="B841" t="s">
        <v>189</v>
      </c>
      <c r="C841">
        <v>848</v>
      </c>
      <c r="D841" t="s">
        <v>6</v>
      </c>
      <c r="E841" t="s">
        <v>1713</v>
      </c>
      <c r="F841" s="20">
        <v>43712</v>
      </c>
    </row>
    <row r="842" spans="1:6" x14ac:dyDescent="0.2">
      <c r="A842" t="s">
        <v>188</v>
      </c>
      <c r="B842" t="s">
        <v>189</v>
      </c>
      <c r="C842">
        <v>1077</v>
      </c>
      <c r="D842" t="s">
        <v>6</v>
      </c>
      <c r="E842" t="s">
        <v>1715</v>
      </c>
      <c r="F842" s="20">
        <v>43712</v>
      </c>
    </row>
    <row r="843" spans="1:6" x14ac:dyDescent="0.2">
      <c r="A843" t="s">
        <v>188</v>
      </c>
      <c r="B843" t="s">
        <v>189</v>
      </c>
      <c r="C843">
        <v>500</v>
      </c>
      <c r="D843" t="s">
        <v>6</v>
      </c>
      <c r="E843" t="s">
        <v>1715</v>
      </c>
      <c r="F843" s="20">
        <v>43712</v>
      </c>
    </row>
    <row r="844" spans="1:6" x14ac:dyDescent="0.2">
      <c r="A844" t="s">
        <v>188</v>
      </c>
      <c r="B844" t="s">
        <v>189</v>
      </c>
      <c r="C844">
        <v>1000</v>
      </c>
      <c r="D844" t="s">
        <v>6</v>
      </c>
      <c r="E844" t="s">
        <v>1716</v>
      </c>
      <c r="F844" s="20">
        <v>43712</v>
      </c>
    </row>
    <row r="845" spans="1:6" x14ac:dyDescent="0.2">
      <c r="A845" t="s">
        <v>188</v>
      </c>
      <c r="B845" t="s">
        <v>189</v>
      </c>
      <c r="C845">
        <v>1000</v>
      </c>
      <c r="D845" t="s">
        <v>6</v>
      </c>
      <c r="E845" t="s">
        <v>1717</v>
      </c>
      <c r="F845" s="20">
        <v>43712</v>
      </c>
    </row>
    <row r="846" spans="1:6" x14ac:dyDescent="0.2">
      <c r="A846" t="s">
        <v>188</v>
      </c>
      <c r="B846" t="s">
        <v>189</v>
      </c>
      <c r="C846">
        <v>500</v>
      </c>
      <c r="D846" t="s">
        <v>6</v>
      </c>
      <c r="E846" t="s">
        <v>1718</v>
      </c>
      <c r="F846" s="20">
        <v>43712</v>
      </c>
    </row>
    <row r="847" spans="1:6" x14ac:dyDescent="0.2">
      <c r="A847" t="s">
        <v>188</v>
      </c>
      <c r="B847" t="s">
        <v>189</v>
      </c>
      <c r="C847">
        <v>1033</v>
      </c>
      <c r="D847" t="s">
        <v>6</v>
      </c>
      <c r="E847" t="s">
        <v>1718</v>
      </c>
      <c r="F847" s="20">
        <v>43712</v>
      </c>
    </row>
    <row r="848" spans="1:6" x14ac:dyDescent="0.2">
      <c r="A848" t="s">
        <v>188</v>
      </c>
      <c r="B848" t="s">
        <v>189</v>
      </c>
      <c r="C848">
        <v>382</v>
      </c>
      <c r="D848" t="s">
        <v>6</v>
      </c>
      <c r="E848" t="s">
        <v>1713</v>
      </c>
      <c r="F848" s="20">
        <v>43712</v>
      </c>
    </row>
    <row r="849" spans="1:6" x14ac:dyDescent="0.2">
      <c r="A849" t="s">
        <v>188</v>
      </c>
      <c r="B849" t="s">
        <v>189</v>
      </c>
      <c r="C849">
        <v>1000</v>
      </c>
      <c r="D849" t="s">
        <v>6</v>
      </c>
      <c r="E849" t="s">
        <v>1697</v>
      </c>
      <c r="F849" s="20">
        <v>43712</v>
      </c>
    </row>
    <row r="850" spans="1:6" x14ac:dyDescent="0.2">
      <c r="A850" t="s">
        <v>188</v>
      </c>
      <c r="B850" t="s">
        <v>189</v>
      </c>
      <c r="C850">
        <v>655</v>
      </c>
      <c r="D850" t="s">
        <v>6</v>
      </c>
      <c r="E850" t="s">
        <v>1717</v>
      </c>
      <c r="F850" s="20">
        <v>43712</v>
      </c>
    </row>
    <row r="851" spans="1:6" x14ac:dyDescent="0.2">
      <c r="A851" t="s">
        <v>188</v>
      </c>
      <c r="B851" t="s">
        <v>189</v>
      </c>
      <c r="C851">
        <v>545</v>
      </c>
      <c r="D851" t="s">
        <v>6</v>
      </c>
      <c r="E851" t="s">
        <v>1716</v>
      </c>
      <c r="F851" s="20">
        <v>43712</v>
      </c>
    </row>
    <row r="852" spans="1:6" x14ac:dyDescent="0.2">
      <c r="A852" t="s">
        <v>188</v>
      </c>
      <c r="B852" t="s">
        <v>189</v>
      </c>
      <c r="C852">
        <v>1200</v>
      </c>
      <c r="D852" t="s">
        <v>6</v>
      </c>
      <c r="E852" t="s">
        <v>342</v>
      </c>
      <c r="F852" s="20">
        <v>43348</v>
      </c>
    </row>
    <row r="853" spans="1:6" x14ac:dyDescent="0.2">
      <c r="A853" t="s">
        <v>188</v>
      </c>
      <c r="B853" t="s">
        <v>189</v>
      </c>
      <c r="C853">
        <v>557</v>
      </c>
      <c r="D853" t="s">
        <v>6</v>
      </c>
      <c r="E853" t="s">
        <v>1739</v>
      </c>
      <c r="F853" s="20">
        <v>43713</v>
      </c>
    </row>
    <row r="854" spans="1:6" x14ac:dyDescent="0.2">
      <c r="A854" t="s">
        <v>188</v>
      </c>
      <c r="B854" t="s">
        <v>189</v>
      </c>
      <c r="C854">
        <v>1000</v>
      </c>
      <c r="D854" t="s">
        <v>6</v>
      </c>
      <c r="E854" t="s">
        <v>1739</v>
      </c>
      <c r="F854" s="20">
        <v>43713</v>
      </c>
    </row>
    <row r="855" spans="1:6" x14ac:dyDescent="0.2">
      <c r="A855" t="s">
        <v>188</v>
      </c>
      <c r="B855" t="s">
        <v>189</v>
      </c>
      <c r="C855">
        <v>1000</v>
      </c>
      <c r="D855" t="s">
        <v>6</v>
      </c>
      <c r="E855" t="s">
        <v>1740</v>
      </c>
      <c r="F855" s="20">
        <v>43713</v>
      </c>
    </row>
    <row r="856" spans="1:6" x14ac:dyDescent="0.2">
      <c r="A856" t="s">
        <v>188</v>
      </c>
      <c r="B856" t="s">
        <v>189</v>
      </c>
      <c r="C856">
        <v>559</v>
      </c>
      <c r="D856" t="s">
        <v>6</v>
      </c>
      <c r="E856" t="s">
        <v>1741</v>
      </c>
      <c r="F856" s="20">
        <v>43713</v>
      </c>
    </row>
    <row r="857" spans="1:6" x14ac:dyDescent="0.2">
      <c r="A857" t="s">
        <v>188</v>
      </c>
      <c r="B857" t="s">
        <v>189</v>
      </c>
      <c r="C857">
        <v>939</v>
      </c>
      <c r="D857" t="s">
        <v>6</v>
      </c>
      <c r="E857" t="s">
        <v>1741</v>
      </c>
      <c r="F857" s="20">
        <v>43713</v>
      </c>
    </row>
    <row r="858" spans="1:6" x14ac:dyDescent="0.2">
      <c r="A858" t="s">
        <v>188</v>
      </c>
      <c r="B858" t="s">
        <v>189</v>
      </c>
      <c r="C858">
        <v>747</v>
      </c>
      <c r="D858" t="s">
        <v>6</v>
      </c>
      <c r="E858" t="s">
        <v>1742</v>
      </c>
      <c r="F858" s="20">
        <v>43713</v>
      </c>
    </row>
    <row r="859" spans="1:6" x14ac:dyDescent="0.2">
      <c r="A859" t="s">
        <v>188</v>
      </c>
      <c r="B859" t="s">
        <v>189</v>
      </c>
      <c r="C859">
        <v>1500</v>
      </c>
      <c r="D859" t="s">
        <v>6</v>
      </c>
      <c r="E859" t="s">
        <v>1743</v>
      </c>
      <c r="F859" s="20">
        <v>43713</v>
      </c>
    </row>
    <row r="860" spans="1:6" x14ac:dyDescent="0.2">
      <c r="A860" t="s">
        <v>188</v>
      </c>
      <c r="B860" t="s">
        <v>189</v>
      </c>
      <c r="C860">
        <v>1346</v>
      </c>
      <c r="D860" t="s">
        <v>6</v>
      </c>
      <c r="E860" t="s">
        <v>1744</v>
      </c>
      <c r="F860" s="20">
        <v>43713</v>
      </c>
    </row>
    <row r="861" spans="1:6" x14ac:dyDescent="0.2">
      <c r="A861" t="s">
        <v>188</v>
      </c>
      <c r="B861" t="s">
        <v>189</v>
      </c>
      <c r="C861">
        <v>500</v>
      </c>
      <c r="D861" t="s">
        <v>6</v>
      </c>
      <c r="E861" t="s">
        <v>1745</v>
      </c>
      <c r="F861" s="20">
        <v>43713</v>
      </c>
    </row>
    <row r="862" spans="1:6" x14ac:dyDescent="0.2">
      <c r="A862" t="s">
        <v>188</v>
      </c>
      <c r="B862" t="s">
        <v>189</v>
      </c>
      <c r="C862">
        <v>900</v>
      </c>
      <c r="D862" t="s">
        <v>6</v>
      </c>
      <c r="E862" t="s">
        <v>1746</v>
      </c>
      <c r="F862" s="20">
        <v>43713</v>
      </c>
    </row>
    <row r="863" spans="1:6" x14ac:dyDescent="0.2">
      <c r="A863" t="s">
        <v>188</v>
      </c>
      <c r="B863" t="s">
        <v>189</v>
      </c>
      <c r="C863">
        <v>610</v>
      </c>
      <c r="D863" t="s">
        <v>6</v>
      </c>
      <c r="E863" t="s">
        <v>1746</v>
      </c>
      <c r="F863" s="20">
        <v>43713</v>
      </c>
    </row>
    <row r="864" spans="1:6" x14ac:dyDescent="0.2">
      <c r="A864" t="s">
        <v>188</v>
      </c>
      <c r="B864" t="s">
        <v>189</v>
      </c>
      <c r="C864">
        <v>1010</v>
      </c>
      <c r="D864" t="s">
        <v>6</v>
      </c>
      <c r="E864" t="s">
        <v>1745</v>
      </c>
      <c r="F864" s="20">
        <v>43713</v>
      </c>
    </row>
    <row r="865" spans="1:6" x14ac:dyDescent="0.2">
      <c r="A865" t="s">
        <v>188</v>
      </c>
      <c r="B865" t="s">
        <v>189</v>
      </c>
      <c r="C865">
        <v>800</v>
      </c>
      <c r="D865" t="s">
        <v>6</v>
      </c>
      <c r="E865" t="s">
        <v>1742</v>
      </c>
      <c r="F865" s="20">
        <v>43713</v>
      </c>
    </row>
    <row r="866" spans="1:6" x14ac:dyDescent="0.2">
      <c r="A866" t="s">
        <v>188</v>
      </c>
      <c r="B866" t="s">
        <v>189</v>
      </c>
      <c r="C866">
        <v>339</v>
      </c>
      <c r="D866" t="s">
        <v>6</v>
      </c>
      <c r="E866" t="s">
        <v>1740</v>
      </c>
      <c r="F866" s="20">
        <v>43713</v>
      </c>
    </row>
    <row r="867" spans="1:6" x14ac:dyDescent="0.2">
      <c r="A867" t="s">
        <v>188</v>
      </c>
      <c r="B867" t="s">
        <v>189</v>
      </c>
      <c r="C867">
        <v>1500</v>
      </c>
      <c r="D867" t="s">
        <v>6</v>
      </c>
      <c r="E867" t="s">
        <v>1754</v>
      </c>
      <c r="F867" s="20">
        <v>43713</v>
      </c>
    </row>
    <row r="868" spans="1:6" x14ac:dyDescent="0.2">
      <c r="A868" t="s">
        <v>188</v>
      </c>
      <c r="B868" t="s">
        <v>189</v>
      </c>
      <c r="C868">
        <v>1500</v>
      </c>
      <c r="D868" t="s">
        <v>6</v>
      </c>
      <c r="E868" t="s">
        <v>1755</v>
      </c>
      <c r="F868" s="20">
        <v>43713</v>
      </c>
    </row>
    <row r="869" spans="1:6" x14ac:dyDescent="0.2">
      <c r="A869" t="s">
        <v>188</v>
      </c>
      <c r="B869" t="s">
        <v>189</v>
      </c>
      <c r="C869">
        <v>500</v>
      </c>
      <c r="D869" t="s">
        <v>6</v>
      </c>
      <c r="E869" t="s">
        <v>1756</v>
      </c>
      <c r="F869" s="20">
        <v>43713</v>
      </c>
    </row>
    <row r="870" spans="1:6" x14ac:dyDescent="0.2">
      <c r="A870" t="s">
        <v>188</v>
      </c>
      <c r="B870" t="s">
        <v>189</v>
      </c>
      <c r="C870">
        <v>1000</v>
      </c>
      <c r="D870" t="s">
        <v>6</v>
      </c>
      <c r="E870" t="s">
        <v>1756</v>
      </c>
      <c r="F870" s="20">
        <v>43713</v>
      </c>
    </row>
    <row r="871" spans="1:6" x14ac:dyDescent="0.2">
      <c r="A871" t="s">
        <v>188</v>
      </c>
      <c r="B871" t="s">
        <v>189</v>
      </c>
      <c r="C871">
        <v>985</v>
      </c>
      <c r="D871" t="s">
        <v>6</v>
      </c>
      <c r="E871" t="s">
        <v>1758</v>
      </c>
      <c r="F871" s="20">
        <v>43714</v>
      </c>
    </row>
    <row r="872" spans="1:6" x14ac:dyDescent="0.2">
      <c r="A872" t="s">
        <v>188</v>
      </c>
      <c r="B872" t="s">
        <v>189</v>
      </c>
      <c r="C872">
        <v>692</v>
      </c>
      <c r="D872" t="s">
        <v>6</v>
      </c>
      <c r="E872" t="s">
        <v>1761</v>
      </c>
      <c r="F872" s="20">
        <v>43714</v>
      </c>
    </row>
    <row r="873" spans="1:6" x14ac:dyDescent="0.2">
      <c r="A873" t="s">
        <v>188</v>
      </c>
      <c r="B873" t="s">
        <v>189</v>
      </c>
      <c r="C873">
        <v>891</v>
      </c>
      <c r="D873" t="s">
        <v>6</v>
      </c>
      <c r="E873" t="s">
        <v>1761</v>
      </c>
      <c r="F873" s="20">
        <v>43714</v>
      </c>
    </row>
    <row r="874" spans="1:6" x14ac:dyDescent="0.2">
      <c r="A874" t="s">
        <v>188</v>
      </c>
      <c r="B874" t="s">
        <v>189</v>
      </c>
      <c r="C874">
        <v>500</v>
      </c>
      <c r="D874" t="s">
        <v>6</v>
      </c>
      <c r="E874" t="s">
        <v>1763</v>
      </c>
      <c r="F874" s="20">
        <v>43714</v>
      </c>
    </row>
    <row r="875" spans="1:6" x14ac:dyDescent="0.2">
      <c r="A875" t="s">
        <v>188</v>
      </c>
      <c r="B875" t="s">
        <v>189</v>
      </c>
      <c r="C875">
        <v>1058</v>
      </c>
      <c r="D875" t="s">
        <v>6</v>
      </c>
      <c r="E875" t="s">
        <v>1764</v>
      </c>
      <c r="F875" s="20">
        <v>43714</v>
      </c>
    </row>
    <row r="876" spans="1:6" x14ac:dyDescent="0.2">
      <c r="A876" t="s">
        <v>188</v>
      </c>
      <c r="B876" t="s">
        <v>189</v>
      </c>
      <c r="C876">
        <v>500</v>
      </c>
      <c r="D876" t="s">
        <v>6</v>
      </c>
      <c r="E876" t="s">
        <v>1764</v>
      </c>
      <c r="F876" s="20">
        <v>43714</v>
      </c>
    </row>
    <row r="877" spans="1:6" x14ac:dyDescent="0.2">
      <c r="A877" t="s">
        <v>188</v>
      </c>
      <c r="B877" t="s">
        <v>189</v>
      </c>
      <c r="C877">
        <v>893</v>
      </c>
      <c r="D877" t="s">
        <v>6</v>
      </c>
      <c r="E877" t="s">
        <v>1765</v>
      </c>
      <c r="F877" s="20">
        <v>43714</v>
      </c>
    </row>
    <row r="878" spans="1:6" x14ac:dyDescent="0.2">
      <c r="A878" t="s">
        <v>188</v>
      </c>
      <c r="B878" t="s">
        <v>189</v>
      </c>
      <c r="C878">
        <v>740</v>
      </c>
      <c r="D878" t="s">
        <v>6</v>
      </c>
      <c r="E878" t="s">
        <v>1766</v>
      </c>
      <c r="F878" s="20">
        <v>43714</v>
      </c>
    </row>
    <row r="879" spans="1:6" x14ac:dyDescent="0.2">
      <c r="A879" t="s">
        <v>188</v>
      </c>
      <c r="B879" t="s">
        <v>189</v>
      </c>
      <c r="C879">
        <v>920</v>
      </c>
      <c r="D879" t="s">
        <v>6</v>
      </c>
      <c r="E879" t="s">
        <v>1763</v>
      </c>
      <c r="F879" s="20">
        <v>43714</v>
      </c>
    </row>
    <row r="880" spans="1:6" x14ac:dyDescent="0.2">
      <c r="A880" t="s">
        <v>188</v>
      </c>
      <c r="B880" t="s">
        <v>189</v>
      </c>
      <c r="C880">
        <v>953</v>
      </c>
      <c r="D880" t="s">
        <v>6</v>
      </c>
      <c r="E880" t="s">
        <v>1766</v>
      </c>
      <c r="F880" s="20">
        <v>43714</v>
      </c>
    </row>
    <row r="881" spans="1:6" x14ac:dyDescent="0.2">
      <c r="A881" t="s">
        <v>188</v>
      </c>
      <c r="B881" t="s">
        <v>189</v>
      </c>
      <c r="C881">
        <v>602</v>
      </c>
      <c r="D881" t="s">
        <v>6</v>
      </c>
      <c r="E881" t="s">
        <v>1773</v>
      </c>
      <c r="F881" s="20">
        <v>43714</v>
      </c>
    </row>
    <row r="882" spans="1:6" x14ac:dyDescent="0.2">
      <c r="A882" t="s">
        <v>188</v>
      </c>
      <c r="B882" t="s">
        <v>189</v>
      </c>
      <c r="C882">
        <v>676</v>
      </c>
      <c r="D882" t="s">
        <v>6</v>
      </c>
      <c r="E882" t="s">
        <v>1773</v>
      </c>
      <c r="F882" s="20">
        <v>43714</v>
      </c>
    </row>
    <row r="883" spans="1:6" x14ac:dyDescent="0.2">
      <c r="A883" t="s">
        <v>188</v>
      </c>
      <c r="B883" t="s">
        <v>189</v>
      </c>
      <c r="C883">
        <v>536</v>
      </c>
      <c r="D883" t="s">
        <v>6</v>
      </c>
      <c r="E883" t="s">
        <v>1774</v>
      </c>
      <c r="F883" s="20">
        <v>43714</v>
      </c>
    </row>
    <row r="884" spans="1:6" x14ac:dyDescent="0.2">
      <c r="A884" t="s">
        <v>188</v>
      </c>
      <c r="B884" t="s">
        <v>189</v>
      </c>
      <c r="C884">
        <v>412</v>
      </c>
      <c r="D884" t="s">
        <v>6</v>
      </c>
      <c r="E884" t="s">
        <v>1775</v>
      </c>
      <c r="F884" s="20">
        <v>43714</v>
      </c>
    </row>
    <row r="885" spans="1:6" x14ac:dyDescent="0.2">
      <c r="A885" t="s">
        <v>188</v>
      </c>
      <c r="B885" t="s">
        <v>189</v>
      </c>
      <c r="C885">
        <v>967</v>
      </c>
      <c r="D885" t="s">
        <v>6</v>
      </c>
      <c r="E885" t="s">
        <v>1774</v>
      </c>
      <c r="F885" s="20">
        <v>43714</v>
      </c>
    </row>
    <row r="886" spans="1:6" x14ac:dyDescent="0.2">
      <c r="A886" t="s">
        <v>188</v>
      </c>
      <c r="B886" t="s">
        <v>189</v>
      </c>
      <c r="C886">
        <v>1000</v>
      </c>
      <c r="D886" t="s">
        <v>6</v>
      </c>
      <c r="E886" t="s">
        <v>1775</v>
      </c>
      <c r="F886" s="20">
        <v>43714</v>
      </c>
    </row>
    <row r="887" spans="1:6" x14ac:dyDescent="0.2">
      <c r="A887" t="s">
        <v>188</v>
      </c>
      <c r="B887" t="s">
        <v>189</v>
      </c>
      <c r="C887">
        <v>380</v>
      </c>
      <c r="D887" t="s">
        <v>6</v>
      </c>
      <c r="E887" t="s">
        <v>1776</v>
      </c>
      <c r="F887" s="20">
        <v>43714</v>
      </c>
    </row>
    <row r="888" spans="1:6" x14ac:dyDescent="0.2">
      <c r="A888" t="s">
        <v>188</v>
      </c>
      <c r="B888" t="s">
        <v>189</v>
      </c>
      <c r="C888">
        <v>1224</v>
      </c>
      <c r="D888" t="s">
        <v>6</v>
      </c>
      <c r="E888" t="s">
        <v>1776</v>
      </c>
      <c r="F888" s="20">
        <v>43714</v>
      </c>
    </row>
    <row r="889" spans="1:6" x14ac:dyDescent="0.2">
      <c r="A889" t="s">
        <v>188</v>
      </c>
      <c r="B889" t="s">
        <v>189</v>
      </c>
      <c r="C889">
        <v>303</v>
      </c>
      <c r="D889" t="s">
        <v>6</v>
      </c>
      <c r="E889" t="s">
        <v>1758</v>
      </c>
      <c r="F889" s="20">
        <v>43714</v>
      </c>
    </row>
    <row r="890" spans="1:6" x14ac:dyDescent="0.2">
      <c r="A890" t="s">
        <v>188</v>
      </c>
      <c r="B890" t="s">
        <v>189</v>
      </c>
      <c r="C890">
        <v>377</v>
      </c>
      <c r="D890" t="s">
        <v>6</v>
      </c>
      <c r="E890" t="s">
        <v>1780</v>
      </c>
      <c r="F890" s="20">
        <v>43714</v>
      </c>
    </row>
    <row r="891" spans="1:6" x14ac:dyDescent="0.2">
      <c r="A891" t="s">
        <v>188</v>
      </c>
      <c r="B891" t="s">
        <v>189</v>
      </c>
      <c r="C891">
        <v>495</v>
      </c>
      <c r="D891" t="s">
        <v>6</v>
      </c>
      <c r="E891" t="s">
        <v>1765</v>
      </c>
      <c r="F891" s="20">
        <v>43714</v>
      </c>
    </row>
    <row r="892" spans="1:6" x14ac:dyDescent="0.2">
      <c r="A892" t="s">
        <v>188</v>
      </c>
      <c r="B892" t="s">
        <v>189</v>
      </c>
      <c r="C892">
        <v>1031</v>
      </c>
      <c r="D892" t="s">
        <v>6</v>
      </c>
      <c r="E892" t="s">
        <v>1780</v>
      </c>
      <c r="F892" s="20">
        <v>43714</v>
      </c>
    </row>
    <row r="893" spans="1:6" x14ac:dyDescent="0.2">
      <c r="A893" t="s">
        <v>188</v>
      </c>
      <c r="B893" t="s">
        <v>189</v>
      </c>
      <c r="C893">
        <v>1610</v>
      </c>
      <c r="D893" t="s">
        <v>6</v>
      </c>
      <c r="E893" t="s">
        <v>1781</v>
      </c>
      <c r="F893" s="20">
        <v>43714</v>
      </c>
    </row>
    <row r="894" spans="1:6" x14ac:dyDescent="0.2">
      <c r="A894" t="s">
        <v>188</v>
      </c>
      <c r="B894" t="s">
        <v>189</v>
      </c>
      <c r="C894">
        <v>700</v>
      </c>
      <c r="D894" t="s">
        <v>6</v>
      </c>
      <c r="E894" t="s">
        <v>1782</v>
      </c>
      <c r="F894" s="20">
        <v>43714</v>
      </c>
    </row>
    <row r="895" spans="1:6" x14ac:dyDescent="0.2">
      <c r="A895" t="s">
        <v>188</v>
      </c>
      <c r="B895" t="s">
        <v>189</v>
      </c>
      <c r="C895">
        <v>800</v>
      </c>
      <c r="D895" t="s">
        <v>6</v>
      </c>
      <c r="E895" t="s">
        <v>1782</v>
      </c>
      <c r="F895" s="20">
        <v>43714</v>
      </c>
    </row>
    <row r="896" spans="1:6" x14ac:dyDescent="0.2">
      <c r="A896" t="s">
        <v>188</v>
      </c>
      <c r="B896" t="s">
        <v>189</v>
      </c>
      <c r="C896">
        <v>1500</v>
      </c>
      <c r="D896" t="s">
        <v>6</v>
      </c>
      <c r="E896" t="s">
        <v>1083</v>
      </c>
      <c r="F896" s="20">
        <v>43653</v>
      </c>
    </row>
    <row r="897" spans="1:6" x14ac:dyDescent="0.2">
      <c r="A897" t="s">
        <v>188</v>
      </c>
      <c r="B897" t="s">
        <v>189</v>
      </c>
      <c r="C897">
        <v>1500</v>
      </c>
      <c r="D897" t="s">
        <v>6</v>
      </c>
      <c r="E897" t="s">
        <v>1084</v>
      </c>
      <c r="F897" s="20">
        <v>43653</v>
      </c>
    </row>
    <row r="898" spans="1:6" x14ac:dyDescent="0.2">
      <c r="A898" t="s">
        <v>188</v>
      </c>
      <c r="B898" t="s">
        <v>189</v>
      </c>
      <c r="C898">
        <v>1500</v>
      </c>
      <c r="D898" t="s">
        <v>6</v>
      </c>
      <c r="E898" t="s">
        <v>1085</v>
      </c>
      <c r="F898" s="20">
        <v>43653</v>
      </c>
    </row>
    <row r="899" spans="1:6" x14ac:dyDescent="0.2">
      <c r="A899" t="s">
        <v>188</v>
      </c>
      <c r="B899" t="s">
        <v>189</v>
      </c>
      <c r="C899">
        <v>462</v>
      </c>
      <c r="D899" t="s">
        <v>6</v>
      </c>
      <c r="E899" t="s">
        <v>1321</v>
      </c>
      <c r="F899" s="20">
        <v>43684</v>
      </c>
    </row>
    <row r="900" spans="1:6" x14ac:dyDescent="0.2">
      <c r="A900" t="s">
        <v>188</v>
      </c>
      <c r="B900" t="s">
        <v>189</v>
      </c>
      <c r="C900">
        <v>926</v>
      </c>
      <c r="D900" t="s">
        <v>6</v>
      </c>
      <c r="E900" t="s">
        <v>1321</v>
      </c>
      <c r="F900" s="20">
        <v>43684</v>
      </c>
    </row>
    <row r="901" spans="1:6" x14ac:dyDescent="0.2">
      <c r="A901" t="s">
        <v>188</v>
      </c>
      <c r="B901" t="s">
        <v>189</v>
      </c>
      <c r="C901">
        <v>322</v>
      </c>
      <c r="D901" t="s">
        <v>6</v>
      </c>
      <c r="E901" t="s">
        <v>1322</v>
      </c>
      <c r="F901" s="20">
        <v>43684</v>
      </c>
    </row>
    <row r="902" spans="1:6" x14ac:dyDescent="0.2">
      <c r="A902" t="s">
        <v>188</v>
      </c>
      <c r="B902" t="s">
        <v>189</v>
      </c>
      <c r="C902">
        <v>1185</v>
      </c>
      <c r="D902" t="s">
        <v>6</v>
      </c>
      <c r="E902" t="s">
        <v>1322</v>
      </c>
      <c r="F902" s="20">
        <v>43684</v>
      </c>
    </row>
    <row r="903" spans="1:6" x14ac:dyDescent="0.2">
      <c r="A903" t="s">
        <v>188</v>
      </c>
      <c r="B903" t="s">
        <v>189</v>
      </c>
      <c r="C903">
        <v>1060</v>
      </c>
      <c r="D903" t="s">
        <v>6</v>
      </c>
      <c r="E903" t="s">
        <v>1324</v>
      </c>
      <c r="F903" s="20">
        <v>43684</v>
      </c>
    </row>
    <row r="904" spans="1:6" x14ac:dyDescent="0.2">
      <c r="A904" t="s">
        <v>188</v>
      </c>
      <c r="B904" t="s">
        <v>189</v>
      </c>
      <c r="C904">
        <v>556</v>
      </c>
      <c r="D904" t="s">
        <v>6</v>
      </c>
      <c r="E904" t="s">
        <v>1325</v>
      </c>
      <c r="F904" s="20">
        <v>43684</v>
      </c>
    </row>
    <row r="905" spans="1:6" x14ac:dyDescent="0.2">
      <c r="A905" t="s">
        <v>188</v>
      </c>
      <c r="B905" t="s">
        <v>189</v>
      </c>
      <c r="C905">
        <v>825</v>
      </c>
      <c r="D905" t="s">
        <v>6</v>
      </c>
      <c r="E905" t="s">
        <v>1325</v>
      </c>
      <c r="F905" s="20">
        <v>43684</v>
      </c>
    </row>
    <row r="906" spans="1:6" x14ac:dyDescent="0.2">
      <c r="A906" t="s">
        <v>188</v>
      </c>
      <c r="B906" t="s">
        <v>189</v>
      </c>
      <c r="C906">
        <v>500</v>
      </c>
      <c r="D906" t="s">
        <v>6</v>
      </c>
      <c r="E906" t="s">
        <v>1324</v>
      </c>
      <c r="F906" s="20">
        <v>43684</v>
      </c>
    </row>
    <row r="907" spans="1:6" x14ac:dyDescent="0.2">
      <c r="A907" t="s">
        <v>188</v>
      </c>
      <c r="B907" t="s">
        <v>189</v>
      </c>
      <c r="C907">
        <v>1500</v>
      </c>
      <c r="D907" t="s">
        <v>6</v>
      </c>
      <c r="E907" t="s">
        <v>369</v>
      </c>
      <c r="F907" s="20">
        <v>43411</v>
      </c>
    </row>
    <row r="908" spans="1:6" x14ac:dyDescent="0.2">
      <c r="A908" t="s">
        <v>188</v>
      </c>
      <c r="B908" t="s">
        <v>189</v>
      </c>
      <c r="C908">
        <v>1496</v>
      </c>
      <c r="D908" t="s">
        <v>6</v>
      </c>
      <c r="E908" t="s">
        <v>370</v>
      </c>
      <c r="F908" s="20">
        <v>43411</v>
      </c>
    </row>
    <row r="909" spans="1:6" x14ac:dyDescent="0.2">
      <c r="A909" t="s">
        <v>188</v>
      </c>
      <c r="B909" t="s">
        <v>189</v>
      </c>
      <c r="C909">
        <v>1500</v>
      </c>
      <c r="D909" t="s">
        <v>6</v>
      </c>
      <c r="E909" t="s">
        <v>371</v>
      </c>
      <c r="F909" s="20">
        <v>43411</v>
      </c>
    </row>
    <row r="910" spans="1:6" x14ac:dyDescent="0.2">
      <c r="A910" t="s">
        <v>188</v>
      </c>
      <c r="B910" t="s">
        <v>189</v>
      </c>
      <c r="C910">
        <v>676</v>
      </c>
      <c r="D910" t="s">
        <v>6</v>
      </c>
      <c r="E910" t="s">
        <v>1090</v>
      </c>
      <c r="F910" s="20">
        <v>43654</v>
      </c>
    </row>
    <row r="911" spans="1:6" x14ac:dyDescent="0.2">
      <c r="A911" t="s">
        <v>188</v>
      </c>
      <c r="B911" t="s">
        <v>189</v>
      </c>
      <c r="C911">
        <v>373</v>
      </c>
      <c r="D911" t="s">
        <v>6</v>
      </c>
      <c r="E911" t="s">
        <v>1091</v>
      </c>
      <c r="F911" s="20">
        <v>43654</v>
      </c>
    </row>
    <row r="912" spans="1:6" x14ac:dyDescent="0.2">
      <c r="A912" t="s">
        <v>188</v>
      </c>
      <c r="B912" t="s">
        <v>189</v>
      </c>
      <c r="C912">
        <v>812</v>
      </c>
      <c r="D912" t="s">
        <v>6</v>
      </c>
      <c r="E912" t="s">
        <v>1092</v>
      </c>
      <c r="F912" s="20">
        <v>43654</v>
      </c>
    </row>
    <row r="913" spans="1:6" x14ac:dyDescent="0.2">
      <c r="A913" t="s">
        <v>188</v>
      </c>
      <c r="B913" t="s">
        <v>189</v>
      </c>
      <c r="C913">
        <v>777</v>
      </c>
      <c r="D913" t="s">
        <v>6</v>
      </c>
      <c r="E913" t="s">
        <v>1093</v>
      </c>
      <c r="F913" s="20">
        <v>43654</v>
      </c>
    </row>
    <row r="914" spans="1:6" x14ac:dyDescent="0.2">
      <c r="A914" t="s">
        <v>188</v>
      </c>
      <c r="B914" t="s">
        <v>189</v>
      </c>
      <c r="C914">
        <v>800</v>
      </c>
      <c r="D914" t="s">
        <v>6</v>
      </c>
      <c r="E914" t="s">
        <v>1093</v>
      </c>
      <c r="F914" s="20">
        <v>43654</v>
      </c>
    </row>
    <row r="915" spans="1:6" x14ac:dyDescent="0.2">
      <c r="A915" t="s">
        <v>188</v>
      </c>
      <c r="B915" t="s">
        <v>189</v>
      </c>
      <c r="C915">
        <v>700</v>
      </c>
      <c r="D915" t="s">
        <v>6</v>
      </c>
      <c r="E915" t="s">
        <v>1092</v>
      </c>
      <c r="F915" s="20">
        <v>43654</v>
      </c>
    </row>
    <row r="916" spans="1:6" x14ac:dyDescent="0.2">
      <c r="A916" t="s">
        <v>188</v>
      </c>
      <c r="B916" t="s">
        <v>189</v>
      </c>
      <c r="C916">
        <v>626</v>
      </c>
      <c r="D916" t="s">
        <v>6</v>
      </c>
      <c r="E916" t="s">
        <v>1091</v>
      </c>
      <c r="F916" s="20">
        <v>43654</v>
      </c>
    </row>
    <row r="917" spans="1:6" x14ac:dyDescent="0.2">
      <c r="A917" t="s">
        <v>188</v>
      </c>
      <c r="B917" t="s">
        <v>189</v>
      </c>
      <c r="C917">
        <v>800</v>
      </c>
      <c r="D917" t="s">
        <v>6</v>
      </c>
      <c r="E917" t="s">
        <v>1090</v>
      </c>
      <c r="F917" s="20">
        <v>43654</v>
      </c>
    </row>
    <row r="918" spans="1:6" x14ac:dyDescent="0.2">
      <c r="A918" t="s">
        <v>188</v>
      </c>
      <c r="B918" t="s">
        <v>189</v>
      </c>
      <c r="C918">
        <v>952</v>
      </c>
      <c r="D918" t="s">
        <v>6</v>
      </c>
      <c r="E918" t="s">
        <v>1097</v>
      </c>
      <c r="F918" s="20">
        <v>43654</v>
      </c>
    </row>
    <row r="919" spans="1:6" x14ac:dyDescent="0.2">
      <c r="A919" t="s">
        <v>188</v>
      </c>
      <c r="B919" t="s">
        <v>189</v>
      </c>
      <c r="C919">
        <v>830</v>
      </c>
      <c r="D919" t="s">
        <v>6</v>
      </c>
      <c r="E919" t="s">
        <v>1098</v>
      </c>
      <c r="F919" s="20">
        <v>43654</v>
      </c>
    </row>
    <row r="920" spans="1:6" x14ac:dyDescent="0.2">
      <c r="A920" t="s">
        <v>188</v>
      </c>
      <c r="B920" t="s">
        <v>189</v>
      </c>
      <c r="C920">
        <v>700</v>
      </c>
      <c r="D920" t="s">
        <v>6</v>
      </c>
      <c r="E920" t="s">
        <v>1098</v>
      </c>
      <c r="F920" s="20">
        <v>43654</v>
      </c>
    </row>
    <row r="921" spans="1:6" x14ac:dyDescent="0.2">
      <c r="A921" t="s">
        <v>188</v>
      </c>
      <c r="B921" t="s">
        <v>189</v>
      </c>
      <c r="C921">
        <v>600</v>
      </c>
      <c r="D921" t="s">
        <v>6</v>
      </c>
      <c r="E921" t="s">
        <v>1097</v>
      </c>
      <c r="F921" s="20">
        <v>43654</v>
      </c>
    </row>
    <row r="922" spans="1:6" x14ac:dyDescent="0.2">
      <c r="A922" t="s">
        <v>188</v>
      </c>
      <c r="B922" t="s">
        <v>189</v>
      </c>
      <c r="C922">
        <v>1110</v>
      </c>
      <c r="D922" t="s">
        <v>6</v>
      </c>
      <c r="E922" t="s">
        <v>482</v>
      </c>
      <c r="F922" s="20">
        <v>43442</v>
      </c>
    </row>
    <row r="923" spans="1:6" x14ac:dyDescent="0.2">
      <c r="A923" t="s">
        <v>188</v>
      </c>
      <c r="B923" t="s">
        <v>189</v>
      </c>
      <c r="C923">
        <v>410</v>
      </c>
      <c r="D923" t="s">
        <v>6</v>
      </c>
      <c r="E923" t="s">
        <v>483</v>
      </c>
      <c r="F923" s="20">
        <v>43442</v>
      </c>
    </row>
    <row r="924" spans="1:6" x14ac:dyDescent="0.2">
      <c r="A924" t="s">
        <v>188</v>
      </c>
      <c r="B924" t="s">
        <v>189</v>
      </c>
      <c r="C924">
        <v>718</v>
      </c>
      <c r="D924" t="s">
        <v>6</v>
      </c>
      <c r="E924" t="s">
        <v>483</v>
      </c>
      <c r="F924" s="20">
        <v>43442</v>
      </c>
    </row>
    <row r="925" spans="1:6" x14ac:dyDescent="0.2">
      <c r="A925" t="s">
        <v>188</v>
      </c>
      <c r="B925" t="s">
        <v>189</v>
      </c>
      <c r="C925">
        <v>1500</v>
      </c>
      <c r="D925" t="s">
        <v>6</v>
      </c>
      <c r="E925" t="s">
        <v>484</v>
      </c>
      <c r="F925" s="20">
        <v>43442</v>
      </c>
    </row>
    <row r="926" spans="1:6" x14ac:dyDescent="0.2">
      <c r="A926" t="s">
        <v>188</v>
      </c>
      <c r="B926" t="s">
        <v>189</v>
      </c>
      <c r="C926">
        <v>260</v>
      </c>
      <c r="D926" t="s">
        <v>6</v>
      </c>
      <c r="E926" t="s">
        <v>190</v>
      </c>
      <c r="F926" s="20">
        <v>43140</v>
      </c>
    </row>
    <row r="927" spans="1:6" x14ac:dyDescent="0.2">
      <c r="A927" t="s">
        <v>188</v>
      </c>
      <c r="B927" t="s">
        <v>189</v>
      </c>
      <c r="C927">
        <v>660</v>
      </c>
      <c r="D927" t="s">
        <v>6</v>
      </c>
      <c r="E927" t="s">
        <v>1103</v>
      </c>
      <c r="F927" s="20">
        <v>43655</v>
      </c>
    </row>
    <row r="928" spans="1:6" x14ac:dyDescent="0.2">
      <c r="A928" t="s">
        <v>188</v>
      </c>
      <c r="B928" t="s">
        <v>189</v>
      </c>
      <c r="C928">
        <v>840</v>
      </c>
      <c r="D928" t="s">
        <v>6</v>
      </c>
      <c r="E928" t="s">
        <v>1103</v>
      </c>
      <c r="F928" s="20">
        <v>43655</v>
      </c>
    </row>
    <row r="929" spans="1:6" x14ac:dyDescent="0.2">
      <c r="A929" t="s">
        <v>188</v>
      </c>
      <c r="B929" t="s">
        <v>189</v>
      </c>
      <c r="C929">
        <v>1500</v>
      </c>
      <c r="D929" t="s">
        <v>6</v>
      </c>
      <c r="E929" t="s">
        <v>354</v>
      </c>
      <c r="F929" s="20">
        <v>43382</v>
      </c>
    </row>
    <row r="930" spans="1:6" x14ac:dyDescent="0.2">
      <c r="A930" t="s">
        <v>188</v>
      </c>
      <c r="B930" t="s">
        <v>189</v>
      </c>
      <c r="C930">
        <v>657</v>
      </c>
      <c r="D930" t="s">
        <v>6</v>
      </c>
      <c r="E930" t="s">
        <v>191</v>
      </c>
      <c r="F930" s="20">
        <v>43141</v>
      </c>
    </row>
    <row r="931" spans="1:6" x14ac:dyDescent="0.2">
      <c r="A931" t="s">
        <v>188</v>
      </c>
      <c r="B931" t="s">
        <v>189</v>
      </c>
      <c r="C931">
        <v>440</v>
      </c>
      <c r="D931" t="s">
        <v>6</v>
      </c>
      <c r="E931" t="s">
        <v>223</v>
      </c>
      <c r="F931" s="20">
        <v>43170</v>
      </c>
    </row>
    <row r="932" spans="1:6" x14ac:dyDescent="0.2">
      <c r="A932" t="s">
        <v>188</v>
      </c>
      <c r="B932" t="s">
        <v>189</v>
      </c>
      <c r="C932">
        <v>560</v>
      </c>
      <c r="D932" t="s">
        <v>6</v>
      </c>
      <c r="E932" t="s">
        <v>223</v>
      </c>
      <c r="F932" s="20">
        <v>43170</v>
      </c>
    </row>
    <row r="933" spans="1:6" x14ac:dyDescent="0.2">
      <c r="A933" t="s">
        <v>188</v>
      </c>
      <c r="B933" t="s">
        <v>189</v>
      </c>
      <c r="C933">
        <v>1480</v>
      </c>
      <c r="D933" t="s">
        <v>6</v>
      </c>
      <c r="E933" t="s">
        <v>1111</v>
      </c>
      <c r="F933" s="20">
        <v>43657</v>
      </c>
    </row>
    <row r="934" spans="1:6" x14ac:dyDescent="0.2">
      <c r="A934" t="s">
        <v>188</v>
      </c>
      <c r="B934" t="s">
        <v>189</v>
      </c>
      <c r="C934">
        <v>1500</v>
      </c>
      <c r="D934" t="s">
        <v>6</v>
      </c>
      <c r="E934" t="s">
        <v>1112</v>
      </c>
      <c r="F934" s="20">
        <v>43657</v>
      </c>
    </row>
    <row r="935" spans="1:6" x14ac:dyDescent="0.2">
      <c r="A935" t="s">
        <v>188</v>
      </c>
      <c r="B935" t="s">
        <v>189</v>
      </c>
      <c r="C935">
        <v>891</v>
      </c>
      <c r="D935" t="s">
        <v>6</v>
      </c>
      <c r="E935" t="s">
        <v>1822</v>
      </c>
      <c r="F935" s="20">
        <v>43719</v>
      </c>
    </row>
    <row r="936" spans="1:6" x14ac:dyDescent="0.2">
      <c r="A936" t="s">
        <v>188</v>
      </c>
      <c r="B936" t="s">
        <v>189</v>
      </c>
      <c r="C936">
        <v>347</v>
      </c>
      <c r="D936" t="s">
        <v>6</v>
      </c>
      <c r="E936" t="s">
        <v>1826</v>
      </c>
      <c r="F936" s="20">
        <v>43719</v>
      </c>
    </row>
    <row r="937" spans="1:6" x14ac:dyDescent="0.2">
      <c r="A937" t="s">
        <v>188</v>
      </c>
      <c r="B937" t="s">
        <v>189</v>
      </c>
      <c r="C937">
        <v>288</v>
      </c>
      <c r="D937" t="s">
        <v>6</v>
      </c>
      <c r="E937" t="s">
        <v>1826</v>
      </c>
      <c r="F937" s="20">
        <v>43719</v>
      </c>
    </row>
    <row r="938" spans="1:6" x14ac:dyDescent="0.2">
      <c r="A938" t="s">
        <v>188</v>
      </c>
      <c r="B938" t="s">
        <v>189</v>
      </c>
      <c r="C938">
        <v>810</v>
      </c>
      <c r="D938" t="s">
        <v>6</v>
      </c>
      <c r="E938" t="s">
        <v>1822</v>
      </c>
      <c r="F938" s="20">
        <v>43719</v>
      </c>
    </row>
    <row r="939" spans="1:6" x14ac:dyDescent="0.2">
      <c r="A939" t="s">
        <v>188</v>
      </c>
      <c r="B939" t="s">
        <v>189</v>
      </c>
      <c r="C939">
        <v>700</v>
      </c>
      <c r="D939" t="s">
        <v>6</v>
      </c>
      <c r="E939" t="s">
        <v>1830</v>
      </c>
      <c r="F939" s="20">
        <v>43719</v>
      </c>
    </row>
    <row r="940" spans="1:6" x14ac:dyDescent="0.2">
      <c r="A940" t="s">
        <v>188</v>
      </c>
      <c r="B940" t="s">
        <v>189</v>
      </c>
      <c r="C940">
        <v>824</v>
      </c>
      <c r="D940" t="s">
        <v>6</v>
      </c>
      <c r="E940" t="s">
        <v>1830</v>
      </c>
      <c r="F940" s="20">
        <v>43719</v>
      </c>
    </row>
    <row r="941" spans="1:6" x14ac:dyDescent="0.2">
      <c r="A941" t="s">
        <v>188</v>
      </c>
      <c r="B941" t="s">
        <v>189</v>
      </c>
      <c r="C941">
        <v>338</v>
      </c>
      <c r="D941" t="s">
        <v>6</v>
      </c>
      <c r="E941" t="s">
        <v>343</v>
      </c>
      <c r="F941" s="20">
        <v>43355</v>
      </c>
    </row>
    <row r="942" spans="1:6" x14ac:dyDescent="0.2">
      <c r="A942" t="s">
        <v>188</v>
      </c>
      <c r="B942" t="s">
        <v>189</v>
      </c>
      <c r="C942">
        <v>372</v>
      </c>
      <c r="D942" t="s">
        <v>6</v>
      </c>
      <c r="E942" t="s">
        <v>343</v>
      </c>
      <c r="F942" s="20">
        <v>43355</v>
      </c>
    </row>
    <row r="943" spans="1:6" x14ac:dyDescent="0.2">
      <c r="A943" t="s">
        <v>188</v>
      </c>
      <c r="B943" t="s">
        <v>189</v>
      </c>
      <c r="C943">
        <v>351</v>
      </c>
      <c r="D943" t="s">
        <v>6</v>
      </c>
      <c r="E943" t="s">
        <v>1835</v>
      </c>
      <c r="F943" s="20">
        <v>43720</v>
      </c>
    </row>
    <row r="944" spans="1:6" x14ac:dyDescent="0.2">
      <c r="A944" t="s">
        <v>188</v>
      </c>
      <c r="B944" t="s">
        <v>189</v>
      </c>
      <c r="C944">
        <v>565</v>
      </c>
      <c r="D944" t="s">
        <v>6</v>
      </c>
      <c r="E944" t="s">
        <v>1836</v>
      </c>
      <c r="F944" s="20">
        <v>43720</v>
      </c>
    </row>
    <row r="945" spans="1:6" x14ac:dyDescent="0.2">
      <c r="A945" t="s">
        <v>188</v>
      </c>
      <c r="B945" t="s">
        <v>189</v>
      </c>
      <c r="C945">
        <v>1000</v>
      </c>
      <c r="D945" t="s">
        <v>6</v>
      </c>
      <c r="E945" t="s">
        <v>1837</v>
      </c>
      <c r="F945" s="20">
        <v>43720</v>
      </c>
    </row>
    <row r="946" spans="1:6" x14ac:dyDescent="0.2">
      <c r="A946" t="s">
        <v>188</v>
      </c>
      <c r="B946" t="s">
        <v>189</v>
      </c>
      <c r="C946">
        <v>629</v>
      </c>
      <c r="D946" t="s">
        <v>6</v>
      </c>
      <c r="E946" t="s">
        <v>1837</v>
      </c>
      <c r="F946" s="20">
        <v>43720</v>
      </c>
    </row>
    <row r="947" spans="1:6" x14ac:dyDescent="0.2">
      <c r="A947" t="s">
        <v>188</v>
      </c>
      <c r="B947" t="s">
        <v>189</v>
      </c>
      <c r="C947">
        <v>750</v>
      </c>
      <c r="D947" t="s">
        <v>6</v>
      </c>
      <c r="E947" t="s">
        <v>1838</v>
      </c>
      <c r="F947" s="20">
        <v>43720</v>
      </c>
    </row>
    <row r="948" spans="1:6" x14ac:dyDescent="0.2">
      <c r="A948" t="s">
        <v>188</v>
      </c>
      <c r="B948" t="s">
        <v>189</v>
      </c>
      <c r="C948">
        <v>695</v>
      </c>
      <c r="D948" t="s">
        <v>6</v>
      </c>
      <c r="E948" t="s">
        <v>1839</v>
      </c>
      <c r="F948" s="20">
        <v>43720</v>
      </c>
    </row>
    <row r="949" spans="1:6" x14ac:dyDescent="0.2">
      <c r="A949" t="s">
        <v>188</v>
      </c>
      <c r="B949" t="s">
        <v>189</v>
      </c>
      <c r="C949">
        <v>750</v>
      </c>
      <c r="D949" t="s">
        <v>6</v>
      </c>
      <c r="E949" t="s">
        <v>1838</v>
      </c>
      <c r="F949" s="20">
        <v>43720</v>
      </c>
    </row>
    <row r="950" spans="1:6" x14ac:dyDescent="0.2">
      <c r="A950" t="s">
        <v>188</v>
      </c>
      <c r="B950" t="s">
        <v>189</v>
      </c>
      <c r="C950">
        <v>1000</v>
      </c>
      <c r="D950" t="s">
        <v>6</v>
      </c>
      <c r="E950" t="s">
        <v>1836</v>
      </c>
      <c r="F950" s="20">
        <v>43720</v>
      </c>
    </row>
    <row r="951" spans="1:6" x14ac:dyDescent="0.2">
      <c r="A951" t="s">
        <v>188</v>
      </c>
      <c r="B951" t="s">
        <v>189</v>
      </c>
      <c r="C951">
        <v>805</v>
      </c>
      <c r="D951" t="s">
        <v>6</v>
      </c>
      <c r="E951" t="s">
        <v>1839</v>
      </c>
      <c r="F951" s="20">
        <v>43720</v>
      </c>
    </row>
    <row r="952" spans="1:6" x14ac:dyDescent="0.2">
      <c r="A952" t="s">
        <v>188</v>
      </c>
      <c r="B952" t="s">
        <v>189</v>
      </c>
      <c r="C952">
        <v>437</v>
      </c>
      <c r="D952" t="s">
        <v>6</v>
      </c>
      <c r="E952" t="s">
        <v>1835</v>
      </c>
      <c r="F952" s="20">
        <v>43720</v>
      </c>
    </row>
    <row r="953" spans="1:6" x14ac:dyDescent="0.2">
      <c r="A953" t="s">
        <v>188</v>
      </c>
      <c r="B953" t="s">
        <v>189</v>
      </c>
      <c r="C953">
        <v>1500</v>
      </c>
      <c r="D953" t="s">
        <v>6</v>
      </c>
      <c r="E953" t="s">
        <v>1840</v>
      </c>
      <c r="F953" s="20">
        <v>43720</v>
      </c>
    </row>
    <row r="954" spans="1:6" x14ac:dyDescent="0.2">
      <c r="A954" t="s">
        <v>188</v>
      </c>
      <c r="B954" t="s">
        <v>189</v>
      </c>
      <c r="C954">
        <v>643</v>
      </c>
      <c r="D954" t="s">
        <v>6</v>
      </c>
      <c r="E954" t="s">
        <v>340</v>
      </c>
      <c r="F954" s="20">
        <v>43325</v>
      </c>
    </row>
    <row r="955" spans="1:6" x14ac:dyDescent="0.2">
      <c r="A955" t="s">
        <v>188</v>
      </c>
      <c r="B955" t="s">
        <v>189</v>
      </c>
      <c r="C955">
        <v>391</v>
      </c>
      <c r="D955" t="s">
        <v>6</v>
      </c>
      <c r="E955" t="s">
        <v>224</v>
      </c>
      <c r="F955" s="20">
        <v>43173</v>
      </c>
    </row>
    <row r="956" spans="1:6" x14ac:dyDescent="0.2">
      <c r="A956" t="s">
        <v>188</v>
      </c>
      <c r="B956" t="s">
        <v>189</v>
      </c>
      <c r="C956">
        <v>447</v>
      </c>
      <c r="D956" t="s">
        <v>6</v>
      </c>
      <c r="E956" t="s">
        <v>224</v>
      </c>
      <c r="F956" s="20">
        <v>43173</v>
      </c>
    </row>
    <row r="957" spans="1:6" x14ac:dyDescent="0.2">
      <c r="A957" t="s">
        <v>188</v>
      </c>
      <c r="B957" t="s">
        <v>189</v>
      </c>
      <c r="C957">
        <v>259</v>
      </c>
      <c r="D957" t="s">
        <v>6</v>
      </c>
      <c r="E957" t="s">
        <v>255</v>
      </c>
      <c r="F957" s="20">
        <v>43174</v>
      </c>
    </row>
    <row r="958" spans="1:6" x14ac:dyDescent="0.2">
      <c r="A958" t="s">
        <v>188</v>
      </c>
      <c r="B958" t="s">
        <v>189</v>
      </c>
      <c r="C958">
        <v>515</v>
      </c>
      <c r="D958" t="s">
        <v>6</v>
      </c>
      <c r="E958" t="s">
        <v>1372</v>
      </c>
      <c r="F958" s="20">
        <v>43692</v>
      </c>
    </row>
    <row r="959" spans="1:6" x14ac:dyDescent="0.2">
      <c r="A959" t="s">
        <v>188</v>
      </c>
      <c r="B959" t="s">
        <v>189</v>
      </c>
      <c r="C959">
        <v>500</v>
      </c>
      <c r="D959" t="s">
        <v>6</v>
      </c>
      <c r="E959" t="s">
        <v>1373</v>
      </c>
      <c r="F959" s="20">
        <v>43692</v>
      </c>
    </row>
    <row r="960" spans="1:6" x14ac:dyDescent="0.2">
      <c r="A960" t="s">
        <v>188</v>
      </c>
      <c r="B960" t="s">
        <v>189</v>
      </c>
      <c r="C960">
        <v>445</v>
      </c>
      <c r="D960" t="s">
        <v>6</v>
      </c>
      <c r="E960" t="s">
        <v>1385</v>
      </c>
      <c r="F960" s="20">
        <v>43692</v>
      </c>
    </row>
    <row r="961" spans="1:6" x14ac:dyDescent="0.2">
      <c r="A961" t="s">
        <v>188</v>
      </c>
      <c r="B961" t="s">
        <v>189</v>
      </c>
      <c r="C961">
        <v>497</v>
      </c>
      <c r="D961" t="s">
        <v>6</v>
      </c>
      <c r="E961" t="s">
        <v>1385</v>
      </c>
      <c r="F961" s="20">
        <v>43692</v>
      </c>
    </row>
    <row r="962" spans="1:6" x14ac:dyDescent="0.2">
      <c r="A962" t="s">
        <v>188</v>
      </c>
      <c r="B962" t="s">
        <v>189</v>
      </c>
      <c r="C962">
        <v>985</v>
      </c>
      <c r="D962" t="s">
        <v>6</v>
      </c>
      <c r="E962" t="s">
        <v>1372</v>
      </c>
      <c r="F962" s="20">
        <v>43692</v>
      </c>
    </row>
    <row r="963" spans="1:6" x14ac:dyDescent="0.2">
      <c r="A963" t="s">
        <v>188</v>
      </c>
      <c r="B963" t="s">
        <v>189</v>
      </c>
      <c r="C963">
        <v>800</v>
      </c>
      <c r="D963" t="s">
        <v>6</v>
      </c>
      <c r="E963" t="s">
        <v>1390</v>
      </c>
      <c r="F963" s="20">
        <v>43692</v>
      </c>
    </row>
    <row r="964" spans="1:6" x14ac:dyDescent="0.2">
      <c r="A964" t="s">
        <v>188</v>
      </c>
      <c r="B964" t="s">
        <v>189</v>
      </c>
      <c r="C964">
        <v>720</v>
      </c>
      <c r="D964" t="s">
        <v>6</v>
      </c>
      <c r="E964" t="s">
        <v>1390</v>
      </c>
      <c r="F964" s="20">
        <v>43692</v>
      </c>
    </row>
    <row r="965" spans="1:6" x14ac:dyDescent="0.2">
      <c r="A965" t="s">
        <v>188</v>
      </c>
      <c r="B965" t="s">
        <v>189</v>
      </c>
      <c r="C965">
        <v>598</v>
      </c>
      <c r="D965" t="s">
        <v>6</v>
      </c>
      <c r="E965" t="s">
        <v>1397</v>
      </c>
      <c r="F965" s="20">
        <v>43692</v>
      </c>
    </row>
    <row r="966" spans="1:6" x14ac:dyDescent="0.2">
      <c r="A966" t="s">
        <v>188</v>
      </c>
      <c r="B966" t="s">
        <v>189</v>
      </c>
      <c r="C966">
        <v>1011</v>
      </c>
      <c r="D966" t="s">
        <v>6</v>
      </c>
      <c r="E966" t="s">
        <v>1373</v>
      </c>
      <c r="F966" s="20">
        <v>43692</v>
      </c>
    </row>
    <row r="967" spans="1:6" x14ac:dyDescent="0.2">
      <c r="A967" t="s">
        <v>188</v>
      </c>
      <c r="B967" t="s">
        <v>189</v>
      </c>
      <c r="C967">
        <v>1000</v>
      </c>
      <c r="D967" t="s">
        <v>6</v>
      </c>
      <c r="E967" t="s">
        <v>1397</v>
      </c>
      <c r="F967" s="20">
        <v>43692</v>
      </c>
    </row>
    <row r="968" spans="1:6" x14ac:dyDescent="0.2">
      <c r="A968" t="s">
        <v>188</v>
      </c>
      <c r="B968" t="s">
        <v>189</v>
      </c>
      <c r="C968">
        <v>1482</v>
      </c>
      <c r="D968" t="s">
        <v>6</v>
      </c>
      <c r="E968" t="s">
        <v>1166</v>
      </c>
      <c r="F968" s="20">
        <v>43662</v>
      </c>
    </row>
    <row r="969" spans="1:6" x14ac:dyDescent="0.2">
      <c r="A969" t="s">
        <v>188</v>
      </c>
      <c r="B969" t="s">
        <v>189</v>
      </c>
      <c r="C969">
        <v>825</v>
      </c>
      <c r="D969" t="s">
        <v>6</v>
      </c>
      <c r="E969" t="s">
        <v>1405</v>
      </c>
      <c r="F969" s="20">
        <v>43693</v>
      </c>
    </row>
    <row r="970" spans="1:6" x14ac:dyDescent="0.2">
      <c r="A970" t="s">
        <v>188</v>
      </c>
      <c r="B970" t="s">
        <v>189</v>
      </c>
      <c r="C970">
        <v>600</v>
      </c>
      <c r="D970" t="s">
        <v>6</v>
      </c>
      <c r="E970" t="s">
        <v>1841</v>
      </c>
      <c r="F970" s="20">
        <v>43724</v>
      </c>
    </row>
    <row r="971" spans="1:6" x14ac:dyDescent="0.2">
      <c r="A971" t="s">
        <v>188</v>
      </c>
      <c r="B971" t="s">
        <v>189</v>
      </c>
      <c r="C971">
        <v>868</v>
      </c>
      <c r="D971" t="s">
        <v>6</v>
      </c>
      <c r="E971" t="s">
        <v>1843</v>
      </c>
      <c r="F971" s="20">
        <v>43724</v>
      </c>
    </row>
    <row r="972" spans="1:6" x14ac:dyDescent="0.2">
      <c r="A972" t="s">
        <v>188</v>
      </c>
      <c r="B972" t="s">
        <v>189</v>
      </c>
      <c r="C972">
        <v>477</v>
      </c>
      <c r="D972" t="s">
        <v>6</v>
      </c>
      <c r="E972" t="s">
        <v>1843</v>
      </c>
      <c r="F972" s="20">
        <v>43724</v>
      </c>
    </row>
    <row r="973" spans="1:6" x14ac:dyDescent="0.2">
      <c r="A973" t="s">
        <v>188</v>
      </c>
      <c r="B973" t="s">
        <v>189</v>
      </c>
      <c r="C973">
        <v>1500</v>
      </c>
      <c r="D973" t="s">
        <v>6</v>
      </c>
      <c r="E973" t="s">
        <v>1844</v>
      </c>
      <c r="F973" s="20">
        <v>43724</v>
      </c>
    </row>
    <row r="974" spans="1:6" x14ac:dyDescent="0.2">
      <c r="A974" t="s">
        <v>188</v>
      </c>
      <c r="B974" t="s">
        <v>189</v>
      </c>
      <c r="C974">
        <v>342</v>
      </c>
      <c r="D974" t="s">
        <v>6</v>
      </c>
      <c r="E974" t="s">
        <v>1845</v>
      </c>
      <c r="F974" s="20">
        <v>43724</v>
      </c>
    </row>
    <row r="975" spans="1:6" x14ac:dyDescent="0.2">
      <c r="A975" t="s">
        <v>188</v>
      </c>
      <c r="B975" t="s">
        <v>189</v>
      </c>
      <c r="C975">
        <v>995</v>
      </c>
      <c r="D975" t="s">
        <v>6</v>
      </c>
      <c r="E975" t="s">
        <v>1846</v>
      </c>
      <c r="F975" s="20">
        <v>43724</v>
      </c>
    </row>
    <row r="976" spans="1:6" x14ac:dyDescent="0.2">
      <c r="A976" t="s">
        <v>188</v>
      </c>
      <c r="B976" t="s">
        <v>189</v>
      </c>
      <c r="C976">
        <v>505</v>
      </c>
      <c r="D976" t="s">
        <v>6</v>
      </c>
      <c r="E976" t="s">
        <v>1846</v>
      </c>
      <c r="F976" s="20">
        <v>43724</v>
      </c>
    </row>
    <row r="977" spans="1:6" x14ac:dyDescent="0.2">
      <c r="A977" t="s">
        <v>188</v>
      </c>
      <c r="B977" t="s">
        <v>189</v>
      </c>
      <c r="C977">
        <v>506</v>
      </c>
      <c r="D977" t="s">
        <v>6</v>
      </c>
      <c r="E977" t="s">
        <v>1849</v>
      </c>
      <c r="F977" s="20">
        <v>43724</v>
      </c>
    </row>
    <row r="978" spans="1:6" x14ac:dyDescent="0.2">
      <c r="A978" t="s">
        <v>188</v>
      </c>
      <c r="B978" t="s">
        <v>189</v>
      </c>
      <c r="C978">
        <v>1018</v>
      </c>
      <c r="D978" t="s">
        <v>6</v>
      </c>
      <c r="E978" t="s">
        <v>1857</v>
      </c>
      <c r="F978" s="20">
        <v>43724</v>
      </c>
    </row>
    <row r="979" spans="1:6" x14ac:dyDescent="0.2">
      <c r="A979" t="s">
        <v>188</v>
      </c>
      <c r="B979" t="s">
        <v>189</v>
      </c>
      <c r="C979">
        <v>500</v>
      </c>
      <c r="D979" t="s">
        <v>6</v>
      </c>
      <c r="E979" t="s">
        <v>1857</v>
      </c>
      <c r="F979" s="20">
        <v>43724</v>
      </c>
    </row>
    <row r="980" spans="1:6" x14ac:dyDescent="0.2">
      <c r="A980" t="s">
        <v>188</v>
      </c>
      <c r="B980" t="s">
        <v>189</v>
      </c>
      <c r="C980">
        <v>539</v>
      </c>
      <c r="D980" t="s">
        <v>6</v>
      </c>
      <c r="E980" t="s">
        <v>1873</v>
      </c>
      <c r="F980" s="20">
        <v>43724</v>
      </c>
    </row>
    <row r="981" spans="1:6" x14ac:dyDescent="0.2">
      <c r="A981" t="s">
        <v>188</v>
      </c>
      <c r="B981" t="s">
        <v>189</v>
      </c>
      <c r="C981">
        <v>1500</v>
      </c>
      <c r="D981" t="s">
        <v>6</v>
      </c>
      <c r="E981" t="s">
        <v>1876</v>
      </c>
      <c r="F981" s="20">
        <v>43724</v>
      </c>
    </row>
    <row r="982" spans="1:6" x14ac:dyDescent="0.2">
      <c r="A982" t="s">
        <v>188</v>
      </c>
      <c r="B982" t="s">
        <v>189</v>
      </c>
      <c r="C982">
        <v>552</v>
      </c>
      <c r="D982" t="s">
        <v>6</v>
      </c>
      <c r="E982" t="s">
        <v>1880</v>
      </c>
      <c r="F982" s="20">
        <v>43724</v>
      </c>
    </row>
    <row r="983" spans="1:6" x14ac:dyDescent="0.2">
      <c r="A983" t="s">
        <v>188</v>
      </c>
      <c r="B983" t="s">
        <v>189</v>
      </c>
      <c r="C983">
        <v>1600</v>
      </c>
      <c r="D983" t="s">
        <v>6</v>
      </c>
      <c r="E983" t="s">
        <v>1881</v>
      </c>
      <c r="F983" s="20">
        <v>43724</v>
      </c>
    </row>
    <row r="984" spans="1:6" x14ac:dyDescent="0.2">
      <c r="A984" t="s">
        <v>188</v>
      </c>
      <c r="B984" t="s">
        <v>189</v>
      </c>
      <c r="C984">
        <v>818</v>
      </c>
      <c r="D984" t="s">
        <v>6</v>
      </c>
      <c r="E984" t="s">
        <v>1880</v>
      </c>
      <c r="F984" s="20">
        <v>43724</v>
      </c>
    </row>
    <row r="985" spans="1:6" x14ac:dyDescent="0.2">
      <c r="A985" t="s">
        <v>188</v>
      </c>
      <c r="B985" t="s">
        <v>189</v>
      </c>
      <c r="C985">
        <v>823</v>
      </c>
      <c r="D985" t="s">
        <v>6</v>
      </c>
      <c r="E985" t="s">
        <v>1849</v>
      </c>
      <c r="F985" s="20">
        <v>43724</v>
      </c>
    </row>
    <row r="986" spans="1:6" x14ac:dyDescent="0.2">
      <c r="A986" t="s">
        <v>188</v>
      </c>
      <c r="B986" t="s">
        <v>189</v>
      </c>
      <c r="C986">
        <v>906</v>
      </c>
      <c r="D986" t="s">
        <v>6</v>
      </c>
      <c r="E986" t="s">
        <v>1841</v>
      </c>
      <c r="F986" s="20">
        <v>43724</v>
      </c>
    </row>
    <row r="987" spans="1:6" x14ac:dyDescent="0.2">
      <c r="A987" t="s">
        <v>188</v>
      </c>
      <c r="B987" t="s">
        <v>189</v>
      </c>
      <c r="C987">
        <v>1500</v>
      </c>
      <c r="D987" t="s">
        <v>6</v>
      </c>
      <c r="E987" t="s">
        <v>1891</v>
      </c>
      <c r="F987" s="20">
        <v>43724</v>
      </c>
    </row>
    <row r="988" spans="1:6" x14ac:dyDescent="0.2">
      <c r="A988" t="s">
        <v>188</v>
      </c>
      <c r="B988" t="s">
        <v>189</v>
      </c>
      <c r="C988">
        <v>335</v>
      </c>
      <c r="D988" t="s">
        <v>6</v>
      </c>
      <c r="E988" t="s">
        <v>1845</v>
      </c>
      <c r="F988" s="20">
        <v>43724</v>
      </c>
    </row>
    <row r="989" spans="1:6" x14ac:dyDescent="0.2">
      <c r="A989" t="s">
        <v>188</v>
      </c>
      <c r="B989" t="s">
        <v>189</v>
      </c>
      <c r="C989">
        <v>656</v>
      </c>
      <c r="D989" t="s">
        <v>6</v>
      </c>
      <c r="E989" t="s">
        <v>1873</v>
      </c>
      <c r="F989" s="20">
        <v>43724</v>
      </c>
    </row>
    <row r="990" spans="1:6" x14ac:dyDescent="0.2">
      <c r="A990" t="s">
        <v>188</v>
      </c>
      <c r="B990" t="s">
        <v>189</v>
      </c>
      <c r="C990">
        <v>472</v>
      </c>
      <c r="D990" t="s">
        <v>6</v>
      </c>
      <c r="E990" t="s">
        <v>1901</v>
      </c>
      <c r="F990" s="20">
        <v>43724</v>
      </c>
    </row>
    <row r="991" spans="1:6" x14ac:dyDescent="0.2">
      <c r="A991" t="s">
        <v>188</v>
      </c>
      <c r="B991" t="s">
        <v>189</v>
      </c>
      <c r="C991">
        <v>434</v>
      </c>
      <c r="D991" t="s">
        <v>6</v>
      </c>
      <c r="E991" t="s">
        <v>1901</v>
      </c>
      <c r="F991" s="20">
        <v>43724</v>
      </c>
    </row>
    <row r="992" spans="1:6" x14ac:dyDescent="0.2">
      <c r="A992" t="s">
        <v>188</v>
      </c>
      <c r="B992" t="s">
        <v>189</v>
      </c>
      <c r="C992">
        <v>1044</v>
      </c>
      <c r="D992" t="s">
        <v>6</v>
      </c>
      <c r="E992" t="s">
        <v>355</v>
      </c>
      <c r="F992" s="20">
        <v>43389</v>
      </c>
    </row>
    <row r="993" spans="1:6" x14ac:dyDescent="0.2">
      <c r="A993" t="s">
        <v>188</v>
      </c>
      <c r="B993" t="s">
        <v>189</v>
      </c>
      <c r="C993">
        <v>536</v>
      </c>
      <c r="D993" t="s">
        <v>6</v>
      </c>
      <c r="E993" t="s">
        <v>487</v>
      </c>
      <c r="F993" s="20">
        <v>43450</v>
      </c>
    </row>
    <row r="994" spans="1:6" x14ac:dyDescent="0.2">
      <c r="A994" t="s">
        <v>188</v>
      </c>
      <c r="B994" t="s">
        <v>189</v>
      </c>
      <c r="C994">
        <v>1500</v>
      </c>
      <c r="D994" t="s">
        <v>6</v>
      </c>
      <c r="E994" t="s">
        <v>623</v>
      </c>
      <c r="F994" s="20">
        <v>43513</v>
      </c>
    </row>
    <row r="995" spans="1:6" x14ac:dyDescent="0.2">
      <c r="A995" t="s">
        <v>188</v>
      </c>
      <c r="B995" t="s">
        <v>189</v>
      </c>
      <c r="C995">
        <v>1500</v>
      </c>
      <c r="D995" t="s">
        <v>6</v>
      </c>
      <c r="E995" t="s">
        <v>1907</v>
      </c>
      <c r="F995" s="20">
        <v>43725</v>
      </c>
    </row>
    <row r="996" spans="1:6" x14ac:dyDescent="0.2">
      <c r="A996" t="s">
        <v>188</v>
      </c>
      <c r="B996" t="s">
        <v>189</v>
      </c>
      <c r="C996">
        <v>350</v>
      </c>
      <c r="D996" t="s">
        <v>6</v>
      </c>
      <c r="E996" t="s">
        <v>1910</v>
      </c>
      <c r="F996" s="20">
        <v>43725</v>
      </c>
    </row>
    <row r="997" spans="1:6" x14ac:dyDescent="0.2">
      <c r="A997" t="s">
        <v>188</v>
      </c>
      <c r="B997" t="s">
        <v>189</v>
      </c>
      <c r="C997">
        <v>417</v>
      </c>
      <c r="D997" t="s">
        <v>6</v>
      </c>
      <c r="E997" t="s">
        <v>1910</v>
      </c>
      <c r="F997" s="20">
        <v>43725</v>
      </c>
    </row>
    <row r="998" spans="1:6" x14ac:dyDescent="0.2">
      <c r="A998" t="s">
        <v>188</v>
      </c>
      <c r="B998" t="s">
        <v>189</v>
      </c>
      <c r="C998">
        <v>1008</v>
      </c>
      <c r="D998" t="s">
        <v>6</v>
      </c>
      <c r="E998" t="s">
        <v>1914</v>
      </c>
      <c r="F998" s="20">
        <v>43725</v>
      </c>
    </row>
    <row r="999" spans="1:6" x14ac:dyDescent="0.2">
      <c r="A999" t="s">
        <v>188</v>
      </c>
      <c r="B999" t="s">
        <v>189</v>
      </c>
      <c r="C999">
        <v>1500</v>
      </c>
      <c r="D999" t="s">
        <v>6</v>
      </c>
      <c r="E999" t="s">
        <v>1920</v>
      </c>
      <c r="F999" s="20">
        <v>43725</v>
      </c>
    </row>
    <row r="1000" spans="1:6" x14ac:dyDescent="0.2">
      <c r="A1000" t="s">
        <v>188</v>
      </c>
      <c r="B1000" t="s">
        <v>189</v>
      </c>
      <c r="C1000">
        <v>353</v>
      </c>
      <c r="D1000" t="s">
        <v>6</v>
      </c>
      <c r="E1000" t="s">
        <v>1929</v>
      </c>
      <c r="F1000" s="20">
        <v>43725</v>
      </c>
    </row>
    <row r="1001" spans="1:6" x14ac:dyDescent="0.2">
      <c r="A1001" t="s">
        <v>188</v>
      </c>
      <c r="B1001" t="s">
        <v>189</v>
      </c>
      <c r="C1001">
        <v>1020</v>
      </c>
      <c r="D1001" t="s">
        <v>6</v>
      </c>
      <c r="E1001" t="s">
        <v>1931</v>
      </c>
      <c r="F1001" s="20">
        <v>43725</v>
      </c>
    </row>
    <row r="1002" spans="1:6" x14ac:dyDescent="0.2">
      <c r="A1002" t="s">
        <v>188</v>
      </c>
      <c r="B1002" t="s">
        <v>189</v>
      </c>
      <c r="C1002">
        <v>360</v>
      </c>
      <c r="D1002" t="s">
        <v>6</v>
      </c>
      <c r="E1002" t="s">
        <v>1929</v>
      </c>
      <c r="F1002" s="20">
        <v>43725</v>
      </c>
    </row>
    <row r="1003" spans="1:6" x14ac:dyDescent="0.2">
      <c r="A1003" t="s">
        <v>188</v>
      </c>
      <c r="B1003" t="s">
        <v>189</v>
      </c>
      <c r="C1003">
        <v>1170</v>
      </c>
      <c r="D1003" t="s">
        <v>6</v>
      </c>
      <c r="E1003" t="s">
        <v>1933</v>
      </c>
      <c r="F1003" s="20">
        <v>43725</v>
      </c>
    </row>
    <row r="1004" spans="1:6" x14ac:dyDescent="0.2">
      <c r="A1004" t="s">
        <v>188</v>
      </c>
      <c r="B1004" t="s">
        <v>189</v>
      </c>
      <c r="C1004">
        <v>500</v>
      </c>
      <c r="D1004" t="s">
        <v>6</v>
      </c>
      <c r="E1004" t="s">
        <v>1914</v>
      </c>
      <c r="F1004" s="20">
        <v>43725</v>
      </c>
    </row>
    <row r="1005" spans="1:6" x14ac:dyDescent="0.2">
      <c r="A1005" t="s">
        <v>188</v>
      </c>
      <c r="B1005" t="s">
        <v>189</v>
      </c>
      <c r="C1005">
        <v>522</v>
      </c>
      <c r="D1005" t="s">
        <v>6</v>
      </c>
      <c r="E1005" t="s">
        <v>1931</v>
      </c>
      <c r="F1005" s="20">
        <v>43725</v>
      </c>
    </row>
    <row r="1006" spans="1:6" x14ac:dyDescent="0.2">
      <c r="A1006" t="s">
        <v>188</v>
      </c>
      <c r="B1006" t="s">
        <v>189</v>
      </c>
      <c r="C1006">
        <v>1500</v>
      </c>
      <c r="D1006" t="s">
        <v>6</v>
      </c>
      <c r="E1006" t="s">
        <v>1491</v>
      </c>
      <c r="F1006" s="20">
        <v>43698</v>
      </c>
    </row>
    <row r="1007" spans="1:6" x14ac:dyDescent="0.2">
      <c r="A1007" t="s">
        <v>188</v>
      </c>
      <c r="B1007" t="s">
        <v>189</v>
      </c>
      <c r="C1007">
        <v>1268</v>
      </c>
      <c r="D1007" t="s">
        <v>6</v>
      </c>
      <c r="E1007" t="s">
        <v>1493</v>
      </c>
      <c r="F1007" s="20">
        <v>43698</v>
      </c>
    </row>
    <row r="1008" spans="1:6" x14ac:dyDescent="0.2">
      <c r="A1008" t="s">
        <v>188</v>
      </c>
      <c r="B1008" t="s">
        <v>189</v>
      </c>
      <c r="C1008">
        <v>1500</v>
      </c>
      <c r="D1008" t="s">
        <v>6</v>
      </c>
      <c r="E1008" t="s">
        <v>1495</v>
      </c>
      <c r="F1008" s="20">
        <v>43698</v>
      </c>
    </row>
    <row r="1009" spans="1:6" x14ac:dyDescent="0.2">
      <c r="A1009" t="s">
        <v>188</v>
      </c>
      <c r="B1009" t="s">
        <v>189</v>
      </c>
      <c r="C1009">
        <v>1500</v>
      </c>
      <c r="D1009" t="s">
        <v>6</v>
      </c>
      <c r="E1009" t="s">
        <v>1223</v>
      </c>
      <c r="F1009" s="20">
        <v>43668</v>
      </c>
    </row>
    <row r="1010" spans="1:6" x14ac:dyDescent="0.2">
      <c r="A1010" t="s">
        <v>188</v>
      </c>
      <c r="B1010" t="s">
        <v>189</v>
      </c>
      <c r="C1010">
        <v>1500</v>
      </c>
      <c r="D1010" t="s">
        <v>6</v>
      </c>
      <c r="E1010" t="s">
        <v>1225</v>
      </c>
      <c r="F1010" s="20">
        <v>43668</v>
      </c>
    </row>
    <row r="1011" spans="1:6" x14ac:dyDescent="0.2">
      <c r="A1011" t="s">
        <v>188</v>
      </c>
      <c r="B1011" t="s">
        <v>189</v>
      </c>
      <c r="C1011">
        <v>1500</v>
      </c>
      <c r="D1011" t="s">
        <v>6</v>
      </c>
      <c r="E1011" t="s">
        <v>1227</v>
      </c>
      <c r="F1011" s="20">
        <v>43668</v>
      </c>
    </row>
    <row r="1012" spans="1:6" x14ac:dyDescent="0.2">
      <c r="A1012" t="s">
        <v>188</v>
      </c>
      <c r="B1012" t="s">
        <v>189</v>
      </c>
      <c r="C1012">
        <v>1500</v>
      </c>
      <c r="D1012" t="s">
        <v>6</v>
      </c>
      <c r="E1012" t="s">
        <v>1228</v>
      </c>
      <c r="F1012" s="20">
        <v>43668</v>
      </c>
    </row>
    <row r="1013" spans="1:6" x14ac:dyDescent="0.2">
      <c r="A1013" t="s">
        <v>188</v>
      </c>
      <c r="B1013" t="s">
        <v>189</v>
      </c>
      <c r="C1013">
        <v>1500</v>
      </c>
      <c r="D1013" t="s">
        <v>6</v>
      </c>
      <c r="E1013" t="s">
        <v>1229</v>
      </c>
      <c r="F1013" s="20">
        <v>43668</v>
      </c>
    </row>
    <row r="1014" spans="1:6" x14ac:dyDescent="0.2">
      <c r="A1014" t="s">
        <v>188</v>
      </c>
      <c r="B1014" t="s">
        <v>189</v>
      </c>
      <c r="C1014">
        <v>1500</v>
      </c>
      <c r="D1014" t="s">
        <v>6</v>
      </c>
      <c r="E1014" t="s">
        <v>1232</v>
      </c>
      <c r="F1014" s="20">
        <v>43668</v>
      </c>
    </row>
    <row r="1015" spans="1:6" x14ac:dyDescent="0.2">
      <c r="A1015" t="s">
        <v>188</v>
      </c>
      <c r="B1015" t="s">
        <v>189</v>
      </c>
      <c r="C1015">
        <v>1500</v>
      </c>
      <c r="D1015" t="s">
        <v>6</v>
      </c>
      <c r="E1015" t="s">
        <v>1234</v>
      </c>
      <c r="F1015" s="20">
        <v>43668</v>
      </c>
    </row>
    <row r="1016" spans="1:6" x14ac:dyDescent="0.2">
      <c r="A1016" t="s">
        <v>188</v>
      </c>
      <c r="B1016" t="s">
        <v>189</v>
      </c>
      <c r="C1016">
        <v>1500</v>
      </c>
      <c r="D1016" t="s">
        <v>6</v>
      </c>
      <c r="E1016" t="s">
        <v>1235</v>
      </c>
      <c r="F1016" s="20">
        <v>43668</v>
      </c>
    </row>
    <row r="1017" spans="1:6" x14ac:dyDescent="0.2">
      <c r="A1017" t="s">
        <v>188</v>
      </c>
      <c r="B1017" t="s">
        <v>189</v>
      </c>
      <c r="C1017">
        <v>1500</v>
      </c>
      <c r="D1017" t="s">
        <v>6</v>
      </c>
      <c r="E1017" t="s">
        <v>1240</v>
      </c>
      <c r="F1017" s="20">
        <v>43668</v>
      </c>
    </row>
    <row r="1018" spans="1:6" x14ac:dyDescent="0.2">
      <c r="A1018" t="s">
        <v>188</v>
      </c>
      <c r="B1018" t="s">
        <v>189</v>
      </c>
      <c r="C1018">
        <v>788</v>
      </c>
      <c r="D1018" t="s">
        <v>6</v>
      </c>
      <c r="E1018" t="s">
        <v>495</v>
      </c>
      <c r="F1018" s="20">
        <v>43456</v>
      </c>
    </row>
    <row r="1019" spans="1:6" x14ac:dyDescent="0.2">
      <c r="A1019" t="s">
        <v>188</v>
      </c>
      <c r="B1019" t="s">
        <v>189</v>
      </c>
      <c r="C1019">
        <v>330</v>
      </c>
      <c r="D1019" t="s">
        <v>6</v>
      </c>
      <c r="E1019" t="s">
        <v>495</v>
      </c>
      <c r="F1019" s="20">
        <v>43456</v>
      </c>
    </row>
    <row r="1020" spans="1:6" x14ac:dyDescent="0.2">
      <c r="A1020" t="s">
        <v>188</v>
      </c>
      <c r="B1020" t="s">
        <v>189</v>
      </c>
      <c r="C1020">
        <v>1500</v>
      </c>
      <c r="D1020" t="s">
        <v>6</v>
      </c>
      <c r="E1020" t="s">
        <v>802</v>
      </c>
      <c r="F1020" s="20">
        <v>43578</v>
      </c>
    </row>
    <row r="1021" spans="1:6" x14ac:dyDescent="0.2">
      <c r="A1021" t="s">
        <v>188</v>
      </c>
      <c r="B1021" t="s">
        <v>189</v>
      </c>
      <c r="C1021">
        <v>880</v>
      </c>
      <c r="D1021" t="s">
        <v>6</v>
      </c>
      <c r="E1021" t="s">
        <v>1252</v>
      </c>
      <c r="F1021" s="20">
        <v>43672</v>
      </c>
    </row>
    <row r="1022" spans="1:6" x14ac:dyDescent="0.2">
      <c r="A1022" t="s">
        <v>188</v>
      </c>
      <c r="B1022" t="s">
        <v>189</v>
      </c>
      <c r="C1022">
        <v>1500</v>
      </c>
      <c r="D1022" t="s">
        <v>6</v>
      </c>
      <c r="E1022" t="s">
        <v>1253</v>
      </c>
      <c r="F1022" s="20">
        <v>43672</v>
      </c>
    </row>
    <row r="1023" spans="1:6" x14ac:dyDescent="0.2">
      <c r="A1023" t="s">
        <v>188</v>
      </c>
      <c r="B1023" t="s">
        <v>189</v>
      </c>
      <c r="C1023">
        <v>620</v>
      </c>
      <c r="D1023" t="s">
        <v>6</v>
      </c>
      <c r="E1023" t="s">
        <v>1252</v>
      </c>
      <c r="F1023" s="20">
        <v>43672</v>
      </c>
    </row>
    <row r="1024" spans="1:6" x14ac:dyDescent="0.2">
      <c r="A1024" t="s">
        <v>188</v>
      </c>
      <c r="B1024" t="s">
        <v>189</v>
      </c>
      <c r="C1024">
        <v>1500</v>
      </c>
      <c r="D1024" t="s">
        <v>6</v>
      </c>
      <c r="E1024" t="s">
        <v>1254</v>
      </c>
      <c r="F1024" s="20">
        <v>43672</v>
      </c>
    </row>
    <row r="1025" spans="1:6" x14ac:dyDescent="0.2">
      <c r="A1025" t="s">
        <v>188</v>
      </c>
      <c r="B1025" t="s">
        <v>189</v>
      </c>
      <c r="C1025">
        <v>2017</v>
      </c>
      <c r="D1025" t="s">
        <v>6</v>
      </c>
      <c r="E1025" t="s">
        <v>1255</v>
      </c>
      <c r="F1025" s="20">
        <v>43672</v>
      </c>
    </row>
    <row r="1026" spans="1:6" x14ac:dyDescent="0.2">
      <c r="A1026" t="s">
        <v>188</v>
      </c>
      <c r="B1026" t="s">
        <v>189</v>
      </c>
      <c r="C1026">
        <v>705</v>
      </c>
      <c r="D1026" t="s">
        <v>6</v>
      </c>
      <c r="E1026" t="s">
        <v>1256</v>
      </c>
      <c r="F1026" s="20">
        <v>43672</v>
      </c>
    </row>
    <row r="1027" spans="1:6" x14ac:dyDescent="0.2">
      <c r="A1027" t="s">
        <v>188</v>
      </c>
      <c r="B1027" t="s">
        <v>189</v>
      </c>
      <c r="C1027">
        <v>800</v>
      </c>
      <c r="D1027" t="s">
        <v>6</v>
      </c>
      <c r="E1027" t="s">
        <v>1256</v>
      </c>
      <c r="F1027" s="20">
        <v>43672</v>
      </c>
    </row>
    <row r="1028" spans="1:6" x14ac:dyDescent="0.2">
      <c r="A1028" t="s">
        <v>188</v>
      </c>
      <c r="B1028" t="s">
        <v>189</v>
      </c>
      <c r="C1028">
        <v>1500</v>
      </c>
      <c r="D1028" t="s">
        <v>6</v>
      </c>
      <c r="E1028" t="s">
        <v>1259</v>
      </c>
      <c r="F1028" s="20">
        <v>43674</v>
      </c>
    </row>
    <row r="1029" spans="1:6" x14ac:dyDescent="0.2">
      <c r="A1029" t="s">
        <v>188</v>
      </c>
      <c r="B1029" t="s">
        <v>189</v>
      </c>
      <c r="C1029">
        <v>1695</v>
      </c>
      <c r="D1029" t="s">
        <v>6</v>
      </c>
      <c r="E1029" t="s">
        <v>1060</v>
      </c>
      <c r="F1029" s="20">
        <v>43646</v>
      </c>
    </row>
    <row r="1030" spans="1:6" x14ac:dyDescent="0.2">
      <c r="A1030" t="s">
        <v>188</v>
      </c>
      <c r="B1030" t="s">
        <v>189</v>
      </c>
      <c r="C1030">
        <v>600</v>
      </c>
      <c r="D1030" t="s">
        <v>6</v>
      </c>
      <c r="E1030" t="s">
        <v>1275</v>
      </c>
      <c r="F1030" s="20">
        <v>43676</v>
      </c>
    </row>
    <row r="1031" spans="1:6" x14ac:dyDescent="0.2">
      <c r="A1031" t="s">
        <v>188</v>
      </c>
      <c r="B1031" t="s">
        <v>189</v>
      </c>
      <c r="C1031">
        <v>960</v>
      </c>
      <c r="D1031" t="s">
        <v>6</v>
      </c>
      <c r="E1031" t="s">
        <v>1275</v>
      </c>
      <c r="F1031" s="20">
        <v>43676</v>
      </c>
    </row>
    <row r="1032" spans="1:6" x14ac:dyDescent="0.2">
      <c r="A1032" t="s">
        <v>188</v>
      </c>
      <c r="B1032" t="s">
        <v>189</v>
      </c>
      <c r="C1032">
        <v>433</v>
      </c>
      <c r="D1032" t="s">
        <v>6</v>
      </c>
      <c r="E1032" t="s">
        <v>1283</v>
      </c>
      <c r="F1032" s="20">
        <v>43676</v>
      </c>
    </row>
    <row r="1033" spans="1:6" x14ac:dyDescent="0.2">
      <c r="A1033" t="s">
        <v>188</v>
      </c>
      <c r="B1033" t="s">
        <v>189</v>
      </c>
      <c r="C1033">
        <v>624</v>
      </c>
      <c r="D1033" t="s">
        <v>6</v>
      </c>
      <c r="E1033" t="s">
        <v>1283</v>
      </c>
      <c r="F1033" s="20">
        <v>43676</v>
      </c>
    </row>
    <row r="1034" spans="1:6" x14ac:dyDescent="0.2">
      <c r="A1034" t="s">
        <v>188</v>
      </c>
      <c r="B1034" t="s">
        <v>189</v>
      </c>
      <c r="C1034">
        <v>1500</v>
      </c>
      <c r="D1034" t="s">
        <v>6</v>
      </c>
      <c r="E1034" t="s">
        <v>1290</v>
      </c>
      <c r="F1034" s="20">
        <v>43677</v>
      </c>
    </row>
    <row r="1035" spans="1:6" x14ac:dyDescent="0.2">
      <c r="A1035" t="s">
        <v>188</v>
      </c>
      <c r="B1035" t="s">
        <v>189</v>
      </c>
      <c r="C1035">
        <v>442</v>
      </c>
      <c r="D1035" t="s">
        <v>6</v>
      </c>
      <c r="E1035" t="s">
        <v>341</v>
      </c>
      <c r="F1035" s="20">
        <v>43343</v>
      </c>
    </row>
    <row r="1036" spans="1:6" x14ac:dyDescent="0.2">
      <c r="A1036" t="s">
        <v>188</v>
      </c>
      <c r="B1036" t="s">
        <v>189</v>
      </c>
      <c r="C1036">
        <v>524</v>
      </c>
      <c r="D1036" t="s">
        <v>6</v>
      </c>
      <c r="E1036" t="s">
        <v>341</v>
      </c>
      <c r="F1036" s="20">
        <v>43343</v>
      </c>
    </row>
    <row r="1037" spans="1:6" x14ac:dyDescent="0.2">
      <c r="A1037" t="s">
        <v>1331</v>
      </c>
      <c r="B1037" t="s">
        <v>1332</v>
      </c>
      <c r="C1037">
        <v>2555</v>
      </c>
      <c r="D1037" t="s">
        <v>34</v>
      </c>
      <c r="E1037" t="s">
        <v>1333</v>
      </c>
      <c r="F1037" s="20">
        <v>43685</v>
      </c>
    </row>
    <row r="1038" spans="1:6" x14ac:dyDescent="0.2">
      <c r="A1038" t="s">
        <v>1331</v>
      </c>
      <c r="B1038" t="s">
        <v>1332</v>
      </c>
      <c r="C1038">
        <v>447</v>
      </c>
      <c r="D1038" t="s">
        <v>34</v>
      </c>
      <c r="E1038" t="s">
        <v>1333</v>
      </c>
      <c r="F1038" s="20">
        <v>43685</v>
      </c>
    </row>
    <row r="1039" spans="1:6" x14ac:dyDescent="0.2">
      <c r="A1039" t="s">
        <v>229</v>
      </c>
      <c r="B1039" t="s">
        <v>230</v>
      </c>
      <c r="C1039">
        <v>270</v>
      </c>
      <c r="D1039" t="s">
        <v>6</v>
      </c>
      <c r="E1039" t="s">
        <v>526</v>
      </c>
      <c r="F1039" s="20">
        <v>43466</v>
      </c>
    </row>
    <row r="1040" spans="1:6" x14ac:dyDescent="0.2">
      <c r="A1040" t="s">
        <v>229</v>
      </c>
      <c r="B1040" t="s">
        <v>230</v>
      </c>
      <c r="C1040">
        <v>934</v>
      </c>
      <c r="D1040" t="s">
        <v>34</v>
      </c>
      <c r="E1040" t="s">
        <v>231</v>
      </c>
      <c r="F1040" s="20">
        <v>43174</v>
      </c>
    </row>
    <row r="1041" spans="1:6" x14ac:dyDescent="0.2">
      <c r="A1041" t="s">
        <v>433</v>
      </c>
      <c r="B1041" t="s">
        <v>434</v>
      </c>
      <c r="C1041">
        <v>200</v>
      </c>
      <c r="D1041" t="s">
        <v>34</v>
      </c>
      <c r="E1041" t="s">
        <v>435</v>
      </c>
      <c r="F1041" s="20">
        <v>43429</v>
      </c>
    </row>
    <row r="1042" spans="1:6" x14ac:dyDescent="0.2">
      <c r="A1042" t="s">
        <v>433</v>
      </c>
      <c r="B1042" t="s">
        <v>434</v>
      </c>
      <c r="C1042">
        <v>572</v>
      </c>
      <c r="D1042" t="s">
        <v>34</v>
      </c>
      <c r="E1042" t="s">
        <v>436</v>
      </c>
      <c r="F1042" s="20">
        <v>43429</v>
      </c>
    </row>
    <row r="1043" spans="1:6" x14ac:dyDescent="0.2">
      <c r="A1043" t="s">
        <v>32</v>
      </c>
      <c r="B1043" t="s">
        <v>33</v>
      </c>
      <c r="C1043">
        <v>72</v>
      </c>
      <c r="D1043" t="s">
        <v>34</v>
      </c>
      <c r="E1043" t="s">
        <v>228</v>
      </c>
      <c r="F1043" s="20">
        <v>43174</v>
      </c>
    </row>
    <row r="1044" spans="1:6" x14ac:dyDescent="0.2">
      <c r="A1044" t="s">
        <v>32</v>
      </c>
      <c r="B1044" t="s">
        <v>33</v>
      </c>
      <c r="C1044">
        <v>136</v>
      </c>
      <c r="D1044" t="s">
        <v>34</v>
      </c>
      <c r="E1044" t="s">
        <v>35</v>
      </c>
      <c r="F1044" s="20">
        <v>42877</v>
      </c>
    </row>
    <row r="1045" spans="1:6" x14ac:dyDescent="0.2">
      <c r="A1045" t="s">
        <v>32</v>
      </c>
      <c r="B1045" t="s">
        <v>33</v>
      </c>
      <c r="C1045">
        <v>62</v>
      </c>
      <c r="D1045" t="s">
        <v>34</v>
      </c>
      <c r="E1045" t="s">
        <v>36</v>
      </c>
      <c r="F1045" s="20">
        <v>42877</v>
      </c>
    </row>
    <row r="1046" spans="1:6" x14ac:dyDescent="0.2">
      <c r="A1046" t="s">
        <v>32</v>
      </c>
      <c r="B1046" t="s">
        <v>33</v>
      </c>
      <c r="C1046">
        <v>413</v>
      </c>
      <c r="D1046" t="s">
        <v>34</v>
      </c>
      <c r="E1046" t="s">
        <v>37</v>
      </c>
      <c r="F1046" s="20">
        <v>42877</v>
      </c>
    </row>
    <row r="1047" spans="1:6" x14ac:dyDescent="0.2">
      <c r="A1047" t="s">
        <v>38</v>
      </c>
      <c r="B1047" t="s">
        <v>39</v>
      </c>
      <c r="C1047">
        <v>1031</v>
      </c>
      <c r="D1047" t="s">
        <v>34</v>
      </c>
      <c r="E1047" t="s">
        <v>40</v>
      </c>
      <c r="F1047" s="20">
        <v>42877</v>
      </c>
    </row>
    <row r="1048" spans="1:6" x14ac:dyDescent="0.2">
      <c r="A1048" t="s">
        <v>67</v>
      </c>
      <c r="B1048" t="s">
        <v>68</v>
      </c>
      <c r="C1048">
        <v>459</v>
      </c>
      <c r="D1048" t="s">
        <v>34</v>
      </c>
      <c r="E1048" t="s">
        <v>307</v>
      </c>
      <c r="F1048" s="20">
        <v>43256</v>
      </c>
    </row>
    <row r="1049" spans="1:6" x14ac:dyDescent="0.2">
      <c r="A1049" t="s">
        <v>67</v>
      </c>
      <c r="B1049" t="s">
        <v>68</v>
      </c>
      <c r="C1049">
        <v>460</v>
      </c>
      <c r="D1049" t="s">
        <v>34</v>
      </c>
      <c r="E1049" t="s">
        <v>308</v>
      </c>
      <c r="F1049" s="20">
        <v>43256</v>
      </c>
    </row>
    <row r="1050" spans="1:6" x14ac:dyDescent="0.2">
      <c r="A1050" t="s">
        <v>67</v>
      </c>
      <c r="B1050" t="s">
        <v>68</v>
      </c>
      <c r="C1050">
        <v>878</v>
      </c>
      <c r="D1050" t="s">
        <v>34</v>
      </c>
      <c r="E1050" t="s">
        <v>492</v>
      </c>
      <c r="F1050" s="20">
        <v>43453</v>
      </c>
    </row>
    <row r="1051" spans="1:6" x14ac:dyDescent="0.2">
      <c r="A1051" t="s">
        <v>67</v>
      </c>
      <c r="B1051" t="s">
        <v>68</v>
      </c>
      <c r="C1051">
        <v>459</v>
      </c>
      <c r="D1051" t="s">
        <v>34</v>
      </c>
      <c r="E1051" t="s">
        <v>493</v>
      </c>
      <c r="F1051" s="20">
        <v>43453</v>
      </c>
    </row>
    <row r="1052" spans="1:6" x14ac:dyDescent="0.2">
      <c r="A1052" t="s">
        <v>67</v>
      </c>
      <c r="B1052" t="s">
        <v>68</v>
      </c>
      <c r="C1052">
        <v>28</v>
      </c>
      <c r="D1052" t="s">
        <v>34</v>
      </c>
      <c r="E1052" t="s">
        <v>69</v>
      </c>
      <c r="F1052" s="20">
        <v>42877</v>
      </c>
    </row>
    <row r="1053" spans="1:6" x14ac:dyDescent="0.2">
      <c r="A1053" t="s">
        <v>520</v>
      </c>
      <c r="B1053" t="s">
        <v>521</v>
      </c>
      <c r="C1053">
        <v>1181</v>
      </c>
      <c r="D1053" t="s">
        <v>6</v>
      </c>
      <c r="E1053" t="s">
        <v>522</v>
      </c>
      <c r="F1053" s="20">
        <v>43466</v>
      </c>
    </row>
    <row r="1054" spans="1:6" x14ac:dyDescent="0.2">
      <c r="A1054" t="s">
        <v>225</v>
      </c>
      <c r="B1054" t="s">
        <v>226</v>
      </c>
      <c r="C1054">
        <v>1094</v>
      </c>
      <c r="D1054" t="s">
        <v>6</v>
      </c>
      <c r="E1054" t="s">
        <v>227</v>
      </c>
      <c r="F1054" s="20">
        <v>43174</v>
      </c>
    </row>
    <row r="1055" spans="1:6" x14ac:dyDescent="0.2">
      <c r="A1055" t="s">
        <v>225</v>
      </c>
      <c r="B1055" t="s">
        <v>226</v>
      </c>
      <c r="C1055">
        <v>1999</v>
      </c>
      <c r="D1055" t="s">
        <v>6</v>
      </c>
      <c r="E1055" t="s">
        <v>251</v>
      </c>
      <c r="F1055" s="20">
        <v>43174</v>
      </c>
    </row>
    <row r="1056" spans="1:6" x14ac:dyDescent="0.2">
      <c r="A1056" t="s">
        <v>523</v>
      </c>
      <c r="B1056" t="s">
        <v>524</v>
      </c>
      <c r="C1056">
        <v>1865</v>
      </c>
      <c r="D1056" t="s">
        <v>6</v>
      </c>
      <c r="E1056" t="s">
        <v>525</v>
      </c>
      <c r="F1056" s="20">
        <v>43466</v>
      </c>
    </row>
    <row r="1057" spans="1:6" x14ac:dyDescent="0.2">
      <c r="A1057" t="s">
        <v>641</v>
      </c>
      <c r="B1057" t="s">
        <v>642</v>
      </c>
      <c r="C1057">
        <v>1739</v>
      </c>
      <c r="D1057" t="s">
        <v>6</v>
      </c>
      <c r="E1057" t="s">
        <v>651</v>
      </c>
      <c r="F1057" s="20">
        <v>43527</v>
      </c>
    </row>
    <row r="1058" spans="1:6" x14ac:dyDescent="0.2">
      <c r="A1058" t="s">
        <v>641</v>
      </c>
      <c r="B1058" t="s">
        <v>642</v>
      </c>
      <c r="C1058">
        <v>3743</v>
      </c>
      <c r="D1058" t="s">
        <v>6</v>
      </c>
      <c r="E1058" t="s">
        <v>643</v>
      </c>
      <c r="F1058" s="20">
        <v>43523</v>
      </c>
    </row>
    <row r="1059" spans="1:6" x14ac:dyDescent="0.2">
      <c r="A1059" t="s">
        <v>644</v>
      </c>
      <c r="B1059" t="s">
        <v>645</v>
      </c>
      <c r="C1059">
        <v>3612</v>
      </c>
      <c r="D1059" t="s">
        <v>6</v>
      </c>
      <c r="E1059" t="s">
        <v>654</v>
      </c>
      <c r="F1059" s="20">
        <v>43527</v>
      </c>
    </row>
    <row r="1060" spans="1:6" x14ac:dyDescent="0.2">
      <c r="A1060" t="s">
        <v>644</v>
      </c>
      <c r="B1060" t="s">
        <v>645</v>
      </c>
      <c r="C1060">
        <v>1360</v>
      </c>
      <c r="D1060" t="s">
        <v>6</v>
      </c>
      <c r="E1060" t="s">
        <v>646</v>
      </c>
      <c r="F1060" s="20">
        <v>43524</v>
      </c>
    </row>
    <row r="1061" spans="1:6" x14ac:dyDescent="0.2">
      <c r="A1061" t="s">
        <v>799</v>
      </c>
      <c r="B1061" t="s">
        <v>800</v>
      </c>
      <c r="C1061">
        <v>4998</v>
      </c>
      <c r="D1061" t="s">
        <v>6</v>
      </c>
      <c r="E1061" t="s">
        <v>851</v>
      </c>
      <c r="F1061" s="20">
        <v>43594</v>
      </c>
    </row>
    <row r="1062" spans="1:6" x14ac:dyDescent="0.2">
      <c r="A1062" t="s">
        <v>799</v>
      </c>
      <c r="B1062" t="s">
        <v>800</v>
      </c>
      <c r="C1062">
        <v>2252</v>
      </c>
      <c r="D1062" t="s">
        <v>6</v>
      </c>
      <c r="E1062" t="s">
        <v>801</v>
      </c>
      <c r="F1062" s="20">
        <v>43577</v>
      </c>
    </row>
    <row r="1063" spans="1:6" x14ac:dyDescent="0.2">
      <c r="A1063" t="s">
        <v>397</v>
      </c>
      <c r="B1063" t="s">
        <v>398</v>
      </c>
      <c r="C1063">
        <v>1347</v>
      </c>
      <c r="D1063" t="s">
        <v>6</v>
      </c>
      <c r="E1063" t="s">
        <v>399</v>
      </c>
      <c r="F1063" s="20">
        <v>43422</v>
      </c>
    </row>
    <row r="1064" spans="1:6" x14ac:dyDescent="0.2">
      <c r="A1064" t="s">
        <v>397</v>
      </c>
      <c r="B1064" t="s">
        <v>398</v>
      </c>
      <c r="C1064">
        <v>2249</v>
      </c>
      <c r="D1064" t="s">
        <v>6</v>
      </c>
      <c r="E1064" t="s">
        <v>400</v>
      </c>
      <c r="F1064" s="20">
        <v>43422</v>
      </c>
    </row>
    <row r="1065" spans="1:6" x14ac:dyDescent="0.2">
      <c r="A1065" t="s">
        <v>472</v>
      </c>
      <c r="B1065" t="s">
        <v>473</v>
      </c>
      <c r="C1065">
        <v>1026</v>
      </c>
      <c r="D1065" t="s">
        <v>6</v>
      </c>
      <c r="E1065" t="s">
        <v>474</v>
      </c>
      <c r="F1065" s="20">
        <v>43436</v>
      </c>
    </row>
    <row r="1066" spans="1:6" x14ac:dyDescent="0.2">
      <c r="A1066" t="s">
        <v>465</v>
      </c>
      <c r="B1066" t="s">
        <v>466</v>
      </c>
      <c r="C1066">
        <v>464</v>
      </c>
      <c r="D1066" t="s">
        <v>6</v>
      </c>
      <c r="E1066" t="s">
        <v>467</v>
      </c>
      <c r="F1066" s="20">
        <v>43431</v>
      </c>
    </row>
    <row r="1067" spans="1:6" x14ac:dyDescent="0.2">
      <c r="A1067" t="s">
        <v>1989</v>
      </c>
      <c r="B1067" t="s">
        <v>1990</v>
      </c>
      <c r="C1067">
        <v>1030</v>
      </c>
      <c r="D1067" t="s">
        <v>6</v>
      </c>
      <c r="E1067" t="s">
        <v>1991</v>
      </c>
      <c r="F1067" s="20">
        <v>43729</v>
      </c>
    </row>
    <row r="1068" spans="1:6" x14ac:dyDescent="0.2">
      <c r="A1068" t="s">
        <v>1989</v>
      </c>
      <c r="B1068" t="s">
        <v>1990</v>
      </c>
      <c r="C1068">
        <v>331</v>
      </c>
      <c r="D1068" t="s">
        <v>6</v>
      </c>
      <c r="E1068" t="s">
        <v>1996</v>
      </c>
      <c r="F1068" s="20">
        <v>43729</v>
      </c>
    </row>
    <row r="1069" spans="1:6" x14ac:dyDescent="0.2">
      <c r="A1069" t="s">
        <v>1278</v>
      </c>
      <c r="B1069" t="s">
        <v>1279</v>
      </c>
      <c r="C1069">
        <v>943</v>
      </c>
      <c r="D1069" t="s">
        <v>6</v>
      </c>
      <c r="E1069" t="s">
        <v>1280</v>
      </c>
      <c r="F1069" s="20">
        <v>43676</v>
      </c>
    </row>
    <row r="1070" spans="1:6" x14ac:dyDescent="0.2">
      <c r="A1070" t="s">
        <v>1997</v>
      </c>
      <c r="B1070" t="s">
        <v>1998</v>
      </c>
      <c r="C1070">
        <v>998</v>
      </c>
      <c r="D1070" t="s">
        <v>6</v>
      </c>
      <c r="E1070" t="s">
        <v>1999</v>
      </c>
      <c r="F1070" s="20">
        <v>43729</v>
      </c>
    </row>
    <row r="1071" spans="1:6" x14ac:dyDescent="0.2">
      <c r="A1071" t="s">
        <v>1997</v>
      </c>
      <c r="B1071" t="s">
        <v>1998</v>
      </c>
      <c r="C1071">
        <v>981</v>
      </c>
      <c r="D1071" t="s">
        <v>6</v>
      </c>
      <c r="E1071" t="s">
        <v>2025</v>
      </c>
      <c r="F1071" s="20">
        <v>43729</v>
      </c>
    </row>
    <row r="1072" spans="1:6" x14ac:dyDescent="0.2">
      <c r="A1072" t="s">
        <v>1968</v>
      </c>
      <c r="B1072" t="s">
        <v>1969</v>
      </c>
      <c r="C1072">
        <v>971</v>
      </c>
      <c r="D1072" t="s">
        <v>6</v>
      </c>
      <c r="E1072" t="s">
        <v>1970</v>
      </c>
      <c r="F1072" s="20">
        <v>43729</v>
      </c>
    </row>
    <row r="1073" spans="1:6" x14ac:dyDescent="0.2">
      <c r="A1073" t="s">
        <v>1968</v>
      </c>
      <c r="B1073" t="s">
        <v>1969</v>
      </c>
      <c r="C1073">
        <v>1002</v>
      </c>
      <c r="D1073" t="s">
        <v>6</v>
      </c>
      <c r="E1073" t="s">
        <v>1972</v>
      </c>
      <c r="F1073" s="20">
        <v>43729</v>
      </c>
    </row>
    <row r="1074" spans="1:6" x14ac:dyDescent="0.2">
      <c r="A1074" t="s">
        <v>1968</v>
      </c>
      <c r="B1074" t="s">
        <v>1969</v>
      </c>
      <c r="C1074">
        <v>748</v>
      </c>
      <c r="D1074" t="s">
        <v>6</v>
      </c>
      <c r="E1074" t="s">
        <v>1979</v>
      </c>
      <c r="F1074" s="20">
        <v>43729</v>
      </c>
    </row>
    <row r="1075" spans="1:6" x14ac:dyDescent="0.2">
      <c r="A1075" t="s">
        <v>1968</v>
      </c>
      <c r="B1075" t="s">
        <v>1969</v>
      </c>
      <c r="C1075">
        <v>1002</v>
      </c>
      <c r="D1075" t="s">
        <v>6</v>
      </c>
      <c r="E1075" t="s">
        <v>1983</v>
      </c>
      <c r="F1075" s="20">
        <v>43729</v>
      </c>
    </row>
    <row r="1076" spans="1:6" x14ac:dyDescent="0.2">
      <c r="A1076" t="s">
        <v>1968</v>
      </c>
      <c r="B1076" t="s">
        <v>1969</v>
      </c>
      <c r="C1076">
        <v>1002</v>
      </c>
      <c r="D1076" t="s">
        <v>6</v>
      </c>
      <c r="E1076" t="s">
        <v>1987</v>
      </c>
      <c r="F1076" s="20">
        <v>43729</v>
      </c>
    </row>
    <row r="1077" spans="1:6" x14ac:dyDescent="0.2">
      <c r="A1077" t="s">
        <v>1968</v>
      </c>
      <c r="B1077" t="s">
        <v>1969</v>
      </c>
      <c r="C1077">
        <v>1001</v>
      </c>
      <c r="D1077" t="s">
        <v>6</v>
      </c>
      <c r="E1077" t="s">
        <v>1994</v>
      </c>
      <c r="F1077" s="20">
        <v>43729</v>
      </c>
    </row>
    <row r="1078" spans="1:6" x14ac:dyDescent="0.2">
      <c r="A1078" t="s">
        <v>1968</v>
      </c>
      <c r="B1078" t="s">
        <v>1969</v>
      </c>
      <c r="C1078">
        <v>1002</v>
      </c>
      <c r="D1078" t="s">
        <v>6</v>
      </c>
      <c r="E1078" t="s">
        <v>2027</v>
      </c>
      <c r="F1078" s="20">
        <v>43729</v>
      </c>
    </row>
    <row r="1079" spans="1:6" x14ac:dyDescent="0.2">
      <c r="A1079" t="s">
        <v>1968</v>
      </c>
      <c r="B1079" t="s">
        <v>1969</v>
      </c>
      <c r="C1079">
        <v>1002</v>
      </c>
      <c r="D1079" t="s">
        <v>6</v>
      </c>
      <c r="E1079" t="s">
        <v>2031</v>
      </c>
      <c r="F1079" s="20">
        <v>43729</v>
      </c>
    </row>
    <row r="1080" spans="1:6" x14ac:dyDescent="0.2">
      <c r="A1080" t="s">
        <v>555</v>
      </c>
      <c r="B1080" t="s">
        <v>556</v>
      </c>
      <c r="C1080">
        <v>1143</v>
      </c>
      <c r="D1080" t="s">
        <v>6</v>
      </c>
      <c r="E1080" t="s">
        <v>557</v>
      </c>
      <c r="F1080" s="20">
        <v>43466</v>
      </c>
    </row>
    <row r="1081" spans="1:6" x14ac:dyDescent="0.2">
      <c r="A1081" t="s">
        <v>555</v>
      </c>
      <c r="B1081" t="s">
        <v>556</v>
      </c>
      <c r="C1081">
        <v>1107</v>
      </c>
      <c r="D1081" t="s">
        <v>6</v>
      </c>
      <c r="E1081" t="s">
        <v>1958</v>
      </c>
      <c r="F1081" s="20">
        <v>43726</v>
      </c>
    </row>
    <row r="1082" spans="1:6" x14ac:dyDescent="0.2">
      <c r="A1082" t="s">
        <v>555</v>
      </c>
      <c r="B1082" t="s">
        <v>556</v>
      </c>
      <c r="C1082">
        <v>944</v>
      </c>
      <c r="D1082" t="s">
        <v>6</v>
      </c>
      <c r="E1082" t="s">
        <v>1959</v>
      </c>
      <c r="F1082" s="20">
        <v>43726</v>
      </c>
    </row>
    <row r="1083" spans="1:6" x14ac:dyDescent="0.2">
      <c r="A1083" t="s">
        <v>555</v>
      </c>
      <c r="B1083" t="s">
        <v>556</v>
      </c>
      <c r="C1083">
        <v>1032</v>
      </c>
      <c r="D1083" t="s">
        <v>6</v>
      </c>
      <c r="E1083" t="s">
        <v>1960</v>
      </c>
      <c r="F1083" s="20">
        <v>43726</v>
      </c>
    </row>
    <row r="1084" spans="1:6" x14ac:dyDescent="0.2">
      <c r="A1084" t="s">
        <v>555</v>
      </c>
      <c r="B1084" t="s">
        <v>556</v>
      </c>
      <c r="C1084">
        <v>1083</v>
      </c>
      <c r="D1084" t="s">
        <v>6</v>
      </c>
      <c r="E1084" t="s">
        <v>1961</v>
      </c>
      <c r="F1084" s="20">
        <v>43726</v>
      </c>
    </row>
    <row r="1085" spans="1:6" x14ac:dyDescent="0.2">
      <c r="A1085" t="s">
        <v>555</v>
      </c>
      <c r="B1085" t="s">
        <v>556</v>
      </c>
      <c r="C1085">
        <v>1017</v>
      </c>
      <c r="D1085" t="s">
        <v>6</v>
      </c>
      <c r="E1085" t="s">
        <v>1962</v>
      </c>
      <c r="F1085" s="20">
        <v>43726</v>
      </c>
    </row>
    <row r="1086" spans="1:6" x14ac:dyDescent="0.2">
      <c r="A1086" t="s">
        <v>555</v>
      </c>
      <c r="B1086" t="s">
        <v>556</v>
      </c>
      <c r="C1086">
        <v>1006</v>
      </c>
      <c r="D1086" t="s">
        <v>6</v>
      </c>
      <c r="E1086" t="s">
        <v>1963</v>
      </c>
      <c r="F1086" s="20">
        <v>43726</v>
      </c>
    </row>
    <row r="1087" spans="1:6" x14ac:dyDescent="0.2">
      <c r="A1087" t="s">
        <v>555</v>
      </c>
      <c r="B1087" t="s">
        <v>556</v>
      </c>
      <c r="C1087">
        <v>1056</v>
      </c>
      <c r="D1087" t="s">
        <v>6</v>
      </c>
      <c r="E1087" t="s">
        <v>1964</v>
      </c>
      <c r="F1087" s="20">
        <v>43726</v>
      </c>
    </row>
    <row r="1088" spans="1:6" x14ac:dyDescent="0.2">
      <c r="A1088" t="s">
        <v>555</v>
      </c>
      <c r="B1088" t="s">
        <v>556</v>
      </c>
      <c r="C1088">
        <v>1028</v>
      </c>
      <c r="D1088" t="s">
        <v>6</v>
      </c>
      <c r="E1088" t="s">
        <v>1965</v>
      </c>
      <c r="F1088" s="20">
        <v>43726</v>
      </c>
    </row>
    <row r="1089" spans="1:6" x14ac:dyDescent="0.2">
      <c r="A1089" t="s">
        <v>555</v>
      </c>
      <c r="B1089" t="s">
        <v>556</v>
      </c>
      <c r="C1089">
        <v>1014</v>
      </c>
      <c r="D1089" t="s">
        <v>6</v>
      </c>
      <c r="E1089" t="s">
        <v>1966</v>
      </c>
      <c r="F1089" s="20">
        <v>43726</v>
      </c>
    </row>
    <row r="1090" spans="1:6" x14ac:dyDescent="0.2">
      <c r="A1090" t="s">
        <v>555</v>
      </c>
      <c r="B1090" t="s">
        <v>556</v>
      </c>
      <c r="C1090">
        <v>1086</v>
      </c>
      <c r="D1090" t="s">
        <v>6</v>
      </c>
      <c r="E1090" t="s">
        <v>1967</v>
      </c>
      <c r="F1090" s="20">
        <v>43726</v>
      </c>
    </row>
    <row r="1091" spans="1:6" x14ac:dyDescent="0.2">
      <c r="A1091" t="s">
        <v>555</v>
      </c>
      <c r="B1091" t="s">
        <v>556</v>
      </c>
      <c r="C1091">
        <v>997</v>
      </c>
      <c r="D1091" t="s">
        <v>6</v>
      </c>
      <c r="E1091" t="s">
        <v>1977</v>
      </c>
      <c r="F1091" s="20">
        <v>43729</v>
      </c>
    </row>
    <row r="1092" spans="1:6" x14ac:dyDescent="0.2">
      <c r="A1092" t="s">
        <v>555</v>
      </c>
      <c r="B1092" t="s">
        <v>556</v>
      </c>
      <c r="C1092">
        <v>998</v>
      </c>
      <c r="D1092" t="s">
        <v>6</v>
      </c>
      <c r="E1092" t="s">
        <v>1988</v>
      </c>
      <c r="F1092" s="20">
        <v>43729</v>
      </c>
    </row>
    <row r="1093" spans="1:6" x14ac:dyDescent="0.2">
      <c r="A1093" t="s">
        <v>555</v>
      </c>
      <c r="B1093" t="s">
        <v>556</v>
      </c>
      <c r="C1093">
        <v>1007</v>
      </c>
      <c r="D1093" t="s">
        <v>6</v>
      </c>
      <c r="E1093" t="s">
        <v>1995</v>
      </c>
      <c r="F1093" s="20">
        <v>43729</v>
      </c>
    </row>
    <row r="1094" spans="1:6" x14ac:dyDescent="0.2">
      <c r="A1094" t="s">
        <v>555</v>
      </c>
      <c r="B1094" t="s">
        <v>556</v>
      </c>
      <c r="C1094">
        <v>997</v>
      </c>
      <c r="D1094" t="s">
        <v>6</v>
      </c>
      <c r="E1094" t="s">
        <v>2007</v>
      </c>
      <c r="F1094" s="20">
        <v>43729</v>
      </c>
    </row>
    <row r="1095" spans="1:6" x14ac:dyDescent="0.2">
      <c r="A1095" t="s">
        <v>555</v>
      </c>
      <c r="B1095" t="s">
        <v>556</v>
      </c>
      <c r="C1095">
        <v>1048</v>
      </c>
      <c r="D1095" t="s">
        <v>6</v>
      </c>
      <c r="E1095" t="s">
        <v>2033</v>
      </c>
      <c r="F1095" s="20">
        <v>43729</v>
      </c>
    </row>
    <row r="1096" spans="1:6" x14ac:dyDescent="0.2">
      <c r="A1096" t="s">
        <v>555</v>
      </c>
      <c r="B1096" t="s">
        <v>556</v>
      </c>
      <c r="C1096">
        <v>1000</v>
      </c>
      <c r="D1096" t="s">
        <v>6</v>
      </c>
      <c r="E1096" t="s">
        <v>2034</v>
      </c>
      <c r="F1096" s="20">
        <v>43729</v>
      </c>
    </row>
    <row r="1097" spans="1:6" x14ac:dyDescent="0.2">
      <c r="A1097" t="s">
        <v>614</v>
      </c>
      <c r="B1097" t="s">
        <v>615</v>
      </c>
      <c r="C1097">
        <v>1059</v>
      </c>
      <c r="D1097" t="s">
        <v>6</v>
      </c>
      <c r="E1097" t="s">
        <v>616</v>
      </c>
      <c r="F1097" s="20">
        <v>43507</v>
      </c>
    </row>
    <row r="1098" spans="1:6" x14ac:dyDescent="0.2">
      <c r="A1098" t="s">
        <v>614</v>
      </c>
      <c r="B1098" t="s">
        <v>615</v>
      </c>
      <c r="C1098">
        <v>1014</v>
      </c>
      <c r="D1098" t="s">
        <v>6</v>
      </c>
      <c r="E1098" t="s">
        <v>1532</v>
      </c>
      <c r="F1098" s="20">
        <v>43702</v>
      </c>
    </row>
    <row r="1099" spans="1:6" x14ac:dyDescent="0.2">
      <c r="A1099" t="s">
        <v>614</v>
      </c>
      <c r="B1099" t="s">
        <v>615</v>
      </c>
      <c r="C1099">
        <v>1000</v>
      </c>
      <c r="D1099" t="s">
        <v>6</v>
      </c>
      <c r="E1099" t="s">
        <v>1537</v>
      </c>
      <c r="F1099" s="20">
        <v>43702</v>
      </c>
    </row>
    <row r="1100" spans="1:6" x14ac:dyDescent="0.2">
      <c r="A1100" t="s">
        <v>614</v>
      </c>
      <c r="B1100" t="s">
        <v>615</v>
      </c>
      <c r="C1100">
        <v>1049</v>
      </c>
      <c r="D1100" t="s">
        <v>6</v>
      </c>
      <c r="E1100" t="s">
        <v>1608</v>
      </c>
      <c r="F1100" s="20">
        <v>43706</v>
      </c>
    </row>
    <row r="1101" spans="1:6" x14ac:dyDescent="0.2">
      <c r="A1101" t="s">
        <v>1935</v>
      </c>
      <c r="B1101" t="s">
        <v>1936</v>
      </c>
      <c r="C1101">
        <v>355</v>
      </c>
      <c r="D1101" t="s">
        <v>6</v>
      </c>
      <c r="E1101" t="s">
        <v>1937</v>
      </c>
      <c r="F1101" s="20">
        <v>43725</v>
      </c>
    </row>
    <row r="1102" spans="1:6" x14ac:dyDescent="0.2">
      <c r="A1102" t="s">
        <v>1935</v>
      </c>
      <c r="B1102" t="s">
        <v>1936</v>
      </c>
      <c r="C1102">
        <v>652</v>
      </c>
      <c r="D1102" t="s">
        <v>6</v>
      </c>
      <c r="E1102" t="s">
        <v>1940</v>
      </c>
      <c r="F1102" s="20">
        <v>43725</v>
      </c>
    </row>
    <row r="1103" spans="1:6" x14ac:dyDescent="0.2">
      <c r="A1103" t="s">
        <v>1935</v>
      </c>
      <c r="B1103" t="s">
        <v>1936</v>
      </c>
      <c r="C1103">
        <v>1099</v>
      </c>
      <c r="D1103" t="s">
        <v>6</v>
      </c>
      <c r="E1103" t="s">
        <v>1992</v>
      </c>
      <c r="F1103" s="20">
        <v>43729</v>
      </c>
    </row>
    <row r="1104" spans="1:6" x14ac:dyDescent="0.2">
      <c r="A1104" t="s">
        <v>4</v>
      </c>
      <c r="B1104" t="s">
        <v>5</v>
      </c>
      <c r="C1104">
        <v>320</v>
      </c>
      <c r="D1104" t="s">
        <v>6</v>
      </c>
      <c r="E1104" t="s">
        <v>7</v>
      </c>
      <c r="F1104" s="20">
        <v>42877</v>
      </c>
    </row>
    <row r="1105" spans="1:6" x14ac:dyDescent="0.2">
      <c r="A1105" t="s">
        <v>4</v>
      </c>
      <c r="B1105" t="s">
        <v>5</v>
      </c>
      <c r="C1105">
        <v>583</v>
      </c>
      <c r="D1105" t="s">
        <v>6</v>
      </c>
      <c r="E1105" t="s">
        <v>8</v>
      </c>
      <c r="F1105" s="20">
        <v>42877</v>
      </c>
    </row>
    <row r="1106" spans="1:6" x14ac:dyDescent="0.2">
      <c r="A1106" t="s">
        <v>4</v>
      </c>
      <c r="B1106" t="s">
        <v>5</v>
      </c>
      <c r="C1106">
        <v>1001</v>
      </c>
      <c r="D1106" t="s">
        <v>6</v>
      </c>
      <c r="E1106" t="s">
        <v>497</v>
      </c>
      <c r="F1106" s="20">
        <v>43460</v>
      </c>
    </row>
    <row r="1107" spans="1:6" x14ac:dyDescent="0.2">
      <c r="A1107" t="s">
        <v>4</v>
      </c>
      <c r="B1107" t="s">
        <v>5</v>
      </c>
      <c r="C1107">
        <v>1001</v>
      </c>
      <c r="D1107" t="s">
        <v>6</v>
      </c>
      <c r="E1107" t="s">
        <v>498</v>
      </c>
      <c r="F1107" s="20">
        <v>43460</v>
      </c>
    </row>
    <row r="1108" spans="1:6" x14ac:dyDescent="0.2">
      <c r="A1108" t="s">
        <v>4</v>
      </c>
      <c r="B1108" t="s">
        <v>5</v>
      </c>
      <c r="C1108">
        <v>1</v>
      </c>
      <c r="D1108" t="s">
        <v>6</v>
      </c>
      <c r="E1108" t="s">
        <v>499</v>
      </c>
      <c r="F1108" s="20">
        <v>43460</v>
      </c>
    </row>
    <row r="1109" spans="1:6" x14ac:dyDescent="0.2">
      <c r="A1109" t="s">
        <v>4</v>
      </c>
      <c r="B1109" t="s">
        <v>5</v>
      </c>
      <c r="C1109">
        <v>1002</v>
      </c>
      <c r="D1109" t="s">
        <v>6</v>
      </c>
      <c r="E1109" t="s">
        <v>499</v>
      </c>
      <c r="F1109" s="20">
        <v>43460</v>
      </c>
    </row>
    <row r="1110" spans="1:6" x14ac:dyDescent="0.2">
      <c r="A1110" t="s">
        <v>106</v>
      </c>
      <c r="B1110" t="s">
        <v>107</v>
      </c>
      <c r="C1110">
        <v>2</v>
      </c>
      <c r="D1110" t="s">
        <v>6</v>
      </c>
      <c r="E1110" t="s">
        <v>108</v>
      </c>
      <c r="F1110" s="20">
        <v>43040</v>
      </c>
    </row>
    <row r="1111" spans="1:6" x14ac:dyDescent="0.2">
      <c r="A1111" t="s">
        <v>106</v>
      </c>
      <c r="B1111" t="s">
        <v>107</v>
      </c>
      <c r="C1111">
        <v>3339</v>
      </c>
      <c r="D1111" t="s">
        <v>6</v>
      </c>
      <c r="E1111" t="s">
        <v>113</v>
      </c>
      <c r="F1111" s="20">
        <v>43040</v>
      </c>
    </row>
    <row r="1112" spans="1:6" x14ac:dyDescent="0.2">
      <c r="A1112" t="s">
        <v>247</v>
      </c>
      <c r="B1112" t="s">
        <v>248</v>
      </c>
      <c r="C1112">
        <v>112</v>
      </c>
      <c r="D1112" t="s">
        <v>6</v>
      </c>
      <c r="E1112" t="s">
        <v>249</v>
      </c>
      <c r="F1112" s="20">
        <v>43174</v>
      </c>
    </row>
    <row r="1113" spans="1:6" x14ac:dyDescent="0.2">
      <c r="A1113" t="s">
        <v>405</v>
      </c>
      <c r="B1113" t="s">
        <v>406</v>
      </c>
      <c r="C1113">
        <v>1002</v>
      </c>
      <c r="D1113" t="s">
        <v>6</v>
      </c>
      <c r="E1113" t="s">
        <v>1205</v>
      </c>
      <c r="F1113" s="20">
        <v>43667</v>
      </c>
    </row>
    <row r="1114" spans="1:6" x14ac:dyDescent="0.2">
      <c r="A1114" t="s">
        <v>405</v>
      </c>
      <c r="B1114" t="s">
        <v>406</v>
      </c>
      <c r="C1114">
        <v>1074</v>
      </c>
      <c r="D1114" t="s">
        <v>6</v>
      </c>
      <c r="E1114" t="s">
        <v>1206</v>
      </c>
      <c r="F1114" s="20">
        <v>43667</v>
      </c>
    </row>
    <row r="1115" spans="1:6" x14ac:dyDescent="0.2">
      <c r="A1115" t="s">
        <v>405</v>
      </c>
      <c r="B1115" t="s">
        <v>406</v>
      </c>
      <c r="C1115">
        <v>1001</v>
      </c>
      <c r="D1115" t="s">
        <v>6</v>
      </c>
      <c r="E1115" t="s">
        <v>1215</v>
      </c>
      <c r="F1115" s="20">
        <v>43667</v>
      </c>
    </row>
    <row r="1116" spans="1:6" x14ac:dyDescent="0.2">
      <c r="A1116" t="s">
        <v>405</v>
      </c>
      <c r="B1116" t="s">
        <v>406</v>
      </c>
      <c r="C1116">
        <v>1004</v>
      </c>
      <c r="D1116" t="s">
        <v>6</v>
      </c>
      <c r="E1116" t="s">
        <v>1218</v>
      </c>
      <c r="F1116" s="20">
        <v>43667</v>
      </c>
    </row>
    <row r="1117" spans="1:6" x14ac:dyDescent="0.2">
      <c r="A1117" t="s">
        <v>405</v>
      </c>
      <c r="B1117" t="s">
        <v>406</v>
      </c>
      <c r="C1117">
        <v>620</v>
      </c>
      <c r="D1117" t="s">
        <v>6</v>
      </c>
      <c r="E1117" t="s">
        <v>1219</v>
      </c>
      <c r="F1117" s="20">
        <v>43667</v>
      </c>
    </row>
    <row r="1118" spans="1:6" x14ac:dyDescent="0.2">
      <c r="A1118" t="s">
        <v>405</v>
      </c>
      <c r="B1118" t="s">
        <v>406</v>
      </c>
      <c r="C1118">
        <v>998</v>
      </c>
      <c r="D1118" t="s">
        <v>6</v>
      </c>
      <c r="E1118" t="s">
        <v>1220</v>
      </c>
      <c r="F1118" s="20">
        <v>43667</v>
      </c>
    </row>
    <row r="1119" spans="1:6" x14ac:dyDescent="0.2">
      <c r="A1119" t="s">
        <v>405</v>
      </c>
      <c r="B1119" t="s">
        <v>406</v>
      </c>
      <c r="C1119">
        <v>1002</v>
      </c>
      <c r="D1119" t="s">
        <v>6</v>
      </c>
      <c r="E1119" t="s">
        <v>1222</v>
      </c>
      <c r="F1119" s="20">
        <v>43667</v>
      </c>
    </row>
    <row r="1120" spans="1:6" x14ac:dyDescent="0.2">
      <c r="A1120" t="s">
        <v>405</v>
      </c>
      <c r="B1120" t="s">
        <v>406</v>
      </c>
      <c r="C1120">
        <v>1053</v>
      </c>
      <c r="D1120" t="s">
        <v>6</v>
      </c>
      <c r="E1120" t="s">
        <v>407</v>
      </c>
      <c r="F1120" s="20">
        <v>43425</v>
      </c>
    </row>
    <row r="1121" spans="1:6" x14ac:dyDescent="0.2">
      <c r="A1121" t="s">
        <v>405</v>
      </c>
      <c r="B1121" t="s">
        <v>406</v>
      </c>
      <c r="C1121">
        <v>699</v>
      </c>
      <c r="D1121" t="s">
        <v>6</v>
      </c>
      <c r="E1121" t="s">
        <v>708</v>
      </c>
      <c r="F1121" s="20">
        <v>43547</v>
      </c>
    </row>
    <row r="1122" spans="1:6" x14ac:dyDescent="0.2">
      <c r="A1122" t="s">
        <v>1720</v>
      </c>
      <c r="B1122" t="s">
        <v>1721</v>
      </c>
      <c r="C1122">
        <v>3000</v>
      </c>
      <c r="D1122" t="s">
        <v>6</v>
      </c>
      <c r="E1122" t="s">
        <v>1722</v>
      </c>
      <c r="F1122" s="20">
        <v>43712</v>
      </c>
    </row>
    <row r="1123" spans="1:6" x14ac:dyDescent="0.2">
      <c r="A1123" t="s">
        <v>1720</v>
      </c>
      <c r="B1123" t="s">
        <v>1721</v>
      </c>
      <c r="C1123">
        <v>1703</v>
      </c>
      <c r="D1123" t="s">
        <v>6</v>
      </c>
      <c r="E1123" t="s">
        <v>1723</v>
      </c>
      <c r="F1123" s="20">
        <v>43712</v>
      </c>
    </row>
    <row r="1124" spans="1:6" x14ac:dyDescent="0.2">
      <c r="A1124" t="s">
        <v>1720</v>
      </c>
      <c r="B1124" t="s">
        <v>1721</v>
      </c>
      <c r="C1124">
        <v>3000</v>
      </c>
      <c r="D1124" t="s">
        <v>6</v>
      </c>
      <c r="E1124" t="s">
        <v>1727</v>
      </c>
      <c r="F1124" s="20">
        <v>43712</v>
      </c>
    </row>
    <row r="1125" spans="1:6" x14ac:dyDescent="0.2">
      <c r="A1125" t="s">
        <v>1720</v>
      </c>
      <c r="B1125" t="s">
        <v>1721</v>
      </c>
      <c r="C1125">
        <v>1889</v>
      </c>
      <c r="D1125" t="s">
        <v>6</v>
      </c>
      <c r="E1125" t="s">
        <v>1728</v>
      </c>
      <c r="F1125" s="20">
        <v>43712</v>
      </c>
    </row>
    <row r="1126" spans="1:6" x14ac:dyDescent="0.2">
      <c r="A1126" t="s">
        <v>109</v>
      </c>
      <c r="B1126" t="s">
        <v>110</v>
      </c>
      <c r="C1126">
        <v>151</v>
      </c>
      <c r="D1126" t="s">
        <v>6</v>
      </c>
      <c r="E1126" t="s">
        <v>111</v>
      </c>
      <c r="F1126" s="20">
        <v>43040</v>
      </c>
    </row>
    <row r="1127" spans="1:6" x14ac:dyDescent="0.2">
      <c r="A1127" t="s">
        <v>109</v>
      </c>
      <c r="B1127" t="s">
        <v>110</v>
      </c>
      <c r="C1127">
        <v>385</v>
      </c>
      <c r="D1127" t="s">
        <v>6</v>
      </c>
      <c r="E1127" t="s">
        <v>112</v>
      </c>
      <c r="F1127" s="20">
        <v>43040</v>
      </c>
    </row>
    <row r="1128" spans="1:6" x14ac:dyDescent="0.2">
      <c r="A1128" t="s">
        <v>1605</v>
      </c>
      <c r="B1128" t="s">
        <v>1606</v>
      </c>
      <c r="C1128">
        <v>1999</v>
      </c>
      <c r="D1128" t="s">
        <v>6</v>
      </c>
      <c r="E1128" t="s">
        <v>1607</v>
      </c>
      <c r="F1128" s="20">
        <v>43706</v>
      </c>
    </row>
    <row r="1129" spans="1:6" x14ac:dyDescent="0.2">
      <c r="A1129" t="s">
        <v>1605</v>
      </c>
      <c r="B1129" t="s">
        <v>1606</v>
      </c>
      <c r="C1129">
        <v>3000</v>
      </c>
      <c r="D1129" t="s">
        <v>6</v>
      </c>
      <c r="E1129" t="s">
        <v>1616</v>
      </c>
      <c r="F1129" s="20">
        <v>43706</v>
      </c>
    </row>
    <row r="1130" spans="1:6" x14ac:dyDescent="0.2">
      <c r="A1130" t="s">
        <v>1605</v>
      </c>
      <c r="B1130" t="s">
        <v>1606</v>
      </c>
      <c r="C1130">
        <v>2464</v>
      </c>
      <c r="D1130" t="s">
        <v>6</v>
      </c>
      <c r="E1130" t="s">
        <v>1630</v>
      </c>
      <c r="F1130" s="20">
        <v>43706</v>
      </c>
    </row>
    <row r="1131" spans="1:6" x14ac:dyDescent="0.2">
      <c r="A1131" t="s">
        <v>571</v>
      </c>
      <c r="B1131" t="s">
        <v>572</v>
      </c>
      <c r="C1131">
        <v>972</v>
      </c>
      <c r="D1131" t="s">
        <v>6</v>
      </c>
      <c r="E1131" t="s">
        <v>573</v>
      </c>
      <c r="F1131" s="20">
        <v>43473</v>
      </c>
    </row>
    <row r="1132" spans="1:6" x14ac:dyDescent="0.2">
      <c r="A1132" t="s">
        <v>531</v>
      </c>
      <c r="B1132" t="s">
        <v>532</v>
      </c>
      <c r="C1132">
        <v>2312</v>
      </c>
      <c r="D1132" t="s">
        <v>6</v>
      </c>
      <c r="E1132" t="s">
        <v>533</v>
      </c>
      <c r="F1132" s="20">
        <v>43466</v>
      </c>
    </row>
    <row r="1133" spans="1:6" x14ac:dyDescent="0.2">
      <c r="A1133" t="s">
        <v>531</v>
      </c>
      <c r="B1133" t="s">
        <v>532</v>
      </c>
      <c r="C1133">
        <v>1845</v>
      </c>
      <c r="D1133" t="s">
        <v>6</v>
      </c>
      <c r="E1133" t="s">
        <v>534</v>
      </c>
      <c r="F1133" s="20">
        <v>43466</v>
      </c>
    </row>
    <row r="1134" spans="1:6" x14ac:dyDescent="0.2">
      <c r="A1134" t="s">
        <v>531</v>
      </c>
      <c r="B1134" t="s">
        <v>532</v>
      </c>
      <c r="C1134">
        <v>3219</v>
      </c>
      <c r="D1134" t="s">
        <v>6</v>
      </c>
      <c r="E1134" t="s">
        <v>535</v>
      </c>
      <c r="F1134" s="20">
        <v>43466</v>
      </c>
    </row>
    <row r="1135" spans="1:6" x14ac:dyDescent="0.2">
      <c r="A1135" t="s">
        <v>648</v>
      </c>
      <c r="B1135" t="s">
        <v>649</v>
      </c>
      <c r="C1135">
        <v>1466</v>
      </c>
      <c r="D1135" t="s">
        <v>6</v>
      </c>
      <c r="E1135" t="s">
        <v>650</v>
      </c>
      <c r="F1135" s="20">
        <v>43527</v>
      </c>
    </row>
    <row r="1136" spans="1:6" x14ac:dyDescent="0.2">
      <c r="A1136" t="s">
        <v>648</v>
      </c>
      <c r="B1136" t="s">
        <v>649</v>
      </c>
      <c r="C1136">
        <v>354</v>
      </c>
      <c r="D1136" t="s">
        <v>6</v>
      </c>
      <c r="E1136" t="s">
        <v>664</v>
      </c>
      <c r="F1136" s="20">
        <v>43530</v>
      </c>
    </row>
    <row r="1137" spans="1:6" x14ac:dyDescent="0.2">
      <c r="A1137" t="s">
        <v>536</v>
      </c>
      <c r="B1137" t="s">
        <v>537</v>
      </c>
      <c r="C1137">
        <v>241</v>
      </c>
      <c r="D1137" t="s">
        <v>6</v>
      </c>
      <c r="E1137" t="s">
        <v>538</v>
      </c>
      <c r="F1137" s="20">
        <v>43466</v>
      </c>
    </row>
    <row r="1138" spans="1:6" x14ac:dyDescent="0.2">
      <c r="A1138" t="s">
        <v>536</v>
      </c>
      <c r="B1138" t="s">
        <v>537</v>
      </c>
      <c r="C1138">
        <v>1206</v>
      </c>
      <c r="D1138" t="s">
        <v>6</v>
      </c>
      <c r="E1138" t="s">
        <v>655</v>
      </c>
      <c r="F1138" s="20">
        <v>43527</v>
      </c>
    </row>
    <row r="1139" spans="1:6" x14ac:dyDescent="0.2">
      <c r="A1139" t="s">
        <v>536</v>
      </c>
      <c r="B1139" t="s">
        <v>537</v>
      </c>
      <c r="C1139">
        <v>276</v>
      </c>
      <c r="D1139" t="s">
        <v>6</v>
      </c>
      <c r="E1139" t="s">
        <v>670</v>
      </c>
      <c r="F1139" s="20">
        <v>43535</v>
      </c>
    </row>
    <row r="1140" spans="1:6" x14ac:dyDescent="0.2">
      <c r="A1140" t="s">
        <v>536</v>
      </c>
      <c r="B1140" t="s">
        <v>537</v>
      </c>
      <c r="C1140">
        <v>281</v>
      </c>
      <c r="D1140" t="s">
        <v>6</v>
      </c>
      <c r="E1140" t="s">
        <v>676</v>
      </c>
      <c r="F1140" s="20">
        <v>43535</v>
      </c>
    </row>
    <row r="1141" spans="1:6" x14ac:dyDescent="0.2">
      <c r="A1141" t="s">
        <v>536</v>
      </c>
      <c r="B1141" t="s">
        <v>537</v>
      </c>
      <c r="C1141">
        <v>372</v>
      </c>
      <c r="D1141" t="s">
        <v>6</v>
      </c>
      <c r="E1141" t="s">
        <v>677</v>
      </c>
      <c r="F1141" s="20">
        <v>43535</v>
      </c>
    </row>
    <row r="1142" spans="1:6" x14ac:dyDescent="0.2">
      <c r="A1142" t="s">
        <v>536</v>
      </c>
      <c r="B1142" t="s">
        <v>537</v>
      </c>
      <c r="C1142">
        <v>129</v>
      </c>
      <c r="D1142" t="s">
        <v>6</v>
      </c>
      <c r="E1142" t="s">
        <v>923</v>
      </c>
      <c r="F1142" s="20">
        <v>43611</v>
      </c>
    </row>
    <row r="1143" spans="1:6" x14ac:dyDescent="0.2">
      <c r="A1143" t="s">
        <v>536</v>
      </c>
      <c r="B1143" t="s">
        <v>537</v>
      </c>
      <c r="C1143">
        <v>443</v>
      </c>
      <c r="D1143" t="s">
        <v>6</v>
      </c>
      <c r="E1143" t="s">
        <v>924</v>
      </c>
      <c r="F1143" s="20">
        <v>43611</v>
      </c>
    </row>
    <row r="1144" spans="1:6" x14ac:dyDescent="0.2">
      <c r="A1144" t="s">
        <v>536</v>
      </c>
      <c r="B1144" t="s">
        <v>537</v>
      </c>
      <c r="C1144">
        <v>792</v>
      </c>
      <c r="D1144" t="s">
        <v>6</v>
      </c>
      <c r="E1144" t="s">
        <v>925</v>
      </c>
      <c r="F1144" s="20">
        <v>43611</v>
      </c>
    </row>
    <row r="1145" spans="1:6" x14ac:dyDescent="0.2">
      <c r="A1145" t="s">
        <v>536</v>
      </c>
      <c r="B1145" t="s">
        <v>537</v>
      </c>
      <c r="C1145">
        <v>3151</v>
      </c>
      <c r="D1145" t="s">
        <v>6</v>
      </c>
      <c r="E1145" t="s">
        <v>640</v>
      </c>
      <c r="F1145" s="20">
        <v>43523</v>
      </c>
    </row>
    <row r="1146" spans="1:6" x14ac:dyDescent="0.2">
      <c r="A1146" t="s">
        <v>536</v>
      </c>
      <c r="B1146" t="s">
        <v>537</v>
      </c>
      <c r="C1146">
        <v>210</v>
      </c>
      <c r="D1146" t="s">
        <v>6</v>
      </c>
      <c r="E1146" t="s">
        <v>941</v>
      </c>
      <c r="F1146" s="20">
        <v>43612</v>
      </c>
    </row>
    <row r="1147" spans="1:6" x14ac:dyDescent="0.2">
      <c r="A1147" t="s">
        <v>536</v>
      </c>
      <c r="B1147" t="s">
        <v>537</v>
      </c>
      <c r="C1147">
        <v>539</v>
      </c>
      <c r="D1147" t="s">
        <v>6</v>
      </c>
      <c r="E1147" t="s">
        <v>955</v>
      </c>
      <c r="F1147" s="20">
        <v>43613</v>
      </c>
    </row>
    <row r="1148" spans="1:6" x14ac:dyDescent="0.2">
      <c r="A1148" t="s">
        <v>1022</v>
      </c>
      <c r="B1148" t="s">
        <v>1023</v>
      </c>
      <c r="C1148">
        <v>409</v>
      </c>
      <c r="D1148" t="s">
        <v>6</v>
      </c>
      <c r="E1148" t="s">
        <v>1024</v>
      </c>
      <c r="F1148" s="20">
        <v>43635</v>
      </c>
    </row>
    <row r="1149" spans="1:6" x14ac:dyDescent="0.2">
      <c r="A1149" t="s">
        <v>1022</v>
      </c>
      <c r="B1149" t="s">
        <v>1023</v>
      </c>
      <c r="C1149">
        <v>162</v>
      </c>
      <c r="D1149" t="s">
        <v>6</v>
      </c>
      <c r="E1149" t="s">
        <v>1025</v>
      </c>
      <c r="F1149" s="20">
        <v>43635</v>
      </c>
    </row>
    <row r="1150" spans="1:6" x14ac:dyDescent="0.2">
      <c r="A1150" t="s">
        <v>1022</v>
      </c>
      <c r="B1150" t="s">
        <v>1023</v>
      </c>
      <c r="C1150">
        <v>206</v>
      </c>
      <c r="D1150" t="s">
        <v>6</v>
      </c>
      <c r="E1150" t="s">
        <v>1033</v>
      </c>
      <c r="F1150" s="20">
        <v>43635</v>
      </c>
    </row>
    <row r="1151" spans="1:6" x14ac:dyDescent="0.2">
      <c r="A1151" t="s">
        <v>1022</v>
      </c>
      <c r="B1151" t="s">
        <v>1023</v>
      </c>
      <c r="C1151">
        <v>1069</v>
      </c>
      <c r="D1151" t="s">
        <v>6</v>
      </c>
      <c r="E1151" t="s">
        <v>1040</v>
      </c>
      <c r="F1151" s="20">
        <v>43639</v>
      </c>
    </row>
    <row r="1152" spans="1:6" x14ac:dyDescent="0.2">
      <c r="A1152" t="s">
        <v>164</v>
      </c>
      <c r="B1152" t="s">
        <v>165</v>
      </c>
      <c r="C1152">
        <v>105</v>
      </c>
      <c r="D1152" t="s">
        <v>6</v>
      </c>
      <c r="E1152" t="s">
        <v>180</v>
      </c>
      <c r="F1152" s="20">
        <v>43135</v>
      </c>
    </row>
    <row r="1153" spans="1:6" x14ac:dyDescent="0.2">
      <c r="A1153" t="s">
        <v>164</v>
      </c>
      <c r="B1153" t="s">
        <v>165</v>
      </c>
      <c r="C1153">
        <v>155</v>
      </c>
      <c r="D1153" t="s">
        <v>6</v>
      </c>
      <c r="E1153" t="s">
        <v>181</v>
      </c>
      <c r="F1153" s="20">
        <v>43135</v>
      </c>
    </row>
    <row r="1154" spans="1:6" x14ac:dyDescent="0.2">
      <c r="A1154" t="s">
        <v>164</v>
      </c>
      <c r="B1154" t="s">
        <v>165</v>
      </c>
      <c r="C1154">
        <v>158</v>
      </c>
      <c r="D1154" t="s">
        <v>6</v>
      </c>
      <c r="E1154" t="s">
        <v>182</v>
      </c>
      <c r="F1154" s="20">
        <v>43135</v>
      </c>
    </row>
    <row r="1155" spans="1:6" x14ac:dyDescent="0.2">
      <c r="A1155" t="s">
        <v>164</v>
      </c>
      <c r="B1155" t="s">
        <v>165</v>
      </c>
      <c r="C1155">
        <v>174</v>
      </c>
      <c r="D1155" t="s">
        <v>6</v>
      </c>
      <c r="E1155" t="s">
        <v>186</v>
      </c>
      <c r="F1155" s="20">
        <v>43135</v>
      </c>
    </row>
    <row r="1156" spans="1:6" x14ac:dyDescent="0.2">
      <c r="A1156" t="s">
        <v>164</v>
      </c>
      <c r="B1156" t="s">
        <v>165</v>
      </c>
      <c r="C1156">
        <v>73</v>
      </c>
      <c r="D1156" t="s">
        <v>6</v>
      </c>
      <c r="E1156" t="s">
        <v>166</v>
      </c>
      <c r="F1156" s="20">
        <v>43116</v>
      </c>
    </row>
    <row r="1157" spans="1:6" x14ac:dyDescent="0.2">
      <c r="A1157" t="s">
        <v>164</v>
      </c>
      <c r="B1157" t="s">
        <v>165</v>
      </c>
      <c r="C1157">
        <v>74</v>
      </c>
      <c r="D1157" t="s">
        <v>6</v>
      </c>
      <c r="E1157" t="s">
        <v>167</v>
      </c>
      <c r="F1157" s="20">
        <v>43116</v>
      </c>
    </row>
    <row r="1158" spans="1:6" x14ac:dyDescent="0.2">
      <c r="A1158" t="s">
        <v>164</v>
      </c>
      <c r="B1158" t="s">
        <v>165</v>
      </c>
      <c r="C1158">
        <v>102</v>
      </c>
      <c r="D1158" t="s">
        <v>6</v>
      </c>
      <c r="E1158" t="s">
        <v>331</v>
      </c>
      <c r="F1158" s="20">
        <v>43307</v>
      </c>
    </row>
    <row r="1159" spans="1:6" x14ac:dyDescent="0.2">
      <c r="A1159" t="s">
        <v>164</v>
      </c>
      <c r="B1159" t="s">
        <v>165</v>
      </c>
      <c r="C1159">
        <v>130</v>
      </c>
      <c r="D1159" t="s">
        <v>6</v>
      </c>
      <c r="E1159" t="s">
        <v>332</v>
      </c>
      <c r="F1159" s="20">
        <v>43307</v>
      </c>
    </row>
    <row r="1160" spans="1:6" x14ac:dyDescent="0.2">
      <c r="A1160" t="s">
        <v>164</v>
      </c>
      <c r="B1160" t="s">
        <v>165</v>
      </c>
      <c r="C1160">
        <v>128</v>
      </c>
      <c r="D1160" t="s">
        <v>6</v>
      </c>
      <c r="E1160" t="s">
        <v>333</v>
      </c>
      <c r="F1160" s="20">
        <v>43307</v>
      </c>
    </row>
    <row r="1161" spans="1:6" x14ac:dyDescent="0.2">
      <c r="A1161" t="s">
        <v>164</v>
      </c>
      <c r="B1161" t="s">
        <v>165</v>
      </c>
      <c r="C1161">
        <v>125</v>
      </c>
      <c r="D1161" t="s">
        <v>6</v>
      </c>
      <c r="E1161" t="s">
        <v>334</v>
      </c>
      <c r="F1161" s="20">
        <v>43307</v>
      </c>
    </row>
    <row r="1162" spans="1:6" x14ac:dyDescent="0.2">
      <c r="A1162" t="s">
        <v>164</v>
      </c>
      <c r="B1162" t="s">
        <v>165</v>
      </c>
      <c r="C1162">
        <v>91</v>
      </c>
      <c r="D1162" t="s">
        <v>6</v>
      </c>
      <c r="E1162" t="s">
        <v>335</v>
      </c>
      <c r="F1162" s="20">
        <v>43307</v>
      </c>
    </row>
    <row r="1163" spans="1:6" x14ac:dyDescent="0.2">
      <c r="A1163" t="s">
        <v>624</v>
      </c>
      <c r="B1163" t="s">
        <v>625</v>
      </c>
      <c r="C1163">
        <v>1021</v>
      </c>
      <c r="D1163" t="s">
        <v>6</v>
      </c>
      <c r="E1163" t="s">
        <v>1308</v>
      </c>
      <c r="F1163" s="20">
        <v>43678</v>
      </c>
    </row>
    <row r="1164" spans="1:6" x14ac:dyDescent="0.2">
      <c r="A1164" t="s">
        <v>624</v>
      </c>
      <c r="B1164" t="s">
        <v>625</v>
      </c>
      <c r="C1164">
        <v>522</v>
      </c>
      <c r="D1164" t="s">
        <v>6</v>
      </c>
      <c r="E1164" t="s">
        <v>1675</v>
      </c>
      <c r="F1164" s="20">
        <v>43709</v>
      </c>
    </row>
    <row r="1165" spans="1:6" x14ac:dyDescent="0.2">
      <c r="A1165" t="s">
        <v>624</v>
      </c>
      <c r="B1165" t="s">
        <v>625</v>
      </c>
      <c r="C1165">
        <v>1000</v>
      </c>
      <c r="D1165" t="s">
        <v>6</v>
      </c>
      <c r="E1165" t="s">
        <v>965</v>
      </c>
      <c r="F1165" s="20">
        <v>43618</v>
      </c>
    </row>
    <row r="1166" spans="1:6" x14ac:dyDescent="0.2">
      <c r="A1166" t="s">
        <v>624</v>
      </c>
      <c r="B1166" t="s">
        <v>625</v>
      </c>
      <c r="C1166">
        <v>1004</v>
      </c>
      <c r="D1166" t="s">
        <v>6</v>
      </c>
      <c r="E1166" t="s">
        <v>966</v>
      </c>
      <c r="F1166" s="20">
        <v>43618</v>
      </c>
    </row>
    <row r="1167" spans="1:6" x14ac:dyDescent="0.2">
      <c r="A1167" t="s">
        <v>624</v>
      </c>
      <c r="B1167" t="s">
        <v>625</v>
      </c>
      <c r="C1167">
        <v>900</v>
      </c>
      <c r="D1167" t="s">
        <v>6</v>
      </c>
      <c r="E1167" t="s">
        <v>967</v>
      </c>
      <c r="F1167" s="20">
        <v>43618</v>
      </c>
    </row>
    <row r="1168" spans="1:6" x14ac:dyDescent="0.2">
      <c r="A1168" t="s">
        <v>624</v>
      </c>
      <c r="B1168" t="s">
        <v>625</v>
      </c>
      <c r="C1168">
        <v>1000</v>
      </c>
      <c r="D1168" t="s">
        <v>6</v>
      </c>
      <c r="E1168" t="s">
        <v>833</v>
      </c>
      <c r="F1168" s="20">
        <v>43592</v>
      </c>
    </row>
    <row r="1169" spans="1:6" x14ac:dyDescent="0.2">
      <c r="A1169" t="s">
        <v>624</v>
      </c>
      <c r="B1169" t="s">
        <v>625</v>
      </c>
      <c r="C1169">
        <v>909</v>
      </c>
      <c r="D1169" t="s">
        <v>6</v>
      </c>
      <c r="E1169" t="s">
        <v>834</v>
      </c>
      <c r="F1169" s="20">
        <v>43592</v>
      </c>
    </row>
    <row r="1170" spans="1:6" x14ac:dyDescent="0.2">
      <c r="A1170" t="s">
        <v>624</v>
      </c>
      <c r="B1170" t="s">
        <v>625</v>
      </c>
      <c r="C1170">
        <v>960</v>
      </c>
      <c r="D1170" t="s">
        <v>6</v>
      </c>
      <c r="E1170" t="s">
        <v>835</v>
      </c>
      <c r="F1170" s="20">
        <v>43592</v>
      </c>
    </row>
    <row r="1171" spans="1:6" x14ac:dyDescent="0.2">
      <c r="A1171" t="s">
        <v>624</v>
      </c>
      <c r="B1171" t="s">
        <v>625</v>
      </c>
      <c r="C1171">
        <v>1001</v>
      </c>
      <c r="D1171" t="s">
        <v>6</v>
      </c>
      <c r="E1171" t="s">
        <v>839</v>
      </c>
      <c r="F1171" s="20">
        <v>43593</v>
      </c>
    </row>
    <row r="1172" spans="1:6" x14ac:dyDescent="0.2">
      <c r="A1172" t="s">
        <v>624</v>
      </c>
      <c r="B1172" t="s">
        <v>625</v>
      </c>
      <c r="C1172">
        <v>1000</v>
      </c>
      <c r="D1172" t="s">
        <v>6</v>
      </c>
      <c r="E1172" t="s">
        <v>845</v>
      </c>
      <c r="F1172" s="20">
        <v>43593</v>
      </c>
    </row>
    <row r="1173" spans="1:6" x14ac:dyDescent="0.2">
      <c r="A1173" t="s">
        <v>624</v>
      </c>
      <c r="B1173" t="s">
        <v>625</v>
      </c>
      <c r="C1173">
        <v>900</v>
      </c>
      <c r="D1173" t="s">
        <v>6</v>
      </c>
      <c r="E1173" t="s">
        <v>846</v>
      </c>
      <c r="F1173" s="20">
        <v>43593</v>
      </c>
    </row>
    <row r="1174" spans="1:6" x14ac:dyDescent="0.2">
      <c r="A1174" t="s">
        <v>624</v>
      </c>
      <c r="B1174" t="s">
        <v>625</v>
      </c>
      <c r="C1174">
        <v>663</v>
      </c>
      <c r="D1174" t="s">
        <v>6</v>
      </c>
      <c r="E1174" t="s">
        <v>1786</v>
      </c>
      <c r="F1174" s="20">
        <v>43716</v>
      </c>
    </row>
    <row r="1175" spans="1:6" x14ac:dyDescent="0.2">
      <c r="A1175" t="s">
        <v>624</v>
      </c>
      <c r="B1175" t="s">
        <v>625</v>
      </c>
      <c r="C1175">
        <v>997</v>
      </c>
      <c r="D1175" t="s">
        <v>6</v>
      </c>
      <c r="E1175" t="s">
        <v>1787</v>
      </c>
      <c r="F1175" s="20">
        <v>43716</v>
      </c>
    </row>
    <row r="1176" spans="1:6" x14ac:dyDescent="0.2">
      <c r="A1176" t="s">
        <v>624</v>
      </c>
      <c r="B1176" t="s">
        <v>625</v>
      </c>
      <c r="C1176">
        <v>1000</v>
      </c>
      <c r="D1176" t="s">
        <v>6</v>
      </c>
      <c r="E1176" t="s">
        <v>856</v>
      </c>
      <c r="F1176" s="20">
        <v>43594</v>
      </c>
    </row>
    <row r="1177" spans="1:6" x14ac:dyDescent="0.2">
      <c r="A1177" t="s">
        <v>624</v>
      </c>
      <c r="B1177" t="s">
        <v>625</v>
      </c>
      <c r="C1177">
        <v>968</v>
      </c>
      <c r="D1177" t="s">
        <v>6</v>
      </c>
      <c r="E1177" t="s">
        <v>860</v>
      </c>
      <c r="F1177" s="20">
        <v>43596</v>
      </c>
    </row>
    <row r="1178" spans="1:6" x14ac:dyDescent="0.2">
      <c r="A1178" t="s">
        <v>624</v>
      </c>
      <c r="B1178" t="s">
        <v>625</v>
      </c>
      <c r="C1178">
        <v>929</v>
      </c>
      <c r="D1178" t="s">
        <v>6</v>
      </c>
      <c r="E1178" t="s">
        <v>861</v>
      </c>
      <c r="F1178" s="20">
        <v>43596</v>
      </c>
    </row>
    <row r="1179" spans="1:6" x14ac:dyDescent="0.2">
      <c r="A1179" t="s">
        <v>624</v>
      </c>
      <c r="B1179" t="s">
        <v>625</v>
      </c>
      <c r="C1179">
        <v>1000</v>
      </c>
      <c r="D1179" t="s">
        <v>6</v>
      </c>
      <c r="E1179" t="s">
        <v>862</v>
      </c>
      <c r="F1179" s="20">
        <v>43596</v>
      </c>
    </row>
    <row r="1180" spans="1:6" x14ac:dyDescent="0.2">
      <c r="A1180" t="s">
        <v>624</v>
      </c>
      <c r="B1180" t="s">
        <v>625</v>
      </c>
      <c r="C1180">
        <v>1132</v>
      </c>
      <c r="D1180" t="s">
        <v>6</v>
      </c>
      <c r="E1180" t="s">
        <v>761</v>
      </c>
      <c r="F1180" s="20">
        <v>43568</v>
      </c>
    </row>
    <row r="1181" spans="1:6" x14ac:dyDescent="0.2">
      <c r="A1181" t="s">
        <v>624</v>
      </c>
      <c r="B1181" t="s">
        <v>625</v>
      </c>
      <c r="C1181">
        <v>1100</v>
      </c>
      <c r="D1181" t="s">
        <v>6</v>
      </c>
      <c r="E1181" t="s">
        <v>762</v>
      </c>
      <c r="F1181" s="20">
        <v>43568</v>
      </c>
    </row>
    <row r="1182" spans="1:6" x14ac:dyDescent="0.2">
      <c r="A1182" t="s">
        <v>624</v>
      </c>
      <c r="B1182" t="s">
        <v>625</v>
      </c>
      <c r="C1182">
        <v>1051</v>
      </c>
      <c r="D1182" t="s">
        <v>6</v>
      </c>
      <c r="E1182" t="s">
        <v>996</v>
      </c>
      <c r="F1182" s="20">
        <v>43632</v>
      </c>
    </row>
    <row r="1183" spans="1:6" x14ac:dyDescent="0.2">
      <c r="A1183" t="s">
        <v>624</v>
      </c>
      <c r="B1183" t="s">
        <v>625</v>
      </c>
      <c r="C1183">
        <v>1026</v>
      </c>
      <c r="D1183" t="s">
        <v>6</v>
      </c>
      <c r="E1183" t="s">
        <v>1155</v>
      </c>
      <c r="F1183" s="20">
        <v>43662</v>
      </c>
    </row>
    <row r="1184" spans="1:6" x14ac:dyDescent="0.2">
      <c r="A1184" t="s">
        <v>624</v>
      </c>
      <c r="B1184" t="s">
        <v>625</v>
      </c>
      <c r="C1184">
        <v>1002</v>
      </c>
      <c r="D1184" t="s">
        <v>6</v>
      </c>
      <c r="E1184" t="s">
        <v>1156</v>
      </c>
      <c r="F1184" s="20">
        <v>43662</v>
      </c>
    </row>
    <row r="1185" spans="1:6" x14ac:dyDescent="0.2">
      <c r="A1185" t="s">
        <v>624</v>
      </c>
      <c r="B1185" t="s">
        <v>625</v>
      </c>
      <c r="C1185">
        <v>1062</v>
      </c>
      <c r="D1185" t="s">
        <v>6</v>
      </c>
      <c r="E1185" t="s">
        <v>1160</v>
      </c>
      <c r="F1185" s="20">
        <v>43662</v>
      </c>
    </row>
    <row r="1186" spans="1:6" x14ac:dyDescent="0.2">
      <c r="A1186" t="s">
        <v>624</v>
      </c>
      <c r="B1186" t="s">
        <v>625</v>
      </c>
      <c r="C1186">
        <v>1002</v>
      </c>
      <c r="D1186" t="s">
        <v>6</v>
      </c>
      <c r="E1186" t="s">
        <v>1161</v>
      </c>
      <c r="F1186" s="20">
        <v>43662</v>
      </c>
    </row>
    <row r="1187" spans="1:6" x14ac:dyDescent="0.2">
      <c r="A1187" t="s">
        <v>624</v>
      </c>
      <c r="B1187" t="s">
        <v>625</v>
      </c>
      <c r="C1187">
        <v>1021</v>
      </c>
      <c r="D1187" t="s">
        <v>6</v>
      </c>
      <c r="E1187" t="s">
        <v>1164</v>
      </c>
      <c r="F1187" s="20">
        <v>43662</v>
      </c>
    </row>
    <row r="1188" spans="1:6" x14ac:dyDescent="0.2">
      <c r="A1188" t="s">
        <v>624</v>
      </c>
      <c r="B1188" t="s">
        <v>625</v>
      </c>
      <c r="C1188">
        <v>1000</v>
      </c>
      <c r="D1188" t="s">
        <v>6</v>
      </c>
      <c r="E1188" t="s">
        <v>1165</v>
      </c>
      <c r="F1188" s="20">
        <v>43662</v>
      </c>
    </row>
    <row r="1189" spans="1:6" x14ac:dyDescent="0.2">
      <c r="A1189" t="s">
        <v>624</v>
      </c>
      <c r="B1189" t="s">
        <v>625</v>
      </c>
      <c r="C1189">
        <v>1002</v>
      </c>
      <c r="D1189" t="s">
        <v>6</v>
      </c>
      <c r="E1189" t="s">
        <v>1167</v>
      </c>
      <c r="F1189" s="20">
        <v>43662</v>
      </c>
    </row>
    <row r="1190" spans="1:6" x14ac:dyDescent="0.2">
      <c r="A1190" t="s">
        <v>624</v>
      </c>
      <c r="B1190" t="s">
        <v>625</v>
      </c>
      <c r="C1190">
        <v>1000</v>
      </c>
      <c r="D1190" t="s">
        <v>6</v>
      </c>
      <c r="E1190" t="s">
        <v>1168</v>
      </c>
      <c r="F1190" s="20">
        <v>43662</v>
      </c>
    </row>
    <row r="1191" spans="1:6" x14ac:dyDescent="0.2">
      <c r="A1191" t="s">
        <v>624</v>
      </c>
      <c r="B1191" t="s">
        <v>625</v>
      </c>
      <c r="C1191">
        <v>1001</v>
      </c>
      <c r="D1191" t="s">
        <v>6</v>
      </c>
      <c r="E1191" t="s">
        <v>626</v>
      </c>
      <c r="F1191" s="20">
        <v>43513</v>
      </c>
    </row>
    <row r="1192" spans="1:6" x14ac:dyDescent="0.2">
      <c r="A1192" t="s">
        <v>624</v>
      </c>
      <c r="B1192" t="s">
        <v>625</v>
      </c>
      <c r="C1192">
        <v>1300</v>
      </c>
      <c r="D1192" t="s">
        <v>6</v>
      </c>
      <c r="E1192" t="s">
        <v>628</v>
      </c>
      <c r="F1192" s="20">
        <v>43513</v>
      </c>
    </row>
    <row r="1193" spans="1:6" x14ac:dyDescent="0.2">
      <c r="A1193" t="s">
        <v>624</v>
      </c>
      <c r="B1193" t="s">
        <v>625</v>
      </c>
      <c r="C1193">
        <v>1002</v>
      </c>
      <c r="D1193" t="s">
        <v>6</v>
      </c>
      <c r="E1193" t="s">
        <v>1170</v>
      </c>
      <c r="F1193" s="20">
        <v>43663</v>
      </c>
    </row>
    <row r="1194" spans="1:6" x14ac:dyDescent="0.2">
      <c r="A1194" t="s">
        <v>624</v>
      </c>
      <c r="B1194" t="s">
        <v>625</v>
      </c>
      <c r="C1194">
        <v>980</v>
      </c>
      <c r="D1194" t="s">
        <v>6</v>
      </c>
      <c r="E1194" t="s">
        <v>1177</v>
      </c>
      <c r="F1194" s="20">
        <v>43663</v>
      </c>
    </row>
    <row r="1195" spans="1:6" x14ac:dyDescent="0.2">
      <c r="A1195" t="s">
        <v>624</v>
      </c>
      <c r="B1195" t="s">
        <v>625</v>
      </c>
      <c r="C1195">
        <v>598</v>
      </c>
      <c r="D1195" t="s">
        <v>6</v>
      </c>
      <c r="E1195" t="s">
        <v>1179</v>
      </c>
      <c r="F1195" s="20">
        <v>43663</v>
      </c>
    </row>
    <row r="1196" spans="1:6" x14ac:dyDescent="0.2">
      <c r="A1196" t="s">
        <v>624</v>
      </c>
      <c r="B1196" t="s">
        <v>625</v>
      </c>
      <c r="C1196">
        <v>1002</v>
      </c>
      <c r="D1196" t="s">
        <v>6</v>
      </c>
      <c r="E1196" t="s">
        <v>1187</v>
      </c>
      <c r="F1196" s="20">
        <v>43663</v>
      </c>
    </row>
    <row r="1197" spans="1:6" x14ac:dyDescent="0.2">
      <c r="A1197" t="s">
        <v>624</v>
      </c>
      <c r="B1197" t="s">
        <v>625</v>
      </c>
      <c r="C1197">
        <v>1017</v>
      </c>
      <c r="D1197" t="s">
        <v>6</v>
      </c>
      <c r="E1197" t="s">
        <v>1191</v>
      </c>
      <c r="F1197" s="20">
        <v>43663</v>
      </c>
    </row>
    <row r="1198" spans="1:6" x14ac:dyDescent="0.2">
      <c r="A1198" t="s">
        <v>624</v>
      </c>
      <c r="B1198" t="s">
        <v>625</v>
      </c>
      <c r="C1198">
        <v>1138</v>
      </c>
      <c r="D1198" t="s">
        <v>6</v>
      </c>
      <c r="E1198" t="s">
        <v>1192</v>
      </c>
      <c r="F1198" s="20">
        <v>43663</v>
      </c>
    </row>
    <row r="1199" spans="1:6" x14ac:dyDescent="0.2">
      <c r="A1199" t="s">
        <v>624</v>
      </c>
      <c r="B1199" t="s">
        <v>625</v>
      </c>
      <c r="C1199">
        <v>709</v>
      </c>
      <c r="D1199" t="s">
        <v>6</v>
      </c>
      <c r="E1199" t="s">
        <v>1193</v>
      </c>
      <c r="F1199" s="20">
        <v>43663</v>
      </c>
    </row>
    <row r="1200" spans="1:6" x14ac:dyDescent="0.2">
      <c r="A1200" t="s">
        <v>624</v>
      </c>
      <c r="B1200" t="s">
        <v>625</v>
      </c>
      <c r="C1200">
        <v>903</v>
      </c>
      <c r="D1200" t="s">
        <v>6</v>
      </c>
      <c r="E1200" t="s">
        <v>1194</v>
      </c>
      <c r="F1200" s="20">
        <v>43663</v>
      </c>
    </row>
    <row r="1201" spans="1:6" x14ac:dyDescent="0.2">
      <c r="A1201" t="s">
        <v>624</v>
      </c>
      <c r="B1201" t="s">
        <v>625</v>
      </c>
      <c r="C1201">
        <v>1001</v>
      </c>
      <c r="D1201" t="s">
        <v>6</v>
      </c>
      <c r="E1201" t="s">
        <v>630</v>
      </c>
      <c r="F1201" s="20">
        <v>43514</v>
      </c>
    </row>
    <row r="1202" spans="1:6" x14ac:dyDescent="0.2">
      <c r="A1202" t="s">
        <v>624</v>
      </c>
      <c r="B1202" t="s">
        <v>625</v>
      </c>
      <c r="C1202">
        <v>1000</v>
      </c>
      <c r="D1202" t="s">
        <v>6</v>
      </c>
      <c r="E1202" t="s">
        <v>1017</v>
      </c>
      <c r="F1202" s="20">
        <v>43634</v>
      </c>
    </row>
    <row r="1203" spans="1:6" x14ac:dyDescent="0.2">
      <c r="A1203" t="s">
        <v>624</v>
      </c>
      <c r="B1203" t="s">
        <v>625</v>
      </c>
      <c r="C1203">
        <v>902</v>
      </c>
      <c r="D1203" t="s">
        <v>6</v>
      </c>
      <c r="E1203" t="s">
        <v>1197</v>
      </c>
      <c r="F1203" s="20">
        <v>43664</v>
      </c>
    </row>
    <row r="1204" spans="1:6" x14ac:dyDescent="0.2">
      <c r="A1204" t="s">
        <v>624</v>
      </c>
      <c r="B1204" t="s">
        <v>625</v>
      </c>
      <c r="C1204">
        <v>632</v>
      </c>
      <c r="D1204" t="s">
        <v>6</v>
      </c>
      <c r="E1204" t="s">
        <v>1198</v>
      </c>
      <c r="F1204" s="20">
        <v>43664</v>
      </c>
    </row>
    <row r="1205" spans="1:6" x14ac:dyDescent="0.2">
      <c r="A1205" t="s">
        <v>624</v>
      </c>
      <c r="B1205" t="s">
        <v>625</v>
      </c>
      <c r="C1205">
        <v>990</v>
      </c>
      <c r="D1205" t="s">
        <v>6</v>
      </c>
      <c r="E1205" t="s">
        <v>795</v>
      </c>
      <c r="F1205" s="20">
        <v>43577</v>
      </c>
    </row>
    <row r="1206" spans="1:6" x14ac:dyDescent="0.2">
      <c r="A1206" t="s">
        <v>624</v>
      </c>
      <c r="B1206" t="s">
        <v>625</v>
      </c>
      <c r="C1206">
        <v>378</v>
      </c>
      <c r="D1206" t="s">
        <v>6</v>
      </c>
      <c r="E1206" t="s">
        <v>1039</v>
      </c>
      <c r="F1206" s="20">
        <v>43639</v>
      </c>
    </row>
    <row r="1207" spans="1:6" x14ac:dyDescent="0.2">
      <c r="A1207" t="s">
        <v>624</v>
      </c>
      <c r="B1207" t="s">
        <v>625</v>
      </c>
      <c r="C1207">
        <v>991</v>
      </c>
      <c r="D1207" t="s">
        <v>6</v>
      </c>
      <c r="E1207" t="s">
        <v>1041</v>
      </c>
      <c r="F1207" s="20">
        <v>43639</v>
      </c>
    </row>
    <row r="1208" spans="1:6" x14ac:dyDescent="0.2">
      <c r="A1208" t="s">
        <v>624</v>
      </c>
      <c r="B1208" t="s">
        <v>625</v>
      </c>
      <c r="C1208">
        <v>960</v>
      </c>
      <c r="D1208" t="s">
        <v>6</v>
      </c>
      <c r="E1208" t="s">
        <v>1057</v>
      </c>
      <c r="F1208" s="20">
        <v>43643</v>
      </c>
    </row>
    <row r="1209" spans="1:6" x14ac:dyDescent="0.2">
      <c r="A1209" t="s">
        <v>9</v>
      </c>
      <c r="B1209" t="s">
        <v>10</v>
      </c>
      <c r="C1209">
        <v>85</v>
      </c>
      <c r="D1209" t="s">
        <v>6</v>
      </c>
      <c r="E1209" t="s">
        <v>11</v>
      </c>
      <c r="F1209" s="20">
        <v>42877</v>
      </c>
    </row>
    <row r="1210" spans="1:6" x14ac:dyDescent="0.2">
      <c r="A1210" t="s">
        <v>12</v>
      </c>
      <c r="B1210" t="s">
        <v>13</v>
      </c>
      <c r="C1210">
        <v>379</v>
      </c>
      <c r="D1210" t="s">
        <v>6</v>
      </c>
      <c r="E1210" t="s">
        <v>114</v>
      </c>
      <c r="F1210" s="20">
        <v>43045</v>
      </c>
    </row>
    <row r="1211" spans="1:6" x14ac:dyDescent="0.2">
      <c r="A1211" t="s">
        <v>12</v>
      </c>
      <c r="B1211" t="s">
        <v>13</v>
      </c>
      <c r="C1211">
        <v>228</v>
      </c>
      <c r="D1211" t="s">
        <v>6</v>
      </c>
      <c r="E1211" t="s">
        <v>90</v>
      </c>
      <c r="F1211" s="20">
        <v>43015</v>
      </c>
    </row>
    <row r="1212" spans="1:6" x14ac:dyDescent="0.2">
      <c r="A1212" t="s">
        <v>12</v>
      </c>
      <c r="B1212" t="s">
        <v>13</v>
      </c>
      <c r="C1212">
        <v>1000</v>
      </c>
      <c r="D1212" t="s">
        <v>6</v>
      </c>
      <c r="E1212" t="s">
        <v>14</v>
      </c>
      <c r="F1212" s="20">
        <v>42877</v>
      </c>
    </row>
    <row r="1213" spans="1:6" x14ac:dyDescent="0.2">
      <c r="A1213" t="s">
        <v>12</v>
      </c>
      <c r="B1213" t="s">
        <v>13</v>
      </c>
      <c r="C1213">
        <v>1000</v>
      </c>
      <c r="D1213" t="s">
        <v>6</v>
      </c>
      <c r="E1213" t="s">
        <v>66</v>
      </c>
      <c r="F1213" s="20">
        <v>42877</v>
      </c>
    </row>
    <row r="1214" spans="1:6" x14ac:dyDescent="0.2">
      <c r="A1214" t="s">
        <v>137</v>
      </c>
      <c r="B1214" t="s">
        <v>138</v>
      </c>
      <c r="C1214">
        <v>174</v>
      </c>
      <c r="D1214" t="s">
        <v>6</v>
      </c>
      <c r="E1214" t="s">
        <v>139</v>
      </c>
      <c r="F1214" s="20">
        <v>43081</v>
      </c>
    </row>
    <row r="1215" spans="1:6" x14ac:dyDescent="0.2">
      <c r="A1215" t="s">
        <v>137</v>
      </c>
      <c r="B1215" t="s">
        <v>138</v>
      </c>
      <c r="C1215">
        <v>693</v>
      </c>
      <c r="D1215" t="s">
        <v>6</v>
      </c>
      <c r="E1215" t="s">
        <v>141</v>
      </c>
      <c r="F1215" s="20">
        <v>43081</v>
      </c>
    </row>
    <row r="1216" spans="1:6" x14ac:dyDescent="0.2">
      <c r="A1216" t="s">
        <v>137</v>
      </c>
      <c r="B1216" t="s">
        <v>138</v>
      </c>
      <c r="C1216">
        <v>800</v>
      </c>
      <c r="D1216" t="s">
        <v>6</v>
      </c>
      <c r="E1216" t="s">
        <v>142</v>
      </c>
      <c r="F1216" s="20">
        <v>43081</v>
      </c>
    </row>
    <row r="1217" spans="1:6" x14ac:dyDescent="0.2">
      <c r="A1217" t="s">
        <v>137</v>
      </c>
      <c r="B1217" t="s">
        <v>138</v>
      </c>
      <c r="C1217">
        <v>759</v>
      </c>
      <c r="D1217" t="s">
        <v>6</v>
      </c>
      <c r="E1217" t="s">
        <v>258</v>
      </c>
      <c r="F1217" s="20">
        <v>43174</v>
      </c>
    </row>
    <row r="1218" spans="1:6" x14ac:dyDescent="0.2">
      <c r="A1218" t="s">
        <v>237</v>
      </c>
      <c r="B1218" t="s">
        <v>238</v>
      </c>
      <c r="C1218">
        <v>139</v>
      </c>
      <c r="D1218" t="s">
        <v>6</v>
      </c>
      <c r="E1218" t="s">
        <v>239</v>
      </c>
      <c r="F1218" s="20">
        <v>43174</v>
      </c>
    </row>
    <row r="1219" spans="1:6" x14ac:dyDescent="0.2">
      <c r="A1219" t="s">
        <v>237</v>
      </c>
      <c r="B1219" t="s">
        <v>238</v>
      </c>
      <c r="C1219">
        <v>516</v>
      </c>
      <c r="D1219" t="s">
        <v>6</v>
      </c>
      <c r="E1219" t="s">
        <v>1173</v>
      </c>
      <c r="F1219" s="20">
        <v>43663</v>
      </c>
    </row>
    <row r="1220" spans="1:6" x14ac:dyDescent="0.2">
      <c r="A1220" t="s">
        <v>237</v>
      </c>
      <c r="B1220" t="s">
        <v>238</v>
      </c>
      <c r="C1220">
        <v>552</v>
      </c>
      <c r="D1220" t="s">
        <v>6</v>
      </c>
      <c r="E1220" t="s">
        <v>1189</v>
      </c>
      <c r="F1220" s="20">
        <v>43663</v>
      </c>
    </row>
    <row r="1221" spans="1:6" x14ac:dyDescent="0.2">
      <c r="A1221" t="s">
        <v>278</v>
      </c>
      <c r="B1221" t="s">
        <v>279</v>
      </c>
      <c r="C1221">
        <v>502</v>
      </c>
      <c r="D1221" t="s">
        <v>6</v>
      </c>
      <c r="E1221" t="s">
        <v>329</v>
      </c>
      <c r="F1221" s="20">
        <v>43298</v>
      </c>
    </row>
    <row r="1222" spans="1:6" x14ac:dyDescent="0.2">
      <c r="A1222" t="s">
        <v>278</v>
      </c>
      <c r="B1222" t="s">
        <v>279</v>
      </c>
      <c r="C1222">
        <v>501</v>
      </c>
      <c r="D1222" t="s">
        <v>6</v>
      </c>
      <c r="E1222" t="s">
        <v>330</v>
      </c>
      <c r="F1222" s="20">
        <v>43298</v>
      </c>
    </row>
    <row r="1223" spans="1:6" x14ac:dyDescent="0.2">
      <c r="A1223" t="s">
        <v>278</v>
      </c>
      <c r="B1223" t="s">
        <v>279</v>
      </c>
      <c r="C1223">
        <v>120</v>
      </c>
      <c r="D1223" t="s">
        <v>6</v>
      </c>
      <c r="E1223" t="s">
        <v>280</v>
      </c>
      <c r="F1223" s="20">
        <v>43208</v>
      </c>
    </row>
    <row r="1224" spans="1:6" x14ac:dyDescent="0.2">
      <c r="A1224" t="s">
        <v>278</v>
      </c>
      <c r="B1224" t="s">
        <v>279</v>
      </c>
      <c r="C1224">
        <v>86</v>
      </c>
      <c r="D1224" t="s">
        <v>6</v>
      </c>
      <c r="E1224" t="s">
        <v>281</v>
      </c>
      <c r="F1224" s="20">
        <v>43208</v>
      </c>
    </row>
    <row r="1225" spans="1:6" x14ac:dyDescent="0.2">
      <c r="A1225" t="s">
        <v>278</v>
      </c>
      <c r="B1225" t="s">
        <v>279</v>
      </c>
      <c r="C1225">
        <v>1236</v>
      </c>
      <c r="D1225" t="s">
        <v>6</v>
      </c>
      <c r="E1225" t="s">
        <v>401</v>
      </c>
      <c r="F1225" s="20">
        <v>43424</v>
      </c>
    </row>
    <row r="1226" spans="1:6" x14ac:dyDescent="0.2">
      <c r="A1226" t="s">
        <v>278</v>
      </c>
      <c r="B1226" t="s">
        <v>279</v>
      </c>
      <c r="C1226">
        <v>1001</v>
      </c>
      <c r="D1226" t="s">
        <v>6</v>
      </c>
      <c r="E1226" t="s">
        <v>402</v>
      </c>
      <c r="F1226" s="20">
        <v>43424</v>
      </c>
    </row>
    <row r="1227" spans="1:6" x14ac:dyDescent="0.2">
      <c r="A1227" t="s">
        <v>278</v>
      </c>
      <c r="B1227" t="s">
        <v>279</v>
      </c>
      <c r="C1227">
        <v>796</v>
      </c>
      <c r="D1227" t="s">
        <v>6</v>
      </c>
      <c r="E1227" t="s">
        <v>403</v>
      </c>
      <c r="F1227" s="20">
        <v>43424</v>
      </c>
    </row>
    <row r="1228" spans="1:6" x14ac:dyDescent="0.2">
      <c r="A1228" t="s">
        <v>278</v>
      </c>
      <c r="B1228" t="s">
        <v>279</v>
      </c>
      <c r="C1228">
        <v>378</v>
      </c>
      <c r="D1228" t="s">
        <v>6</v>
      </c>
      <c r="E1228" t="s">
        <v>432</v>
      </c>
      <c r="F1228" s="20">
        <v>43429</v>
      </c>
    </row>
    <row r="1229" spans="1:6" x14ac:dyDescent="0.2">
      <c r="A1229" t="s">
        <v>579</v>
      </c>
      <c r="B1229" t="s">
        <v>580</v>
      </c>
      <c r="C1229">
        <v>1001</v>
      </c>
      <c r="D1229" t="s">
        <v>6</v>
      </c>
      <c r="E1229" t="s">
        <v>581</v>
      </c>
      <c r="F1229" s="20">
        <v>43478</v>
      </c>
    </row>
    <row r="1230" spans="1:6" x14ac:dyDescent="0.2">
      <c r="A1230" t="s">
        <v>597</v>
      </c>
      <c r="B1230" t="s">
        <v>598</v>
      </c>
      <c r="C1230">
        <v>349</v>
      </c>
      <c r="D1230" t="s">
        <v>6</v>
      </c>
      <c r="E1230" t="s">
        <v>599</v>
      </c>
      <c r="F1230" s="20">
        <v>43493</v>
      </c>
    </row>
    <row r="1231" spans="1:6" x14ac:dyDescent="0.2">
      <c r="A1231" t="s">
        <v>320</v>
      </c>
      <c r="B1231" t="s">
        <v>321</v>
      </c>
      <c r="C1231">
        <v>1001</v>
      </c>
      <c r="D1231" t="s">
        <v>6</v>
      </c>
      <c r="E1231" t="s">
        <v>328</v>
      </c>
      <c r="F1231" s="20">
        <v>43291</v>
      </c>
    </row>
    <row r="1232" spans="1:6" x14ac:dyDescent="0.2">
      <c r="A1232" t="s">
        <v>320</v>
      </c>
      <c r="B1232" t="s">
        <v>321</v>
      </c>
      <c r="C1232">
        <v>603</v>
      </c>
      <c r="D1232" t="s">
        <v>6</v>
      </c>
      <c r="E1232" t="s">
        <v>322</v>
      </c>
      <c r="F1232" s="20">
        <v>43268</v>
      </c>
    </row>
    <row r="1233" spans="1:6" x14ac:dyDescent="0.2">
      <c r="A1233" t="s">
        <v>320</v>
      </c>
      <c r="B1233" t="s">
        <v>321</v>
      </c>
      <c r="C1233">
        <v>1002</v>
      </c>
      <c r="D1233" t="s">
        <v>6</v>
      </c>
      <c r="E1233" t="s">
        <v>324</v>
      </c>
      <c r="F1233" s="20">
        <v>43268</v>
      </c>
    </row>
    <row r="1234" spans="1:6" x14ac:dyDescent="0.2">
      <c r="A1234" t="s">
        <v>317</v>
      </c>
      <c r="B1234" t="s">
        <v>318</v>
      </c>
      <c r="C1234">
        <v>694</v>
      </c>
      <c r="D1234" t="s">
        <v>6</v>
      </c>
      <c r="E1234" t="s">
        <v>319</v>
      </c>
      <c r="F1234" s="20">
        <v>43268</v>
      </c>
    </row>
    <row r="1235" spans="1:6" x14ac:dyDescent="0.2">
      <c r="A1235" t="s">
        <v>317</v>
      </c>
      <c r="B1235" t="s">
        <v>318</v>
      </c>
      <c r="C1235">
        <v>930</v>
      </c>
      <c r="D1235" t="s">
        <v>6</v>
      </c>
      <c r="E1235" t="s">
        <v>323</v>
      </c>
      <c r="F1235" s="20">
        <v>43268</v>
      </c>
    </row>
    <row r="1236" spans="1:6" x14ac:dyDescent="0.2">
      <c r="A1236" t="s">
        <v>309</v>
      </c>
      <c r="B1236" t="s">
        <v>310</v>
      </c>
      <c r="C1236">
        <v>101</v>
      </c>
      <c r="D1236" t="s">
        <v>6</v>
      </c>
      <c r="E1236" t="s">
        <v>1307</v>
      </c>
      <c r="F1236" s="20">
        <v>43678</v>
      </c>
    </row>
    <row r="1237" spans="1:6" x14ac:dyDescent="0.2">
      <c r="A1237" t="s">
        <v>309</v>
      </c>
      <c r="B1237" t="s">
        <v>310</v>
      </c>
      <c r="C1237">
        <v>1001</v>
      </c>
      <c r="D1237" t="s">
        <v>6</v>
      </c>
      <c r="E1237" t="s">
        <v>311</v>
      </c>
      <c r="F1237" s="20">
        <v>43267</v>
      </c>
    </row>
    <row r="1238" spans="1:6" x14ac:dyDescent="0.2">
      <c r="A1238" t="s">
        <v>309</v>
      </c>
      <c r="B1238" t="s">
        <v>310</v>
      </c>
      <c r="C1238">
        <v>1037</v>
      </c>
      <c r="D1238" t="s">
        <v>6</v>
      </c>
      <c r="E1238" t="s">
        <v>312</v>
      </c>
      <c r="F1238" s="20">
        <v>43267</v>
      </c>
    </row>
    <row r="1239" spans="1:6" x14ac:dyDescent="0.2">
      <c r="A1239" t="s">
        <v>309</v>
      </c>
      <c r="B1239" t="s">
        <v>310</v>
      </c>
      <c r="C1239">
        <v>1021</v>
      </c>
      <c r="D1239" t="s">
        <v>6</v>
      </c>
      <c r="E1239" t="s">
        <v>313</v>
      </c>
      <c r="F1239" s="20">
        <v>43267</v>
      </c>
    </row>
    <row r="1240" spans="1:6" x14ac:dyDescent="0.2">
      <c r="A1240" t="s">
        <v>309</v>
      </c>
      <c r="B1240" t="s">
        <v>310</v>
      </c>
      <c r="C1240">
        <v>1001</v>
      </c>
      <c r="D1240" t="s">
        <v>6</v>
      </c>
      <c r="E1240" t="s">
        <v>314</v>
      </c>
      <c r="F1240" s="20">
        <v>43267</v>
      </c>
    </row>
    <row r="1241" spans="1:6" x14ac:dyDescent="0.2">
      <c r="A1241" t="s">
        <v>309</v>
      </c>
      <c r="B1241" t="s">
        <v>310</v>
      </c>
      <c r="C1241">
        <v>910</v>
      </c>
      <c r="D1241" t="s">
        <v>6</v>
      </c>
      <c r="E1241" t="s">
        <v>315</v>
      </c>
      <c r="F1241" s="20">
        <v>43267</v>
      </c>
    </row>
    <row r="1242" spans="1:6" x14ac:dyDescent="0.2">
      <c r="A1242" t="s">
        <v>503</v>
      </c>
      <c r="B1242" t="s">
        <v>504</v>
      </c>
      <c r="C1242">
        <v>1041</v>
      </c>
      <c r="D1242" t="s">
        <v>6</v>
      </c>
      <c r="E1242" t="s">
        <v>530</v>
      </c>
      <c r="F1242" s="20">
        <v>43466</v>
      </c>
    </row>
    <row r="1243" spans="1:6" x14ac:dyDescent="0.2">
      <c r="A1243" t="s">
        <v>503</v>
      </c>
      <c r="B1243" t="s">
        <v>504</v>
      </c>
      <c r="C1243">
        <v>999</v>
      </c>
      <c r="D1243" t="s">
        <v>6</v>
      </c>
      <c r="E1243" t="s">
        <v>1313</v>
      </c>
      <c r="F1243" s="20">
        <v>43680</v>
      </c>
    </row>
    <row r="1244" spans="1:6" x14ac:dyDescent="0.2">
      <c r="A1244" t="s">
        <v>503</v>
      </c>
      <c r="B1244" t="s">
        <v>504</v>
      </c>
      <c r="C1244">
        <v>1000</v>
      </c>
      <c r="D1244" t="s">
        <v>6</v>
      </c>
      <c r="E1244" t="s">
        <v>662</v>
      </c>
      <c r="F1244" s="20">
        <v>43528</v>
      </c>
    </row>
    <row r="1245" spans="1:6" x14ac:dyDescent="0.2">
      <c r="A1245" t="s">
        <v>503</v>
      </c>
      <c r="B1245" t="s">
        <v>504</v>
      </c>
      <c r="C1245">
        <v>904</v>
      </c>
      <c r="D1245" t="s">
        <v>6</v>
      </c>
      <c r="E1245" t="s">
        <v>1314</v>
      </c>
      <c r="F1245" s="20">
        <v>43681</v>
      </c>
    </row>
    <row r="1246" spans="1:6" x14ac:dyDescent="0.2">
      <c r="A1246" t="s">
        <v>503</v>
      </c>
      <c r="B1246" t="s">
        <v>504</v>
      </c>
      <c r="C1246">
        <v>1005</v>
      </c>
      <c r="D1246" t="s">
        <v>6</v>
      </c>
      <c r="E1246" t="s">
        <v>1315</v>
      </c>
      <c r="F1246" s="20">
        <v>43681</v>
      </c>
    </row>
    <row r="1247" spans="1:6" x14ac:dyDescent="0.2">
      <c r="A1247" t="s">
        <v>503</v>
      </c>
      <c r="B1247" t="s">
        <v>504</v>
      </c>
      <c r="C1247">
        <v>1000</v>
      </c>
      <c r="D1247" t="s">
        <v>6</v>
      </c>
      <c r="E1247" t="s">
        <v>1748</v>
      </c>
      <c r="F1247" s="20">
        <v>43713</v>
      </c>
    </row>
    <row r="1248" spans="1:6" x14ac:dyDescent="0.2">
      <c r="A1248" t="s">
        <v>503</v>
      </c>
      <c r="B1248" t="s">
        <v>504</v>
      </c>
      <c r="C1248">
        <v>1000</v>
      </c>
      <c r="D1248" t="s">
        <v>6</v>
      </c>
      <c r="E1248" t="s">
        <v>1749</v>
      </c>
      <c r="F1248" s="20">
        <v>43713</v>
      </c>
    </row>
    <row r="1249" spans="1:6" x14ac:dyDescent="0.2">
      <c r="A1249" t="s">
        <v>503</v>
      </c>
      <c r="B1249" t="s">
        <v>504</v>
      </c>
      <c r="C1249">
        <v>999</v>
      </c>
      <c r="D1249" t="s">
        <v>6</v>
      </c>
      <c r="E1249" t="s">
        <v>1750</v>
      </c>
      <c r="F1249" s="20">
        <v>43713</v>
      </c>
    </row>
    <row r="1250" spans="1:6" x14ac:dyDescent="0.2">
      <c r="A1250" t="s">
        <v>503</v>
      </c>
      <c r="B1250" t="s">
        <v>504</v>
      </c>
      <c r="C1250">
        <v>998</v>
      </c>
      <c r="D1250" t="s">
        <v>6</v>
      </c>
      <c r="E1250" t="s">
        <v>1751</v>
      </c>
      <c r="F1250" s="20">
        <v>43713</v>
      </c>
    </row>
    <row r="1251" spans="1:6" x14ac:dyDescent="0.2">
      <c r="A1251" t="s">
        <v>503</v>
      </c>
      <c r="B1251" t="s">
        <v>504</v>
      </c>
      <c r="C1251">
        <v>588</v>
      </c>
      <c r="D1251" t="s">
        <v>6</v>
      </c>
      <c r="E1251" t="s">
        <v>1752</v>
      </c>
      <c r="F1251" s="20">
        <v>43713</v>
      </c>
    </row>
    <row r="1252" spans="1:6" x14ac:dyDescent="0.2">
      <c r="A1252" t="s">
        <v>503</v>
      </c>
      <c r="B1252" t="s">
        <v>504</v>
      </c>
      <c r="C1252">
        <v>698</v>
      </c>
      <c r="D1252" t="s">
        <v>6</v>
      </c>
      <c r="E1252" t="s">
        <v>1753</v>
      </c>
      <c r="F1252" s="20">
        <v>43713</v>
      </c>
    </row>
    <row r="1253" spans="1:6" x14ac:dyDescent="0.2">
      <c r="A1253" t="s">
        <v>503</v>
      </c>
      <c r="B1253" t="s">
        <v>504</v>
      </c>
      <c r="C1253">
        <v>1002</v>
      </c>
      <c r="D1253" t="s">
        <v>6</v>
      </c>
      <c r="E1253" t="s">
        <v>1757</v>
      </c>
      <c r="F1253" s="20">
        <v>43714</v>
      </c>
    </row>
    <row r="1254" spans="1:6" x14ac:dyDescent="0.2">
      <c r="A1254" t="s">
        <v>503</v>
      </c>
      <c r="B1254" t="s">
        <v>504</v>
      </c>
      <c r="C1254">
        <v>1000</v>
      </c>
      <c r="D1254" t="s">
        <v>6</v>
      </c>
      <c r="E1254" t="s">
        <v>1759</v>
      </c>
      <c r="F1254" s="20">
        <v>43714</v>
      </c>
    </row>
    <row r="1255" spans="1:6" x14ac:dyDescent="0.2">
      <c r="A1255" t="s">
        <v>503</v>
      </c>
      <c r="B1255" t="s">
        <v>504</v>
      </c>
      <c r="C1255">
        <v>1001</v>
      </c>
      <c r="D1255" t="s">
        <v>6</v>
      </c>
      <c r="E1255" t="s">
        <v>1760</v>
      </c>
      <c r="F1255" s="20">
        <v>43714</v>
      </c>
    </row>
    <row r="1256" spans="1:6" x14ac:dyDescent="0.2">
      <c r="A1256" t="s">
        <v>503</v>
      </c>
      <c r="B1256" t="s">
        <v>504</v>
      </c>
      <c r="C1256">
        <v>1001</v>
      </c>
      <c r="D1256" t="s">
        <v>6</v>
      </c>
      <c r="E1256" t="s">
        <v>1762</v>
      </c>
      <c r="F1256" s="20">
        <v>43714</v>
      </c>
    </row>
    <row r="1257" spans="1:6" x14ac:dyDescent="0.2">
      <c r="A1257" t="s">
        <v>503</v>
      </c>
      <c r="B1257" t="s">
        <v>504</v>
      </c>
      <c r="C1257">
        <v>994</v>
      </c>
      <c r="D1257" t="s">
        <v>6</v>
      </c>
      <c r="E1257" t="s">
        <v>1767</v>
      </c>
      <c r="F1257" s="20">
        <v>43714</v>
      </c>
    </row>
    <row r="1258" spans="1:6" x14ac:dyDescent="0.2">
      <c r="A1258" t="s">
        <v>503</v>
      </c>
      <c r="B1258" t="s">
        <v>504</v>
      </c>
      <c r="C1258">
        <v>1000</v>
      </c>
      <c r="D1258" t="s">
        <v>6</v>
      </c>
      <c r="E1258" t="s">
        <v>1768</v>
      </c>
      <c r="F1258" s="20">
        <v>43714</v>
      </c>
    </row>
    <row r="1259" spans="1:6" x14ac:dyDescent="0.2">
      <c r="A1259" t="s">
        <v>503</v>
      </c>
      <c r="B1259" t="s">
        <v>504</v>
      </c>
      <c r="C1259">
        <v>1000</v>
      </c>
      <c r="D1259" t="s">
        <v>6</v>
      </c>
      <c r="E1259" t="s">
        <v>1769</v>
      </c>
      <c r="F1259" s="20">
        <v>43714</v>
      </c>
    </row>
    <row r="1260" spans="1:6" x14ac:dyDescent="0.2">
      <c r="A1260" t="s">
        <v>503</v>
      </c>
      <c r="B1260" t="s">
        <v>504</v>
      </c>
      <c r="C1260">
        <v>1001</v>
      </c>
      <c r="D1260" t="s">
        <v>6</v>
      </c>
      <c r="E1260" t="s">
        <v>1770</v>
      </c>
      <c r="F1260" s="20">
        <v>43714</v>
      </c>
    </row>
    <row r="1261" spans="1:6" x14ac:dyDescent="0.2">
      <c r="A1261" t="s">
        <v>503</v>
      </c>
      <c r="B1261" t="s">
        <v>504</v>
      </c>
      <c r="C1261">
        <v>1004</v>
      </c>
      <c r="D1261" t="s">
        <v>6</v>
      </c>
      <c r="E1261" t="s">
        <v>1771</v>
      </c>
      <c r="F1261" s="20">
        <v>43714</v>
      </c>
    </row>
    <row r="1262" spans="1:6" x14ac:dyDescent="0.2">
      <c r="A1262" t="s">
        <v>503</v>
      </c>
      <c r="B1262" t="s">
        <v>504</v>
      </c>
      <c r="C1262">
        <v>996</v>
      </c>
      <c r="D1262" t="s">
        <v>6</v>
      </c>
      <c r="E1262" t="s">
        <v>1772</v>
      </c>
      <c r="F1262" s="20">
        <v>43714</v>
      </c>
    </row>
    <row r="1263" spans="1:6" x14ac:dyDescent="0.2">
      <c r="A1263" t="s">
        <v>503</v>
      </c>
      <c r="B1263" t="s">
        <v>504</v>
      </c>
      <c r="C1263">
        <v>880</v>
      </c>
      <c r="D1263" t="s">
        <v>6</v>
      </c>
      <c r="E1263" t="s">
        <v>1777</v>
      </c>
      <c r="F1263" s="20">
        <v>43714</v>
      </c>
    </row>
    <row r="1264" spans="1:6" x14ac:dyDescent="0.2">
      <c r="A1264" t="s">
        <v>503</v>
      </c>
      <c r="B1264" t="s">
        <v>504</v>
      </c>
      <c r="C1264">
        <v>1002</v>
      </c>
      <c r="D1264" t="s">
        <v>6</v>
      </c>
      <c r="E1264" t="s">
        <v>1778</v>
      </c>
      <c r="F1264" s="20">
        <v>43714</v>
      </c>
    </row>
    <row r="1265" spans="1:6" x14ac:dyDescent="0.2">
      <c r="A1265" t="s">
        <v>503</v>
      </c>
      <c r="B1265" t="s">
        <v>504</v>
      </c>
      <c r="C1265">
        <v>1001</v>
      </c>
      <c r="D1265" t="s">
        <v>6</v>
      </c>
      <c r="E1265" t="s">
        <v>1779</v>
      </c>
      <c r="F1265" s="20">
        <v>43714</v>
      </c>
    </row>
    <row r="1266" spans="1:6" x14ac:dyDescent="0.2">
      <c r="A1266" t="s">
        <v>503</v>
      </c>
      <c r="B1266" t="s">
        <v>504</v>
      </c>
      <c r="C1266">
        <v>999</v>
      </c>
      <c r="D1266" t="s">
        <v>6</v>
      </c>
      <c r="E1266" t="s">
        <v>1344</v>
      </c>
      <c r="F1266" s="20">
        <v>43686</v>
      </c>
    </row>
    <row r="1267" spans="1:6" x14ac:dyDescent="0.2">
      <c r="A1267" t="s">
        <v>503</v>
      </c>
      <c r="B1267" t="s">
        <v>504</v>
      </c>
      <c r="C1267">
        <v>1000</v>
      </c>
      <c r="D1267" t="s">
        <v>6</v>
      </c>
      <c r="E1267" t="s">
        <v>1811</v>
      </c>
      <c r="F1267" s="20">
        <v>43718</v>
      </c>
    </row>
    <row r="1268" spans="1:6" x14ac:dyDescent="0.2">
      <c r="A1268" t="s">
        <v>503</v>
      </c>
      <c r="B1268" t="s">
        <v>504</v>
      </c>
      <c r="C1268">
        <v>1000</v>
      </c>
      <c r="D1268" t="s">
        <v>6</v>
      </c>
      <c r="E1268" t="s">
        <v>1812</v>
      </c>
      <c r="F1268" s="20">
        <v>43718</v>
      </c>
    </row>
    <row r="1269" spans="1:6" x14ac:dyDescent="0.2">
      <c r="A1269" t="s">
        <v>503</v>
      </c>
      <c r="B1269" t="s">
        <v>504</v>
      </c>
      <c r="C1269">
        <v>295</v>
      </c>
      <c r="D1269" t="s">
        <v>6</v>
      </c>
      <c r="E1269" t="s">
        <v>1813</v>
      </c>
      <c r="F1269" s="20">
        <v>43718</v>
      </c>
    </row>
    <row r="1270" spans="1:6" x14ac:dyDescent="0.2">
      <c r="A1270" t="s">
        <v>503</v>
      </c>
      <c r="B1270" t="s">
        <v>504</v>
      </c>
      <c r="C1270">
        <v>1000</v>
      </c>
      <c r="D1270" t="s">
        <v>6</v>
      </c>
      <c r="E1270" t="s">
        <v>1814</v>
      </c>
      <c r="F1270" s="20">
        <v>43718</v>
      </c>
    </row>
    <row r="1271" spans="1:6" x14ac:dyDescent="0.2">
      <c r="A1271" t="s">
        <v>503</v>
      </c>
      <c r="B1271" t="s">
        <v>504</v>
      </c>
      <c r="C1271">
        <v>1019</v>
      </c>
      <c r="D1271" t="s">
        <v>6</v>
      </c>
      <c r="E1271" t="s">
        <v>1815</v>
      </c>
      <c r="F1271" s="20">
        <v>43718</v>
      </c>
    </row>
    <row r="1272" spans="1:6" x14ac:dyDescent="0.2">
      <c r="A1272" t="s">
        <v>503</v>
      </c>
      <c r="B1272" t="s">
        <v>504</v>
      </c>
      <c r="C1272">
        <v>999</v>
      </c>
      <c r="D1272" t="s">
        <v>6</v>
      </c>
      <c r="E1272" t="s">
        <v>1816</v>
      </c>
      <c r="F1272" s="20">
        <v>43718</v>
      </c>
    </row>
    <row r="1273" spans="1:6" x14ac:dyDescent="0.2">
      <c r="A1273" t="s">
        <v>503</v>
      </c>
      <c r="B1273" t="s">
        <v>504</v>
      </c>
      <c r="C1273">
        <v>1018</v>
      </c>
      <c r="D1273" t="s">
        <v>6</v>
      </c>
      <c r="E1273" t="s">
        <v>1817</v>
      </c>
      <c r="F1273" s="20">
        <v>43718</v>
      </c>
    </row>
    <row r="1274" spans="1:6" x14ac:dyDescent="0.2">
      <c r="A1274" t="s">
        <v>503</v>
      </c>
      <c r="B1274" t="s">
        <v>504</v>
      </c>
      <c r="C1274">
        <v>1000</v>
      </c>
      <c r="D1274" t="s">
        <v>6</v>
      </c>
      <c r="E1274" t="s">
        <v>1818</v>
      </c>
      <c r="F1274" s="20">
        <v>43718</v>
      </c>
    </row>
    <row r="1275" spans="1:6" x14ac:dyDescent="0.2">
      <c r="A1275" t="s">
        <v>503</v>
      </c>
      <c r="B1275" t="s">
        <v>504</v>
      </c>
      <c r="C1275">
        <v>1001</v>
      </c>
      <c r="D1275" t="s">
        <v>6</v>
      </c>
      <c r="E1275" t="s">
        <v>1819</v>
      </c>
      <c r="F1275" s="20">
        <v>43718</v>
      </c>
    </row>
    <row r="1276" spans="1:6" x14ac:dyDescent="0.2">
      <c r="A1276" t="s">
        <v>503</v>
      </c>
      <c r="B1276" t="s">
        <v>504</v>
      </c>
      <c r="C1276">
        <v>1000</v>
      </c>
      <c r="D1276" t="s">
        <v>6</v>
      </c>
      <c r="E1276" t="s">
        <v>1820</v>
      </c>
      <c r="F1276" s="20">
        <v>43718</v>
      </c>
    </row>
    <row r="1277" spans="1:6" x14ac:dyDescent="0.2">
      <c r="A1277" t="s">
        <v>503</v>
      </c>
      <c r="B1277" t="s">
        <v>504</v>
      </c>
      <c r="C1277">
        <v>758</v>
      </c>
      <c r="D1277" t="s">
        <v>6</v>
      </c>
      <c r="E1277" t="s">
        <v>759</v>
      </c>
      <c r="F1277" s="20">
        <v>43566</v>
      </c>
    </row>
    <row r="1278" spans="1:6" x14ac:dyDescent="0.2">
      <c r="A1278" t="s">
        <v>503</v>
      </c>
      <c r="B1278" t="s">
        <v>504</v>
      </c>
      <c r="C1278">
        <v>150</v>
      </c>
      <c r="D1278" t="s">
        <v>6</v>
      </c>
      <c r="E1278" t="s">
        <v>1831</v>
      </c>
      <c r="F1278" s="20">
        <v>43719</v>
      </c>
    </row>
    <row r="1279" spans="1:6" x14ac:dyDescent="0.2">
      <c r="A1279" t="s">
        <v>503</v>
      </c>
      <c r="B1279" t="s">
        <v>504</v>
      </c>
      <c r="C1279">
        <v>254</v>
      </c>
      <c r="D1279" t="s">
        <v>6</v>
      </c>
      <c r="E1279" t="s">
        <v>619</v>
      </c>
      <c r="F1279" s="20">
        <v>43508</v>
      </c>
    </row>
    <row r="1280" spans="1:6" x14ac:dyDescent="0.2">
      <c r="A1280" t="s">
        <v>503</v>
      </c>
      <c r="B1280" t="s">
        <v>504</v>
      </c>
      <c r="C1280">
        <v>180</v>
      </c>
      <c r="D1280" t="s">
        <v>6</v>
      </c>
      <c r="E1280" t="s">
        <v>766</v>
      </c>
      <c r="F1280" s="20">
        <v>43568</v>
      </c>
    </row>
    <row r="1281" spans="1:6" x14ac:dyDescent="0.2">
      <c r="A1281" t="s">
        <v>503</v>
      </c>
      <c r="B1281" t="s">
        <v>504</v>
      </c>
      <c r="C1281">
        <v>1001</v>
      </c>
      <c r="D1281" t="s">
        <v>6</v>
      </c>
      <c r="E1281" t="s">
        <v>1346</v>
      </c>
      <c r="F1281" s="20">
        <v>43691</v>
      </c>
    </row>
    <row r="1282" spans="1:6" x14ac:dyDescent="0.2">
      <c r="A1282" t="s">
        <v>503</v>
      </c>
      <c r="B1282" t="s">
        <v>504</v>
      </c>
      <c r="C1282">
        <v>1000</v>
      </c>
      <c r="D1282" t="s">
        <v>6</v>
      </c>
      <c r="E1282" t="s">
        <v>1347</v>
      </c>
      <c r="F1282" s="20">
        <v>43691</v>
      </c>
    </row>
    <row r="1283" spans="1:6" x14ac:dyDescent="0.2">
      <c r="A1283" t="s">
        <v>503</v>
      </c>
      <c r="B1283" t="s">
        <v>504</v>
      </c>
      <c r="C1283">
        <v>1000</v>
      </c>
      <c r="D1283" t="s">
        <v>6</v>
      </c>
      <c r="E1283" t="s">
        <v>1348</v>
      </c>
      <c r="F1283" s="20">
        <v>43691</v>
      </c>
    </row>
    <row r="1284" spans="1:6" x14ac:dyDescent="0.2">
      <c r="A1284" t="s">
        <v>503</v>
      </c>
      <c r="B1284" t="s">
        <v>504</v>
      </c>
      <c r="C1284">
        <v>1000</v>
      </c>
      <c r="D1284" t="s">
        <v>6</v>
      </c>
      <c r="E1284" t="s">
        <v>1349</v>
      </c>
      <c r="F1284" s="20">
        <v>43691</v>
      </c>
    </row>
    <row r="1285" spans="1:6" x14ac:dyDescent="0.2">
      <c r="A1285" t="s">
        <v>503</v>
      </c>
      <c r="B1285" t="s">
        <v>504</v>
      </c>
      <c r="C1285">
        <v>905</v>
      </c>
      <c r="D1285" t="s">
        <v>6</v>
      </c>
      <c r="E1285" t="s">
        <v>1350</v>
      </c>
      <c r="F1285" s="20">
        <v>43691</v>
      </c>
    </row>
    <row r="1286" spans="1:6" x14ac:dyDescent="0.2">
      <c r="A1286" t="s">
        <v>503</v>
      </c>
      <c r="B1286" t="s">
        <v>504</v>
      </c>
      <c r="C1286">
        <v>1000</v>
      </c>
      <c r="D1286" t="s">
        <v>6</v>
      </c>
      <c r="E1286" t="s">
        <v>1352</v>
      </c>
      <c r="F1286" s="20">
        <v>43691</v>
      </c>
    </row>
    <row r="1287" spans="1:6" x14ac:dyDescent="0.2">
      <c r="A1287" t="s">
        <v>503</v>
      </c>
      <c r="B1287" t="s">
        <v>504</v>
      </c>
      <c r="C1287">
        <v>1002</v>
      </c>
      <c r="D1287" t="s">
        <v>6</v>
      </c>
      <c r="E1287" t="s">
        <v>1357</v>
      </c>
      <c r="F1287" s="20">
        <v>43691</v>
      </c>
    </row>
    <row r="1288" spans="1:6" x14ac:dyDescent="0.2">
      <c r="A1288" t="s">
        <v>503</v>
      </c>
      <c r="B1288" t="s">
        <v>504</v>
      </c>
      <c r="C1288">
        <v>1002</v>
      </c>
      <c r="D1288" t="s">
        <v>6</v>
      </c>
      <c r="E1288" t="s">
        <v>1358</v>
      </c>
      <c r="F1288" s="20">
        <v>43691</v>
      </c>
    </row>
    <row r="1289" spans="1:6" x14ac:dyDescent="0.2">
      <c r="A1289" t="s">
        <v>503</v>
      </c>
      <c r="B1289" t="s">
        <v>504</v>
      </c>
      <c r="C1289">
        <v>990</v>
      </c>
      <c r="D1289" t="s">
        <v>6</v>
      </c>
      <c r="E1289" t="s">
        <v>1362</v>
      </c>
      <c r="F1289" s="20">
        <v>43691</v>
      </c>
    </row>
    <row r="1290" spans="1:6" x14ac:dyDescent="0.2">
      <c r="A1290" t="s">
        <v>503</v>
      </c>
      <c r="B1290" t="s">
        <v>504</v>
      </c>
      <c r="C1290">
        <v>1001</v>
      </c>
      <c r="D1290" t="s">
        <v>6</v>
      </c>
      <c r="E1290" t="s">
        <v>1363</v>
      </c>
      <c r="F1290" s="20">
        <v>43691</v>
      </c>
    </row>
    <row r="1291" spans="1:6" x14ac:dyDescent="0.2">
      <c r="A1291" t="s">
        <v>503</v>
      </c>
      <c r="B1291" t="s">
        <v>504</v>
      </c>
      <c r="C1291">
        <v>1000</v>
      </c>
      <c r="D1291" t="s">
        <v>6</v>
      </c>
      <c r="E1291" t="s">
        <v>1367</v>
      </c>
      <c r="F1291" s="20">
        <v>43691</v>
      </c>
    </row>
    <row r="1292" spans="1:6" x14ac:dyDescent="0.2">
      <c r="A1292" t="s">
        <v>503</v>
      </c>
      <c r="B1292" t="s">
        <v>504</v>
      </c>
      <c r="C1292">
        <v>1001</v>
      </c>
      <c r="D1292" t="s">
        <v>6</v>
      </c>
      <c r="E1292" t="s">
        <v>1403</v>
      </c>
      <c r="F1292" s="20">
        <v>43693</v>
      </c>
    </row>
    <row r="1293" spans="1:6" x14ac:dyDescent="0.2">
      <c r="A1293" t="s">
        <v>503</v>
      </c>
      <c r="B1293" t="s">
        <v>504</v>
      </c>
      <c r="C1293">
        <v>1000</v>
      </c>
      <c r="D1293" t="s">
        <v>6</v>
      </c>
      <c r="E1293" t="s">
        <v>1406</v>
      </c>
      <c r="F1293" s="20">
        <v>43693</v>
      </c>
    </row>
    <row r="1294" spans="1:6" x14ac:dyDescent="0.2">
      <c r="A1294" t="s">
        <v>503</v>
      </c>
      <c r="B1294" t="s">
        <v>504</v>
      </c>
      <c r="C1294">
        <v>1000</v>
      </c>
      <c r="D1294" t="s">
        <v>6</v>
      </c>
      <c r="E1294" t="s">
        <v>1409</v>
      </c>
      <c r="F1294" s="20">
        <v>43693</v>
      </c>
    </row>
    <row r="1295" spans="1:6" x14ac:dyDescent="0.2">
      <c r="A1295" t="s">
        <v>503</v>
      </c>
      <c r="B1295" t="s">
        <v>504</v>
      </c>
      <c r="C1295">
        <v>981</v>
      </c>
      <c r="D1295" t="s">
        <v>6</v>
      </c>
      <c r="E1295" t="s">
        <v>1410</v>
      </c>
      <c r="F1295" s="20">
        <v>43693</v>
      </c>
    </row>
    <row r="1296" spans="1:6" x14ac:dyDescent="0.2">
      <c r="A1296" t="s">
        <v>503</v>
      </c>
      <c r="B1296" t="s">
        <v>504</v>
      </c>
      <c r="C1296">
        <v>1002</v>
      </c>
      <c r="D1296" t="s">
        <v>6</v>
      </c>
      <c r="E1296" t="s">
        <v>1411</v>
      </c>
      <c r="F1296" s="20">
        <v>43693</v>
      </c>
    </row>
    <row r="1297" spans="1:6" x14ac:dyDescent="0.2">
      <c r="A1297" t="s">
        <v>503</v>
      </c>
      <c r="B1297" t="s">
        <v>504</v>
      </c>
      <c r="C1297">
        <v>1000</v>
      </c>
      <c r="D1297" t="s">
        <v>6</v>
      </c>
      <c r="E1297" t="s">
        <v>1415</v>
      </c>
      <c r="F1297" s="20">
        <v>43693</v>
      </c>
    </row>
    <row r="1298" spans="1:6" x14ac:dyDescent="0.2">
      <c r="A1298" t="s">
        <v>503</v>
      </c>
      <c r="B1298" t="s">
        <v>504</v>
      </c>
      <c r="C1298">
        <v>1001</v>
      </c>
      <c r="D1298" t="s">
        <v>6</v>
      </c>
      <c r="E1298" t="s">
        <v>1416</v>
      </c>
      <c r="F1298" s="20">
        <v>43693</v>
      </c>
    </row>
    <row r="1299" spans="1:6" x14ac:dyDescent="0.2">
      <c r="A1299" t="s">
        <v>503</v>
      </c>
      <c r="B1299" t="s">
        <v>504</v>
      </c>
      <c r="C1299">
        <v>873</v>
      </c>
      <c r="D1299" t="s">
        <v>6</v>
      </c>
      <c r="E1299" t="s">
        <v>1418</v>
      </c>
      <c r="F1299" s="20">
        <v>43693</v>
      </c>
    </row>
    <row r="1300" spans="1:6" x14ac:dyDescent="0.2">
      <c r="A1300" t="s">
        <v>503</v>
      </c>
      <c r="B1300" t="s">
        <v>504</v>
      </c>
      <c r="C1300">
        <v>1000</v>
      </c>
      <c r="D1300" t="s">
        <v>6</v>
      </c>
      <c r="E1300" t="s">
        <v>1419</v>
      </c>
      <c r="F1300" s="20">
        <v>43693</v>
      </c>
    </row>
    <row r="1301" spans="1:6" x14ac:dyDescent="0.2">
      <c r="A1301" t="s">
        <v>503</v>
      </c>
      <c r="B1301" t="s">
        <v>504</v>
      </c>
      <c r="C1301">
        <v>999</v>
      </c>
      <c r="D1301" t="s">
        <v>6</v>
      </c>
      <c r="E1301" t="s">
        <v>1420</v>
      </c>
      <c r="F1301" s="20">
        <v>43693</v>
      </c>
    </row>
    <row r="1302" spans="1:6" x14ac:dyDescent="0.2">
      <c r="A1302" t="s">
        <v>503</v>
      </c>
      <c r="B1302" t="s">
        <v>504</v>
      </c>
      <c r="C1302">
        <v>1001</v>
      </c>
      <c r="D1302" t="s">
        <v>6</v>
      </c>
      <c r="E1302" t="s">
        <v>1421</v>
      </c>
      <c r="F1302" s="20">
        <v>43693</v>
      </c>
    </row>
    <row r="1303" spans="1:6" x14ac:dyDescent="0.2">
      <c r="A1303" t="s">
        <v>503</v>
      </c>
      <c r="B1303" t="s">
        <v>504</v>
      </c>
      <c r="C1303">
        <v>1000</v>
      </c>
      <c r="D1303" t="s">
        <v>6</v>
      </c>
      <c r="E1303" t="s">
        <v>1422</v>
      </c>
      <c r="F1303" s="20">
        <v>43693</v>
      </c>
    </row>
    <row r="1304" spans="1:6" x14ac:dyDescent="0.2">
      <c r="A1304" t="s">
        <v>503</v>
      </c>
      <c r="B1304" t="s">
        <v>504</v>
      </c>
      <c r="C1304">
        <v>1000</v>
      </c>
      <c r="D1304" t="s">
        <v>6</v>
      </c>
      <c r="E1304" t="s">
        <v>1847</v>
      </c>
      <c r="F1304" s="20">
        <v>43724</v>
      </c>
    </row>
    <row r="1305" spans="1:6" x14ac:dyDescent="0.2">
      <c r="A1305" t="s">
        <v>503</v>
      </c>
      <c r="B1305" t="s">
        <v>504</v>
      </c>
      <c r="C1305">
        <v>1000</v>
      </c>
      <c r="D1305" t="s">
        <v>6</v>
      </c>
      <c r="E1305" t="s">
        <v>1848</v>
      </c>
      <c r="F1305" s="20">
        <v>43724</v>
      </c>
    </row>
    <row r="1306" spans="1:6" x14ac:dyDescent="0.2">
      <c r="A1306" t="s">
        <v>503</v>
      </c>
      <c r="B1306" t="s">
        <v>504</v>
      </c>
      <c r="C1306">
        <v>1001</v>
      </c>
      <c r="D1306" t="s">
        <v>6</v>
      </c>
      <c r="E1306" t="s">
        <v>1860</v>
      </c>
      <c r="F1306" s="20">
        <v>43724</v>
      </c>
    </row>
    <row r="1307" spans="1:6" x14ac:dyDescent="0.2">
      <c r="A1307" t="s">
        <v>503</v>
      </c>
      <c r="B1307" t="s">
        <v>504</v>
      </c>
      <c r="C1307">
        <v>1000</v>
      </c>
      <c r="D1307" t="s">
        <v>6</v>
      </c>
      <c r="E1307" t="s">
        <v>1861</v>
      </c>
      <c r="F1307" s="20">
        <v>43724</v>
      </c>
    </row>
    <row r="1308" spans="1:6" x14ac:dyDescent="0.2">
      <c r="A1308" t="s">
        <v>503</v>
      </c>
      <c r="B1308" t="s">
        <v>504</v>
      </c>
      <c r="C1308">
        <v>1000</v>
      </c>
      <c r="D1308" t="s">
        <v>6</v>
      </c>
      <c r="E1308" t="s">
        <v>1864</v>
      </c>
      <c r="F1308" s="20">
        <v>43724</v>
      </c>
    </row>
    <row r="1309" spans="1:6" x14ac:dyDescent="0.2">
      <c r="A1309" t="s">
        <v>503</v>
      </c>
      <c r="B1309" t="s">
        <v>504</v>
      </c>
      <c r="C1309">
        <v>994</v>
      </c>
      <c r="D1309" t="s">
        <v>6</v>
      </c>
      <c r="E1309" t="s">
        <v>1869</v>
      </c>
      <c r="F1309" s="20">
        <v>43724</v>
      </c>
    </row>
    <row r="1310" spans="1:6" x14ac:dyDescent="0.2">
      <c r="A1310" t="s">
        <v>503</v>
      </c>
      <c r="B1310" t="s">
        <v>504</v>
      </c>
      <c r="C1310">
        <v>1000</v>
      </c>
      <c r="D1310" t="s">
        <v>6</v>
      </c>
      <c r="E1310" t="s">
        <v>1875</v>
      </c>
      <c r="F1310" s="20">
        <v>43724</v>
      </c>
    </row>
    <row r="1311" spans="1:6" x14ac:dyDescent="0.2">
      <c r="A1311" t="s">
        <v>503</v>
      </c>
      <c r="B1311" t="s">
        <v>504</v>
      </c>
      <c r="C1311">
        <v>999</v>
      </c>
      <c r="D1311" t="s">
        <v>6</v>
      </c>
      <c r="E1311" t="s">
        <v>1878</v>
      </c>
      <c r="F1311" s="20">
        <v>43724</v>
      </c>
    </row>
    <row r="1312" spans="1:6" x14ac:dyDescent="0.2">
      <c r="A1312" t="s">
        <v>503</v>
      </c>
      <c r="B1312" t="s">
        <v>504</v>
      </c>
      <c r="C1312">
        <v>1000</v>
      </c>
      <c r="D1312" t="s">
        <v>6</v>
      </c>
      <c r="E1312" t="s">
        <v>1879</v>
      </c>
      <c r="F1312" s="20">
        <v>43724</v>
      </c>
    </row>
    <row r="1313" spans="1:6" x14ac:dyDescent="0.2">
      <c r="A1313" t="s">
        <v>503</v>
      </c>
      <c r="B1313" t="s">
        <v>504</v>
      </c>
      <c r="C1313">
        <v>1000</v>
      </c>
      <c r="D1313" t="s">
        <v>6</v>
      </c>
      <c r="E1313" t="s">
        <v>1882</v>
      </c>
      <c r="F1313" s="20">
        <v>43724</v>
      </c>
    </row>
    <row r="1314" spans="1:6" x14ac:dyDescent="0.2">
      <c r="A1314" t="s">
        <v>503</v>
      </c>
      <c r="B1314" t="s">
        <v>504</v>
      </c>
      <c r="C1314">
        <v>1000</v>
      </c>
      <c r="D1314" t="s">
        <v>6</v>
      </c>
      <c r="E1314" t="s">
        <v>1886</v>
      </c>
      <c r="F1314" s="20">
        <v>43724</v>
      </c>
    </row>
    <row r="1315" spans="1:6" x14ac:dyDescent="0.2">
      <c r="A1315" t="s">
        <v>503</v>
      </c>
      <c r="B1315" t="s">
        <v>504</v>
      </c>
      <c r="C1315">
        <v>1000</v>
      </c>
      <c r="D1315" t="s">
        <v>6</v>
      </c>
      <c r="E1315" t="s">
        <v>1887</v>
      </c>
      <c r="F1315" s="20">
        <v>43724</v>
      </c>
    </row>
    <row r="1316" spans="1:6" x14ac:dyDescent="0.2">
      <c r="A1316" t="s">
        <v>503</v>
      </c>
      <c r="B1316" t="s">
        <v>504</v>
      </c>
      <c r="C1316">
        <v>1000</v>
      </c>
      <c r="D1316" t="s">
        <v>6</v>
      </c>
      <c r="E1316" t="s">
        <v>1888</v>
      </c>
      <c r="F1316" s="20">
        <v>43724</v>
      </c>
    </row>
    <row r="1317" spans="1:6" x14ac:dyDescent="0.2">
      <c r="A1317" t="s">
        <v>503</v>
      </c>
      <c r="B1317" t="s">
        <v>504</v>
      </c>
      <c r="C1317">
        <v>1000</v>
      </c>
      <c r="D1317" t="s">
        <v>6</v>
      </c>
      <c r="E1317" t="s">
        <v>1889</v>
      </c>
      <c r="F1317" s="20">
        <v>43724</v>
      </c>
    </row>
    <row r="1318" spans="1:6" x14ac:dyDescent="0.2">
      <c r="A1318" t="s">
        <v>503</v>
      </c>
      <c r="B1318" t="s">
        <v>504</v>
      </c>
      <c r="C1318">
        <v>1021</v>
      </c>
      <c r="D1318" t="s">
        <v>6</v>
      </c>
      <c r="E1318" t="s">
        <v>1890</v>
      </c>
      <c r="F1318" s="20">
        <v>43724</v>
      </c>
    </row>
    <row r="1319" spans="1:6" x14ac:dyDescent="0.2">
      <c r="A1319" t="s">
        <v>503</v>
      </c>
      <c r="B1319" t="s">
        <v>504</v>
      </c>
      <c r="C1319">
        <v>1000</v>
      </c>
      <c r="D1319" t="s">
        <v>6</v>
      </c>
      <c r="E1319" t="s">
        <v>1892</v>
      </c>
      <c r="F1319" s="20">
        <v>43724</v>
      </c>
    </row>
    <row r="1320" spans="1:6" x14ac:dyDescent="0.2">
      <c r="A1320" t="s">
        <v>503</v>
      </c>
      <c r="B1320" t="s">
        <v>504</v>
      </c>
      <c r="C1320">
        <v>999</v>
      </c>
      <c r="D1320" t="s">
        <v>6</v>
      </c>
      <c r="E1320" t="s">
        <v>1893</v>
      </c>
      <c r="F1320" s="20">
        <v>43724</v>
      </c>
    </row>
    <row r="1321" spans="1:6" x14ac:dyDescent="0.2">
      <c r="A1321" t="s">
        <v>503</v>
      </c>
      <c r="B1321" t="s">
        <v>504</v>
      </c>
      <c r="C1321">
        <v>997</v>
      </c>
      <c r="D1321" t="s">
        <v>6</v>
      </c>
      <c r="E1321" t="s">
        <v>1896</v>
      </c>
      <c r="F1321" s="20">
        <v>43724</v>
      </c>
    </row>
    <row r="1322" spans="1:6" x14ac:dyDescent="0.2">
      <c r="A1322" t="s">
        <v>503</v>
      </c>
      <c r="B1322" t="s">
        <v>504</v>
      </c>
      <c r="C1322">
        <v>1000</v>
      </c>
      <c r="D1322" t="s">
        <v>6</v>
      </c>
      <c r="E1322" t="s">
        <v>1898</v>
      </c>
      <c r="F1322" s="20">
        <v>43724</v>
      </c>
    </row>
    <row r="1323" spans="1:6" x14ac:dyDescent="0.2">
      <c r="A1323" t="s">
        <v>503</v>
      </c>
      <c r="B1323" t="s">
        <v>504</v>
      </c>
      <c r="C1323">
        <v>995</v>
      </c>
      <c r="D1323" t="s">
        <v>6</v>
      </c>
      <c r="E1323" t="s">
        <v>1899</v>
      </c>
      <c r="F1323" s="20">
        <v>43724</v>
      </c>
    </row>
    <row r="1324" spans="1:6" x14ac:dyDescent="0.2">
      <c r="A1324" t="s">
        <v>503</v>
      </c>
      <c r="B1324" t="s">
        <v>504</v>
      </c>
      <c r="C1324">
        <v>1000</v>
      </c>
      <c r="D1324" t="s">
        <v>6</v>
      </c>
      <c r="E1324" t="s">
        <v>1900</v>
      </c>
      <c r="F1324" s="20">
        <v>43724</v>
      </c>
    </row>
    <row r="1325" spans="1:6" x14ac:dyDescent="0.2">
      <c r="A1325" t="s">
        <v>503</v>
      </c>
      <c r="B1325" t="s">
        <v>504</v>
      </c>
      <c r="C1325">
        <v>987</v>
      </c>
      <c r="D1325" t="s">
        <v>6</v>
      </c>
      <c r="E1325" t="s">
        <v>1902</v>
      </c>
      <c r="F1325" s="20">
        <v>43724</v>
      </c>
    </row>
    <row r="1326" spans="1:6" x14ac:dyDescent="0.2">
      <c r="A1326" t="s">
        <v>503</v>
      </c>
      <c r="B1326" t="s">
        <v>504</v>
      </c>
      <c r="C1326">
        <v>1000</v>
      </c>
      <c r="D1326" t="s">
        <v>6</v>
      </c>
      <c r="E1326" t="s">
        <v>1903</v>
      </c>
      <c r="F1326" s="20">
        <v>43724</v>
      </c>
    </row>
    <row r="1327" spans="1:6" x14ac:dyDescent="0.2">
      <c r="A1327" t="s">
        <v>503</v>
      </c>
      <c r="B1327" t="s">
        <v>504</v>
      </c>
      <c r="C1327">
        <v>998</v>
      </c>
      <c r="D1327" t="s">
        <v>6</v>
      </c>
      <c r="E1327" t="s">
        <v>1904</v>
      </c>
      <c r="F1327" s="20">
        <v>43724</v>
      </c>
    </row>
    <row r="1328" spans="1:6" x14ac:dyDescent="0.2">
      <c r="A1328" t="s">
        <v>503</v>
      </c>
      <c r="B1328" t="s">
        <v>504</v>
      </c>
      <c r="C1328">
        <v>1000</v>
      </c>
      <c r="D1328" t="s">
        <v>6</v>
      </c>
      <c r="E1328" t="s">
        <v>1427</v>
      </c>
      <c r="F1328" s="20">
        <v>43694</v>
      </c>
    </row>
    <row r="1329" spans="1:6" x14ac:dyDescent="0.2">
      <c r="A1329" t="s">
        <v>503</v>
      </c>
      <c r="B1329" t="s">
        <v>504</v>
      </c>
      <c r="C1329">
        <v>1001</v>
      </c>
      <c r="D1329" t="s">
        <v>6</v>
      </c>
      <c r="E1329" t="s">
        <v>1429</v>
      </c>
      <c r="F1329" s="20">
        <v>43694</v>
      </c>
    </row>
    <row r="1330" spans="1:6" x14ac:dyDescent="0.2">
      <c r="A1330" t="s">
        <v>503</v>
      </c>
      <c r="B1330" t="s">
        <v>504</v>
      </c>
      <c r="C1330">
        <v>1001</v>
      </c>
      <c r="D1330" t="s">
        <v>6</v>
      </c>
      <c r="E1330" t="s">
        <v>1430</v>
      </c>
      <c r="F1330" s="20">
        <v>43694</v>
      </c>
    </row>
    <row r="1331" spans="1:6" x14ac:dyDescent="0.2">
      <c r="A1331" t="s">
        <v>503</v>
      </c>
      <c r="B1331" t="s">
        <v>504</v>
      </c>
      <c r="C1331">
        <v>1000</v>
      </c>
      <c r="D1331" t="s">
        <v>6</v>
      </c>
      <c r="E1331" t="s">
        <v>1434</v>
      </c>
      <c r="F1331" s="20">
        <v>43694</v>
      </c>
    </row>
    <row r="1332" spans="1:6" x14ac:dyDescent="0.2">
      <c r="A1332" t="s">
        <v>503</v>
      </c>
      <c r="B1332" t="s">
        <v>504</v>
      </c>
      <c r="C1332">
        <v>1001</v>
      </c>
      <c r="D1332" t="s">
        <v>6</v>
      </c>
      <c r="E1332" t="s">
        <v>1438</v>
      </c>
      <c r="F1332" s="20">
        <v>43694</v>
      </c>
    </row>
    <row r="1333" spans="1:6" x14ac:dyDescent="0.2">
      <c r="A1333" t="s">
        <v>503</v>
      </c>
      <c r="B1333" t="s">
        <v>504</v>
      </c>
      <c r="C1333">
        <v>1001</v>
      </c>
      <c r="D1333" t="s">
        <v>6</v>
      </c>
      <c r="E1333" t="s">
        <v>1439</v>
      </c>
      <c r="F1333" s="20">
        <v>43694</v>
      </c>
    </row>
    <row r="1334" spans="1:6" x14ac:dyDescent="0.2">
      <c r="A1334" t="s">
        <v>503</v>
      </c>
      <c r="B1334" t="s">
        <v>504</v>
      </c>
      <c r="C1334">
        <v>1000</v>
      </c>
      <c r="D1334" t="s">
        <v>6</v>
      </c>
      <c r="E1334" t="s">
        <v>1440</v>
      </c>
      <c r="F1334" s="20">
        <v>43694</v>
      </c>
    </row>
    <row r="1335" spans="1:6" x14ac:dyDescent="0.2">
      <c r="A1335" t="s">
        <v>503</v>
      </c>
      <c r="B1335" t="s">
        <v>504</v>
      </c>
      <c r="C1335">
        <v>1001</v>
      </c>
      <c r="D1335" t="s">
        <v>6</v>
      </c>
      <c r="E1335" t="s">
        <v>1441</v>
      </c>
      <c r="F1335" s="20">
        <v>43694</v>
      </c>
    </row>
    <row r="1336" spans="1:6" x14ac:dyDescent="0.2">
      <c r="A1336" t="s">
        <v>503</v>
      </c>
      <c r="B1336" t="s">
        <v>504</v>
      </c>
      <c r="C1336">
        <v>1001</v>
      </c>
      <c r="D1336" t="s">
        <v>6</v>
      </c>
      <c r="E1336" t="s">
        <v>1442</v>
      </c>
      <c r="F1336" s="20">
        <v>43694</v>
      </c>
    </row>
    <row r="1337" spans="1:6" x14ac:dyDescent="0.2">
      <c r="A1337" t="s">
        <v>503</v>
      </c>
      <c r="B1337" t="s">
        <v>504</v>
      </c>
      <c r="C1337">
        <v>1002</v>
      </c>
      <c r="D1337" t="s">
        <v>6</v>
      </c>
      <c r="E1337" t="s">
        <v>1443</v>
      </c>
      <c r="F1337" s="20">
        <v>43694</v>
      </c>
    </row>
    <row r="1338" spans="1:6" x14ac:dyDescent="0.2">
      <c r="A1338" t="s">
        <v>503</v>
      </c>
      <c r="B1338" t="s">
        <v>504</v>
      </c>
      <c r="C1338">
        <v>1000</v>
      </c>
      <c r="D1338" t="s">
        <v>6</v>
      </c>
      <c r="E1338" t="s">
        <v>1444</v>
      </c>
      <c r="F1338" s="20">
        <v>43694</v>
      </c>
    </row>
    <row r="1339" spans="1:6" x14ac:dyDescent="0.2">
      <c r="A1339" t="s">
        <v>503</v>
      </c>
      <c r="B1339" t="s">
        <v>504</v>
      </c>
      <c r="C1339">
        <v>1001</v>
      </c>
      <c r="D1339" t="s">
        <v>6</v>
      </c>
      <c r="E1339" t="s">
        <v>1453</v>
      </c>
      <c r="F1339" s="20">
        <v>43694</v>
      </c>
    </row>
    <row r="1340" spans="1:6" x14ac:dyDescent="0.2">
      <c r="A1340" t="s">
        <v>503</v>
      </c>
      <c r="B1340" t="s">
        <v>504</v>
      </c>
      <c r="C1340">
        <v>1000</v>
      </c>
      <c r="D1340" t="s">
        <v>6</v>
      </c>
      <c r="E1340" t="s">
        <v>1454</v>
      </c>
      <c r="F1340" s="20">
        <v>43694</v>
      </c>
    </row>
    <row r="1341" spans="1:6" x14ac:dyDescent="0.2">
      <c r="A1341" t="s">
        <v>503</v>
      </c>
      <c r="B1341" t="s">
        <v>504</v>
      </c>
      <c r="C1341">
        <v>1000</v>
      </c>
      <c r="D1341" t="s">
        <v>6</v>
      </c>
      <c r="E1341" t="s">
        <v>1457</v>
      </c>
      <c r="F1341" s="20">
        <v>43695</v>
      </c>
    </row>
    <row r="1342" spans="1:6" x14ac:dyDescent="0.2">
      <c r="A1342" t="s">
        <v>503</v>
      </c>
      <c r="B1342" t="s">
        <v>504</v>
      </c>
      <c r="C1342">
        <v>1001</v>
      </c>
      <c r="D1342" t="s">
        <v>6</v>
      </c>
      <c r="E1342" t="s">
        <v>1461</v>
      </c>
      <c r="F1342" s="20">
        <v>43696</v>
      </c>
    </row>
    <row r="1343" spans="1:6" x14ac:dyDescent="0.2">
      <c r="A1343" t="s">
        <v>503</v>
      </c>
      <c r="B1343" t="s">
        <v>504</v>
      </c>
      <c r="C1343">
        <v>996</v>
      </c>
      <c r="D1343" t="s">
        <v>6</v>
      </c>
      <c r="E1343" t="s">
        <v>1463</v>
      </c>
      <c r="F1343" s="20">
        <v>43696</v>
      </c>
    </row>
    <row r="1344" spans="1:6" x14ac:dyDescent="0.2">
      <c r="A1344" t="s">
        <v>503</v>
      </c>
      <c r="B1344" t="s">
        <v>504</v>
      </c>
      <c r="C1344">
        <v>1004</v>
      </c>
      <c r="D1344" t="s">
        <v>6</v>
      </c>
      <c r="E1344" t="s">
        <v>1464</v>
      </c>
      <c r="F1344" s="20">
        <v>43696</v>
      </c>
    </row>
    <row r="1345" spans="1:6" x14ac:dyDescent="0.2">
      <c r="A1345" t="s">
        <v>503</v>
      </c>
      <c r="B1345" t="s">
        <v>504</v>
      </c>
      <c r="C1345">
        <v>1000</v>
      </c>
      <c r="D1345" t="s">
        <v>6</v>
      </c>
      <c r="E1345" t="s">
        <v>1465</v>
      </c>
      <c r="F1345" s="20">
        <v>43696</v>
      </c>
    </row>
    <row r="1346" spans="1:6" x14ac:dyDescent="0.2">
      <c r="A1346" t="s">
        <v>503</v>
      </c>
      <c r="B1346" t="s">
        <v>504</v>
      </c>
      <c r="C1346">
        <v>1019</v>
      </c>
      <c r="D1346" t="s">
        <v>6</v>
      </c>
      <c r="E1346" t="s">
        <v>1466</v>
      </c>
      <c r="F1346" s="20">
        <v>43696</v>
      </c>
    </row>
    <row r="1347" spans="1:6" x14ac:dyDescent="0.2">
      <c r="A1347" t="s">
        <v>503</v>
      </c>
      <c r="B1347" t="s">
        <v>504</v>
      </c>
      <c r="C1347">
        <v>983</v>
      </c>
      <c r="D1347" t="s">
        <v>6</v>
      </c>
      <c r="E1347" t="s">
        <v>1467</v>
      </c>
      <c r="F1347" s="20">
        <v>43696</v>
      </c>
    </row>
    <row r="1348" spans="1:6" x14ac:dyDescent="0.2">
      <c r="A1348" t="s">
        <v>503</v>
      </c>
      <c r="B1348" t="s">
        <v>504</v>
      </c>
      <c r="C1348">
        <v>1001</v>
      </c>
      <c r="D1348" t="s">
        <v>6</v>
      </c>
      <c r="E1348" t="s">
        <v>1468</v>
      </c>
      <c r="F1348" s="20">
        <v>43696</v>
      </c>
    </row>
    <row r="1349" spans="1:6" x14ac:dyDescent="0.2">
      <c r="A1349" t="s">
        <v>503</v>
      </c>
      <c r="B1349" t="s">
        <v>504</v>
      </c>
      <c r="C1349">
        <v>1050</v>
      </c>
      <c r="D1349" t="s">
        <v>6</v>
      </c>
      <c r="E1349" t="s">
        <v>589</v>
      </c>
      <c r="F1349" s="20">
        <v>43485</v>
      </c>
    </row>
    <row r="1350" spans="1:6" x14ac:dyDescent="0.2">
      <c r="A1350" t="s">
        <v>503</v>
      </c>
      <c r="B1350" t="s">
        <v>504</v>
      </c>
      <c r="C1350">
        <v>1001</v>
      </c>
      <c r="D1350" t="s">
        <v>6</v>
      </c>
      <c r="E1350" t="s">
        <v>1471</v>
      </c>
      <c r="F1350" s="20">
        <v>43697</v>
      </c>
    </row>
    <row r="1351" spans="1:6" x14ac:dyDescent="0.2">
      <c r="A1351" t="s">
        <v>503</v>
      </c>
      <c r="B1351" t="s">
        <v>504</v>
      </c>
      <c r="C1351">
        <v>1000</v>
      </c>
      <c r="D1351" t="s">
        <v>6</v>
      </c>
      <c r="E1351" t="s">
        <v>1472</v>
      </c>
      <c r="F1351" s="20">
        <v>43697</v>
      </c>
    </row>
    <row r="1352" spans="1:6" x14ac:dyDescent="0.2">
      <c r="A1352" t="s">
        <v>503</v>
      </c>
      <c r="B1352" t="s">
        <v>504</v>
      </c>
      <c r="C1352">
        <v>1001</v>
      </c>
      <c r="D1352" t="s">
        <v>6</v>
      </c>
      <c r="E1352" t="s">
        <v>1473</v>
      </c>
      <c r="F1352" s="20">
        <v>43697</v>
      </c>
    </row>
    <row r="1353" spans="1:6" x14ac:dyDescent="0.2">
      <c r="A1353" t="s">
        <v>503</v>
      </c>
      <c r="B1353" t="s">
        <v>504</v>
      </c>
      <c r="C1353">
        <v>1000</v>
      </c>
      <c r="D1353" t="s">
        <v>6</v>
      </c>
      <c r="E1353" t="s">
        <v>1476</v>
      </c>
      <c r="F1353" s="20">
        <v>43697</v>
      </c>
    </row>
    <row r="1354" spans="1:6" x14ac:dyDescent="0.2">
      <c r="A1354" t="s">
        <v>503</v>
      </c>
      <c r="B1354" t="s">
        <v>504</v>
      </c>
      <c r="C1354">
        <v>857</v>
      </c>
      <c r="D1354" t="s">
        <v>6</v>
      </c>
      <c r="E1354" t="s">
        <v>1477</v>
      </c>
      <c r="F1354" s="20">
        <v>43697</v>
      </c>
    </row>
    <row r="1355" spans="1:6" x14ac:dyDescent="0.2">
      <c r="A1355" t="s">
        <v>503</v>
      </c>
      <c r="B1355" t="s">
        <v>504</v>
      </c>
      <c r="C1355">
        <v>1002</v>
      </c>
      <c r="D1355" t="s">
        <v>6</v>
      </c>
      <c r="E1355" t="s">
        <v>1478</v>
      </c>
      <c r="F1355" s="20">
        <v>43697</v>
      </c>
    </row>
    <row r="1356" spans="1:6" x14ac:dyDescent="0.2">
      <c r="A1356" t="s">
        <v>503</v>
      </c>
      <c r="B1356" t="s">
        <v>504</v>
      </c>
      <c r="C1356">
        <v>1001</v>
      </c>
      <c r="D1356" t="s">
        <v>6</v>
      </c>
      <c r="E1356" t="s">
        <v>1480</v>
      </c>
      <c r="F1356" s="20">
        <v>43697</v>
      </c>
    </row>
    <row r="1357" spans="1:6" x14ac:dyDescent="0.2">
      <c r="A1357" t="s">
        <v>503</v>
      </c>
      <c r="B1357" t="s">
        <v>504</v>
      </c>
      <c r="C1357">
        <v>1004</v>
      </c>
      <c r="D1357" t="s">
        <v>6</v>
      </c>
      <c r="E1357" t="s">
        <v>1482</v>
      </c>
      <c r="F1357" s="20">
        <v>43698</v>
      </c>
    </row>
    <row r="1358" spans="1:6" x14ac:dyDescent="0.2">
      <c r="A1358" t="s">
        <v>503</v>
      </c>
      <c r="B1358" t="s">
        <v>504</v>
      </c>
      <c r="C1358">
        <v>996</v>
      </c>
      <c r="D1358" t="s">
        <v>6</v>
      </c>
      <c r="E1358" t="s">
        <v>1484</v>
      </c>
      <c r="F1358" s="20">
        <v>43698</v>
      </c>
    </row>
    <row r="1359" spans="1:6" x14ac:dyDescent="0.2">
      <c r="A1359" t="s">
        <v>503</v>
      </c>
      <c r="B1359" t="s">
        <v>504</v>
      </c>
      <c r="C1359">
        <v>1000</v>
      </c>
      <c r="D1359" t="s">
        <v>6</v>
      </c>
      <c r="E1359" t="s">
        <v>1487</v>
      </c>
      <c r="F1359" s="20">
        <v>43698</v>
      </c>
    </row>
    <row r="1360" spans="1:6" x14ac:dyDescent="0.2">
      <c r="A1360" t="s">
        <v>503</v>
      </c>
      <c r="B1360" t="s">
        <v>504</v>
      </c>
      <c r="C1360">
        <v>786</v>
      </c>
      <c r="D1360" t="s">
        <v>6</v>
      </c>
      <c r="E1360" t="s">
        <v>1488</v>
      </c>
      <c r="F1360" s="20">
        <v>43698</v>
      </c>
    </row>
    <row r="1361" spans="1:6" x14ac:dyDescent="0.2">
      <c r="A1361" t="s">
        <v>503</v>
      </c>
      <c r="B1361" t="s">
        <v>504</v>
      </c>
      <c r="C1361">
        <v>1001</v>
      </c>
      <c r="D1361" t="s">
        <v>6</v>
      </c>
      <c r="E1361" t="s">
        <v>1489</v>
      </c>
      <c r="F1361" s="20">
        <v>43698</v>
      </c>
    </row>
    <row r="1362" spans="1:6" x14ac:dyDescent="0.2">
      <c r="A1362" t="s">
        <v>503</v>
      </c>
      <c r="B1362" t="s">
        <v>504</v>
      </c>
      <c r="C1362">
        <v>778</v>
      </c>
      <c r="D1362" t="s">
        <v>6</v>
      </c>
      <c r="E1362" t="s">
        <v>1490</v>
      </c>
      <c r="F1362" s="20">
        <v>43698</v>
      </c>
    </row>
    <row r="1363" spans="1:6" x14ac:dyDescent="0.2">
      <c r="A1363" t="s">
        <v>503</v>
      </c>
      <c r="B1363" t="s">
        <v>504</v>
      </c>
      <c r="C1363">
        <v>661</v>
      </c>
      <c r="D1363" t="s">
        <v>6</v>
      </c>
      <c r="E1363" t="s">
        <v>1492</v>
      </c>
      <c r="F1363" s="20">
        <v>43698</v>
      </c>
    </row>
    <row r="1364" spans="1:6" x14ac:dyDescent="0.2">
      <c r="A1364" t="s">
        <v>503</v>
      </c>
      <c r="B1364" t="s">
        <v>504</v>
      </c>
      <c r="C1364">
        <v>1000</v>
      </c>
      <c r="D1364" t="s">
        <v>6</v>
      </c>
      <c r="E1364" t="s">
        <v>1496</v>
      </c>
      <c r="F1364" s="20">
        <v>43698</v>
      </c>
    </row>
    <row r="1365" spans="1:6" x14ac:dyDescent="0.2">
      <c r="A1365" t="s">
        <v>503</v>
      </c>
      <c r="B1365" t="s">
        <v>504</v>
      </c>
      <c r="C1365">
        <v>1002</v>
      </c>
      <c r="D1365" t="s">
        <v>6</v>
      </c>
      <c r="E1365" t="s">
        <v>1497</v>
      </c>
      <c r="F1365" s="20">
        <v>43699</v>
      </c>
    </row>
    <row r="1366" spans="1:6" x14ac:dyDescent="0.2">
      <c r="A1366" t="s">
        <v>503</v>
      </c>
      <c r="B1366" t="s">
        <v>504</v>
      </c>
      <c r="C1366">
        <v>1001</v>
      </c>
      <c r="D1366" t="s">
        <v>6</v>
      </c>
      <c r="E1366" t="s">
        <v>1498</v>
      </c>
      <c r="F1366" s="20">
        <v>43699</v>
      </c>
    </row>
    <row r="1367" spans="1:6" x14ac:dyDescent="0.2">
      <c r="A1367" t="s">
        <v>503</v>
      </c>
      <c r="B1367" t="s">
        <v>504</v>
      </c>
      <c r="C1367">
        <v>1000</v>
      </c>
      <c r="D1367" t="s">
        <v>6</v>
      </c>
      <c r="E1367" t="s">
        <v>1499</v>
      </c>
      <c r="F1367" s="20">
        <v>43699</v>
      </c>
    </row>
    <row r="1368" spans="1:6" x14ac:dyDescent="0.2">
      <c r="A1368" t="s">
        <v>503</v>
      </c>
      <c r="B1368" t="s">
        <v>504</v>
      </c>
      <c r="C1368">
        <v>1000</v>
      </c>
      <c r="D1368" t="s">
        <v>6</v>
      </c>
      <c r="E1368" t="s">
        <v>1500</v>
      </c>
      <c r="F1368" s="20">
        <v>43699</v>
      </c>
    </row>
    <row r="1369" spans="1:6" x14ac:dyDescent="0.2">
      <c r="A1369" t="s">
        <v>503</v>
      </c>
      <c r="B1369" t="s">
        <v>504</v>
      </c>
      <c r="C1369">
        <v>1007</v>
      </c>
      <c r="D1369" t="s">
        <v>6</v>
      </c>
      <c r="E1369" t="s">
        <v>1501</v>
      </c>
      <c r="F1369" s="20">
        <v>43699</v>
      </c>
    </row>
    <row r="1370" spans="1:6" x14ac:dyDescent="0.2">
      <c r="A1370" t="s">
        <v>503</v>
      </c>
      <c r="B1370" t="s">
        <v>504</v>
      </c>
      <c r="C1370">
        <v>1000</v>
      </c>
      <c r="D1370" t="s">
        <v>6</v>
      </c>
      <c r="E1370" t="s">
        <v>1502</v>
      </c>
      <c r="F1370" s="20">
        <v>43699</v>
      </c>
    </row>
    <row r="1371" spans="1:6" x14ac:dyDescent="0.2">
      <c r="A1371" t="s">
        <v>503</v>
      </c>
      <c r="B1371" t="s">
        <v>504</v>
      </c>
      <c r="C1371">
        <v>1002</v>
      </c>
      <c r="D1371" t="s">
        <v>6</v>
      </c>
      <c r="E1371" t="s">
        <v>1503</v>
      </c>
      <c r="F1371" s="20">
        <v>43699</v>
      </c>
    </row>
    <row r="1372" spans="1:6" x14ac:dyDescent="0.2">
      <c r="A1372" t="s">
        <v>503</v>
      </c>
      <c r="B1372" t="s">
        <v>504</v>
      </c>
      <c r="C1372">
        <v>987</v>
      </c>
      <c r="D1372" t="s">
        <v>6</v>
      </c>
      <c r="E1372" t="s">
        <v>1509</v>
      </c>
      <c r="F1372" s="20">
        <v>43700</v>
      </c>
    </row>
    <row r="1373" spans="1:6" x14ac:dyDescent="0.2">
      <c r="A1373" t="s">
        <v>503</v>
      </c>
      <c r="B1373" t="s">
        <v>504</v>
      </c>
      <c r="C1373">
        <v>996</v>
      </c>
      <c r="D1373" t="s">
        <v>6</v>
      </c>
      <c r="E1373" t="s">
        <v>1510</v>
      </c>
      <c r="F1373" s="20">
        <v>43700</v>
      </c>
    </row>
    <row r="1374" spans="1:6" x14ac:dyDescent="0.2">
      <c r="A1374" t="s">
        <v>503</v>
      </c>
      <c r="B1374" t="s">
        <v>504</v>
      </c>
      <c r="C1374">
        <v>113</v>
      </c>
      <c r="D1374" t="s">
        <v>6</v>
      </c>
      <c r="E1374" t="s">
        <v>939</v>
      </c>
      <c r="F1374" s="20">
        <v>43611</v>
      </c>
    </row>
    <row r="1375" spans="1:6" x14ac:dyDescent="0.2">
      <c r="A1375" t="s">
        <v>503</v>
      </c>
      <c r="B1375" t="s">
        <v>504</v>
      </c>
      <c r="C1375">
        <v>10</v>
      </c>
      <c r="D1375" t="s">
        <v>6</v>
      </c>
      <c r="E1375" t="s">
        <v>505</v>
      </c>
      <c r="F1375" s="20">
        <v>43461</v>
      </c>
    </row>
    <row r="1376" spans="1:6" x14ac:dyDescent="0.2">
      <c r="A1376" t="s">
        <v>503</v>
      </c>
      <c r="B1376" t="s">
        <v>504</v>
      </c>
      <c r="C1376">
        <v>299</v>
      </c>
      <c r="D1376" t="s">
        <v>6</v>
      </c>
      <c r="E1376" t="s">
        <v>506</v>
      </c>
      <c r="F1376" s="20">
        <v>43465</v>
      </c>
    </row>
    <row r="1377" spans="1:6" x14ac:dyDescent="0.2">
      <c r="A1377" t="s">
        <v>299</v>
      </c>
      <c r="B1377" t="s">
        <v>300</v>
      </c>
      <c r="C1377">
        <v>1005</v>
      </c>
      <c r="D1377" t="s">
        <v>6</v>
      </c>
      <c r="E1377" t="s">
        <v>561</v>
      </c>
      <c r="F1377" s="20">
        <v>43466</v>
      </c>
    </row>
    <row r="1378" spans="1:6" x14ac:dyDescent="0.2">
      <c r="A1378" t="s">
        <v>299</v>
      </c>
      <c r="B1378" t="s">
        <v>300</v>
      </c>
      <c r="C1378">
        <v>1001</v>
      </c>
      <c r="D1378" t="s">
        <v>6</v>
      </c>
      <c r="E1378" t="s">
        <v>1113</v>
      </c>
      <c r="F1378" s="20">
        <v>43659</v>
      </c>
    </row>
    <row r="1379" spans="1:6" x14ac:dyDescent="0.2">
      <c r="A1379" t="s">
        <v>299</v>
      </c>
      <c r="B1379" t="s">
        <v>300</v>
      </c>
      <c r="C1379">
        <v>1001</v>
      </c>
      <c r="D1379" t="s">
        <v>6</v>
      </c>
      <c r="E1379" t="s">
        <v>1114</v>
      </c>
      <c r="F1379" s="20">
        <v>43659</v>
      </c>
    </row>
    <row r="1380" spans="1:6" x14ac:dyDescent="0.2">
      <c r="A1380" t="s">
        <v>299</v>
      </c>
      <c r="B1380" t="s">
        <v>300</v>
      </c>
      <c r="C1380">
        <v>1018</v>
      </c>
      <c r="D1380" t="s">
        <v>6</v>
      </c>
      <c r="E1380" t="s">
        <v>1115</v>
      </c>
      <c r="F1380" s="20">
        <v>43659</v>
      </c>
    </row>
    <row r="1381" spans="1:6" x14ac:dyDescent="0.2">
      <c r="A1381" t="s">
        <v>299</v>
      </c>
      <c r="B1381" t="s">
        <v>300</v>
      </c>
      <c r="C1381">
        <v>1021</v>
      </c>
      <c r="D1381" t="s">
        <v>6</v>
      </c>
      <c r="E1381" t="s">
        <v>1116</v>
      </c>
      <c r="F1381" s="20">
        <v>43659</v>
      </c>
    </row>
    <row r="1382" spans="1:6" x14ac:dyDescent="0.2">
      <c r="A1382" t="s">
        <v>299</v>
      </c>
      <c r="B1382" t="s">
        <v>300</v>
      </c>
      <c r="C1382">
        <v>1002</v>
      </c>
      <c r="D1382" t="s">
        <v>6</v>
      </c>
      <c r="E1382" t="s">
        <v>1117</v>
      </c>
      <c r="F1382" s="20">
        <v>43659</v>
      </c>
    </row>
    <row r="1383" spans="1:6" x14ac:dyDescent="0.2">
      <c r="A1383" t="s">
        <v>299</v>
      </c>
      <c r="B1383" t="s">
        <v>300</v>
      </c>
      <c r="C1383">
        <v>1178</v>
      </c>
      <c r="D1383" t="s">
        <v>6</v>
      </c>
      <c r="E1383" t="s">
        <v>1118</v>
      </c>
      <c r="F1383" s="20">
        <v>43659</v>
      </c>
    </row>
    <row r="1384" spans="1:6" x14ac:dyDescent="0.2">
      <c r="A1384" t="s">
        <v>299</v>
      </c>
      <c r="B1384" t="s">
        <v>300</v>
      </c>
      <c r="C1384">
        <v>1006</v>
      </c>
      <c r="D1384" t="s">
        <v>6</v>
      </c>
      <c r="E1384" t="s">
        <v>1119</v>
      </c>
      <c r="F1384" s="20">
        <v>43659</v>
      </c>
    </row>
    <row r="1385" spans="1:6" x14ac:dyDescent="0.2">
      <c r="A1385" t="s">
        <v>299</v>
      </c>
      <c r="B1385" t="s">
        <v>300</v>
      </c>
      <c r="C1385">
        <v>1002</v>
      </c>
      <c r="D1385" t="s">
        <v>6</v>
      </c>
      <c r="E1385" t="s">
        <v>1120</v>
      </c>
      <c r="F1385" s="20">
        <v>43659</v>
      </c>
    </row>
    <row r="1386" spans="1:6" x14ac:dyDescent="0.2">
      <c r="A1386" t="s">
        <v>299</v>
      </c>
      <c r="B1386" t="s">
        <v>300</v>
      </c>
      <c r="C1386">
        <v>1001</v>
      </c>
      <c r="D1386" t="s">
        <v>6</v>
      </c>
      <c r="E1386" t="s">
        <v>1121</v>
      </c>
      <c r="F1386" s="20">
        <v>43659</v>
      </c>
    </row>
    <row r="1387" spans="1:6" x14ac:dyDescent="0.2">
      <c r="A1387" t="s">
        <v>299</v>
      </c>
      <c r="B1387" t="s">
        <v>300</v>
      </c>
      <c r="C1387">
        <v>1001</v>
      </c>
      <c r="D1387" t="s">
        <v>6</v>
      </c>
      <c r="E1387" t="s">
        <v>1122</v>
      </c>
      <c r="F1387" s="20">
        <v>43659</v>
      </c>
    </row>
    <row r="1388" spans="1:6" x14ac:dyDescent="0.2">
      <c r="A1388" t="s">
        <v>299</v>
      </c>
      <c r="B1388" t="s">
        <v>300</v>
      </c>
      <c r="C1388">
        <v>1002</v>
      </c>
      <c r="D1388" t="s">
        <v>6</v>
      </c>
      <c r="E1388" t="s">
        <v>1123</v>
      </c>
      <c r="F1388" s="20">
        <v>43659</v>
      </c>
    </row>
    <row r="1389" spans="1:6" x14ac:dyDescent="0.2">
      <c r="A1389" t="s">
        <v>299</v>
      </c>
      <c r="B1389" t="s">
        <v>300</v>
      </c>
      <c r="C1389">
        <v>1136</v>
      </c>
      <c r="D1389" t="s">
        <v>6</v>
      </c>
      <c r="E1389" t="s">
        <v>1124</v>
      </c>
      <c r="F1389" s="20">
        <v>43659</v>
      </c>
    </row>
    <row r="1390" spans="1:6" x14ac:dyDescent="0.2">
      <c r="A1390" t="s">
        <v>299</v>
      </c>
      <c r="B1390" t="s">
        <v>300</v>
      </c>
      <c r="C1390">
        <v>1001</v>
      </c>
      <c r="D1390" t="s">
        <v>6</v>
      </c>
      <c r="E1390" t="s">
        <v>1125</v>
      </c>
      <c r="F1390" s="20">
        <v>43659</v>
      </c>
    </row>
    <row r="1391" spans="1:6" x14ac:dyDescent="0.2">
      <c r="A1391" t="s">
        <v>299</v>
      </c>
      <c r="B1391" t="s">
        <v>300</v>
      </c>
      <c r="C1391">
        <v>1002</v>
      </c>
      <c r="D1391" t="s">
        <v>6</v>
      </c>
      <c r="E1391" t="s">
        <v>1126</v>
      </c>
      <c r="F1391" s="20">
        <v>43659</v>
      </c>
    </row>
    <row r="1392" spans="1:6" x14ac:dyDescent="0.2">
      <c r="A1392" t="s">
        <v>299</v>
      </c>
      <c r="B1392" t="s">
        <v>300</v>
      </c>
      <c r="C1392">
        <v>1002</v>
      </c>
      <c r="D1392" t="s">
        <v>6</v>
      </c>
      <c r="E1392" t="s">
        <v>1127</v>
      </c>
      <c r="F1392" s="20">
        <v>43659</v>
      </c>
    </row>
    <row r="1393" spans="1:6" x14ac:dyDescent="0.2">
      <c r="A1393" t="s">
        <v>299</v>
      </c>
      <c r="B1393" t="s">
        <v>300</v>
      </c>
      <c r="C1393">
        <v>1001</v>
      </c>
      <c r="D1393" t="s">
        <v>6</v>
      </c>
      <c r="E1393" t="s">
        <v>1128</v>
      </c>
      <c r="F1393" s="20">
        <v>43659</v>
      </c>
    </row>
    <row r="1394" spans="1:6" x14ac:dyDescent="0.2">
      <c r="A1394" t="s">
        <v>299</v>
      </c>
      <c r="B1394" t="s">
        <v>300</v>
      </c>
      <c r="C1394">
        <v>1013</v>
      </c>
      <c r="D1394" t="s">
        <v>6</v>
      </c>
      <c r="E1394" t="s">
        <v>1129</v>
      </c>
      <c r="F1394" s="20">
        <v>43659</v>
      </c>
    </row>
    <row r="1395" spans="1:6" x14ac:dyDescent="0.2">
      <c r="A1395" t="s">
        <v>299</v>
      </c>
      <c r="B1395" t="s">
        <v>300</v>
      </c>
      <c r="C1395">
        <v>1001</v>
      </c>
      <c r="D1395" t="s">
        <v>6</v>
      </c>
      <c r="E1395" t="s">
        <v>1130</v>
      </c>
      <c r="F1395" s="20">
        <v>43659</v>
      </c>
    </row>
    <row r="1396" spans="1:6" x14ac:dyDescent="0.2">
      <c r="A1396" t="s">
        <v>299</v>
      </c>
      <c r="B1396" t="s">
        <v>300</v>
      </c>
      <c r="C1396">
        <v>1001</v>
      </c>
      <c r="D1396" t="s">
        <v>6</v>
      </c>
      <c r="E1396" t="s">
        <v>1131</v>
      </c>
      <c r="F1396" s="20">
        <v>43659</v>
      </c>
    </row>
    <row r="1397" spans="1:6" x14ac:dyDescent="0.2">
      <c r="A1397" t="s">
        <v>299</v>
      </c>
      <c r="B1397" t="s">
        <v>300</v>
      </c>
      <c r="C1397">
        <v>1001</v>
      </c>
      <c r="D1397" t="s">
        <v>6</v>
      </c>
      <c r="E1397" t="s">
        <v>1132</v>
      </c>
      <c r="F1397" s="20">
        <v>43659</v>
      </c>
    </row>
    <row r="1398" spans="1:6" x14ac:dyDescent="0.2">
      <c r="A1398" t="s">
        <v>299</v>
      </c>
      <c r="B1398" t="s">
        <v>300</v>
      </c>
      <c r="C1398">
        <v>1002</v>
      </c>
      <c r="D1398" t="s">
        <v>6</v>
      </c>
      <c r="E1398" t="s">
        <v>1133</v>
      </c>
      <c r="F1398" s="20">
        <v>43659</v>
      </c>
    </row>
    <row r="1399" spans="1:6" x14ac:dyDescent="0.2">
      <c r="A1399" t="s">
        <v>299</v>
      </c>
      <c r="B1399" t="s">
        <v>300</v>
      </c>
      <c r="C1399">
        <v>1001</v>
      </c>
      <c r="D1399" t="s">
        <v>6</v>
      </c>
      <c r="E1399" t="s">
        <v>1134</v>
      </c>
      <c r="F1399" s="20">
        <v>43660</v>
      </c>
    </row>
    <row r="1400" spans="1:6" x14ac:dyDescent="0.2">
      <c r="A1400" t="s">
        <v>299</v>
      </c>
      <c r="B1400" t="s">
        <v>300</v>
      </c>
      <c r="C1400">
        <v>1032</v>
      </c>
      <c r="D1400" t="s">
        <v>6</v>
      </c>
      <c r="E1400" t="s">
        <v>1135</v>
      </c>
      <c r="F1400" s="20">
        <v>43660</v>
      </c>
    </row>
    <row r="1401" spans="1:6" x14ac:dyDescent="0.2">
      <c r="A1401" t="s">
        <v>299</v>
      </c>
      <c r="B1401" t="s">
        <v>300</v>
      </c>
      <c r="C1401">
        <v>1001</v>
      </c>
      <c r="D1401" t="s">
        <v>6</v>
      </c>
      <c r="E1401" t="s">
        <v>1139</v>
      </c>
      <c r="F1401" s="20">
        <v>43660</v>
      </c>
    </row>
    <row r="1402" spans="1:6" x14ac:dyDescent="0.2">
      <c r="A1402" t="s">
        <v>299</v>
      </c>
      <c r="B1402" t="s">
        <v>300</v>
      </c>
      <c r="C1402">
        <v>1001</v>
      </c>
      <c r="D1402" t="s">
        <v>6</v>
      </c>
      <c r="E1402" t="s">
        <v>1148</v>
      </c>
      <c r="F1402" s="20">
        <v>43661</v>
      </c>
    </row>
    <row r="1403" spans="1:6" x14ac:dyDescent="0.2">
      <c r="A1403" t="s">
        <v>299</v>
      </c>
      <c r="B1403" t="s">
        <v>300</v>
      </c>
      <c r="C1403">
        <v>1001</v>
      </c>
      <c r="D1403" t="s">
        <v>6</v>
      </c>
      <c r="E1403" t="s">
        <v>1149</v>
      </c>
      <c r="F1403" s="20">
        <v>43661</v>
      </c>
    </row>
    <row r="1404" spans="1:6" x14ac:dyDescent="0.2">
      <c r="A1404" t="s">
        <v>299</v>
      </c>
      <c r="B1404" t="s">
        <v>300</v>
      </c>
      <c r="C1404">
        <v>1091</v>
      </c>
      <c r="D1404" t="s">
        <v>6</v>
      </c>
      <c r="E1404" t="s">
        <v>1150</v>
      </c>
      <c r="F1404" s="20">
        <v>43661</v>
      </c>
    </row>
    <row r="1405" spans="1:6" x14ac:dyDescent="0.2">
      <c r="A1405" t="s">
        <v>299</v>
      </c>
      <c r="B1405" t="s">
        <v>300</v>
      </c>
      <c r="C1405">
        <v>1001</v>
      </c>
      <c r="D1405" t="s">
        <v>6</v>
      </c>
      <c r="E1405" t="s">
        <v>1152</v>
      </c>
      <c r="F1405" s="20">
        <v>43661</v>
      </c>
    </row>
    <row r="1406" spans="1:6" x14ac:dyDescent="0.2">
      <c r="A1406" t="s">
        <v>299</v>
      </c>
      <c r="B1406" t="s">
        <v>300</v>
      </c>
      <c r="C1406">
        <v>1000</v>
      </c>
      <c r="D1406" t="s">
        <v>6</v>
      </c>
      <c r="E1406" t="s">
        <v>1154</v>
      </c>
      <c r="F1406" s="20">
        <v>43661</v>
      </c>
    </row>
    <row r="1407" spans="1:6" x14ac:dyDescent="0.2">
      <c r="A1407" t="s">
        <v>299</v>
      </c>
      <c r="B1407" t="s">
        <v>300</v>
      </c>
      <c r="C1407">
        <v>1005</v>
      </c>
      <c r="D1407" t="s">
        <v>6</v>
      </c>
      <c r="E1407" t="s">
        <v>1171</v>
      </c>
      <c r="F1407" s="20">
        <v>43663</v>
      </c>
    </row>
    <row r="1408" spans="1:6" x14ac:dyDescent="0.2">
      <c r="A1408" t="s">
        <v>299</v>
      </c>
      <c r="B1408" t="s">
        <v>300</v>
      </c>
      <c r="C1408">
        <v>994</v>
      </c>
      <c r="D1408" t="s">
        <v>6</v>
      </c>
      <c r="E1408" t="s">
        <v>1172</v>
      </c>
      <c r="F1408" s="20">
        <v>43663</v>
      </c>
    </row>
    <row r="1409" spans="1:6" x14ac:dyDescent="0.2">
      <c r="A1409" t="s">
        <v>299</v>
      </c>
      <c r="B1409" t="s">
        <v>300</v>
      </c>
      <c r="C1409">
        <v>1001</v>
      </c>
      <c r="D1409" t="s">
        <v>6</v>
      </c>
      <c r="E1409" t="s">
        <v>1174</v>
      </c>
      <c r="F1409" s="20">
        <v>43663</v>
      </c>
    </row>
    <row r="1410" spans="1:6" x14ac:dyDescent="0.2">
      <c r="A1410" t="s">
        <v>299</v>
      </c>
      <c r="B1410" t="s">
        <v>300</v>
      </c>
      <c r="C1410">
        <v>1001</v>
      </c>
      <c r="D1410" t="s">
        <v>6</v>
      </c>
      <c r="E1410" t="s">
        <v>1175</v>
      </c>
      <c r="F1410" s="20">
        <v>43663</v>
      </c>
    </row>
    <row r="1411" spans="1:6" x14ac:dyDescent="0.2">
      <c r="A1411" t="s">
        <v>299</v>
      </c>
      <c r="B1411" t="s">
        <v>300</v>
      </c>
      <c r="C1411">
        <v>1001</v>
      </c>
      <c r="D1411" t="s">
        <v>6</v>
      </c>
      <c r="E1411" t="s">
        <v>1176</v>
      </c>
      <c r="F1411" s="20">
        <v>43663</v>
      </c>
    </row>
    <row r="1412" spans="1:6" x14ac:dyDescent="0.2">
      <c r="A1412" t="s">
        <v>299</v>
      </c>
      <c r="B1412" t="s">
        <v>300</v>
      </c>
      <c r="C1412">
        <v>1001</v>
      </c>
      <c r="D1412" t="s">
        <v>6</v>
      </c>
      <c r="E1412" t="s">
        <v>1178</v>
      </c>
      <c r="F1412" s="20">
        <v>43663</v>
      </c>
    </row>
    <row r="1413" spans="1:6" x14ac:dyDescent="0.2">
      <c r="A1413" t="s">
        <v>299</v>
      </c>
      <c r="B1413" t="s">
        <v>300</v>
      </c>
      <c r="C1413">
        <v>972</v>
      </c>
      <c r="D1413" t="s">
        <v>6</v>
      </c>
      <c r="E1413" t="s">
        <v>1180</v>
      </c>
      <c r="F1413" s="20">
        <v>43663</v>
      </c>
    </row>
    <row r="1414" spans="1:6" x14ac:dyDescent="0.2">
      <c r="A1414" t="s">
        <v>299</v>
      </c>
      <c r="B1414" t="s">
        <v>300</v>
      </c>
      <c r="C1414">
        <v>869</v>
      </c>
      <c r="D1414" t="s">
        <v>6</v>
      </c>
      <c r="E1414" t="s">
        <v>1181</v>
      </c>
      <c r="F1414" s="20">
        <v>43663</v>
      </c>
    </row>
    <row r="1415" spans="1:6" x14ac:dyDescent="0.2">
      <c r="A1415" t="s">
        <v>299</v>
      </c>
      <c r="B1415" t="s">
        <v>300</v>
      </c>
      <c r="C1415">
        <v>1001</v>
      </c>
      <c r="D1415" t="s">
        <v>6</v>
      </c>
      <c r="E1415" t="s">
        <v>1182</v>
      </c>
      <c r="F1415" s="20">
        <v>43663</v>
      </c>
    </row>
    <row r="1416" spans="1:6" x14ac:dyDescent="0.2">
      <c r="A1416" t="s">
        <v>299</v>
      </c>
      <c r="B1416" t="s">
        <v>300</v>
      </c>
      <c r="C1416">
        <v>1001</v>
      </c>
      <c r="D1416" t="s">
        <v>6</v>
      </c>
      <c r="E1416" t="s">
        <v>1183</v>
      </c>
      <c r="F1416" s="20">
        <v>43663</v>
      </c>
    </row>
    <row r="1417" spans="1:6" x14ac:dyDescent="0.2">
      <c r="A1417" t="s">
        <v>299</v>
      </c>
      <c r="B1417" t="s">
        <v>300</v>
      </c>
      <c r="C1417">
        <v>1027</v>
      </c>
      <c r="D1417" t="s">
        <v>6</v>
      </c>
      <c r="E1417" t="s">
        <v>1185</v>
      </c>
      <c r="F1417" s="20">
        <v>43663</v>
      </c>
    </row>
    <row r="1418" spans="1:6" x14ac:dyDescent="0.2">
      <c r="A1418" t="s">
        <v>299</v>
      </c>
      <c r="B1418" t="s">
        <v>300</v>
      </c>
      <c r="C1418">
        <v>1001</v>
      </c>
      <c r="D1418" t="s">
        <v>6</v>
      </c>
      <c r="E1418" t="s">
        <v>1186</v>
      </c>
      <c r="F1418" s="20">
        <v>43663</v>
      </c>
    </row>
    <row r="1419" spans="1:6" x14ac:dyDescent="0.2">
      <c r="A1419" t="s">
        <v>299</v>
      </c>
      <c r="B1419" t="s">
        <v>300</v>
      </c>
      <c r="C1419">
        <v>1002</v>
      </c>
      <c r="D1419" t="s">
        <v>6</v>
      </c>
      <c r="E1419" t="s">
        <v>1190</v>
      </c>
      <c r="F1419" s="20">
        <v>43663</v>
      </c>
    </row>
    <row r="1420" spans="1:6" x14ac:dyDescent="0.2">
      <c r="A1420" t="s">
        <v>299</v>
      </c>
      <c r="B1420" t="s">
        <v>300</v>
      </c>
      <c r="C1420">
        <v>1001</v>
      </c>
      <c r="D1420" t="s">
        <v>6</v>
      </c>
      <c r="E1420" t="s">
        <v>814</v>
      </c>
      <c r="F1420" s="20">
        <v>43582</v>
      </c>
    </row>
    <row r="1421" spans="1:6" x14ac:dyDescent="0.2">
      <c r="A1421" t="s">
        <v>299</v>
      </c>
      <c r="B1421" t="s">
        <v>300</v>
      </c>
      <c r="C1421">
        <v>1000</v>
      </c>
      <c r="D1421" t="s">
        <v>6</v>
      </c>
      <c r="E1421" t="s">
        <v>815</v>
      </c>
      <c r="F1421" s="20">
        <v>43582</v>
      </c>
    </row>
    <row r="1422" spans="1:6" x14ac:dyDescent="0.2">
      <c r="A1422" t="s">
        <v>299</v>
      </c>
      <c r="B1422" t="s">
        <v>300</v>
      </c>
      <c r="C1422">
        <v>1001</v>
      </c>
      <c r="D1422" t="s">
        <v>6</v>
      </c>
      <c r="E1422" t="s">
        <v>816</v>
      </c>
      <c r="F1422" s="20">
        <v>43582</v>
      </c>
    </row>
    <row r="1423" spans="1:6" x14ac:dyDescent="0.2">
      <c r="A1423" t="s">
        <v>299</v>
      </c>
      <c r="B1423" t="s">
        <v>300</v>
      </c>
      <c r="C1423">
        <v>290</v>
      </c>
      <c r="D1423" t="s">
        <v>6</v>
      </c>
      <c r="E1423" t="s">
        <v>301</v>
      </c>
      <c r="F1423" s="20">
        <v>43250</v>
      </c>
    </row>
    <row r="1424" spans="1:6" x14ac:dyDescent="0.2">
      <c r="A1424" t="s">
        <v>299</v>
      </c>
      <c r="B1424" t="s">
        <v>300</v>
      </c>
      <c r="C1424">
        <v>450</v>
      </c>
      <c r="D1424" t="s">
        <v>6</v>
      </c>
      <c r="E1424" t="s">
        <v>302</v>
      </c>
      <c r="F1424" s="20">
        <v>43251</v>
      </c>
    </row>
    <row r="1425" spans="1:6" x14ac:dyDescent="0.2">
      <c r="A1425" t="s">
        <v>344</v>
      </c>
      <c r="B1425" t="s">
        <v>345</v>
      </c>
      <c r="C1425">
        <v>768</v>
      </c>
      <c r="D1425" t="s">
        <v>6</v>
      </c>
      <c r="E1425" t="s">
        <v>544</v>
      </c>
      <c r="F1425" s="20">
        <v>43466</v>
      </c>
    </row>
    <row r="1426" spans="1:6" x14ac:dyDescent="0.2">
      <c r="A1426" t="s">
        <v>344</v>
      </c>
      <c r="B1426" t="s">
        <v>345</v>
      </c>
      <c r="C1426">
        <v>714</v>
      </c>
      <c r="D1426" t="s">
        <v>6</v>
      </c>
      <c r="E1426" t="s">
        <v>545</v>
      </c>
      <c r="F1426" s="20">
        <v>43466</v>
      </c>
    </row>
    <row r="1427" spans="1:6" x14ac:dyDescent="0.2">
      <c r="A1427" t="s">
        <v>344</v>
      </c>
      <c r="B1427" t="s">
        <v>345</v>
      </c>
      <c r="C1427">
        <v>654</v>
      </c>
      <c r="D1427" t="s">
        <v>6</v>
      </c>
      <c r="E1427" t="s">
        <v>652</v>
      </c>
      <c r="F1427" s="20">
        <v>43527</v>
      </c>
    </row>
    <row r="1428" spans="1:6" x14ac:dyDescent="0.2">
      <c r="A1428" t="s">
        <v>344</v>
      </c>
      <c r="B1428" t="s">
        <v>345</v>
      </c>
      <c r="C1428">
        <v>1001</v>
      </c>
      <c r="D1428" t="s">
        <v>6</v>
      </c>
      <c r="E1428" t="s">
        <v>653</v>
      </c>
      <c r="F1428" s="20">
        <v>43527</v>
      </c>
    </row>
    <row r="1429" spans="1:6" x14ac:dyDescent="0.2">
      <c r="A1429" t="s">
        <v>344</v>
      </c>
      <c r="B1429" t="s">
        <v>345</v>
      </c>
      <c r="C1429">
        <v>1000</v>
      </c>
      <c r="D1429" t="s">
        <v>6</v>
      </c>
      <c r="E1429" t="s">
        <v>657</v>
      </c>
      <c r="F1429" s="20">
        <v>43527</v>
      </c>
    </row>
    <row r="1430" spans="1:6" x14ac:dyDescent="0.2">
      <c r="A1430" t="s">
        <v>344</v>
      </c>
      <c r="B1430" t="s">
        <v>345</v>
      </c>
      <c r="C1430">
        <v>1003</v>
      </c>
      <c r="D1430" t="s">
        <v>6</v>
      </c>
      <c r="E1430" t="s">
        <v>659</v>
      </c>
      <c r="F1430" s="20">
        <v>43527</v>
      </c>
    </row>
    <row r="1431" spans="1:6" x14ac:dyDescent="0.2">
      <c r="A1431" t="s">
        <v>344</v>
      </c>
      <c r="B1431" t="s">
        <v>345</v>
      </c>
      <c r="C1431">
        <v>1000</v>
      </c>
      <c r="D1431" t="s">
        <v>6</v>
      </c>
      <c r="E1431" t="s">
        <v>660</v>
      </c>
      <c r="F1431" s="20">
        <v>43527</v>
      </c>
    </row>
    <row r="1432" spans="1:6" x14ac:dyDescent="0.2">
      <c r="A1432" t="s">
        <v>344</v>
      </c>
      <c r="B1432" t="s">
        <v>345</v>
      </c>
      <c r="C1432">
        <v>1018</v>
      </c>
      <c r="D1432" t="s">
        <v>6</v>
      </c>
      <c r="E1432" t="s">
        <v>661</v>
      </c>
      <c r="F1432" s="20">
        <v>43527</v>
      </c>
    </row>
    <row r="1433" spans="1:6" x14ac:dyDescent="0.2">
      <c r="A1433" t="s">
        <v>344</v>
      </c>
      <c r="B1433" t="s">
        <v>345</v>
      </c>
      <c r="C1433">
        <v>805</v>
      </c>
      <c r="D1433" t="s">
        <v>6</v>
      </c>
      <c r="E1433" t="s">
        <v>356</v>
      </c>
      <c r="F1433" s="20">
        <v>43408</v>
      </c>
    </row>
    <row r="1434" spans="1:6" x14ac:dyDescent="0.2">
      <c r="A1434" t="s">
        <v>344</v>
      </c>
      <c r="B1434" t="s">
        <v>345</v>
      </c>
      <c r="C1434">
        <v>998</v>
      </c>
      <c r="D1434" t="s">
        <v>6</v>
      </c>
      <c r="E1434" t="s">
        <v>836</v>
      </c>
      <c r="F1434" s="20">
        <v>43592</v>
      </c>
    </row>
    <row r="1435" spans="1:6" x14ac:dyDescent="0.2">
      <c r="A1435" t="s">
        <v>344</v>
      </c>
      <c r="B1435" t="s">
        <v>345</v>
      </c>
      <c r="C1435">
        <v>1000</v>
      </c>
      <c r="D1435" t="s">
        <v>6</v>
      </c>
      <c r="E1435" t="s">
        <v>1078</v>
      </c>
      <c r="F1435" s="20">
        <v>43653</v>
      </c>
    </row>
    <row r="1436" spans="1:6" x14ac:dyDescent="0.2">
      <c r="A1436" t="s">
        <v>344</v>
      </c>
      <c r="B1436" t="s">
        <v>345</v>
      </c>
      <c r="C1436">
        <v>1014</v>
      </c>
      <c r="D1436" t="s">
        <v>6</v>
      </c>
      <c r="E1436" t="s">
        <v>1079</v>
      </c>
      <c r="F1436" s="20">
        <v>43653</v>
      </c>
    </row>
    <row r="1437" spans="1:6" x14ac:dyDescent="0.2">
      <c r="A1437" t="s">
        <v>344</v>
      </c>
      <c r="B1437" t="s">
        <v>345</v>
      </c>
      <c r="C1437">
        <v>1049</v>
      </c>
      <c r="D1437" t="s">
        <v>6</v>
      </c>
      <c r="E1437" t="s">
        <v>1080</v>
      </c>
      <c r="F1437" s="20">
        <v>43653</v>
      </c>
    </row>
    <row r="1438" spans="1:6" x14ac:dyDescent="0.2">
      <c r="A1438" t="s">
        <v>344</v>
      </c>
      <c r="B1438" t="s">
        <v>345</v>
      </c>
      <c r="C1438">
        <v>976</v>
      </c>
      <c r="D1438" t="s">
        <v>6</v>
      </c>
      <c r="E1438" t="s">
        <v>1082</v>
      </c>
      <c r="F1438" s="20">
        <v>43653</v>
      </c>
    </row>
    <row r="1439" spans="1:6" x14ac:dyDescent="0.2">
      <c r="A1439" t="s">
        <v>344</v>
      </c>
      <c r="B1439" t="s">
        <v>345</v>
      </c>
      <c r="C1439">
        <v>1042</v>
      </c>
      <c r="D1439" t="s">
        <v>6</v>
      </c>
      <c r="E1439" t="s">
        <v>1086</v>
      </c>
      <c r="F1439" s="20">
        <v>43653</v>
      </c>
    </row>
    <row r="1440" spans="1:6" x14ac:dyDescent="0.2">
      <c r="A1440" t="s">
        <v>344</v>
      </c>
      <c r="B1440" t="s">
        <v>345</v>
      </c>
      <c r="C1440">
        <v>1023</v>
      </c>
      <c r="D1440" t="s">
        <v>6</v>
      </c>
      <c r="E1440" t="s">
        <v>1087</v>
      </c>
      <c r="F1440" s="20">
        <v>43654</v>
      </c>
    </row>
    <row r="1441" spans="1:6" x14ac:dyDescent="0.2">
      <c r="A1441" t="s">
        <v>344</v>
      </c>
      <c r="B1441" t="s">
        <v>345</v>
      </c>
      <c r="C1441">
        <v>1000</v>
      </c>
      <c r="D1441" t="s">
        <v>6</v>
      </c>
      <c r="E1441" t="s">
        <v>1088</v>
      </c>
      <c r="F1441" s="20">
        <v>43654</v>
      </c>
    </row>
    <row r="1442" spans="1:6" x14ac:dyDescent="0.2">
      <c r="A1442" t="s">
        <v>344</v>
      </c>
      <c r="B1442" t="s">
        <v>345</v>
      </c>
      <c r="C1442">
        <v>1003</v>
      </c>
      <c r="D1442" t="s">
        <v>6</v>
      </c>
      <c r="E1442" t="s">
        <v>1089</v>
      </c>
      <c r="F1442" s="20">
        <v>43654</v>
      </c>
    </row>
    <row r="1443" spans="1:6" x14ac:dyDescent="0.2">
      <c r="A1443" t="s">
        <v>344</v>
      </c>
      <c r="B1443" t="s">
        <v>345</v>
      </c>
      <c r="C1443">
        <v>1000</v>
      </c>
      <c r="D1443" t="s">
        <v>6</v>
      </c>
      <c r="E1443" t="s">
        <v>1094</v>
      </c>
      <c r="F1443" s="20">
        <v>43654</v>
      </c>
    </row>
    <row r="1444" spans="1:6" x14ac:dyDescent="0.2">
      <c r="A1444" t="s">
        <v>344</v>
      </c>
      <c r="B1444" t="s">
        <v>345</v>
      </c>
      <c r="C1444">
        <v>1000</v>
      </c>
      <c r="D1444" t="s">
        <v>6</v>
      </c>
      <c r="E1444" t="s">
        <v>1095</v>
      </c>
      <c r="F1444" s="20">
        <v>43654</v>
      </c>
    </row>
    <row r="1445" spans="1:6" x14ac:dyDescent="0.2">
      <c r="A1445" t="s">
        <v>344</v>
      </c>
      <c r="B1445" t="s">
        <v>345</v>
      </c>
      <c r="C1445">
        <v>1000</v>
      </c>
      <c r="D1445" t="s">
        <v>6</v>
      </c>
      <c r="E1445" t="s">
        <v>1096</v>
      </c>
      <c r="F1445" s="20">
        <v>43654</v>
      </c>
    </row>
    <row r="1446" spans="1:6" x14ac:dyDescent="0.2">
      <c r="A1446" t="s">
        <v>344</v>
      </c>
      <c r="B1446" t="s">
        <v>345</v>
      </c>
      <c r="C1446">
        <v>721</v>
      </c>
      <c r="D1446" t="s">
        <v>6</v>
      </c>
      <c r="E1446" t="s">
        <v>1099</v>
      </c>
      <c r="F1446" s="20">
        <v>43655</v>
      </c>
    </row>
    <row r="1447" spans="1:6" x14ac:dyDescent="0.2">
      <c r="A1447" t="s">
        <v>344</v>
      </c>
      <c r="B1447" t="s">
        <v>345</v>
      </c>
      <c r="C1447">
        <v>1005</v>
      </c>
      <c r="D1447" t="s">
        <v>6</v>
      </c>
      <c r="E1447" t="s">
        <v>1100</v>
      </c>
      <c r="F1447" s="20">
        <v>43655</v>
      </c>
    </row>
    <row r="1448" spans="1:6" x14ac:dyDescent="0.2">
      <c r="A1448" t="s">
        <v>344</v>
      </c>
      <c r="B1448" t="s">
        <v>345</v>
      </c>
      <c r="C1448">
        <v>1001</v>
      </c>
      <c r="D1448" t="s">
        <v>6</v>
      </c>
      <c r="E1448" t="s">
        <v>1101</v>
      </c>
      <c r="F1448" s="20">
        <v>43655</v>
      </c>
    </row>
    <row r="1449" spans="1:6" x14ac:dyDescent="0.2">
      <c r="A1449" t="s">
        <v>344</v>
      </c>
      <c r="B1449" t="s">
        <v>345</v>
      </c>
      <c r="C1449">
        <v>1007</v>
      </c>
      <c r="D1449" t="s">
        <v>6</v>
      </c>
      <c r="E1449" t="s">
        <v>1102</v>
      </c>
      <c r="F1449" s="20">
        <v>43655</v>
      </c>
    </row>
    <row r="1450" spans="1:6" x14ac:dyDescent="0.2">
      <c r="A1450" t="s">
        <v>344</v>
      </c>
      <c r="B1450" t="s">
        <v>345</v>
      </c>
      <c r="C1450">
        <v>1000</v>
      </c>
      <c r="D1450" t="s">
        <v>6</v>
      </c>
      <c r="E1450" t="s">
        <v>1104</v>
      </c>
      <c r="F1450" s="20">
        <v>43655</v>
      </c>
    </row>
    <row r="1451" spans="1:6" x14ac:dyDescent="0.2">
      <c r="A1451" t="s">
        <v>344</v>
      </c>
      <c r="B1451" t="s">
        <v>345</v>
      </c>
      <c r="C1451">
        <v>1003</v>
      </c>
      <c r="D1451" t="s">
        <v>6</v>
      </c>
      <c r="E1451" t="s">
        <v>1105</v>
      </c>
      <c r="F1451" s="20">
        <v>43655</v>
      </c>
    </row>
    <row r="1452" spans="1:6" x14ac:dyDescent="0.2">
      <c r="A1452" t="s">
        <v>344</v>
      </c>
      <c r="B1452" t="s">
        <v>345</v>
      </c>
      <c r="C1452">
        <v>999</v>
      </c>
      <c r="D1452" t="s">
        <v>6</v>
      </c>
      <c r="E1452" t="s">
        <v>1106</v>
      </c>
      <c r="F1452" s="20">
        <v>43655</v>
      </c>
    </row>
    <row r="1453" spans="1:6" x14ac:dyDescent="0.2">
      <c r="A1453" t="s">
        <v>344</v>
      </c>
      <c r="B1453" t="s">
        <v>345</v>
      </c>
      <c r="C1453">
        <v>985</v>
      </c>
      <c r="D1453" t="s">
        <v>6</v>
      </c>
      <c r="E1453" t="s">
        <v>1108</v>
      </c>
      <c r="F1453" s="20">
        <v>43655</v>
      </c>
    </row>
    <row r="1454" spans="1:6" x14ac:dyDescent="0.2">
      <c r="A1454" t="s">
        <v>344</v>
      </c>
      <c r="B1454" t="s">
        <v>345</v>
      </c>
      <c r="C1454">
        <v>1000</v>
      </c>
      <c r="D1454" t="s">
        <v>6</v>
      </c>
      <c r="E1454" t="s">
        <v>1109</v>
      </c>
      <c r="F1454" s="20">
        <v>43655</v>
      </c>
    </row>
    <row r="1455" spans="1:6" x14ac:dyDescent="0.2">
      <c r="A1455" t="s">
        <v>344</v>
      </c>
      <c r="B1455" t="s">
        <v>345</v>
      </c>
      <c r="C1455">
        <v>1000</v>
      </c>
      <c r="D1455" t="s">
        <v>6</v>
      </c>
      <c r="E1455" t="s">
        <v>1110</v>
      </c>
      <c r="F1455" s="20">
        <v>43655</v>
      </c>
    </row>
    <row r="1456" spans="1:6" x14ac:dyDescent="0.2">
      <c r="A1456" t="s">
        <v>344</v>
      </c>
      <c r="B1456" t="s">
        <v>345</v>
      </c>
      <c r="C1456">
        <v>906</v>
      </c>
      <c r="D1456" t="s">
        <v>6</v>
      </c>
      <c r="E1456" t="s">
        <v>1336</v>
      </c>
      <c r="F1456" s="20">
        <v>43686</v>
      </c>
    </row>
    <row r="1457" spans="1:6" x14ac:dyDescent="0.2">
      <c r="A1457" t="s">
        <v>344</v>
      </c>
      <c r="B1457" t="s">
        <v>345</v>
      </c>
      <c r="C1457">
        <v>2</v>
      </c>
      <c r="D1457" t="s">
        <v>6</v>
      </c>
      <c r="E1457" t="s">
        <v>612</v>
      </c>
      <c r="F1457" s="20">
        <v>43506</v>
      </c>
    </row>
    <row r="1458" spans="1:6" x14ac:dyDescent="0.2">
      <c r="A1458" t="s">
        <v>344</v>
      </c>
      <c r="B1458" t="s">
        <v>345</v>
      </c>
      <c r="C1458">
        <v>990</v>
      </c>
      <c r="D1458" t="s">
        <v>6</v>
      </c>
      <c r="E1458" t="s">
        <v>620</v>
      </c>
      <c r="F1458" s="20">
        <v>43510</v>
      </c>
    </row>
    <row r="1459" spans="1:6" x14ac:dyDescent="0.2">
      <c r="A1459" t="s">
        <v>344</v>
      </c>
      <c r="B1459" t="s">
        <v>345</v>
      </c>
      <c r="C1459">
        <v>735</v>
      </c>
      <c r="D1459" t="s">
        <v>6</v>
      </c>
      <c r="E1459" t="s">
        <v>621</v>
      </c>
      <c r="F1459" s="20">
        <v>43510</v>
      </c>
    </row>
    <row r="1460" spans="1:6" x14ac:dyDescent="0.2">
      <c r="A1460" t="s">
        <v>344</v>
      </c>
      <c r="B1460" t="s">
        <v>345</v>
      </c>
      <c r="C1460">
        <v>828</v>
      </c>
      <c r="D1460" t="s">
        <v>6</v>
      </c>
      <c r="E1460" t="s">
        <v>622</v>
      </c>
      <c r="F1460" s="20">
        <v>43510</v>
      </c>
    </row>
    <row r="1461" spans="1:6" x14ac:dyDescent="0.2">
      <c r="A1461" t="s">
        <v>344</v>
      </c>
      <c r="B1461" t="s">
        <v>345</v>
      </c>
      <c r="C1461">
        <v>530</v>
      </c>
      <c r="D1461" t="s">
        <v>6</v>
      </c>
      <c r="E1461" t="s">
        <v>993</v>
      </c>
      <c r="F1461" s="20">
        <v>43630</v>
      </c>
    </row>
    <row r="1462" spans="1:6" x14ac:dyDescent="0.2">
      <c r="A1462" t="s">
        <v>344</v>
      </c>
      <c r="B1462" t="s">
        <v>345</v>
      </c>
      <c r="C1462">
        <v>318</v>
      </c>
      <c r="D1462" t="s">
        <v>6</v>
      </c>
      <c r="E1462" t="s">
        <v>994</v>
      </c>
      <c r="F1462" s="20">
        <v>43630</v>
      </c>
    </row>
    <row r="1463" spans="1:6" x14ac:dyDescent="0.2">
      <c r="A1463" t="s">
        <v>344</v>
      </c>
      <c r="B1463" t="s">
        <v>345</v>
      </c>
      <c r="C1463">
        <v>772</v>
      </c>
      <c r="D1463" t="s">
        <v>6</v>
      </c>
      <c r="E1463" t="s">
        <v>346</v>
      </c>
      <c r="F1463" s="20">
        <v>43357</v>
      </c>
    </row>
    <row r="1464" spans="1:6" x14ac:dyDescent="0.2">
      <c r="A1464" t="s">
        <v>344</v>
      </c>
      <c r="B1464" t="s">
        <v>345</v>
      </c>
      <c r="C1464">
        <v>720</v>
      </c>
      <c r="D1464" t="s">
        <v>6</v>
      </c>
      <c r="E1464" t="s">
        <v>1153</v>
      </c>
      <c r="F1464" s="20">
        <v>43661</v>
      </c>
    </row>
    <row r="1465" spans="1:6" x14ac:dyDescent="0.2">
      <c r="A1465" t="s">
        <v>344</v>
      </c>
      <c r="B1465" t="s">
        <v>345</v>
      </c>
      <c r="C1465">
        <v>829</v>
      </c>
      <c r="D1465" t="s">
        <v>6</v>
      </c>
      <c r="E1465" t="s">
        <v>627</v>
      </c>
      <c r="F1465" s="20">
        <v>43513</v>
      </c>
    </row>
    <row r="1466" spans="1:6" x14ac:dyDescent="0.2">
      <c r="A1466" t="s">
        <v>344</v>
      </c>
      <c r="B1466" t="s">
        <v>345</v>
      </c>
      <c r="C1466">
        <v>999</v>
      </c>
      <c r="D1466" t="s">
        <v>6</v>
      </c>
      <c r="E1466" t="s">
        <v>776</v>
      </c>
      <c r="F1466" s="20">
        <v>43574</v>
      </c>
    </row>
    <row r="1467" spans="1:6" x14ac:dyDescent="0.2">
      <c r="A1467" t="s">
        <v>344</v>
      </c>
      <c r="B1467" t="s">
        <v>345</v>
      </c>
      <c r="C1467">
        <v>999</v>
      </c>
      <c r="D1467" t="s">
        <v>6</v>
      </c>
      <c r="E1467" t="s">
        <v>777</v>
      </c>
      <c r="F1467" s="20">
        <v>43574</v>
      </c>
    </row>
    <row r="1468" spans="1:6" x14ac:dyDescent="0.2">
      <c r="A1468" t="s">
        <v>344</v>
      </c>
      <c r="B1468" t="s">
        <v>345</v>
      </c>
      <c r="C1468">
        <v>1001</v>
      </c>
      <c r="D1468" t="s">
        <v>6</v>
      </c>
      <c r="E1468" t="s">
        <v>788</v>
      </c>
      <c r="F1468" s="20">
        <v>43576</v>
      </c>
    </row>
    <row r="1469" spans="1:6" x14ac:dyDescent="0.2">
      <c r="A1469" t="s">
        <v>344</v>
      </c>
      <c r="B1469" t="s">
        <v>345</v>
      </c>
      <c r="C1469">
        <v>1208</v>
      </c>
      <c r="D1469" t="s">
        <v>6</v>
      </c>
      <c r="E1469" t="s">
        <v>1976</v>
      </c>
      <c r="F1469" s="20">
        <v>43729</v>
      </c>
    </row>
    <row r="1470" spans="1:6" x14ac:dyDescent="0.2">
      <c r="A1470" t="s">
        <v>344</v>
      </c>
      <c r="B1470" t="s">
        <v>345</v>
      </c>
      <c r="C1470">
        <v>1231</v>
      </c>
      <c r="D1470" t="s">
        <v>6</v>
      </c>
      <c r="E1470" t="s">
        <v>1978</v>
      </c>
      <c r="F1470" s="20">
        <v>43729</v>
      </c>
    </row>
    <row r="1471" spans="1:6" x14ac:dyDescent="0.2">
      <c r="A1471" t="s">
        <v>344</v>
      </c>
      <c r="B1471" t="s">
        <v>345</v>
      </c>
      <c r="C1471">
        <v>1209</v>
      </c>
      <c r="D1471" t="s">
        <v>6</v>
      </c>
      <c r="E1471" t="s">
        <v>2001</v>
      </c>
      <c r="F1471" s="20">
        <v>43729</v>
      </c>
    </row>
    <row r="1472" spans="1:6" x14ac:dyDescent="0.2">
      <c r="A1472" t="s">
        <v>344</v>
      </c>
      <c r="B1472" t="s">
        <v>345</v>
      </c>
      <c r="C1472">
        <v>947</v>
      </c>
      <c r="D1472" t="s">
        <v>6</v>
      </c>
      <c r="E1472" t="s">
        <v>793</v>
      </c>
      <c r="F1472" s="20">
        <v>43577</v>
      </c>
    </row>
    <row r="1473" spans="1:6" x14ac:dyDescent="0.2">
      <c r="A1473" t="s">
        <v>344</v>
      </c>
      <c r="B1473" t="s">
        <v>345</v>
      </c>
      <c r="C1473">
        <v>1001</v>
      </c>
      <c r="D1473" t="s">
        <v>6</v>
      </c>
      <c r="E1473" t="s">
        <v>794</v>
      </c>
      <c r="F1473" s="20">
        <v>43577</v>
      </c>
    </row>
    <row r="1474" spans="1:6" x14ac:dyDescent="0.2">
      <c r="A1474" t="s">
        <v>344</v>
      </c>
      <c r="B1474" t="s">
        <v>345</v>
      </c>
      <c r="C1474">
        <v>793</v>
      </c>
      <c r="D1474" t="s">
        <v>6</v>
      </c>
      <c r="E1474" t="s">
        <v>796</v>
      </c>
      <c r="F1474" s="20">
        <v>43577</v>
      </c>
    </row>
    <row r="1475" spans="1:6" x14ac:dyDescent="0.2">
      <c r="A1475" t="s">
        <v>344</v>
      </c>
      <c r="B1475" t="s">
        <v>345</v>
      </c>
      <c r="C1475">
        <v>874</v>
      </c>
      <c r="D1475" t="s">
        <v>6</v>
      </c>
      <c r="E1475" t="s">
        <v>797</v>
      </c>
      <c r="F1475" s="20">
        <v>43577</v>
      </c>
    </row>
    <row r="1476" spans="1:6" x14ac:dyDescent="0.2">
      <c r="A1476" t="s">
        <v>344</v>
      </c>
      <c r="B1476" t="s">
        <v>345</v>
      </c>
      <c r="C1476">
        <v>623</v>
      </c>
      <c r="D1476" t="s">
        <v>6</v>
      </c>
      <c r="E1476" t="s">
        <v>1233</v>
      </c>
      <c r="F1476" s="20">
        <v>43668</v>
      </c>
    </row>
    <row r="1477" spans="1:6" x14ac:dyDescent="0.2">
      <c r="A1477" t="s">
        <v>344</v>
      </c>
      <c r="B1477" t="s">
        <v>345</v>
      </c>
      <c r="C1477">
        <v>988</v>
      </c>
      <c r="D1477" t="s">
        <v>6</v>
      </c>
      <c r="E1477" t="s">
        <v>1239</v>
      </c>
      <c r="F1477" s="20">
        <v>43668</v>
      </c>
    </row>
    <row r="1478" spans="1:6" x14ac:dyDescent="0.2">
      <c r="A1478" t="s">
        <v>344</v>
      </c>
      <c r="B1478" t="s">
        <v>345</v>
      </c>
      <c r="C1478">
        <v>751</v>
      </c>
      <c r="D1478" t="s">
        <v>6</v>
      </c>
      <c r="E1478" t="s">
        <v>803</v>
      </c>
      <c r="F1478" s="20">
        <v>43578</v>
      </c>
    </row>
    <row r="1479" spans="1:6" x14ac:dyDescent="0.2">
      <c r="A1479" t="s">
        <v>344</v>
      </c>
      <c r="B1479" t="s">
        <v>345</v>
      </c>
      <c r="C1479">
        <v>882</v>
      </c>
      <c r="D1479" t="s">
        <v>6</v>
      </c>
      <c r="E1479" t="s">
        <v>804</v>
      </c>
      <c r="F1479" s="20">
        <v>43578</v>
      </c>
    </row>
    <row r="1480" spans="1:6" x14ac:dyDescent="0.2">
      <c r="A1480" t="s">
        <v>344</v>
      </c>
      <c r="B1480" t="s">
        <v>345</v>
      </c>
      <c r="C1480">
        <v>1013</v>
      </c>
      <c r="D1480" t="s">
        <v>6</v>
      </c>
      <c r="E1480" t="s">
        <v>805</v>
      </c>
      <c r="F1480" s="20">
        <v>43578</v>
      </c>
    </row>
    <row r="1481" spans="1:6" x14ac:dyDescent="0.2">
      <c r="A1481" t="s">
        <v>344</v>
      </c>
      <c r="B1481" t="s">
        <v>345</v>
      </c>
      <c r="C1481">
        <v>1000</v>
      </c>
      <c r="D1481" t="s">
        <v>6</v>
      </c>
      <c r="E1481" t="s">
        <v>916</v>
      </c>
      <c r="F1481" s="20">
        <v>43608</v>
      </c>
    </row>
    <row r="1482" spans="1:6" x14ac:dyDescent="0.2">
      <c r="A1482" t="s">
        <v>344</v>
      </c>
      <c r="B1482" t="s">
        <v>345</v>
      </c>
      <c r="C1482">
        <v>292</v>
      </c>
      <c r="D1482" t="s">
        <v>6</v>
      </c>
      <c r="E1482" t="s">
        <v>917</v>
      </c>
      <c r="F1482" s="20">
        <v>43608</v>
      </c>
    </row>
    <row r="1483" spans="1:6" x14ac:dyDescent="0.2">
      <c r="A1483" t="s">
        <v>344</v>
      </c>
      <c r="B1483" t="s">
        <v>345</v>
      </c>
      <c r="C1483">
        <v>1001</v>
      </c>
      <c r="D1483" t="s">
        <v>6</v>
      </c>
      <c r="E1483" t="s">
        <v>2109</v>
      </c>
      <c r="F1483" s="20">
        <v>43732</v>
      </c>
    </row>
    <row r="1484" spans="1:6" x14ac:dyDescent="0.2">
      <c r="A1484" t="s">
        <v>344</v>
      </c>
      <c r="B1484" t="s">
        <v>345</v>
      </c>
      <c r="C1484">
        <v>1001</v>
      </c>
      <c r="D1484" t="s">
        <v>6</v>
      </c>
      <c r="E1484" t="s">
        <v>2110</v>
      </c>
      <c r="F1484" s="20">
        <v>43732</v>
      </c>
    </row>
    <row r="1485" spans="1:6" x14ac:dyDescent="0.2">
      <c r="A1485" t="s">
        <v>344</v>
      </c>
      <c r="B1485" t="s">
        <v>345</v>
      </c>
      <c r="C1485">
        <v>1000</v>
      </c>
      <c r="D1485" t="s">
        <v>6</v>
      </c>
      <c r="E1485" t="s">
        <v>2111</v>
      </c>
      <c r="F1485" s="20">
        <v>43732</v>
      </c>
    </row>
    <row r="1486" spans="1:6" x14ac:dyDescent="0.2">
      <c r="A1486" t="s">
        <v>344</v>
      </c>
      <c r="B1486" t="s">
        <v>345</v>
      </c>
      <c r="C1486">
        <v>1000</v>
      </c>
      <c r="D1486" t="s">
        <v>6</v>
      </c>
      <c r="E1486" t="s">
        <v>2112</v>
      </c>
      <c r="F1486" s="20">
        <v>43732</v>
      </c>
    </row>
    <row r="1487" spans="1:6" x14ac:dyDescent="0.2">
      <c r="A1487" t="s">
        <v>344</v>
      </c>
      <c r="B1487" t="s">
        <v>345</v>
      </c>
      <c r="C1487">
        <v>1001</v>
      </c>
      <c r="D1487" t="s">
        <v>6</v>
      </c>
      <c r="E1487" t="s">
        <v>2113</v>
      </c>
      <c r="F1487" s="20">
        <v>43732</v>
      </c>
    </row>
    <row r="1488" spans="1:6" x14ac:dyDescent="0.2">
      <c r="A1488" t="s">
        <v>344</v>
      </c>
      <c r="B1488" t="s">
        <v>345</v>
      </c>
      <c r="C1488">
        <v>895</v>
      </c>
      <c r="D1488" t="s">
        <v>6</v>
      </c>
      <c r="E1488" t="s">
        <v>2114</v>
      </c>
      <c r="F1488" s="20">
        <v>43732</v>
      </c>
    </row>
    <row r="1489" spans="1:6" x14ac:dyDescent="0.2">
      <c r="A1489" t="s">
        <v>344</v>
      </c>
      <c r="B1489" t="s">
        <v>345</v>
      </c>
      <c r="C1489">
        <v>1000</v>
      </c>
      <c r="D1489" t="s">
        <v>6</v>
      </c>
      <c r="E1489" t="s">
        <v>2115</v>
      </c>
      <c r="F1489" s="20">
        <v>43732</v>
      </c>
    </row>
    <row r="1490" spans="1:6" x14ac:dyDescent="0.2">
      <c r="A1490" t="s">
        <v>344</v>
      </c>
      <c r="B1490" t="s">
        <v>345</v>
      </c>
      <c r="C1490">
        <v>978</v>
      </c>
      <c r="D1490" t="s">
        <v>6</v>
      </c>
      <c r="E1490" t="s">
        <v>2116</v>
      </c>
      <c r="F1490" s="20">
        <v>43732</v>
      </c>
    </row>
    <row r="1491" spans="1:6" x14ac:dyDescent="0.2">
      <c r="A1491" t="s">
        <v>344</v>
      </c>
      <c r="B1491" t="s">
        <v>345</v>
      </c>
      <c r="C1491">
        <v>976</v>
      </c>
      <c r="D1491" t="s">
        <v>6</v>
      </c>
      <c r="E1491" t="s">
        <v>2117</v>
      </c>
      <c r="F1491" s="20">
        <v>43732</v>
      </c>
    </row>
    <row r="1492" spans="1:6" x14ac:dyDescent="0.2">
      <c r="A1492" t="s">
        <v>344</v>
      </c>
      <c r="B1492" t="s">
        <v>345</v>
      </c>
      <c r="C1492">
        <v>1000</v>
      </c>
      <c r="D1492" t="s">
        <v>6</v>
      </c>
      <c r="E1492" t="s">
        <v>2118</v>
      </c>
      <c r="F1492" s="20">
        <v>43732</v>
      </c>
    </row>
    <row r="1493" spans="1:6" x14ac:dyDescent="0.2">
      <c r="A1493" t="s">
        <v>344</v>
      </c>
      <c r="B1493" t="s">
        <v>345</v>
      </c>
      <c r="C1493">
        <v>968</v>
      </c>
      <c r="D1493" t="s">
        <v>6</v>
      </c>
      <c r="E1493" t="s">
        <v>2119</v>
      </c>
      <c r="F1493" s="20">
        <v>43732</v>
      </c>
    </row>
    <row r="1494" spans="1:6" x14ac:dyDescent="0.2">
      <c r="A1494" t="s">
        <v>344</v>
      </c>
      <c r="B1494" t="s">
        <v>345</v>
      </c>
      <c r="C1494">
        <v>976</v>
      </c>
      <c r="D1494" t="s">
        <v>6</v>
      </c>
      <c r="E1494" t="s">
        <v>2120</v>
      </c>
      <c r="F1494" s="20">
        <v>43732</v>
      </c>
    </row>
    <row r="1495" spans="1:6" x14ac:dyDescent="0.2">
      <c r="A1495" t="s">
        <v>344</v>
      </c>
      <c r="B1495" t="s">
        <v>345</v>
      </c>
      <c r="C1495">
        <v>1000</v>
      </c>
      <c r="D1495" t="s">
        <v>6</v>
      </c>
      <c r="E1495" t="s">
        <v>2121</v>
      </c>
      <c r="F1495" s="20">
        <v>43732</v>
      </c>
    </row>
    <row r="1496" spans="1:6" x14ac:dyDescent="0.2">
      <c r="A1496" t="s">
        <v>344</v>
      </c>
      <c r="B1496" t="s">
        <v>345</v>
      </c>
      <c r="C1496">
        <v>660</v>
      </c>
      <c r="D1496" t="s">
        <v>6</v>
      </c>
      <c r="E1496" t="s">
        <v>1527</v>
      </c>
      <c r="F1496" s="20">
        <v>43702</v>
      </c>
    </row>
    <row r="1497" spans="1:6" x14ac:dyDescent="0.2">
      <c r="A1497" t="s">
        <v>344</v>
      </c>
      <c r="B1497" t="s">
        <v>345</v>
      </c>
      <c r="C1497">
        <v>604</v>
      </c>
      <c r="D1497" t="s">
        <v>6</v>
      </c>
      <c r="E1497" t="s">
        <v>1528</v>
      </c>
      <c r="F1497" s="20">
        <v>43702</v>
      </c>
    </row>
    <row r="1498" spans="1:6" x14ac:dyDescent="0.2">
      <c r="A1498" t="s">
        <v>344</v>
      </c>
      <c r="B1498" t="s">
        <v>345</v>
      </c>
      <c r="C1498">
        <v>435</v>
      </c>
      <c r="D1498" t="s">
        <v>6</v>
      </c>
      <c r="E1498" t="s">
        <v>1529</v>
      </c>
      <c r="F1498" s="20">
        <v>43702</v>
      </c>
    </row>
    <row r="1499" spans="1:6" x14ac:dyDescent="0.2">
      <c r="A1499" t="s">
        <v>344</v>
      </c>
      <c r="B1499" t="s">
        <v>345</v>
      </c>
      <c r="C1499">
        <v>1011</v>
      </c>
      <c r="D1499" t="s">
        <v>6</v>
      </c>
      <c r="E1499" t="s">
        <v>1530</v>
      </c>
      <c r="F1499" s="20">
        <v>43702</v>
      </c>
    </row>
    <row r="1500" spans="1:6" x14ac:dyDescent="0.2">
      <c r="A1500" t="s">
        <v>344</v>
      </c>
      <c r="B1500" t="s">
        <v>345</v>
      </c>
      <c r="C1500">
        <v>986</v>
      </c>
      <c r="D1500" t="s">
        <v>6</v>
      </c>
      <c r="E1500" t="s">
        <v>1531</v>
      </c>
      <c r="F1500" s="20">
        <v>43702</v>
      </c>
    </row>
    <row r="1501" spans="1:6" x14ac:dyDescent="0.2">
      <c r="A1501" t="s">
        <v>344</v>
      </c>
      <c r="B1501" t="s">
        <v>345</v>
      </c>
      <c r="C1501">
        <v>427</v>
      </c>
      <c r="D1501" t="s">
        <v>6</v>
      </c>
      <c r="E1501" t="s">
        <v>1533</v>
      </c>
      <c r="F1501" s="20">
        <v>43702</v>
      </c>
    </row>
    <row r="1502" spans="1:6" x14ac:dyDescent="0.2">
      <c r="A1502" t="s">
        <v>344</v>
      </c>
      <c r="B1502" t="s">
        <v>345</v>
      </c>
      <c r="C1502">
        <v>625</v>
      </c>
      <c r="D1502" t="s">
        <v>6</v>
      </c>
      <c r="E1502" t="s">
        <v>1534</v>
      </c>
      <c r="F1502" s="20">
        <v>43702</v>
      </c>
    </row>
    <row r="1503" spans="1:6" x14ac:dyDescent="0.2">
      <c r="A1503" t="s">
        <v>344</v>
      </c>
      <c r="B1503" t="s">
        <v>345</v>
      </c>
      <c r="C1503">
        <v>217</v>
      </c>
      <c r="D1503" t="s">
        <v>6</v>
      </c>
      <c r="E1503" t="s">
        <v>1535</v>
      </c>
      <c r="F1503" s="20">
        <v>43702</v>
      </c>
    </row>
    <row r="1504" spans="1:6" x14ac:dyDescent="0.2">
      <c r="A1504" t="s">
        <v>344</v>
      </c>
      <c r="B1504" t="s">
        <v>345</v>
      </c>
      <c r="C1504">
        <v>1062</v>
      </c>
      <c r="D1504" t="s">
        <v>6</v>
      </c>
      <c r="E1504" t="s">
        <v>1536</v>
      </c>
      <c r="F1504" s="20">
        <v>43702</v>
      </c>
    </row>
    <row r="1505" spans="1:6" x14ac:dyDescent="0.2">
      <c r="A1505" t="s">
        <v>344</v>
      </c>
      <c r="B1505" t="s">
        <v>345</v>
      </c>
      <c r="C1505">
        <v>1000</v>
      </c>
      <c r="D1505" t="s">
        <v>6</v>
      </c>
      <c r="E1505" t="s">
        <v>926</v>
      </c>
      <c r="F1505" s="20">
        <v>43611</v>
      </c>
    </row>
    <row r="1506" spans="1:6" x14ac:dyDescent="0.2">
      <c r="A1506" t="s">
        <v>344</v>
      </c>
      <c r="B1506" t="s">
        <v>345</v>
      </c>
      <c r="C1506">
        <v>1000</v>
      </c>
      <c r="D1506" t="s">
        <v>6</v>
      </c>
      <c r="E1506" t="s">
        <v>927</v>
      </c>
      <c r="F1506" s="20">
        <v>43611</v>
      </c>
    </row>
    <row r="1507" spans="1:6" x14ac:dyDescent="0.2">
      <c r="A1507" t="s">
        <v>344</v>
      </c>
      <c r="B1507" t="s">
        <v>345</v>
      </c>
      <c r="C1507">
        <v>1003</v>
      </c>
      <c r="D1507" t="s">
        <v>6</v>
      </c>
      <c r="E1507" t="s">
        <v>929</v>
      </c>
      <c r="F1507" s="20">
        <v>43611</v>
      </c>
    </row>
    <row r="1508" spans="1:6" x14ac:dyDescent="0.2">
      <c r="A1508" t="s">
        <v>344</v>
      </c>
      <c r="B1508" t="s">
        <v>345</v>
      </c>
      <c r="C1508">
        <v>1000</v>
      </c>
      <c r="D1508" t="s">
        <v>6</v>
      </c>
      <c r="E1508" t="s">
        <v>933</v>
      </c>
      <c r="F1508" s="20">
        <v>43611</v>
      </c>
    </row>
    <row r="1509" spans="1:6" x14ac:dyDescent="0.2">
      <c r="A1509" t="s">
        <v>344</v>
      </c>
      <c r="B1509" t="s">
        <v>345</v>
      </c>
      <c r="C1509">
        <v>513</v>
      </c>
      <c r="D1509" t="s">
        <v>6</v>
      </c>
      <c r="E1509" t="s">
        <v>938</v>
      </c>
      <c r="F1509" s="20">
        <v>43611</v>
      </c>
    </row>
    <row r="1510" spans="1:6" x14ac:dyDescent="0.2">
      <c r="A1510" t="s">
        <v>344</v>
      </c>
      <c r="B1510" t="s">
        <v>345</v>
      </c>
      <c r="C1510">
        <v>1017</v>
      </c>
      <c r="D1510" t="s">
        <v>6</v>
      </c>
      <c r="E1510" t="s">
        <v>940</v>
      </c>
      <c r="F1510" s="20">
        <v>43611</v>
      </c>
    </row>
    <row r="1511" spans="1:6" x14ac:dyDescent="0.2">
      <c r="A1511" t="s">
        <v>344</v>
      </c>
      <c r="B1511" t="s">
        <v>345</v>
      </c>
      <c r="C1511">
        <v>654</v>
      </c>
      <c r="D1511" t="s">
        <v>6</v>
      </c>
      <c r="E1511" t="s">
        <v>652</v>
      </c>
      <c r="F1511" s="20">
        <v>43554</v>
      </c>
    </row>
    <row r="1512" spans="1:6" x14ac:dyDescent="0.2">
      <c r="A1512" t="s">
        <v>59</v>
      </c>
      <c r="B1512" t="s">
        <v>60</v>
      </c>
      <c r="C1512">
        <v>1019</v>
      </c>
      <c r="D1512" t="s">
        <v>6</v>
      </c>
      <c r="E1512" t="s">
        <v>514</v>
      </c>
      <c r="F1512" s="20">
        <v>43466</v>
      </c>
    </row>
    <row r="1513" spans="1:6" x14ac:dyDescent="0.2">
      <c r="A1513" t="s">
        <v>59</v>
      </c>
      <c r="B1513" t="s">
        <v>60</v>
      </c>
      <c r="C1513">
        <v>1002</v>
      </c>
      <c r="D1513" t="s">
        <v>6</v>
      </c>
      <c r="E1513" t="s">
        <v>515</v>
      </c>
      <c r="F1513" s="20">
        <v>43466</v>
      </c>
    </row>
    <row r="1514" spans="1:6" x14ac:dyDescent="0.2">
      <c r="A1514" t="s">
        <v>59</v>
      </c>
      <c r="B1514" t="s">
        <v>60</v>
      </c>
      <c r="C1514">
        <v>565</v>
      </c>
      <c r="D1514" t="s">
        <v>6</v>
      </c>
      <c r="E1514" t="s">
        <v>541</v>
      </c>
      <c r="F1514" s="20">
        <v>43466</v>
      </c>
    </row>
    <row r="1515" spans="1:6" x14ac:dyDescent="0.2">
      <c r="A1515" t="s">
        <v>59</v>
      </c>
      <c r="B1515" t="s">
        <v>60</v>
      </c>
      <c r="C1515">
        <v>126</v>
      </c>
      <c r="D1515" t="s">
        <v>6</v>
      </c>
      <c r="E1515" t="s">
        <v>559</v>
      </c>
      <c r="F1515" s="20">
        <v>43466</v>
      </c>
    </row>
    <row r="1516" spans="1:6" x14ac:dyDescent="0.2">
      <c r="A1516" t="s">
        <v>59</v>
      </c>
      <c r="B1516" t="s">
        <v>60</v>
      </c>
      <c r="C1516">
        <v>150</v>
      </c>
      <c r="D1516" t="s">
        <v>6</v>
      </c>
      <c r="E1516" t="s">
        <v>562</v>
      </c>
      <c r="F1516" s="20">
        <v>43466</v>
      </c>
    </row>
    <row r="1517" spans="1:6" x14ac:dyDescent="0.2">
      <c r="A1517" t="s">
        <v>59</v>
      </c>
      <c r="B1517" t="s">
        <v>60</v>
      </c>
      <c r="C1517">
        <v>366</v>
      </c>
      <c r="D1517" t="s">
        <v>6</v>
      </c>
      <c r="E1517" t="s">
        <v>647</v>
      </c>
      <c r="F1517" s="20">
        <v>43526</v>
      </c>
    </row>
    <row r="1518" spans="1:6" x14ac:dyDescent="0.2">
      <c r="A1518" t="s">
        <v>59</v>
      </c>
      <c r="B1518" t="s">
        <v>60</v>
      </c>
      <c r="C1518">
        <v>360</v>
      </c>
      <c r="D1518" t="s">
        <v>6</v>
      </c>
      <c r="E1518" t="s">
        <v>304</v>
      </c>
      <c r="F1518" s="20">
        <v>43254</v>
      </c>
    </row>
    <row r="1519" spans="1:6" x14ac:dyDescent="0.2">
      <c r="A1519" t="s">
        <v>59</v>
      </c>
      <c r="B1519" t="s">
        <v>60</v>
      </c>
      <c r="C1519">
        <v>1000</v>
      </c>
      <c r="D1519" t="s">
        <v>6</v>
      </c>
      <c r="E1519" t="s">
        <v>1684</v>
      </c>
      <c r="F1519" s="20">
        <v>43711</v>
      </c>
    </row>
    <row r="1520" spans="1:6" x14ac:dyDescent="0.2">
      <c r="A1520" t="s">
        <v>59</v>
      </c>
      <c r="B1520" t="s">
        <v>60</v>
      </c>
      <c r="C1520">
        <v>1013</v>
      </c>
      <c r="D1520" t="s">
        <v>6</v>
      </c>
      <c r="E1520" t="s">
        <v>1685</v>
      </c>
      <c r="F1520" s="20">
        <v>43711</v>
      </c>
    </row>
    <row r="1521" spans="1:6" x14ac:dyDescent="0.2">
      <c r="A1521" t="s">
        <v>59</v>
      </c>
      <c r="B1521" t="s">
        <v>60</v>
      </c>
      <c r="C1521">
        <v>1037</v>
      </c>
      <c r="D1521" t="s">
        <v>6</v>
      </c>
      <c r="E1521" t="s">
        <v>1686</v>
      </c>
      <c r="F1521" s="20">
        <v>43711</v>
      </c>
    </row>
    <row r="1522" spans="1:6" x14ac:dyDescent="0.2">
      <c r="A1522" t="s">
        <v>59</v>
      </c>
      <c r="B1522" t="s">
        <v>60</v>
      </c>
      <c r="C1522">
        <v>1001</v>
      </c>
      <c r="D1522" t="s">
        <v>6</v>
      </c>
      <c r="E1522" t="s">
        <v>1688</v>
      </c>
      <c r="F1522" s="20">
        <v>43711</v>
      </c>
    </row>
    <row r="1523" spans="1:6" x14ac:dyDescent="0.2">
      <c r="A1523" t="s">
        <v>59</v>
      </c>
      <c r="B1523" t="s">
        <v>60</v>
      </c>
      <c r="C1523">
        <v>972</v>
      </c>
      <c r="D1523" t="s">
        <v>6</v>
      </c>
      <c r="E1523" t="s">
        <v>1689</v>
      </c>
      <c r="F1523" s="20">
        <v>43711</v>
      </c>
    </row>
    <row r="1524" spans="1:6" x14ac:dyDescent="0.2">
      <c r="A1524" t="s">
        <v>59</v>
      </c>
      <c r="B1524" t="s">
        <v>60</v>
      </c>
      <c r="C1524">
        <v>1002</v>
      </c>
      <c r="D1524" t="s">
        <v>6</v>
      </c>
      <c r="E1524" t="s">
        <v>1690</v>
      </c>
      <c r="F1524" s="20">
        <v>43711</v>
      </c>
    </row>
    <row r="1525" spans="1:6" x14ac:dyDescent="0.2">
      <c r="A1525" t="s">
        <v>59</v>
      </c>
      <c r="B1525" t="s">
        <v>60</v>
      </c>
      <c r="C1525">
        <v>1002</v>
      </c>
      <c r="D1525" t="s">
        <v>6</v>
      </c>
      <c r="E1525" t="s">
        <v>1691</v>
      </c>
      <c r="F1525" s="20">
        <v>43711</v>
      </c>
    </row>
    <row r="1526" spans="1:6" x14ac:dyDescent="0.2">
      <c r="A1526" t="s">
        <v>59</v>
      </c>
      <c r="B1526" t="s">
        <v>60</v>
      </c>
      <c r="C1526">
        <v>1002</v>
      </c>
      <c r="D1526" t="s">
        <v>6</v>
      </c>
      <c r="E1526" t="s">
        <v>1692</v>
      </c>
      <c r="F1526" s="20">
        <v>43711</v>
      </c>
    </row>
    <row r="1527" spans="1:6" x14ac:dyDescent="0.2">
      <c r="A1527" t="s">
        <v>59</v>
      </c>
      <c r="B1527" t="s">
        <v>60</v>
      </c>
      <c r="C1527">
        <v>1003</v>
      </c>
      <c r="D1527" t="s">
        <v>6</v>
      </c>
      <c r="E1527" t="s">
        <v>1694</v>
      </c>
      <c r="F1527" s="20">
        <v>43711</v>
      </c>
    </row>
    <row r="1528" spans="1:6" x14ac:dyDescent="0.2">
      <c r="A1528" t="s">
        <v>59</v>
      </c>
      <c r="B1528" t="s">
        <v>60</v>
      </c>
      <c r="C1528">
        <v>1001</v>
      </c>
      <c r="D1528" t="s">
        <v>6</v>
      </c>
      <c r="E1528" t="s">
        <v>1695</v>
      </c>
      <c r="F1528" s="20">
        <v>43711</v>
      </c>
    </row>
    <row r="1529" spans="1:6" x14ac:dyDescent="0.2">
      <c r="A1529" t="s">
        <v>59</v>
      </c>
      <c r="B1529" t="s">
        <v>60</v>
      </c>
      <c r="C1529">
        <v>999</v>
      </c>
      <c r="D1529" t="s">
        <v>6</v>
      </c>
      <c r="E1529" t="s">
        <v>1698</v>
      </c>
      <c r="F1529" s="20">
        <v>43712</v>
      </c>
    </row>
    <row r="1530" spans="1:6" x14ac:dyDescent="0.2">
      <c r="A1530" t="s">
        <v>59</v>
      </c>
      <c r="B1530" t="s">
        <v>60</v>
      </c>
      <c r="C1530">
        <v>1001</v>
      </c>
      <c r="D1530" t="s">
        <v>6</v>
      </c>
      <c r="E1530" t="s">
        <v>1699</v>
      </c>
      <c r="F1530" s="20">
        <v>43712</v>
      </c>
    </row>
    <row r="1531" spans="1:6" x14ac:dyDescent="0.2">
      <c r="A1531" t="s">
        <v>59</v>
      </c>
      <c r="B1531" t="s">
        <v>60</v>
      </c>
      <c r="C1531">
        <v>1002</v>
      </c>
      <c r="D1531" t="s">
        <v>6</v>
      </c>
      <c r="E1531" t="s">
        <v>1700</v>
      </c>
      <c r="F1531" s="20">
        <v>43712</v>
      </c>
    </row>
    <row r="1532" spans="1:6" x14ac:dyDescent="0.2">
      <c r="A1532" t="s">
        <v>59</v>
      </c>
      <c r="B1532" t="s">
        <v>60</v>
      </c>
      <c r="C1532">
        <v>1003</v>
      </c>
      <c r="D1532" t="s">
        <v>6</v>
      </c>
      <c r="E1532" t="s">
        <v>1701</v>
      </c>
      <c r="F1532" s="20">
        <v>43712</v>
      </c>
    </row>
    <row r="1533" spans="1:6" x14ac:dyDescent="0.2">
      <c r="A1533" t="s">
        <v>59</v>
      </c>
      <c r="B1533" t="s">
        <v>60</v>
      </c>
      <c r="C1533">
        <v>998</v>
      </c>
      <c r="D1533" t="s">
        <v>6</v>
      </c>
      <c r="E1533" t="s">
        <v>1704</v>
      </c>
      <c r="F1533" s="20">
        <v>43712</v>
      </c>
    </row>
    <row r="1534" spans="1:6" x14ac:dyDescent="0.2">
      <c r="A1534" t="s">
        <v>59</v>
      </c>
      <c r="B1534" t="s">
        <v>60</v>
      </c>
      <c r="C1534">
        <v>1004</v>
      </c>
      <c r="D1534" t="s">
        <v>6</v>
      </c>
      <c r="E1534" t="s">
        <v>1705</v>
      </c>
      <c r="F1534" s="20">
        <v>43712</v>
      </c>
    </row>
    <row r="1535" spans="1:6" x14ac:dyDescent="0.2">
      <c r="A1535" t="s">
        <v>59</v>
      </c>
      <c r="B1535" t="s">
        <v>60</v>
      </c>
      <c r="C1535">
        <v>1004</v>
      </c>
      <c r="D1535" t="s">
        <v>6</v>
      </c>
      <c r="E1535" t="s">
        <v>1706</v>
      </c>
      <c r="F1535" s="20">
        <v>43712</v>
      </c>
    </row>
    <row r="1536" spans="1:6" x14ac:dyDescent="0.2">
      <c r="A1536" t="s">
        <v>59</v>
      </c>
      <c r="B1536" t="s">
        <v>60</v>
      </c>
      <c r="C1536">
        <v>1001</v>
      </c>
      <c r="D1536" t="s">
        <v>6</v>
      </c>
      <c r="E1536" t="s">
        <v>1707</v>
      </c>
      <c r="F1536" s="20">
        <v>43712</v>
      </c>
    </row>
    <row r="1537" spans="1:6" x14ac:dyDescent="0.2">
      <c r="A1537" t="s">
        <v>59</v>
      </c>
      <c r="B1537" t="s">
        <v>60</v>
      </c>
      <c r="C1537">
        <v>1013</v>
      </c>
      <c r="D1537" t="s">
        <v>6</v>
      </c>
      <c r="E1537" t="s">
        <v>1708</v>
      </c>
      <c r="F1537" s="20">
        <v>43712</v>
      </c>
    </row>
    <row r="1538" spans="1:6" x14ac:dyDescent="0.2">
      <c r="A1538" t="s">
        <v>59</v>
      </c>
      <c r="B1538" t="s">
        <v>60</v>
      </c>
      <c r="C1538">
        <v>998</v>
      </c>
      <c r="D1538" t="s">
        <v>6</v>
      </c>
      <c r="E1538" t="s">
        <v>1709</v>
      </c>
      <c r="F1538" s="20">
        <v>43712</v>
      </c>
    </row>
    <row r="1539" spans="1:6" x14ac:dyDescent="0.2">
      <c r="A1539" t="s">
        <v>59</v>
      </c>
      <c r="B1539" t="s">
        <v>60</v>
      </c>
      <c r="C1539">
        <v>1060</v>
      </c>
      <c r="D1539" t="s">
        <v>6</v>
      </c>
      <c r="E1539" t="s">
        <v>1710</v>
      </c>
      <c r="F1539" s="20">
        <v>43712</v>
      </c>
    </row>
    <row r="1540" spans="1:6" x14ac:dyDescent="0.2">
      <c r="A1540" t="s">
        <v>59</v>
      </c>
      <c r="B1540" t="s">
        <v>60</v>
      </c>
      <c r="C1540">
        <v>548</v>
      </c>
      <c r="D1540" t="s">
        <v>6</v>
      </c>
      <c r="E1540" t="s">
        <v>1711</v>
      </c>
      <c r="F1540" s="20">
        <v>43712</v>
      </c>
    </row>
    <row r="1541" spans="1:6" x14ac:dyDescent="0.2">
      <c r="A1541" t="s">
        <v>59</v>
      </c>
      <c r="B1541" t="s">
        <v>60</v>
      </c>
      <c r="C1541">
        <v>931</v>
      </c>
      <c r="D1541" t="s">
        <v>6</v>
      </c>
      <c r="E1541" t="s">
        <v>1712</v>
      </c>
      <c r="F1541" s="20">
        <v>43712</v>
      </c>
    </row>
    <row r="1542" spans="1:6" x14ac:dyDescent="0.2">
      <c r="A1542" t="s">
        <v>59</v>
      </c>
      <c r="B1542" t="s">
        <v>60</v>
      </c>
      <c r="C1542">
        <v>1002</v>
      </c>
      <c r="D1542" t="s">
        <v>6</v>
      </c>
      <c r="E1542" t="s">
        <v>1714</v>
      </c>
      <c r="F1542" s="20">
        <v>43712</v>
      </c>
    </row>
    <row r="1543" spans="1:6" x14ac:dyDescent="0.2">
      <c r="A1543" t="s">
        <v>59</v>
      </c>
      <c r="B1543" t="s">
        <v>60</v>
      </c>
      <c r="C1543">
        <v>1002</v>
      </c>
      <c r="D1543" t="s">
        <v>6</v>
      </c>
      <c r="E1543" t="s">
        <v>1719</v>
      </c>
      <c r="F1543" s="20">
        <v>43712</v>
      </c>
    </row>
    <row r="1544" spans="1:6" x14ac:dyDescent="0.2">
      <c r="A1544" t="s">
        <v>59</v>
      </c>
      <c r="B1544" t="s">
        <v>60</v>
      </c>
      <c r="C1544">
        <v>1001</v>
      </c>
      <c r="D1544" t="s">
        <v>6</v>
      </c>
      <c r="E1544" t="s">
        <v>1724</v>
      </c>
      <c r="F1544" s="20">
        <v>43712</v>
      </c>
    </row>
    <row r="1545" spans="1:6" x14ac:dyDescent="0.2">
      <c r="A1545" t="s">
        <v>59</v>
      </c>
      <c r="B1545" t="s">
        <v>60</v>
      </c>
      <c r="C1545">
        <v>1002</v>
      </c>
      <c r="D1545" t="s">
        <v>6</v>
      </c>
      <c r="E1545" t="s">
        <v>1725</v>
      </c>
      <c r="F1545" s="20">
        <v>43712</v>
      </c>
    </row>
    <row r="1546" spans="1:6" x14ac:dyDescent="0.2">
      <c r="A1546" t="s">
        <v>59</v>
      </c>
      <c r="B1546" t="s">
        <v>60</v>
      </c>
      <c r="C1546">
        <v>1002</v>
      </c>
      <c r="D1546" t="s">
        <v>6</v>
      </c>
      <c r="E1546" t="s">
        <v>1726</v>
      </c>
      <c r="F1546" s="20">
        <v>43712</v>
      </c>
    </row>
    <row r="1547" spans="1:6" x14ac:dyDescent="0.2">
      <c r="A1547" t="s">
        <v>59</v>
      </c>
      <c r="B1547" t="s">
        <v>60</v>
      </c>
      <c r="C1547">
        <v>985</v>
      </c>
      <c r="D1547" t="s">
        <v>6</v>
      </c>
      <c r="E1547" t="s">
        <v>1729</v>
      </c>
      <c r="F1547" s="20">
        <v>43712</v>
      </c>
    </row>
    <row r="1548" spans="1:6" x14ac:dyDescent="0.2">
      <c r="A1548" t="s">
        <v>59</v>
      </c>
      <c r="B1548" t="s">
        <v>60</v>
      </c>
      <c r="C1548">
        <v>1001</v>
      </c>
      <c r="D1548" t="s">
        <v>6</v>
      </c>
      <c r="E1548" t="s">
        <v>1730</v>
      </c>
      <c r="F1548" s="20">
        <v>43712</v>
      </c>
    </row>
    <row r="1549" spans="1:6" x14ac:dyDescent="0.2">
      <c r="A1549" t="s">
        <v>59</v>
      </c>
      <c r="B1549" t="s">
        <v>60</v>
      </c>
      <c r="C1549">
        <v>1001</v>
      </c>
      <c r="D1549" t="s">
        <v>6</v>
      </c>
      <c r="E1549" t="s">
        <v>1731</v>
      </c>
      <c r="F1549" s="20">
        <v>43712</v>
      </c>
    </row>
    <row r="1550" spans="1:6" x14ac:dyDescent="0.2">
      <c r="A1550" t="s">
        <v>59</v>
      </c>
      <c r="B1550" t="s">
        <v>60</v>
      </c>
      <c r="C1550">
        <v>1002</v>
      </c>
      <c r="D1550" t="s">
        <v>6</v>
      </c>
      <c r="E1550" t="s">
        <v>1732</v>
      </c>
      <c r="F1550" s="20">
        <v>43712</v>
      </c>
    </row>
    <row r="1551" spans="1:6" x14ac:dyDescent="0.2">
      <c r="A1551" t="s">
        <v>59</v>
      </c>
      <c r="B1551" t="s">
        <v>60</v>
      </c>
      <c r="C1551">
        <v>1001</v>
      </c>
      <c r="D1551" t="s">
        <v>6</v>
      </c>
      <c r="E1551" t="s">
        <v>1733</v>
      </c>
      <c r="F1551" s="20">
        <v>43712</v>
      </c>
    </row>
    <row r="1552" spans="1:6" x14ac:dyDescent="0.2">
      <c r="A1552" t="s">
        <v>59</v>
      </c>
      <c r="B1552" t="s">
        <v>60</v>
      </c>
      <c r="C1552">
        <v>1001</v>
      </c>
      <c r="D1552" t="s">
        <v>6</v>
      </c>
      <c r="E1552" t="s">
        <v>1734</v>
      </c>
      <c r="F1552" s="20">
        <v>43712</v>
      </c>
    </row>
    <row r="1553" spans="1:6" x14ac:dyDescent="0.2">
      <c r="A1553" t="s">
        <v>59</v>
      </c>
      <c r="B1553" t="s">
        <v>60</v>
      </c>
      <c r="C1553">
        <v>1002</v>
      </c>
      <c r="D1553" t="s">
        <v>6</v>
      </c>
      <c r="E1553" t="s">
        <v>1735</v>
      </c>
      <c r="F1553" s="20">
        <v>43712</v>
      </c>
    </row>
    <row r="1554" spans="1:6" x14ac:dyDescent="0.2">
      <c r="A1554" t="s">
        <v>59</v>
      </c>
      <c r="B1554" t="s">
        <v>60</v>
      </c>
      <c r="C1554">
        <v>1001</v>
      </c>
      <c r="D1554" t="s">
        <v>6</v>
      </c>
      <c r="E1554" t="s">
        <v>1736</v>
      </c>
      <c r="F1554" s="20">
        <v>43712</v>
      </c>
    </row>
    <row r="1555" spans="1:6" x14ac:dyDescent="0.2">
      <c r="A1555" t="s">
        <v>59</v>
      </c>
      <c r="B1555" t="s">
        <v>60</v>
      </c>
      <c r="C1555">
        <v>1002</v>
      </c>
      <c r="D1555" t="s">
        <v>6</v>
      </c>
      <c r="E1555" t="s">
        <v>1737</v>
      </c>
      <c r="F1555" s="20">
        <v>43712</v>
      </c>
    </row>
    <row r="1556" spans="1:6" x14ac:dyDescent="0.2">
      <c r="A1556" t="s">
        <v>59</v>
      </c>
      <c r="B1556" t="s">
        <v>60</v>
      </c>
      <c r="C1556">
        <v>294</v>
      </c>
      <c r="D1556" t="s">
        <v>6</v>
      </c>
      <c r="E1556" t="s">
        <v>305</v>
      </c>
      <c r="F1556" s="20">
        <v>43256</v>
      </c>
    </row>
    <row r="1557" spans="1:6" x14ac:dyDescent="0.2">
      <c r="A1557" t="s">
        <v>59</v>
      </c>
      <c r="B1557" t="s">
        <v>60</v>
      </c>
      <c r="C1557">
        <v>234</v>
      </c>
      <c r="D1557" t="s">
        <v>6</v>
      </c>
      <c r="E1557" t="s">
        <v>306</v>
      </c>
      <c r="F1557" s="20">
        <v>43256</v>
      </c>
    </row>
    <row r="1558" spans="1:6" x14ac:dyDescent="0.2">
      <c r="A1558" t="s">
        <v>59</v>
      </c>
      <c r="B1558" t="s">
        <v>60</v>
      </c>
      <c r="C1558">
        <v>501</v>
      </c>
      <c r="D1558" t="s">
        <v>6</v>
      </c>
      <c r="E1558" t="s">
        <v>92</v>
      </c>
      <c r="F1558" s="20">
        <v>43015</v>
      </c>
    </row>
    <row r="1559" spans="1:6" x14ac:dyDescent="0.2">
      <c r="A1559" t="s">
        <v>59</v>
      </c>
      <c r="B1559" t="s">
        <v>60</v>
      </c>
      <c r="C1559">
        <v>1000</v>
      </c>
      <c r="D1559" t="s">
        <v>6</v>
      </c>
      <c r="E1559" t="s">
        <v>574</v>
      </c>
      <c r="F1559" s="20">
        <v>43475</v>
      </c>
    </row>
    <row r="1560" spans="1:6" x14ac:dyDescent="0.2">
      <c r="A1560" t="s">
        <v>59</v>
      </c>
      <c r="B1560" t="s">
        <v>60</v>
      </c>
      <c r="C1560">
        <v>1001</v>
      </c>
      <c r="D1560" t="s">
        <v>6</v>
      </c>
      <c r="E1560" t="s">
        <v>575</v>
      </c>
      <c r="F1560" s="20">
        <v>43475</v>
      </c>
    </row>
    <row r="1561" spans="1:6" x14ac:dyDescent="0.2">
      <c r="A1561" t="s">
        <v>59</v>
      </c>
      <c r="B1561" t="s">
        <v>60</v>
      </c>
      <c r="C1561">
        <v>966</v>
      </c>
      <c r="D1561" t="s">
        <v>6</v>
      </c>
      <c r="E1561" t="s">
        <v>758</v>
      </c>
      <c r="F1561" s="20">
        <v>43565</v>
      </c>
    </row>
    <row r="1562" spans="1:6" x14ac:dyDescent="0.2">
      <c r="A1562" t="s">
        <v>59</v>
      </c>
      <c r="B1562" t="s">
        <v>60</v>
      </c>
      <c r="C1562">
        <v>1001</v>
      </c>
      <c r="D1562" t="s">
        <v>6</v>
      </c>
      <c r="E1562" t="s">
        <v>576</v>
      </c>
      <c r="F1562" s="20">
        <v>43476</v>
      </c>
    </row>
    <row r="1563" spans="1:6" x14ac:dyDescent="0.2">
      <c r="A1563" t="s">
        <v>59</v>
      </c>
      <c r="B1563" t="s">
        <v>60</v>
      </c>
      <c r="C1563">
        <v>1001</v>
      </c>
      <c r="D1563" t="s">
        <v>6</v>
      </c>
      <c r="E1563" t="s">
        <v>577</v>
      </c>
      <c r="F1563" s="20">
        <v>43476</v>
      </c>
    </row>
    <row r="1564" spans="1:6" x14ac:dyDescent="0.2">
      <c r="A1564" t="s">
        <v>59</v>
      </c>
      <c r="B1564" t="s">
        <v>60</v>
      </c>
      <c r="C1564">
        <v>561</v>
      </c>
      <c r="D1564" t="s">
        <v>6</v>
      </c>
      <c r="E1564" t="s">
        <v>578</v>
      </c>
      <c r="F1564" s="20">
        <v>43477</v>
      </c>
    </row>
    <row r="1565" spans="1:6" x14ac:dyDescent="0.2">
      <c r="A1565" t="s">
        <v>59</v>
      </c>
      <c r="B1565" t="s">
        <v>60</v>
      </c>
      <c r="C1565">
        <v>126</v>
      </c>
      <c r="D1565" t="s">
        <v>6</v>
      </c>
      <c r="E1565" t="s">
        <v>235</v>
      </c>
      <c r="F1565" s="20">
        <v>43174</v>
      </c>
    </row>
    <row r="1566" spans="1:6" x14ac:dyDescent="0.2">
      <c r="A1566" t="s">
        <v>59</v>
      </c>
      <c r="B1566" t="s">
        <v>60</v>
      </c>
      <c r="C1566">
        <v>1001</v>
      </c>
      <c r="D1566" t="s">
        <v>6</v>
      </c>
      <c r="E1566" t="s">
        <v>679</v>
      </c>
      <c r="F1566" s="20">
        <v>43539</v>
      </c>
    </row>
    <row r="1567" spans="1:6" x14ac:dyDescent="0.2">
      <c r="A1567" t="s">
        <v>59</v>
      </c>
      <c r="B1567" t="s">
        <v>60</v>
      </c>
      <c r="C1567">
        <v>1000</v>
      </c>
      <c r="D1567" t="s">
        <v>6</v>
      </c>
      <c r="E1567" t="s">
        <v>680</v>
      </c>
      <c r="F1567" s="20">
        <v>43539</v>
      </c>
    </row>
    <row r="1568" spans="1:6" x14ac:dyDescent="0.2">
      <c r="A1568" t="s">
        <v>59</v>
      </c>
      <c r="B1568" t="s">
        <v>60</v>
      </c>
      <c r="C1568">
        <v>1001</v>
      </c>
      <c r="D1568" t="s">
        <v>6</v>
      </c>
      <c r="E1568" t="s">
        <v>682</v>
      </c>
      <c r="F1568" s="20">
        <v>43541</v>
      </c>
    </row>
    <row r="1569" spans="1:6" x14ac:dyDescent="0.2">
      <c r="A1569" t="s">
        <v>59</v>
      </c>
      <c r="B1569" t="s">
        <v>60</v>
      </c>
      <c r="C1569">
        <v>998</v>
      </c>
      <c r="D1569" t="s">
        <v>6</v>
      </c>
      <c r="E1569" t="s">
        <v>683</v>
      </c>
      <c r="F1569" s="20">
        <v>43541</v>
      </c>
    </row>
    <row r="1570" spans="1:6" x14ac:dyDescent="0.2">
      <c r="A1570" t="s">
        <v>59</v>
      </c>
      <c r="B1570" t="s">
        <v>60</v>
      </c>
      <c r="C1570">
        <v>993</v>
      </c>
      <c r="D1570" t="s">
        <v>6</v>
      </c>
      <c r="E1570" t="s">
        <v>684</v>
      </c>
      <c r="F1570" s="20">
        <v>43541</v>
      </c>
    </row>
    <row r="1571" spans="1:6" x14ac:dyDescent="0.2">
      <c r="A1571" t="s">
        <v>59</v>
      </c>
      <c r="B1571" t="s">
        <v>60</v>
      </c>
      <c r="C1571">
        <v>1001</v>
      </c>
      <c r="D1571" t="s">
        <v>6</v>
      </c>
      <c r="E1571" t="s">
        <v>685</v>
      </c>
      <c r="F1571" s="20">
        <v>43541</v>
      </c>
    </row>
    <row r="1572" spans="1:6" x14ac:dyDescent="0.2">
      <c r="A1572" t="s">
        <v>59</v>
      </c>
      <c r="B1572" t="s">
        <v>60</v>
      </c>
      <c r="C1572">
        <v>1001</v>
      </c>
      <c r="D1572" t="s">
        <v>6</v>
      </c>
      <c r="E1572" t="s">
        <v>686</v>
      </c>
      <c r="F1572" s="20">
        <v>43541</v>
      </c>
    </row>
    <row r="1573" spans="1:6" x14ac:dyDescent="0.2">
      <c r="A1573" t="s">
        <v>59</v>
      </c>
      <c r="B1573" t="s">
        <v>60</v>
      </c>
      <c r="C1573">
        <v>1001</v>
      </c>
      <c r="D1573" t="s">
        <v>6</v>
      </c>
      <c r="E1573" t="s">
        <v>691</v>
      </c>
      <c r="F1573" s="20">
        <v>43542</v>
      </c>
    </row>
    <row r="1574" spans="1:6" x14ac:dyDescent="0.2">
      <c r="A1574" t="s">
        <v>59</v>
      </c>
      <c r="B1574" t="s">
        <v>60</v>
      </c>
      <c r="C1574">
        <v>623</v>
      </c>
      <c r="D1574" t="s">
        <v>6</v>
      </c>
      <c r="E1574" t="s">
        <v>692</v>
      </c>
      <c r="F1574" s="20">
        <v>43542</v>
      </c>
    </row>
    <row r="1575" spans="1:6" x14ac:dyDescent="0.2">
      <c r="A1575" t="s">
        <v>59</v>
      </c>
      <c r="B1575" t="s">
        <v>60</v>
      </c>
      <c r="C1575">
        <v>921</v>
      </c>
      <c r="D1575" t="s">
        <v>6</v>
      </c>
      <c r="E1575" t="s">
        <v>693</v>
      </c>
      <c r="F1575" s="20">
        <v>43542</v>
      </c>
    </row>
    <row r="1576" spans="1:6" x14ac:dyDescent="0.2">
      <c r="A1576" t="s">
        <v>59</v>
      </c>
      <c r="B1576" t="s">
        <v>60</v>
      </c>
      <c r="C1576">
        <v>1000</v>
      </c>
      <c r="D1576" t="s">
        <v>6</v>
      </c>
      <c r="E1576" t="s">
        <v>694</v>
      </c>
      <c r="F1576" s="20">
        <v>43542</v>
      </c>
    </row>
    <row r="1577" spans="1:6" x14ac:dyDescent="0.2">
      <c r="A1577" t="s">
        <v>59</v>
      </c>
      <c r="B1577" t="s">
        <v>60</v>
      </c>
      <c r="C1577">
        <v>1000</v>
      </c>
      <c r="D1577" t="s">
        <v>6</v>
      </c>
      <c r="E1577" t="s">
        <v>695</v>
      </c>
      <c r="F1577" s="20">
        <v>43542</v>
      </c>
    </row>
    <row r="1578" spans="1:6" x14ac:dyDescent="0.2">
      <c r="A1578" t="s">
        <v>59</v>
      </c>
      <c r="B1578" t="s">
        <v>60</v>
      </c>
      <c r="C1578">
        <v>1001</v>
      </c>
      <c r="D1578" t="s">
        <v>6</v>
      </c>
      <c r="E1578" t="s">
        <v>696</v>
      </c>
      <c r="F1578" s="20">
        <v>43542</v>
      </c>
    </row>
    <row r="1579" spans="1:6" x14ac:dyDescent="0.2">
      <c r="A1579" t="s">
        <v>59</v>
      </c>
      <c r="B1579" t="s">
        <v>60</v>
      </c>
      <c r="C1579">
        <v>1001</v>
      </c>
      <c r="D1579" t="s">
        <v>6</v>
      </c>
      <c r="E1579" t="s">
        <v>697</v>
      </c>
      <c r="F1579" s="20">
        <v>43542</v>
      </c>
    </row>
    <row r="1580" spans="1:6" x14ac:dyDescent="0.2">
      <c r="A1580" t="s">
        <v>59</v>
      </c>
      <c r="B1580" t="s">
        <v>60</v>
      </c>
      <c r="C1580">
        <v>1001</v>
      </c>
      <c r="D1580" t="s">
        <v>6</v>
      </c>
      <c r="E1580" t="s">
        <v>698</v>
      </c>
      <c r="F1580" s="20">
        <v>43542</v>
      </c>
    </row>
    <row r="1581" spans="1:6" x14ac:dyDescent="0.2">
      <c r="A1581" t="s">
        <v>59</v>
      </c>
      <c r="B1581" t="s">
        <v>60</v>
      </c>
      <c r="C1581">
        <v>1000</v>
      </c>
      <c r="D1581" t="s">
        <v>6</v>
      </c>
      <c r="E1581" t="s">
        <v>699</v>
      </c>
      <c r="F1581" s="20">
        <v>43542</v>
      </c>
    </row>
    <row r="1582" spans="1:6" x14ac:dyDescent="0.2">
      <c r="A1582" t="s">
        <v>59</v>
      </c>
      <c r="B1582" t="s">
        <v>60</v>
      </c>
      <c r="C1582">
        <v>1001</v>
      </c>
      <c r="D1582" t="s">
        <v>6</v>
      </c>
      <c r="E1582" t="s">
        <v>700</v>
      </c>
      <c r="F1582" s="20">
        <v>43542</v>
      </c>
    </row>
    <row r="1583" spans="1:6" x14ac:dyDescent="0.2">
      <c r="A1583" t="s">
        <v>59</v>
      </c>
      <c r="B1583" t="s">
        <v>60</v>
      </c>
      <c r="C1583">
        <v>1000</v>
      </c>
      <c r="D1583" t="s">
        <v>6</v>
      </c>
      <c r="E1583" t="s">
        <v>701</v>
      </c>
      <c r="F1583" s="20">
        <v>43542</v>
      </c>
    </row>
    <row r="1584" spans="1:6" x14ac:dyDescent="0.2">
      <c r="A1584" t="s">
        <v>59</v>
      </c>
      <c r="B1584" t="s">
        <v>60</v>
      </c>
      <c r="C1584">
        <v>945</v>
      </c>
      <c r="D1584" t="s">
        <v>6</v>
      </c>
      <c r="E1584" t="s">
        <v>702</v>
      </c>
      <c r="F1584" s="20">
        <v>43542</v>
      </c>
    </row>
    <row r="1585" spans="1:6" x14ac:dyDescent="0.2">
      <c r="A1585" t="s">
        <v>59</v>
      </c>
      <c r="B1585" t="s">
        <v>60</v>
      </c>
      <c r="C1585">
        <v>1000</v>
      </c>
      <c r="D1585" t="s">
        <v>6</v>
      </c>
      <c r="E1585" t="s">
        <v>704</v>
      </c>
      <c r="F1585" s="20">
        <v>43542</v>
      </c>
    </row>
    <row r="1586" spans="1:6" x14ac:dyDescent="0.2">
      <c r="A1586" t="s">
        <v>59</v>
      </c>
      <c r="B1586" t="s">
        <v>60</v>
      </c>
      <c r="C1586">
        <v>998</v>
      </c>
      <c r="D1586" t="s">
        <v>6</v>
      </c>
      <c r="E1586" t="s">
        <v>591</v>
      </c>
      <c r="F1586" s="20">
        <v>43487</v>
      </c>
    </row>
    <row r="1587" spans="1:6" x14ac:dyDescent="0.2">
      <c r="A1587" t="s">
        <v>59</v>
      </c>
      <c r="B1587" t="s">
        <v>60</v>
      </c>
      <c r="C1587">
        <v>435</v>
      </c>
      <c r="D1587" t="s">
        <v>6</v>
      </c>
      <c r="E1587" t="s">
        <v>592</v>
      </c>
      <c r="F1587" s="20">
        <v>43487</v>
      </c>
    </row>
    <row r="1588" spans="1:6" x14ac:dyDescent="0.2">
      <c r="A1588" t="s">
        <v>59</v>
      </c>
      <c r="B1588" t="s">
        <v>60</v>
      </c>
      <c r="C1588">
        <v>459</v>
      </c>
      <c r="D1588" t="s">
        <v>6</v>
      </c>
      <c r="E1588" t="s">
        <v>61</v>
      </c>
      <c r="F1588" s="20">
        <v>42877</v>
      </c>
    </row>
    <row r="1589" spans="1:6" x14ac:dyDescent="0.2">
      <c r="A1589" t="s">
        <v>59</v>
      </c>
      <c r="B1589" t="s">
        <v>60</v>
      </c>
      <c r="C1589">
        <v>575</v>
      </c>
      <c r="D1589" t="s">
        <v>6</v>
      </c>
      <c r="E1589" t="s">
        <v>639</v>
      </c>
      <c r="F1589" s="20">
        <v>43521</v>
      </c>
    </row>
    <row r="1590" spans="1:6" x14ac:dyDescent="0.2">
      <c r="A1590" t="s">
        <v>59</v>
      </c>
      <c r="B1590" t="s">
        <v>60</v>
      </c>
      <c r="C1590">
        <v>1001</v>
      </c>
      <c r="D1590" t="s">
        <v>6</v>
      </c>
      <c r="E1590" t="s">
        <v>712</v>
      </c>
      <c r="F1590" s="20">
        <v>43549</v>
      </c>
    </row>
    <row r="1591" spans="1:6" x14ac:dyDescent="0.2">
      <c r="A1591" t="s">
        <v>59</v>
      </c>
      <c r="B1591" t="s">
        <v>60</v>
      </c>
      <c r="C1591">
        <v>1000</v>
      </c>
      <c r="D1591" t="s">
        <v>6</v>
      </c>
      <c r="E1591" t="s">
        <v>714</v>
      </c>
      <c r="F1591" s="20">
        <v>43549</v>
      </c>
    </row>
    <row r="1592" spans="1:6" x14ac:dyDescent="0.2">
      <c r="A1592" t="s">
        <v>59</v>
      </c>
      <c r="B1592" t="s">
        <v>60</v>
      </c>
      <c r="C1592">
        <v>1012</v>
      </c>
      <c r="D1592" t="s">
        <v>6</v>
      </c>
      <c r="E1592" t="s">
        <v>715</v>
      </c>
      <c r="F1592" s="20">
        <v>43549</v>
      </c>
    </row>
    <row r="1593" spans="1:6" x14ac:dyDescent="0.2">
      <c r="A1593" t="s">
        <v>59</v>
      </c>
      <c r="B1593" t="s">
        <v>60</v>
      </c>
      <c r="C1593">
        <v>1001</v>
      </c>
      <c r="D1593" t="s">
        <v>6</v>
      </c>
      <c r="E1593" t="s">
        <v>716</v>
      </c>
      <c r="F1593" s="20">
        <v>43549</v>
      </c>
    </row>
    <row r="1594" spans="1:6" x14ac:dyDescent="0.2">
      <c r="A1594" t="s">
        <v>59</v>
      </c>
      <c r="B1594" t="s">
        <v>60</v>
      </c>
      <c r="C1594">
        <v>999</v>
      </c>
      <c r="D1594" t="s">
        <v>6</v>
      </c>
      <c r="E1594" t="s">
        <v>717</v>
      </c>
      <c r="F1594" s="20">
        <v>43549</v>
      </c>
    </row>
    <row r="1595" spans="1:6" x14ac:dyDescent="0.2">
      <c r="A1595" t="s">
        <v>59</v>
      </c>
      <c r="B1595" t="s">
        <v>60</v>
      </c>
      <c r="C1595">
        <v>999</v>
      </c>
      <c r="D1595" t="s">
        <v>6</v>
      </c>
      <c r="E1595" t="s">
        <v>719</v>
      </c>
      <c r="F1595" s="20">
        <v>43549</v>
      </c>
    </row>
    <row r="1596" spans="1:6" x14ac:dyDescent="0.2">
      <c r="A1596" t="s">
        <v>59</v>
      </c>
      <c r="B1596" t="s">
        <v>60</v>
      </c>
      <c r="C1596">
        <v>1001</v>
      </c>
      <c r="D1596" t="s">
        <v>6</v>
      </c>
      <c r="E1596" t="s">
        <v>720</v>
      </c>
      <c r="F1596" s="20">
        <v>43549</v>
      </c>
    </row>
    <row r="1597" spans="1:6" x14ac:dyDescent="0.2">
      <c r="A1597" t="s">
        <v>59</v>
      </c>
      <c r="B1597" t="s">
        <v>60</v>
      </c>
      <c r="C1597">
        <v>1001</v>
      </c>
      <c r="D1597" t="s">
        <v>6</v>
      </c>
      <c r="E1597" t="s">
        <v>721</v>
      </c>
      <c r="F1597" s="20">
        <v>43549</v>
      </c>
    </row>
    <row r="1598" spans="1:6" x14ac:dyDescent="0.2">
      <c r="A1598" t="s">
        <v>59</v>
      </c>
      <c r="B1598" t="s">
        <v>60</v>
      </c>
      <c r="C1598">
        <v>1000</v>
      </c>
      <c r="D1598" t="s">
        <v>6</v>
      </c>
      <c r="E1598" t="s">
        <v>722</v>
      </c>
      <c r="F1598" s="20">
        <v>43549</v>
      </c>
    </row>
    <row r="1599" spans="1:6" x14ac:dyDescent="0.2">
      <c r="A1599" t="s">
        <v>59</v>
      </c>
      <c r="B1599" t="s">
        <v>60</v>
      </c>
      <c r="C1599">
        <v>1000</v>
      </c>
      <c r="D1599" t="s">
        <v>6</v>
      </c>
      <c r="E1599" t="s">
        <v>723</v>
      </c>
      <c r="F1599" s="20">
        <v>43550</v>
      </c>
    </row>
    <row r="1600" spans="1:6" x14ac:dyDescent="0.2">
      <c r="A1600" t="s">
        <v>59</v>
      </c>
      <c r="B1600" t="s">
        <v>60</v>
      </c>
      <c r="C1600">
        <v>1</v>
      </c>
      <c r="D1600" t="s">
        <v>6</v>
      </c>
      <c r="E1600" t="s">
        <v>724</v>
      </c>
      <c r="F1600" s="20">
        <v>43550</v>
      </c>
    </row>
    <row r="1601" spans="1:6" x14ac:dyDescent="0.2">
      <c r="A1601" t="s">
        <v>59</v>
      </c>
      <c r="B1601" t="s">
        <v>60</v>
      </c>
      <c r="C1601">
        <v>940</v>
      </c>
      <c r="D1601" t="s">
        <v>6</v>
      </c>
      <c r="E1601" t="s">
        <v>725</v>
      </c>
      <c r="F1601" s="20">
        <v>43550</v>
      </c>
    </row>
    <row r="1602" spans="1:6" x14ac:dyDescent="0.2">
      <c r="A1602" t="s">
        <v>59</v>
      </c>
      <c r="B1602" t="s">
        <v>60</v>
      </c>
      <c r="C1602">
        <v>1000</v>
      </c>
      <c r="D1602" t="s">
        <v>6</v>
      </c>
      <c r="E1602" t="s">
        <v>726</v>
      </c>
      <c r="F1602" s="20">
        <v>43550</v>
      </c>
    </row>
    <row r="1603" spans="1:6" x14ac:dyDescent="0.2">
      <c r="A1603" t="s">
        <v>59</v>
      </c>
      <c r="B1603" t="s">
        <v>60</v>
      </c>
      <c r="C1603">
        <v>999</v>
      </c>
      <c r="D1603" t="s">
        <v>6</v>
      </c>
      <c r="E1603" t="s">
        <v>728</v>
      </c>
      <c r="F1603" s="20">
        <v>43551</v>
      </c>
    </row>
    <row r="1604" spans="1:6" x14ac:dyDescent="0.2">
      <c r="A1604" t="s">
        <v>59</v>
      </c>
      <c r="B1604" t="s">
        <v>60</v>
      </c>
      <c r="C1604">
        <v>1017</v>
      </c>
      <c r="D1604" t="s">
        <v>6</v>
      </c>
      <c r="E1604" t="s">
        <v>729</v>
      </c>
      <c r="F1604" s="20">
        <v>43551</v>
      </c>
    </row>
    <row r="1605" spans="1:6" x14ac:dyDescent="0.2">
      <c r="A1605" t="s">
        <v>59</v>
      </c>
      <c r="B1605" t="s">
        <v>60</v>
      </c>
      <c r="C1605">
        <v>1016</v>
      </c>
      <c r="D1605" t="s">
        <v>6</v>
      </c>
      <c r="E1605" t="s">
        <v>730</v>
      </c>
      <c r="F1605" s="20">
        <v>43551</v>
      </c>
    </row>
    <row r="1606" spans="1:6" x14ac:dyDescent="0.2">
      <c r="A1606" t="s">
        <v>59</v>
      </c>
      <c r="B1606" t="s">
        <v>60</v>
      </c>
      <c r="C1606">
        <v>1001</v>
      </c>
      <c r="D1606" t="s">
        <v>6</v>
      </c>
      <c r="E1606" t="s">
        <v>731</v>
      </c>
      <c r="F1606" s="20">
        <v>43551</v>
      </c>
    </row>
    <row r="1607" spans="1:6" x14ac:dyDescent="0.2">
      <c r="A1607" t="s">
        <v>59</v>
      </c>
      <c r="B1607" t="s">
        <v>60</v>
      </c>
      <c r="C1607">
        <v>1000</v>
      </c>
      <c r="D1607" t="s">
        <v>6</v>
      </c>
      <c r="E1607" t="s">
        <v>732</v>
      </c>
      <c r="F1607" s="20">
        <v>43551</v>
      </c>
    </row>
    <row r="1608" spans="1:6" x14ac:dyDescent="0.2">
      <c r="A1608" t="s">
        <v>59</v>
      </c>
      <c r="B1608" t="s">
        <v>60</v>
      </c>
      <c r="C1608">
        <v>1001</v>
      </c>
      <c r="D1608" t="s">
        <v>6</v>
      </c>
      <c r="E1608" t="s">
        <v>733</v>
      </c>
      <c r="F1608" s="20">
        <v>43551</v>
      </c>
    </row>
    <row r="1609" spans="1:6" x14ac:dyDescent="0.2">
      <c r="A1609" t="s">
        <v>59</v>
      </c>
      <c r="B1609" t="s">
        <v>60</v>
      </c>
      <c r="C1609">
        <v>999</v>
      </c>
      <c r="D1609" t="s">
        <v>6</v>
      </c>
      <c r="E1609" t="s">
        <v>734</v>
      </c>
      <c r="F1609" s="20">
        <v>43551</v>
      </c>
    </row>
    <row r="1610" spans="1:6" x14ac:dyDescent="0.2">
      <c r="A1610" t="s">
        <v>59</v>
      </c>
      <c r="B1610" t="s">
        <v>60</v>
      </c>
      <c r="C1610">
        <v>1016</v>
      </c>
      <c r="D1610" t="s">
        <v>6</v>
      </c>
      <c r="E1610" t="s">
        <v>735</v>
      </c>
      <c r="F1610" s="20">
        <v>43551</v>
      </c>
    </row>
    <row r="1611" spans="1:6" x14ac:dyDescent="0.2">
      <c r="A1611" t="s">
        <v>59</v>
      </c>
      <c r="B1611" t="s">
        <v>60</v>
      </c>
      <c r="C1611">
        <v>1000</v>
      </c>
      <c r="D1611" t="s">
        <v>6</v>
      </c>
      <c r="E1611" t="s">
        <v>736</v>
      </c>
      <c r="F1611" s="20">
        <v>43551</v>
      </c>
    </row>
    <row r="1612" spans="1:6" x14ac:dyDescent="0.2">
      <c r="A1612" t="s">
        <v>59</v>
      </c>
      <c r="B1612" t="s">
        <v>60</v>
      </c>
      <c r="C1612">
        <v>1001</v>
      </c>
      <c r="D1612" t="s">
        <v>6</v>
      </c>
      <c r="E1612" t="s">
        <v>737</v>
      </c>
      <c r="F1612" s="20">
        <v>43551</v>
      </c>
    </row>
    <row r="1613" spans="1:6" x14ac:dyDescent="0.2">
      <c r="A1613" t="s">
        <v>59</v>
      </c>
      <c r="B1613" t="s">
        <v>60</v>
      </c>
      <c r="C1613">
        <v>1001</v>
      </c>
      <c r="D1613" t="s">
        <v>6</v>
      </c>
      <c r="E1613" t="s">
        <v>738</v>
      </c>
      <c r="F1613" s="20">
        <v>43551</v>
      </c>
    </row>
    <row r="1614" spans="1:6" x14ac:dyDescent="0.2">
      <c r="A1614" t="s">
        <v>59</v>
      </c>
      <c r="B1614" t="s">
        <v>60</v>
      </c>
      <c r="C1614">
        <v>1000</v>
      </c>
      <c r="D1614" t="s">
        <v>6</v>
      </c>
      <c r="E1614" t="s">
        <v>739</v>
      </c>
      <c r="F1614" s="20">
        <v>43551</v>
      </c>
    </row>
    <row r="1615" spans="1:6" x14ac:dyDescent="0.2">
      <c r="A1615" t="s">
        <v>59</v>
      </c>
      <c r="B1615" t="s">
        <v>60</v>
      </c>
      <c r="C1615">
        <v>1559</v>
      </c>
      <c r="D1615" t="s">
        <v>6</v>
      </c>
      <c r="E1615" t="s">
        <v>1058</v>
      </c>
      <c r="F1615" s="20">
        <v>43643</v>
      </c>
    </row>
    <row r="1616" spans="1:6" x14ac:dyDescent="0.2">
      <c r="A1616" t="s">
        <v>59</v>
      </c>
      <c r="B1616" t="s">
        <v>60</v>
      </c>
      <c r="C1616">
        <v>1009</v>
      </c>
      <c r="D1616" t="s">
        <v>6</v>
      </c>
      <c r="E1616" t="s">
        <v>740</v>
      </c>
      <c r="F1616" s="20">
        <v>43552</v>
      </c>
    </row>
    <row r="1617" spans="1:6" x14ac:dyDescent="0.2">
      <c r="A1617" t="s">
        <v>59</v>
      </c>
      <c r="B1617" t="s">
        <v>60</v>
      </c>
      <c r="C1617">
        <v>524</v>
      </c>
      <c r="D1617" t="s">
        <v>6</v>
      </c>
      <c r="E1617" t="s">
        <v>291</v>
      </c>
      <c r="F1617" s="20">
        <v>43218</v>
      </c>
    </row>
    <row r="1618" spans="1:6" x14ac:dyDescent="0.2">
      <c r="A1618" t="s">
        <v>59</v>
      </c>
      <c r="B1618" t="s">
        <v>60</v>
      </c>
      <c r="C1618">
        <v>1001</v>
      </c>
      <c r="D1618" t="s">
        <v>6</v>
      </c>
      <c r="E1618" t="s">
        <v>1563</v>
      </c>
      <c r="F1618" s="20">
        <v>43705</v>
      </c>
    </row>
    <row r="1619" spans="1:6" x14ac:dyDescent="0.2">
      <c r="A1619" t="s">
        <v>59</v>
      </c>
      <c r="B1619" t="s">
        <v>60</v>
      </c>
      <c r="C1619">
        <v>1001</v>
      </c>
      <c r="D1619" t="s">
        <v>6</v>
      </c>
      <c r="E1619" t="s">
        <v>1566</v>
      </c>
      <c r="F1619" s="20">
        <v>43705</v>
      </c>
    </row>
    <row r="1620" spans="1:6" x14ac:dyDescent="0.2">
      <c r="A1620" t="s">
        <v>59</v>
      </c>
      <c r="B1620" t="s">
        <v>60</v>
      </c>
      <c r="C1620">
        <v>1001</v>
      </c>
      <c r="D1620" t="s">
        <v>6</v>
      </c>
      <c r="E1620" t="s">
        <v>1568</v>
      </c>
      <c r="F1620" s="20">
        <v>43705</v>
      </c>
    </row>
    <row r="1621" spans="1:6" x14ac:dyDescent="0.2">
      <c r="A1621" t="s">
        <v>59</v>
      </c>
      <c r="B1621" t="s">
        <v>60</v>
      </c>
      <c r="C1621">
        <v>1001</v>
      </c>
      <c r="D1621" t="s">
        <v>6</v>
      </c>
      <c r="E1621" t="s">
        <v>1569</v>
      </c>
      <c r="F1621" s="20">
        <v>43705</v>
      </c>
    </row>
    <row r="1622" spans="1:6" x14ac:dyDescent="0.2">
      <c r="A1622" t="s">
        <v>59</v>
      </c>
      <c r="B1622" t="s">
        <v>60</v>
      </c>
      <c r="C1622">
        <v>995</v>
      </c>
      <c r="D1622" t="s">
        <v>6</v>
      </c>
      <c r="E1622" t="s">
        <v>1570</v>
      </c>
      <c r="F1622" s="20">
        <v>43705</v>
      </c>
    </row>
    <row r="1623" spans="1:6" x14ac:dyDescent="0.2">
      <c r="A1623" t="s">
        <v>59</v>
      </c>
      <c r="B1623" t="s">
        <v>60</v>
      </c>
      <c r="C1623">
        <v>949</v>
      </c>
      <c r="D1623" t="s">
        <v>6</v>
      </c>
      <c r="E1623" t="s">
        <v>1571</v>
      </c>
      <c r="F1623" s="20">
        <v>43705</v>
      </c>
    </row>
    <row r="1624" spans="1:6" x14ac:dyDescent="0.2">
      <c r="A1624" t="s">
        <v>59</v>
      </c>
      <c r="B1624" t="s">
        <v>60</v>
      </c>
      <c r="C1624">
        <v>1002</v>
      </c>
      <c r="D1624" t="s">
        <v>6</v>
      </c>
      <c r="E1624" t="s">
        <v>1572</v>
      </c>
      <c r="F1624" s="20">
        <v>43705</v>
      </c>
    </row>
    <row r="1625" spans="1:6" x14ac:dyDescent="0.2">
      <c r="A1625" t="s">
        <v>59</v>
      </c>
      <c r="B1625" t="s">
        <v>60</v>
      </c>
      <c r="C1625">
        <v>1001</v>
      </c>
      <c r="D1625" t="s">
        <v>6</v>
      </c>
      <c r="E1625" t="s">
        <v>1573</v>
      </c>
      <c r="F1625" s="20">
        <v>43705</v>
      </c>
    </row>
    <row r="1626" spans="1:6" x14ac:dyDescent="0.2">
      <c r="A1626" t="s">
        <v>59</v>
      </c>
      <c r="B1626" t="s">
        <v>60</v>
      </c>
      <c r="C1626">
        <v>1002</v>
      </c>
      <c r="D1626" t="s">
        <v>6</v>
      </c>
      <c r="E1626" t="s">
        <v>1574</v>
      </c>
      <c r="F1626" s="20">
        <v>43705</v>
      </c>
    </row>
    <row r="1627" spans="1:6" x14ac:dyDescent="0.2">
      <c r="A1627" t="s">
        <v>59</v>
      </c>
      <c r="B1627" t="s">
        <v>60</v>
      </c>
      <c r="C1627">
        <v>1002</v>
      </c>
      <c r="D1627" t="s">
        <v>6</v>
      </c>
      <c r="E1627" t="s">
        <v>1575</v>
      </c>
      <c r="F1627" s="20">
        <v>43705</v>
      </c>
    </row>
    <row r="1628" spans="1:6" x14ac:dyDescent="0.2">
      <c r="A1628" t="s">
        <v>59</v>
      </c>
      <c r="B1628" t="s">
        <v>60</v>
      </c>
      <c r="C1628">
        <v>1012</v>
      </c>
      <c r="D1628" t="s">
        <v>6</v>
      </c>
      <c r="E1628" t="s">
        <v>1576</v>
      </c>
      <c r="F1628" s="20">
        <v>43705</v>
      </c>
    </row>
    <row r="1629" spans="1:6" x14ac:dyDescent="0.2">
      <c r="A1629" t="s">
        <v>59</v>
      </c>
      <c r="B1629" t="s">
        <v>60</v>
      </c>
      <c r="C1629">
        <v>1001</v>
      </c>
      <c r="D1629" t="s">
        <v>6</v>
      </c>
      <c r="E1629" t="s">
        <v>1577</v>
      </c>
      <c r="F1629" s="20">
        <v>43705</v>
      </c>
    </row>
    <row r="1630" spans="1:6" x14ac:dyDescent="0.2">
      <c r="A1630" t="s">
        <v>59</v>
      </c>
      <c r="B1630" t="s">
        <v>60</v>
      </c>
      <c r="C1630">
        <v>1001</v>
      </c>
      <c r="D1630" t="s">
        <v>6</v>
      </c>
      <c r="E1630" t="s">
        <v>1578</v>
      </c>
      <c r="F1630" s="20">
        <v>43705</v>
      </c>
    </row>
    <row r="1631" spans="1:6" x14ac:dyDescent="0.2">
      <c r="A1631" t="s">
        <v>59</v>
      </c>
      <c r="B1631" t="s">
        <v>60</v>
      </c>
      <c r="C1631">
        <v>997</v>
      </c>
      <c r="D1631" t="s">
        <v>6</v>
      </c>
      <c r="E1631" t="s">
        <v>1579</v>
      </c>
      <c r="F1631" s="20">
        <v>43705</v>
      </c>
    </row>
    <row r="1632" spans="1:6" x14ac:dyDescent="0.2">
      <c r="A1632" t="s">
        <v>59</v>
      </c>
      <c r="B1632" t="s">
        <v>60</v>
      </c>
      <c r="C1632">
        <v>995</v>
      </c>
      <c r="D1632" t="s">
        <v>6</v>
      </c>
      <c r="E1632" t="s">
        <v>1587</v>
      </c>
      <c r="F1632" s="20">
        <v>43705</v>
      </c>
    </row>
    <row r="1633" spans="1:6" x14ac:dyDescent="0.2">
      <c r="A1633" t="s">
        <v>59</v>
      </c>
      <c r="B1633" t="s">
        <v>60</v>
      </c>
      <c r="C1633">
        <v>1002</v>
      </c>
      <c r="D1633" t="s">
        <v>6</v>
      </c>
      <c r="E1633" t="s">
        <v>1588</v>
      </c>
      <c r="F1633" s="20">
        <v>43705</v>
      </c>
    </row>
    <row r="1634" spans="1:6" x14ac:dyDescent="0.2">
      <c r="A1634" t="s">
        <v>59</v>
      </c>
      <c r="B1634" t="s">
        <v>60</v>
      </c>
      <c r="C1634">
        <v>834</v>
      </c>
      <c r="D1634" t="s">
        <v>6</v>
      </c>
      <c r="E1634" t="s">
        <v>1590</v>
      </c>
      <c r="F1634" s="20">
        <v>43705</v>
      </c>
    </row>
    <row r="1635" spans="1:6" x14ac:dyDescent="0.2">
      <c r="A1635" t="s">
        <v>59</v>
      </c>
      <c r="B1635" t="s">
        <v>60</v>
      </c>
      <c r="C1635">
        <v>254</v>
      </c>
      <c r="D1635" t="s">
        <v>6</v>
      </c>
      <c r="E1635" t="s">
        <v>619</v>
      </c>
      <c r="F1635" s="20">
        <v>43553</v>
      </c>
    </row>
    <row r="1636" spans="1:6" x14ac:dyDescent="0.2">
      <c r="A1636" t="s">
        <v>59</v>
      </c>
      <c r="B1636" t="s">
        <v>60</v>
      </c>
      <c r="C1636">
        <v>1000</v>
      </c>
      <c r="D1636" t="s">
        <v>6</v>
      </c>
      <c r="E1636" t="s">
        <v>741</v>
      </c>
      <c r="F1636" s="20">
        <v>43553</v>
      </c>
    </row>
    <row r="1637" spans="1:6" x14ac:dyDescent="0.2">
      <c r="A1637" t="s">
        <v>59</v>
      </c>
      <c r="B1637" t="s">
        <v>60</v>
      </c>
      <c r="C1637">
        <v>953</v>
      </c>
      <c r="D1637" t="s">
        <v>6</v>
      </c>
      <c r="E1637" t="s">
        <v>742</v>
      </c>
      <c r="F1637" s="20">
        <v>43553</v>
      </c>
    </row>
    <row r="1638" spans="1:6" x14ac:dyDescent="0.2">
      <c r="A1638" t="s">
        <v>59</v>
      </c>
      <c r="B1638" t="s">
        <v>60</v>
      </c>
      <c r="C1638">
        <v>411</v>
      </c>
      <c r="D1638" t="s">
        <v>6</v>
      </c>
      <c r="E1638" t="s">
        <v>743</v>
      </c>
      <c r="F1638" s="20">
        <v>43553</v>
      </c>
    </row>
    <row r="1639" spans="1:6" x14ac:dyDescent="0.2">
      <c r="A1639" t="s">
        <v>59</v>
      </c>
      <c r="B1639" t="s">
        <v>60</v>
      </c>
      <c r="C1639">
        <v>799</v>
      </c>
      <c r="D1639" t="s">
        <v>6</v>
      </c>
      <c r="E1639" t="s">
        <v>82</v>
      </c>
      <c r="F1639" s="20">
        <v>42976</v>
      </c>
    </row>
    <row r="1640" spans="1:6" x14ac:dyDescent="0.2">
      <c r="A1640" t="s">
        <v>59</v>
      </c>
      <c r="B1640" t="s">
        <v>60</v>
      </c>
      <c r="C1640">
        <v>987</v>
      </c>
      <c r="D1640" t="s">
        <v>6</v>
      </c>
      <c r="E1640" t="s">
        <v>1595</v>
      </c>
      <c r="F1640" s="20">
        <v>43706</v>
      </c>
    </row>
    <row r="1641" spans="1:6" x14ac:dyDescent="0.2">
      <c r="A1641" t="s">
        <v>59</v>
      </c>
      <c r="B1641" t="s">
        <v>60</v>
      </c>
      <c r="C1641">
        <v>1001</v>
      </c>
      <c r="D1641" t="s">
        <v>6</v>
      </c>
      <c r="E1641" t="s">
        <v>1602</v>
      </c>
      <c r="F1641" s="20">
        <v>43706</v>
      </c>
    </row>
    <row r="1642" spans="1:6" x14ac:dyDescent="0.2">
      <c r="A1642" t="s">
        <v>59</v>
      </c>
      <c r="B1642" t="s">
        <v>60</v>
      </c>
      <c r="C1642">
        <v>1002</v>
      </c>
      <c r="D1642" t="s">
        <v>6</v>
      </c>
      <c r="E1642" t="s">
        <v>1610</v>
      </c>
      <c r="F1642" s="20">
        <v>43706</v>
      </c>
    </row>
    <row r="1643" spans="1:6" x14ac:dyDescent="0.2">
      <c r="A1643" t="s">
        <v>59</v>
      </c>
      <c r="B1643" t="s">
        <v>60</v>
      </c>
      <c r="C1643">
        <v>997</v>
      </c>
      <c r="D1643" t="s">
        <v>6</v>
      </c>
      <c r="E1643" t="s">
        <v>1611</v>
      </c>
      <c r="F1643" s="20">
        <v>43706</v>
      </c>
    </row>
    <row r="1644" spans="1:6" x14ac:dyDescent="0.2">
      <c r="A1644" t="s">
        <v>59</v>
      </c>
      <c r="B1644" t="s">
        <v>60</v>
      </c>
      <c r="C1644">
        <v>1001</v>
      </c>
      <c r="D1644" t="s">
        <v>6</v>
      </c>
      <c r="E1644" t="s">
        <v>1613</v>
      </c>
      <c r="F1644" s="20">
        <v>43706</v>
      </c>
    </row>
    <row r="1645" spans="1:6" x14ac:dyDescent="0.2">
      <c r="A1645" t="s">
        <v>59</v>
      </c>
      <c r="B1645" t="s">
        <v>60</v>
      </c>
      <c r="C1645">
        <v>1001</v>
      </c>
      <c r="D1645" t="s">
        <v>6</v>
      </c>
      <c r="E1645" t="s">
        <v>1615</v>
      </c>
      <c r="F1645" s="20">
        <v>43706</v>
      </c>
    </row>
    <row r="1646" spans="1:6" x14ac:dyDescent="0.2">
      <c r="A1646" t="s">
        <v>59</v>
      </c>
      <c r="B1646" t="s">
        <v>60</v>
      </c>
      <c r="C1646">
        <v>1001</v>
      </c>
      <c r="D1646" t="s">
        <v>6</v>
      </c>
      <c r="E1646" t="s">
        <v>1619</v>
      </c>
      <c r="F1646" s="20">
        <v>43706</v>
      </c>
    </row>
    <row r="1647" spans="1:6" x14ac:dyDescent="0.2">
      <c r="A1647" t="s">
        <v>59</v>
      </c>
      <c r="B1647" t="s">
        <v>60</v>
      </c>
      <c r="C1647">
        <v>1002</v>
      </c>
      <c r="D1647" t="s">
        <v>6</v>
      </c>
      <c r="E1647" t="s">
        <v>1621</v>
      </c>
      <c r="F1647" s="20">
        <v>43706</v>
      </c>
    </row>
    <row r="1648" spans="1:6" x14ac:dyDescent="0.2">
      <c r="A1648" t="s">
        <v>59</v>
      </c>
      <c r="B1648" t="s">
        <v>60</v>
      </c>
      <c r="C1648">
        <v>1002</v>
      </c>
      <c r="D1648" t="s">
        <v>6</v>
      </c>
      <c r="E1648" t="s">
        <v>1623</v>
      </c>
      <c r="F1648" s="20">
        <v>43706</v>
      </c>
    </row>
    <row r="1649" spans="1:6" x14ac:dyDescent="0.2">
      <c r="A1649" t="s">
        <v>59</v>
      </c>
      <c r="B1649" t="s">
        <v>60</v>
      </c>
      <c r="C1649">
        <v>1001</v>
      </c>
      <c r="D1649" t="s">
        <v>6</v>
      </c>
      <c r="E1649" t="s">
        <v>1627</v>
      </c>
      <c r="F1649" s="20">
        <v>43706</v>
      </c>
    </row>
    <row r="1650" spans="1:6" x14ac:dyDescent="0.2">
      <c r="A1650" t="s">
        <v>59</v>
      </c>
      <c r="B1650" t="s">
        <v>60</v>
      </c>
      <c r="C1650">
        <v>1034</v>
      </c>
      <c r="D1650" t="s">
        <v>6</v>
      </c>
      <c r="E1650" t="s">
        <v>1628</v>
      </c>
      <c r="F1650" s="20">
        <v>43706</v>
      </c>
    </row>
    <row r="1651" spans="1:6" x14ac:dyDescent="0.2">
      <c r="A1651" t="s">
        <v>59</v>
      </c>
      <c r="B1651" t="s">
        <v>60</v>
      </c>
      <c r="C1651">
        <v>1002</v>
      </c>
      <c r="D1651" t="s">
        <v>6</v>
      </c>
      <c r="E1651" t="s">
        <v>1629</v>
      </c>
      <c r="F1651" s="20">
        <v>43706</v>
      </c>
    </row>
    <row r="1652" spans="1:6" x14ac:dyDescent="0.2">
      <c r="A1652" t="s">
        <v>59</v>
      </c>
      <c r="B1652" t="s">
        <v>60</v>
      </c>
      <c r="C1652">
        <v>1001</v>
      </c>
      <c r="D1652" t="s">
        <v>6</v>
      </c>
      <c r="E1652" t="s">
        <v>1631</v>
      </c>
      <c r="F1652" s="20">
        <v>43706</v>
      </c>
    </row>
    <row r="1653" spans="1:6" x14ac:dyDescent="0.2">
      <c r="A1653" t="s">
        <v>59</v>
      </c>
      <c r="B1653" t="s">
        <v>60</v>
      </c>
      <c r="C1653">
        <v>1001</v>
      </c>
      <c r="D1653" t="s">
        <v>6</v>
      </c>
      <c r="E1653" t="s">
        <v>1632</v>
      </c>
      <c r="F1653" s="20">
        <v>43706</v>
      </c>
    </row>
    <row r="1654" spans="1:6" x14ac:dyDescent="0.2">
      <c r="A1654" t="s">
        <v>59</v>
      </c>
      <c r="B1654" t="s">
        <v>60</v>
      </c>
      <c r="C1654">
        <v>1000</v>
      </c>
      <c r="D1654" t="s">
        <v>6</v>
      </c>
      <c r="E1654" t="s">
        <v>1634</v>
      </c>
      <c r="F1654" s="20">
        <v>43706</v>
      </c>
    </row>
    <row r="1655" spans="1:6" x14ac:dyDescent="0.2">
      <c r="A1655" t="s">
        <v>59</v>
      </c>
      <c r="B1655" t="s">
        <v>60</v>
      </c>
      <c r="C1655">
        <v>962</v>
      </c>
      <c r="D1655" t="s">
        <v>6</v>
      </c>
      <c r="E1655" t="s">
        <v>1636</v>
      </c>
      <c r="F1655" s="20">
        <v>43706</v>
      </c>
    </row>
    <row r="1656" spans="1:6" x14ac:dyDescent="0.2">
      <c r="A1656" t="s">
        <v>59</v>
      </c>
      <c r="B1656" t="s">
        <v>60</v>
      </c>
      <c r="C1656">
        <v>1001</v>
      </c>
      <c r="D1656" t="s">
        <v>6</v>
      </c>
      <c r="E1656" t="s">
        <v>1637</v>
      </c>
      <c r="F1656" s="20">
        <v>43706</v>
      </c>
    </row>
    <row r="1657" spans="1:6" x14ac:dyDescent="0.2">
      <c r="A1657" t="s">
        <v>59</v>
      </c>
      <c r="B1657" t="s">
        <v>60</v>
      </c>
      <c r="C1657">
        <v>998</v>
      </c>
      <c r="D1657" t="s">
        <v>6</v>
      </c>
      <c r="E1657" t="s">
        <v>1638</v>
      </c>
      <c r="F1657" s="20">
        <v>43706</v>
      </c>
    </row>
    <row r="1658" spans="1:6" x14ac:dyDescent="0.2">
      <c r="A1658" t="s">
        <v>59</v>
      </c>
      <c r="B1658" t="s">
        <v>60</v>
      </c>
      <c r="C1658">
        <v>1002</v>
      </c>
      <c r="D1658" t="s">
        <v>6</v>
      </c>
      <c r="E1658" t="s">
        <v>1640</v>
      </c>
      <c r="F1658" s="20">
        <v>43706</v>
      </c>
    </row>
    <row r="1659" spans="1:6" x14ac:dyDescent="0.2">
      <c r="A1659" t="s">
        <v>59</v>
      </c>
      <c r="B1659" t="s">
        <v>60</v>
      </c>
      <c r="C1659">
        <v>1001</v>
      </c>
      <c r="D1659" t="s">
        <v>6</v>
      </c>
      <c r="E1659" t="s">
        <v>1641</v>
      </c>
      <c r="F1659" s="20">
        <v>43706</v>
      </c>
    </row>
    <row r="1660" spans="1:6" x14ac:dyDescent="0.2">
      <c r="A1660" t="s">
        <v>59</v>
      </c>
      <c r="B1660" t="s">
        <v>60</v>
      </c>
      <c r="C1660">
        <v>1002</v>
      </c>
      <c r="D1660" t="s">
        <v>6</v>
      </c>
      <c r="E1660" t="s">
        <v>1646</v>
      </c>
      <c r="F1660" s="20">
        <v>43707</v>
      </c>
    </row>
    <row r="1661" spans="1:6" x14ac:dyDescent="0.2">
      <c r="A1661" t="s">
        <v>59</v>
      </c>
      <c r="B1661" t="s">
        <v>60</v>
      </c>
      <c r="C1661">
        <v>990</v>
      </c>
      <c r="D1661" t="s">
        <v>6</v>
      </c>
      <c r="E1661" t="s">
        <v>1648</v>
      </c>
      <c r="F1661" s="20">
        <v>43707</v>
      </c>
    </row>
    <row r="1662" spans="1:6" x14ac:dyDescent="0.2">
      <c r="A1662" t="s">
        <v>59</v>
      </c>
      <c r="B1662" t="s">
        <v>60</v>
      </c>
      <c r="C1662">
        <v>1001</v>
      </c>
      <c r="D1662" t="s">
        <v>6</v>
      </c>
      <c r="E1662" t="s">
        <v>1649</v>
      </c>
      <c r="F1662" s="20">
        <v>43707</v>
      </c>
    </row>
    <row r="1663" spans="1:6" x14ac:dyDescent="0.2">
      <c r="A1663" t="s">
        <v>59</v>
      </c>
      <c r="B1663" t="s">
        <v>60</v>
      </c>
      <c r="C1663">
        <v>1001</v>
      </c>
      <c r="D1663" t="s">
        <v>6</v>
      </c>
      <c r="E1663" t="s">
        <v>1650</v>
      </c>
      <c r="F1663" s="20">
        <v>43707</v>
      </c>
    </row>
    <row r="1664" spans="1:6" x14ac:dyDescent="0.2">
      <c r="A1664" t="s">
        <v>59</v>
      </c>
      <c r="B1664" t="s">
        <v>60</v>
      </c>
      <c r="C1664">
        <v>985</v>
      </c>
      <c r="D1664" t="s">
        <v>6</v>
      </c>
      <c r="E1664" t="s">
        <v>1651</v>
      </c>
      <c r="F1664" s="20">
        <v>43707</v>
      </c>
    </row>
    <row r="1665" spans="1:6" x14ac:dyDescent="0.2">
      <c r="A1665" t="s">
        <v>59</v>
      </c>
      <c r="B1665" t="s">
        <v>60</v>
      </c>
      <c r="C1665">
        <v>1002</v>
      </c>
      <c r="D1665" t="s">
        <v>6</v>
      </c>
      <c r="E1665" t="s">
        <v>1652</v>
      </c>
      <c r="F1665" s="20">
        <v>43707</v>
      </c>
    </row>
    <row r="1666" spans="1:6" x14ac:dyDescent="0.2">
      <c r="A1666" t="s">
        <v>59</v>
      </c>
      <c r="B1666" t="s">
        <v>60</v>
      </c>
      <c r="C1666">
        <v>1002</v>
      </c>
      <c r="D1666" t="s">
        <v>6</v>
      </c>
      <c r="E1666" t="s">
        <v>1653</v>
      </c>
      <c r="F1666" s="20">
        <v>43707</v>
      </c>
    </row>
    <row r="1667" spans="1:6" x14ac:dyDescent="0.2">
      <c r="A1667" t="s">
        <v>59</v>
      </c>
      <c r="B1667" t="s">
        <v>60</v>
      </c>
      <c r="C1667">
        <v>1001</v>
      </c>
      <c r="D1667" t="s">
        <v>6</v>
      </c>
      <c r="E1667" t="s">
        <v>1654</v>
      </c>
      <c r="F1667" s="20">
        <v>43707</v>
      </c>
    </row>
    <row r="1668" spans="1:6" x14ac:dyDescent="0.2">
      <c r="A1668" t="s">
        <v>59</v>
      </c>
      <c r="B1668" t="s">
        <v>60</v>
      </c>
      <c r="C1668">
        <v>1001</v>
      </c>
      <c r="D1668" t="s">
        <v>6</v>
      </c>
      <c r="E1668" t="s">
        <v>1655</v>
      </c>
      <c r="F1668" s="20">
        <v>43707</v>
      </c>
    </row>
    <row r="1669" spans="1:6" x14ac:dyDescent="0.2">
      <c r="A1669" t="s">
        <v>59</v>
      </c>
      <c r="B1669" t="s">
        <v>60</v>
      </c>
      <c r="C1669">
        <v>1001</v>
      </c>
      <c r="D1669" t="s">
        <v>6</v>
      </c>
      <c r="E1669" t="s">
        <v>1656</v>
      </c>
      <c r="F1669" s="20">
        <v>43707</v>
      </c>
    </row>
    <row r="1670" spans="1:6" x14ac:dyDescent="0.2">
      <c r="A1670" t="s">
        <v>59</v>
      </c>
      <c r="B1670" t="s">
        <v>60</v>
      </c>
      <c r="C1670">
        <v>1001</v>
      </c>
      <c r="D1670" t="s">
        <v>6</v>
      </c>
      <c r="E1670" t="s">
        <v>1657</v>
      </c>
      <c r="F1670" s="20">
        <v>43707</v>
      </c>
    </row>
    <row r="1671" spans="1:6" x14ac:dyDescent="0.2">
      <c r="A1671" t="s">
        <v>59</v>
      </c>
      <c r="B1671" t="s">
        <v>60</v>
      </c>
      <c r="C1671">
        <v>1000</v>
      </c>
      <c r="D1671" t="s">
        <v>6</v>
      </c>
      <c r="E1671" t="s">
        <v>1658</v>
      </c>
      <c r="F1671" s="20">
        <v>43707</v>
      </c>
    </row>
    <row r="1672" spans="1:6" x14ac:dyDescent="0.2">
      <c r="A1672" t="s">
        <v>59</v>
      </c>
      <c r="B1672" t="s">
        <v>60</v>
      </c>
      <c r="C1672">
        <v>1003</v>
      </c>
      <c r="D1672" t="s">
        <v>6</v>
      </c>
      <c r="E1672" t="s">
        <v>1659</v>
      </c>
      <c r="F1672" s="20">
        <v>43707</v>
      </c>
    </row>
    <row r="1673" spans="1:6" x14ac:dyDescent="0.2">
      <c r="A1673" t="s">
        <v>59</v>
      </c>
      <c r="B1673" t="s">
        <v>60</v>
      </c>
      <c r="C1673">
        <v>996</v>
      </c>
      <c r="D1673" t="s">
        <v>6</v>
      </c>
      <c r="E1673" t="s">
        <v>1661</v>
      </c>
      <c r="F1673" s="20">
        <v>43707</v>
      </c>
    </row>
    <row r="1674" spans="1:6" x14ac:dyDescent="0.2">
      <c r="A1674" t="s">
        <v>59</v>
      </c>
      <c r="B1674" t="s">
        <v>60</v>
      </c>
      <c r="C1674">
        <v>1001</v>
      </c>
      <c r="D1674" t="s">
        <v>6</v>
      </c>
      <c r="E1674" t="s">
        <v>1662</v>
      </c>
      <c r="F1674" s="20">
        <v>43707</v>
      </c>
    </row>
    <row r="1675" spans="1:6" x14ac:dyDescent="0.2">
      <c r="A1675" t="s">
        <v>59</v>
      </c>
      <c r="B1675" t="s">
        <v>60</v>
      </c>
      <c r="C1675">
        <v>1001</v>
      </c>
      <c r="D1675" t="s">
        <v>6</v>
      </c>
      <c r="E1675" t="s">
        <v>1665</v>
      </c>
      <c r="F1675" s="20">
        <v>43707</v>
      </c>
    </row>
    <row r="1676" spans="1:6" x14ac:dyDescent="0.2">
      <c r="A1676" t="s">
        <v>59</v>
      </c>
      <c r="B1676" t="s">
        <v>60</v>
      </c>
      <c r="C1676">
        <v>999</v>
      </c>
      <c r="D1676" t="s">
        <v>6</v>
      </c>
      <c r="E1676" t="s">
        <v>1666</v>
      </c>
      <c r="F1676" s="20">
        <v>43707</v>
      </c>
    </row>
    <row r="1677" spans="1:6" x14ac:dyDescent="0.2">
      <c r="A1677" t="s">
        <v>59</v>
      </c>
      <c r="B1677" t="s">
        <v>60</v>
      </c>
      <c r="C1677">
        <v>1005</v>
      </c>
      <c r="D1677" t="s">
        <v>6</v>
      </c>
      <c r="E1677" t="s">
        <v>1670</v>
      </c>
      <c r="F1677" s="20">
        <v>43707</v>
      </c>
    </row>
    <row r="1678" spans="1:6" x14ac:dyDescent="0.2">
      <c r="A1678" t="s">
        <v>59</v>
      </c>
      <c r="B1678" t="s">
        <v>60</v>
      </c>
      <c r="C1678">
        <v>1000</v>
      </c>
      <c r="D1678" t="s">
        <v>6</v>
      </c>
      <c r="E1678" t="s">
        <v>748</v>
      </c>
      <c r="F1678" s="20">
        <v>43555</v>
      </c>
    </row>
    <row r="1679" spans="1:6" x14ac:dyDescent="0.2">
      <c r="A1679" t="s">
        <v>59</v>
      </c>
      <c r="B1679" t="s">
        <v>60</v>
      </c>
      <c r="C1679">
        <v>626</v>
      </c>
      <c r="D1679" t="s">
        <v>6</v>
      </c>
      <c r="E1679" t="s">
        <v>749</v>
      </c>
      <c r="F1679" s="20">
        <v>43555</v>
      </c>
    </row>
    <row r="1680" spans="1:6" x14ac:dyDescent="0.2">
      <c r="A1680" t="s">
        <v>528</v>
      </c>
      <c r="B1680" t="s">
        <v>529</v>
      </c>
      <c r="C1680">
        <v>1041</v>
      </c>
      <c r="D1680" t="s">
        <v>6</v>
      </c>
      <c r="E1680" t="s">
        <v>530</v>
      </c>
      <c r="F1680" s="20">
        <v>43466</v>
      </c>
    </row>
    <row r="1681" spans="1:6" x14ac:dyDescent="0.2">
      <c r="A1681" t="s">
        <v>94</v>
      </c>
      <c r="B1681" t="s">
        <v>95</v>
      </c>
      <c r="C1681">
        <v>244</v>
      </c>
      <c r="D1681" t="s">
        <v>6</v>
      </c>
      <c r="E1681" t="s">
        <v>527</v>
      </c>
      <c r="F1681" s="20">
        <v>43466</v>
      </c>
    </row>
    <row r="1682" spans="1:6" x14ac:dyDescent="0.2">
      <c r="A1682" t="s">
        <v>94</v>
      </c>
      <c r="B1682" t="s">
        <v>95</v>
      </c>
      <c r="C1682">
        <v>155</v>
      </c>
      <c r="D1682" t="s">
        <v>6</v>
      </c>
      <c r="E1682" t="s">
        <v>540</v>
      </c>
      <c r="F1682" s="20">
        <v>43466</v>
      </c>
    </row>
    <row r="1683" spans="1:6" x14ac:dyDescent="0.2">
      <c r="A1683" t="s">
        <v>94</v>
      </c>
      <c r="B1683" t="s">
        <v>95</v>
      </c>
      <c r="C1683">
        <v>501</v>
      </c>
      <c r="D1683" t="s">
        <v>6</v>
      </c>
      <c r="E1683" t="s">
        <v>542</v>
      </c>
      <c r="F1683" s="20">
        <v>43466</v>
      </c>
    </row>
    <row r="1684" spans="1:6" x14ac:dyDescent="0.2">
      <c r="A1684" t="s">
        <v>94</v>
      </c>
      <c r="B1684" t="s">
        <v>95</v>
      </c>
      <c r="C1684">
        <v>501</v>
      </c>
      <c r="D1684" t="s">
        <v>6</v>
      </c>
      <c r="E1684" t="s">
        <v>543</v>
      </c>
      <c r="F1684" s="20">
        <v>43466</v>
      </c>
    </row>
    <row r="1685" spans="1:6" x14ac:dyDescent="0.2">
      <c r="A1685" t="s">
        <v>94</v>
      </c>
      <c r="B1685" t="s">
        <v>95</v>
      </c>
      <c r="C1685">
        <v>982</v>
      </c>
      <c r="D1685" t="s">
        <v>6</v>
      </c>
      <c r="E1685" t="s">
        <v>1672</v>
      </c>
      <c r="F1685" s="20">
        <v>43709</v>
      </c>
    </row>
    <row r="1686" spans="1:6" x14ac:dyDescent="0.2">
      <c r="A1686" t="s">
        <v>94</v>
      </c>
      <c r="B1686" t="s">
        <v>95</v>
      </c>
      <c r="C1686">
        <v>300</v>
      </c>
      <c r="D1686" t="s">
        <v>6</v>
      </c>
      <c r="E1686" t="s">
        <v>96</v>
      </c>
      <c r="F1686" s="20">
        <v>43015</v>
      </c>
    </row>
    <row r="1687" spans="1:6" x14ac:dyDescent="0.2">
      <c r="A1687" t="s">
        <v>94</v>
      </c>
      <c r="B1687" t="s">
        <v>95</v>
      </c>
      <c r="C1687">
        <v>845</v>
      </c>
      <c r="D1687" t="s">
        <v>6</v>
      </c>
      <c r="E1687" t="s">
        <v>1326</v>
      </c>
      <c r="F1687" s="20">
        <v>43685</v>
      </c>
    </row>
    <row r="1688" spans="1:6" x14ac:dyDescent="0.2">
      <c r="A1688" t="s">
        <v>94</v>
      </c>
      <c r="B1688" t="s">
        <v>95</v>
      </c>
      <c r="C1688">
        <v>745</v>
      </c>
      <c r="D1688" t="s">
        <v>6</v>
      </c>
      <c r="E1688" t="s">
        <v>1327</v>
      </c>
      <c r="F1688" s="20">
        <v>43685</v>
      </c>
    </row>
    <row r="1689" spans="1:6" x14ac:dyDescent="0.2">
      <c r="A1689" t="s">
        <v>94</v>
      </c>
      <c r="B1689" t="s">
        <v>95</v>
      </c>
      <c r="C1689">
        <v>1000</v>
      </c>
      <c r="D1689" t="s">
        <v>6</v>
      </c>
      <c r="E1689" t="s">
        <v>1328</v>
      </c>
      <c r="F1689" s="20">
        <v>43685</v>
      </c>
    </row>
    <row r="1690" spans="1:6" x14ac:dyDescent="0.2">
      <c r="A1690" t="s">
        <v>94</v>
      </c>
      <c r="B1690" t="s">
        <v>95</v>
      </c>
      <c r="C1690">
        <v>800</v>
      </c>
      <c r="D1690" t="s">
        <v>6</v>
      </c>
      <c r="E1690" t="s">
        <v>1330</v>
      </c>
      <c r="F1690" s="20">
        <v>43685</v>
      </c>
    </row>
    <row r="1691" spans="1:6" x14ac:dyDescent="0.2">
      <c r="A1691" t="s">
        <v>94</v>
      </c>
      <c r="B1691" t="s">
        <v>95</v>
      </c>
      <c r="C1691">
        <v>795</v>
      </c>
      <c r="D1691" t="s">
        <v>6</v>
      </c>
      <c r="E1691" t="s">
        <v>1334</v>
      </c>
      <c r="F1691" s="20">
        <v>43685</v>
      </c>
    </row>
    <row r="1692" spans="1:6" x14ac:dyDescent="0.2">
      <c r="A1692" t="s">
        <v>94</v>
      </c>
      <c r="B1692" t="s">
        <v>95</v>
      </c>
      <c r="C1692">
        <v>1000</v>
      </c>
      <c r="D1692" t="s">
        <v>6</v>
      </c>
      <c r="E1692" t="s">
        <v>1335</v>
      </c>
      <c r="F1692" s="20">
        <v>43685</v>
      </c>
    </row>
    <row r="1693" spans="1:6" x14ac:dyDescent="0.2">
      <c r="A1693" t="s">
        <v>94</v>
      </c>
      <c r="B1693" t="s">
        <v>95</v>
      </c>
      <c r="C1693">
        <v>211</v>
      </c>
      <c r="D1693" t="s">
        <v>6</v>
      </c>
      <c r="E1693" t="s">
        <v>1337</v>
      </c>
      <c r="F1693" s="20">
        <v>43686</v>
      </c>
    </row>
    <row r="1694" spans="1:6" x14ac:dyDescent="0.2">
      <c r="A1694" t="s">
        <v>94</v>
      </c>
      <c r="B1694" t="s">
        <v>95</v>
      </c>
      <c r="C1694">
        <v>1001</v>
      </c>
      <c r="D1694" t="s">
        <v>6</v>
      </c>
      <c r="E1694" t="s">
        <v>1338</v>
      </c>
      <c r="F1694" s="20">
        <v>43686</v>
      </c>
    </row>
    <row r="1695" spans="1:6" x14ac:dyDescent="0.2">
      <c r="A1695" t="s">
        <v>94</v>
      </c>
      <c r="B1695" t="s">
        <v>95</v>
      </c>
      <c r="C1695">
        <v>797</v>
      </c>
      <c r="D1695" t="s">
        <v>6</v>
      </c>
      <c r="E1695" t="s">
        <v>1339</v>
      </c>
      <c r="F1695" s="20">
        <v>43686</v>
      </c>
    </row>
    <row r="1696" spans="1:6" x14ac:dyDescent="0.2">
      <c r="A1696" t="s">
        <v>94</v>
      </c>
      <c r="B1696" t="s">
        <v>95</v>
      </c>
      <c r="C1696">
        <v>699</v>
      </c>
      <c r="D1696" t="s">
        <v>6</v>
      </c>
      <c r="E1696" t="s">
        <v>1340</v>
      </c>
      <c r="F1696" s="20">
        <v>43686</v>
      </c>
    </row>
    <row r="1697" spans="1:6" x14ac:dyDescent="0.2">
      <c r="A1697" t="s">
        <v>94</v>
      </c>
      <c r="B1697" t="s">
        <v>95</v>
      </c>
      <c r="C1697">
        <v>458</v>
      </c>
      <c r="D1697" t="s">
        <v>6</v>
      </c>
      <c r="E1697" t="s">
        <v>1341</v>
      </c>
      <c r="F1697" s="20">
        <v>43686</v>
      </c>
    </row>
    <row r="1698" spans="1:6" x14ac:dyDescent="0.2">
      <c r="A1698" t="s">
        <v>94</v>
      </c>
      <c r="B1698" t="s">
        <v>95</v>
      </c>
      <c r="C1698">
        <v>675</v>
      </c>
      <c r="D1698" t="s">
        <v>6</v>
      </c>
      <c r="E1698" t="s">
        <v>1342</v>
      </c>
      <c r="F1698" s="20">
        <v>43686</v>
      </c>
    </row>
    <row r="1699" spans="1:6" x14ac:dyDescent="0.2">
      <c r="A1699" t="s">
        <v>94</v>
      </c>
      <c r="B1699" t="s">
        <v>95</v>
      </c>
      <c r="C1699">
        <v>501</v>
      </c>
      <c r="D1699" t="s">
        <v>6</v>
      </c>
      <c r="E1699" t="s">
        <v>1343</v>
      </c>
      <c r="F1699" s="20">
        <v>43686</v>
      </c>
    </row>
    <row r="1700" spans="1:6" x14ac:dyDescent="0.2">
      <c r="A1700" t="s">
        <v>94</v>
      </c>
      <c r="B1700" t="s">
        <v>95</v>
      </c>
      <c r="C1700">
        <v>847</v>
      </c>
      <c r="D1700" t="s">
        <v>6</v>
      </c>
      <c r="E1700" t="s">
        <v>1345</v>
      </c>
      <c r="F1700" s="20">
        <v>43690</v>
      </c>
    </row>
    <row r="1701" spans="1:6" x14ac:dyDescent="0.2">
      <c r="A1701" t="s">
        <v>94</v>
      </c>
      <c r="B1701" t="s">
        <v>95</v>
      </c>
      <c r="C1701">
        <v>1012</v>
      </c>
      <c r="D1701" t="s">
        <v>6</v>
      </c>
      <c r="E1701" t="s">
        <v>1359</v>
      </c>
      <c r="F1701" s="20">
        <v>43691</v>
      </c>
    </row>
    <row r="1702" spans="1:6" x14ac:dyDescent="0.2">
      <c r="A1702" t="s">
        <v>94</v>
      </c>
      <c r="B1702" t="s">
        <v>95</v>
      </c>
      <c r="C1702">
        <v>485</v>
      </c>
      <c r="D1702" t="s">
        <v>6</v>
      </c>
      <c r="E1702" t="s">
        <v>236</v>
      </c>
      <c r="F1702" s="20">
        <v>43174</v>
      </c>
    </row>
    <row r="1703" spans="1:6" x14ac:dyDescent="0.2">
      <c r="A1703" t="s">
        <v>94</v>
      </c>
      <c r="B1703" t="s">
        <v>95</v>
      </c>
      <c r="C1703">
        <v>995</v>
      </c>
      <c r="D1703" t="s">
        <v>6</v>
      </c>
      <c r="E1703" t="s">
        <v>1386</v>
      </c>
      <c r="F1703" s="20">
        <v>43692</v>
      </c>
    </row>
    <row r="1704" spans="1:6" x14ac:dyDescent="0.2">
      <c r="A1704" t="s">
        <v>94</v>
      </c>
      <c r="B1704" t="s">
        <v>95</v>
      </c>
      <c r="C1704">
        <v>1239</v>
      </c>
      <c r="D1704" t="s">
        <v>6</v>
      </c>
      <c r="E1704" t="s">
        <v>1399</v>
      </c>
      <c r="F1704" s="20">
        <v>43692</v>
      </c>
    </row>
    <row r="1705" spans="1:6" x14ac:dyDescent="0.2">
      <c r="A1705" t="s">
        <v>94</v>
      </c>
      <c r="B1705" t="s">
        <v>95</v>
      </c>
      <c r="C1705">
        <v>1002</v>
      </c>
      <c r="D1705" t="s">
        <v>6</v>
      </c>
      <c r="E1705" t="s">
        <v>1195</v>
      </c>
      <c r="F1705" s="20">
        <v>43664</v>
      </c>
    </row>
    <row r="1706" spans="1:6" x14ac:dyDescent="0.2">
      <c r="A1706" t="s">
        <v>94</v>
      </c>
      <c r="B1706" t="s">
        <v>95</v>
      </c>
      <c r="C1706">
        <v>1000</v>
      </c>
      <c r="D1706" t="s">
        <v>6</v>
      </c>
      <c r="E1706" t="s">
        <v>1196</v>
      </c>
      <c r="F1706" s="20">
        <v>43664</v>
      </c>
    </row>
    <row r="1707" spans="1:6" x14ac:dyDescent="0.2">
      <c r="A1707" t="s">
        <v>94</v>
      </c>
      <c r="B1707" t="s">
        <v>95</v>
      </c>
      <c r="C1707">
        <v>1002</v>
      </c>
      <c r="D1707" t="s">
        <v>6</v>
      </c>
      <c r="E1707" t="s">
        <v>1199</v>
      </c>
      <c r="F1707" s="20">
        <v>43664</v>
      </c>
    </row>
    <row r="1708" spans="1:6" x14ac:dyDescent="0.2">
      <c r="A1708" t="s">
        <v>94</v>
      </c>
      <c r="B1708" t="s">
        <v>95</v>
      </c>
      <c r="C1708">
        <v>1000</v>
      </c>
      <c r="D1708" t="s">
        <v>6</v>
      </c>
      <c r="E1708" t="s">
        <v>1200</v>
      </c>
      <c r="F1708" s="20">
        <v>43664</v>
      </c>
    </row>
    <row r="1709" spans="1:6" x14ac:dyDescent="0.2">
      <c r="A1709" t="s">
        <v>94</v>
      </c>
      <c r="B1709" t="s">
        <v>95</v>
      </c>
      <c r="C1709">
        <v>1001</v>
      </c>
      <c r="D1709" t="s">
        <v>6</v>
      </c>
      <c r="E1709" t="s">
        <v>1201</v>
      </c>
      <c r="F1709" s="20">
        <v>43664</v>
      </c>
    </row>
    <row r="1710" spans="1:6" x14ac:dyDescent="0.2">
      <c r="A1710" t="s">
        <v>94</v>
      </c>
      <c r="B1710" t="s">
        <v>95</v>
      </c>
      <c r="C1710">
        <v>1000</v>
      </c>
      <c r="D1710" t="s">
        <v>6</v>
      </c>
      <c r="E1710" t="s">
        <v>1202</v>
      </c>
      <c r="F1710" s="20">
        <v>43664</v>
      </c>
    </row>
    <row r="1711" spans="1:6" x14ac:dyDescent="0.2">
      <c r="A1711" t="s">
        <v>94</v>
      </c>
      <c r="B1711" t="s">
        <v>95</v>
      </c>
      <c r="C1711">
        <v>1000</v>
      </c>
      <c r="D1711" t="s">
        <v>6</v>
      </c>
      <c r="E1711" t="s">
        <v>1204</v>
      </c>
      <c r="F1711" s="20">
        <v>43664</v>
      </c>
    </row>
    <row r="1712" spans="1:6" x14ac:dyDescent="0.2">
      <c r="A1712" t="s">
        <v>94</v>
      </c>
      <c r="B1712" t="s">
        <v>95</v>
      </c>
      <c r="C1712">
        <v>1000</v>
      </c>
      <c r="D1712" t="s">
        <v>6</v>
      </c>
      <c r="E1712" t="s">
        <v>1207</v>
      </c>
      <c r="F1712" s="20">
        <v>43667</v>
      </c>
    </row>
    <row r="1713" spans="1:6" x14ac:dyDescent="0.2">
      <c r="A1713" t="s">
        <v>94</v>
      </c>
      <c r="B1713" t="s">
        <v>95</v>
      </c>
      <c r="C1713">
        <v>1002</v>
      </c>
      <c r="D1713" t="s">
        <v>6</v>
      </c>
      <c r="E1713" t="s">
        <v>1208</v>
      </c>
      <c r="F1713" s="20">
        <v>43667</v>
      </c>
    </row>
    <row r="1714" spans="1:6" x14ac:dyDescent="0.2">
      <c r="A1714" t="s">
        <v>94</v>
      </c>
      <c r="B1714" t="s">
        <v>95</v>
      </c>
      <c r="C1714">
        <v>862</v>
      </c>
      <c r="D1714" t="s">
        <v>6</v>
      </c>
      <c r="E1714" t="s">
        <v>1209</v>
      </c>
      <c r="F1714" s="20">
        <v>43667</v>
      </c>
    </row>
    <row r="1715" spans="1:6" x14ac:dyDescent="0.2">
      <c r="A1715" t="s">
        <v>94</v>
      </c>
      <c r="B1715" t="s">
        <v>95</v>
      </c>
      <c r="C1715">
        <v>998</v>
      </c>
      <c r="D1715" t="s">
        <v>6</v>
      </c>
      <c r="E1715" t="s">
        <v>1210</v>
      </c>
      <c r="F1715" s="20">
        <v>43667</v>
      </c>
    </row>
    <row r="1716" spans="1:6" x14ac:dyDescent="0.2">
      <c r="A1716" t="s">
        <v>94</v>
      </c>
      <c r="B1716" t="s">
        <v>95</v>
      </c>
      <c r="C1716">
        <v>1000</v>
      </c>
      <c r="D1716" t="s">
        <v>6</v>
      </c>
      <c r="E1716" t="s">
        <v>1211</v>
      </c>
      <c r="F1716" s="20">
        <v>43667</v>
      </c>
    </row>
    <row r="1717" spans="1:6" x14ac:dyDescent="0.2">
      <c r="A1717" t="s">
        <v>94</v>
      </c>
      <c r="B1717" t="s">
        <v>95</v>
      </c>
      <c r="C1717">
        <v>1001</v>
      </c>
      <c r="D1717" t="s">
        <v>6</v>
      </c>
      <c r="E1717" t="s">
        <v>1212</v>
      </c>
      <c r="F1717" s="20">
        <v>43667</v>
      </c>
    </row>
    <row r="1718" spans="1:6" x14ac:dyDescent="0.2">
      <c r="A1718" t="s">
        <v>94</v>
      </c>
      <c r="B1718" t="s">
        <v>95</v>
      </c>
      <c r="C1718">
        <v>822</v>
      </c>
      <c r="D1718" t="s">
        <v>6</v>
      </c>
      <c r="E1718" t="s">
        <v>1213</v>
      </c>
      <c r="F1718" s="20">
        <v>43667</v>
      </c>
    </row>
    <row r="1719" spans="1:6" x14ac:dyDescent="0.2">
      <c r="A1719" t="s">
        <v>94</v>
      </c>
      <c r="B1719" t="s">
        <v>95</v>
      </c>
      <c r="C1719">
        <v>994</v>
      </c>
      <c r="D1719" t="s">
        <v>6</v>
      </c>
      <c r="E1719" t="s">
        <v>1214</v>
      </c>
      <c r="F1719" s="20">
        <v>43667</v>
      </c>
    </row>
    <row r="1720" spans="1:6" x14ac:dyDescent="0.2">
      <c r="A1720" t="s">
        <v>94</v>
      </c>
      <c r="B1720" t="s">
        <v>95</v>
      </c>
      <c r="C1720">
        <v>1006</v>
      </c>
      <c r="D1720" t="s">
        <v>6</v>
      </c>
      <c r="E1720" t="s">
        <v>1216</v>
      </c>
      <c r="F1720" s="20">
        <v>43667</v>
      </c>
    </row>
    <row r="1721" spans="1:6" x14ac:dyDescent="0.2">
      <c r="A1721" t="s">
        <v>94</v>
      </c>
      <c r="B1721" t="s">
        <v>95</v>
      </c>
      <c r="C1721">
        <v>996</v>
      </c>
      <c r="D1721" t="s">
        <v>6</v>
      </c>
      <c r="E1721" t="s">
        <v>1217</v>
      </c>
      <c r="F1721" s="20">
        <v>43667</v>
      </c>
    </row>
    <row r="1722" spans="1:6" x14ac:dyDescent="0.2">
      <c r="A1722" t="s">
        <v>94</v>
      </c>
      <c r="B1722" t="s">
        <v>95</v>
      </c>
      <c r="C1722">
        <v>1002</v>
      </c>
      <c r="D1722" t="s">
        <v>6</v>
      </c>
      <c r="E1722" t="s">
        <v>1221</v>
      </c>
      <c r="F1722" s="20">
        <v>43667</v>
      </c>
    </row>
    <row r="1723" spans="1:6" x14ac:dyDescent="0.2">
      <c r="A1723" t="s">
        <v>94</v>
      </c>
      <c r="B1723" t="s">
        <v>95</v>
      </c>
      <c r="C1723">
        <v>771</v>
      </c>
      <c r="D1723" t="s">
        <v>6</v>
      </c>
      <c r="E1723" t="s">
        <v>1236</v>
      </c>
      <c r="F1723" s="20">
        <v>43668</v>
      </c>
    </row>
    <row r="1724" spans="1:6" x14ac:dyDescent="0.2">
      <c r="A1724" t="s">
        <v>94</v>
      </c>
      <c r="B1724" t="s">
        <v>95</v>
      </c>
      <c r="C1724">
        <v>985</v>
      </c>
      <c r="D1724" t="s">
        <v>6</v>
      </c>
      <c r="E1724" t="s">
        <v>1238</v>
      </c>
      <c r="F1724" s="20">
        <v>43668</v>
      </c>
    </row>
    <row r="1725" spans="1:6" x14ac:dyDescent="0.2">
      <c r="A1725" t="s">
        <v>94</v>
      </c>
      <c r="B1725" t="s">
        <v>95</v>
      </c>
      <c r="C1725">
        <v>1009</v>
      </c>
      <c r="D1725" t="s">
        <v>6</v>
      </c>
      <c r="E1725" t="s">
        <v>1242</v>
      </c>
      <c r="F1725" s="20">
        <v>43669</v>
      </c>
    </row>
    <row r="1726" spans="1:6" x14ac:dyDescent="0.2">
      <c r="A1726" t="s">
        <v>94</v>
      </c>
      <c r="B1726" t="s">
        <v>95</v>
      </c>
      <c r="C1726">
        <v>1000</v>
      </c>
      <c r="D1726" t="s">
        <v>6</v>
      </c>
      <c r="E1726" t="s">
        <v>1243</v>
      </c>
      <c r="F1726" s="20">
        <v>43669</v>
      </c>
    </row>
    <row r="1727" spans="1:6" x14ac:dyDescent="0.2">
      <c r="A1727" t="s">
        <v>94</v>
      </c>
      <c r="B1727" t="s">
        <v>95</v>
      </c>
      <c r="C1727">
        <v>743</v>
      </c>
      <c r="D1727" t="s">
        <v>6</v>
      </c>
      <c r="E1727" t="s">
        <v>1244</v>
      </c>
      <c r="F1727" s="20">
        <v>43669</v>
      </c>
    </row>
    <row r="1728" spans="1:6" x14ac:dyDescent="0.2">
      <c r="A1728" t="s">
        <v>94</v>
      </c>
      <c r="B1728" t="s">
        <v>95</v>
      </c>
      <c r="C1728">
        <v>1005</v>
      </c>
      <c r="D1728" t="s">
        <v>6</v>
      </c>
      <c r="E1728" t="s">
        <v>1245</v>
      </c>
      <c r="F1728" s="20">
        <v>43669</v>
      </c>
    </row>
    <row r="1729" spans="1:6" x14ac:dyDescent="0.2">
      <c r="A1729" t="s">
        <v>244</v>
      </c>
      <c r="B1729" t="s">
        <v>245</v>
      </c>
      <c r="C1729">
        <v>496</v>
      </c>
      <c r="D1729" t="s">
        <v>6</v>
      </c>
      <c r="E1729" t="s">
        <v>246</v>
      </c>
      <c r="F1729" s="20">
        <v>43174</v>
      </c>
    </row>
    <row r="1730" spans="1:6" x14ac:dyDescent="0.2">
      <c r="A1730" t="s">
        <v>244</v>
      </c>
      <c r="B1730" t="s">
        <v>245</v>
      </c>
      <c r="C1730">
        <v>476</v>
      </c>
      <c r="D1730" t="s">
        <v>6</v>
      </c>
      <c r="E1730" t="s">
        <v>250</v>
      </c>
      <c r="F1730" s="20">
        <v>43174</v>
      </c>
    </row>
    <row r="1731" spans="1:6" x14ac:dyDescent="0.2">
      <c r="A1731" t="s">
        <v>244</v>
      </c>
      <c r="B1731" t="s">
        <v>245</v>
      </c>
      <c r="C1731">
        <v>324</v>
      </c>
      <c r="D1731" t="s">
        <v>6</v>
      </c>
      <c r="E1731" t="s">
        <v>259</v>
      </c>
      <c r="F1731" s="20">
        <v>43174</v>
      </c>
    </row>
    <row r="1732" spans="1:6" x14ac:dyDescent="0.2">
      <c r="A1732" t="s">
        <v>244</v>
      </c>
      <c r="B1732" t="s">
        <v>245</v>
      </c>
      <c r="C1732">
        <v>164</v>
      </c>
      <c r="D1732" t="s">
        <v>6</v>
      </c>
      <c r="E1732" t="s">
        <v>260</v>
      </c>
      <c r="F1732" s="20">
        <v>43174</v>
      </c>
    </row>
    <row r="1733" spans="1:6" x14ac:dyDescent="0.2">
      <c r="A1733" t="s">
        <v>1624</v>
      </c>
      <c r="B1733" t="s">
        <v>1625</v>
      </c>
      <c r="C1733">
        <v>1069</v>
      </c>
      <c r="D1733" t="s">
        <v>6</v>
      </c>
      <c r="E1733" t="s">
        <v>1626</v>
      </c>
      <c r="F1733" s="20">
        <v>43706</v>
      </c>
    </row>
    <row r="1734" spans="1:6" x14ac:dyDescent="0.2">
      <c r="A1734" t="s">
        <v>517</v>
      </c>
      <c r="B1734" t="s">
        <v>518</v>
      </c>
      <c r="C1734">
        <v>176</v>
      </c>
      <c r="D1734" t="s">
        <v>6</v>
      </c>
      <c r="E1734" t="s">
        <v>90</v>
      </c>
      <c r="F1734" s="20">
        <v>43466</v>
      </c>
    </row>
    <row r="1735" spans="1:6" x14ac:dyDescent="0.2">
      <c r="A1735" t="s">
        <v>807</v>
      </c>
      <c r="B1735" t="s">
        <v>808</v>
      </c>
      <c r="C1735">
        <v>365</v>
      </c>
      <c r="D1735" t="s">
        <v>6</v>
      </c>
      <c r="E1735" t="s">
        <v>809</v>
      </c>
      <c r="F1735" s="20">
        <v>43578</v>
      </c>
    </row>
    <row r="1736" spans="1:6" x14ac:dyDescent="0.2">
      <c r="A1736" t="s">
        <v>912</v>
      </c>
      <c r="B1736" t="s">
        <v>913</v>
      </c>
      <c r="C1736">
        <v>702</v>
      </c>
      <c r="D1736" t="s">
        <v>6</v>
      </c>
      <c r="E1736" t="s">
        <v>914</v>
      </c>
      <c r="F1736" s="20">
        <v>43607</v>
      </c>
    </row>
    <row r="1737" spans="1:6" x14ac:dyDescent="0.2">
      <c r="A1737" t="s">
        <v>912</v>
      </c>
      <c r="B1737" t="s">
        <v>913</v>
      </c>
      <c r="C1737">
        <v>263</v>
      </c>
      <c r="D1737" t="s">
        <v>6</v>
      </c>
      <c r="E1737" t="s">
        <v>915</v>
      </c>
      <c r="F1737" s="20">
        <v>43607</v>
      </c>
    </row>
    <row r="1738" spans="1:6" x14ac:dyDescent="0.2">
      <c r="A1738" t="s">
        <v>892</v>
      </c>
      <c r="B1738" t="s">
        <v>893</v>
      </c>
      <c r="C1738">
        <v>401</v>
      </c>
      <c r="D1738" t="s">
        <v>6</v>
      </c>
      <c r="E1738" t="s">
        <v>894</v>
      </c>
      <c r="F1738" s="20">
        <v>43605</v>
      </c>
    </row>
    <row r="1739" spans="1:6" x14ac:dyDescent="0.2">
      <c r="A1739" t="s">
        <v>892</v>
      </c>
      <c r="B1739" t="s">
        <v>893</v>
      </c>
      <c r="C1739">
        <v>547</v>
      </c>
      <c r="D1739" t="s">
        <v>6</v>
      </c>
      <c r="E1739" t="s">
        <v>899</v>
      </c>
      <c r="F1739" s="20">
        <v>43605</v>
      </c>
    </row>
    <row r="1740" spans="1:6" x14ac:dyDescent="0.2">
      <c r="A1740" t="s">
        <v>20</v>
      </c>
      <c r="B1740" t="s">
        <v>21</v>
      </c>
      <c r="C1740">
        <v>206</v>
      </c>
      <c r="D1740" t="s">
        <v>6</v>
      </c>
      <c r="E1740" t="s">
        <v>519</v>
      </c>
      <c r="F1740" s="20">
        <v>43466</v>
      </c>
    </row>
    <row r="1741" spans="1:6" x14ac:dyDescent="0.2">
      <c r="A1741" t="s">
        <v>20</v>
      </c>
      <c r="B1741" t="s">
        <v>21</v>
      </c>
      <c r="C1741">
        <v>312</v>
      </c>
      <c r="D1741" t="s">
        <v>6</v>
      </c>
      <c r="E1741" t="s">
        <v>240</v>
      </c>
      <c r="F1741" s="20">
        <v>43174</v>
      </c>
    </row>
    <row r="1742" spans="1:6" x14ac:dyDescent="0.2">
      <c r="A1742" t="s">
        <v>20</v>
      </c>
      <c r="B1742" t="s">
        <v>21</v>
      </c>
      <c r="C1742">
        <v>1001</v>
      </c>
      <c r="D1742" t="s">
        <v>6</v>
      </c>
      <c r="E1742" t="s">
        <v>1035</v>
      </c>
      <c r="F1742" s="20">
        <v>43635</v>
      </c>
    </row>
    <row r="1743" spans="1:6" x14ac:dyDescent="0.2">
      <c r="A1743" t="s">
        <v>20</v>
      </c>
      <c r="B1743" t="s">
        <v>21</v>
      </c>
      <c r="C1743">
        <v>499</v>
      </c>
      <c r="D1743" t="s">
        <v>6</v>
      </c>
      <c r="E1743" t="s">
        <v>1036</v>
      </c>
      <c r="F1743" s="20">
        <v>43635</v>
      </c>
    </row>
    <row r="1744" spans="1:6" x14ac:dyDescent="0.2">
      <c r="A1744" t="s">
        <v>20</v>
      </c>
      <c r="B1744" t="s">
        <v>21</v>
      </c>
      <c r="C1744">
        <v>1000</v>
      </c>
      <c r="D1744" t="s">
        <v>6</v>
      </c>
      <c r="E1744" t="s">
        <v>1037</v>
      </c>
      <c r="F1744" s="20">
        <v>43635</v>
      </c>
    </row>
    <row r="1745" spans="1:6" x14ac:dyDescent="0.2">
      <c r="A1745" t="s">
        <v>20</v>
      </c>
      <c r="B1745" t="s">
        <v>21</v>
      </c>
      <c r="C1745">
        <v>39</v>
      </c>
      <c r="D1745" t="s">
        <v>6</v>
      </c>
      <c r="E1745" t="s">
        <v>22</v>
      </c>
      <c r="F1745" s="20">
        <v>42877</v>
      </c>
    </row>
    <row r="1746" spans="1:6" x14ac:dyDescent="0.2">
      <c r="A1746" t="s">
        <v>20</v>
      </c>
      <c r="B1746" t="s">
        <v>21</v>
      </c>
      <c r="C1746">
        <v>1</v>
      </c>
      <c r="D1746" t="s">
        <v>6</v>
      </c>
      <c r="E1746" t="s">
        <v>496</v>
      </c>
      <c r="F1746" s="20">
        <v>43458</v>
      </c>
    </row>
    <row r="1747" spans="1:6" x14ac:dyDescent="0.2">
      <c r="A1747" t="s">
        <v>241</v>
      </c>
      <c r="B1747" t="s">
        <v>242</v>
      </c>
      <c r="C1747">
        <v>1002</v>
      </c>
      <c r="D1747" t="s">
        <v>6</v>
      </c>
      <c r="E1747" t="s">
        <v>767</v>
      </c>
      <c r="F1747" s="20">
        <v>43569</v>
      </c>
    </row>
    <row r="1748" spans="1:6" x14ac:dyDescent="0.2">
      <c r="A1748" t="s">
        <v>241</v>
      </c>
      <c r="B1748" t="s">
        <v>242</v>
      </c>
      <c r="C1748">
        <v>1050</v>
      </c>
      <c r="D1748" t="s">
        <v>6</v>
      </c>
      <c r="E1748" t="s">
        <v>243</v>
      </c>
      <c r="F1748" s="20">
        <v>43174</v>
      </c>
    </row>
    <row r="1749" spans="1:6" x14ac:dyDescent="0.2">
      <c r="A1749" t="s">
        <v>241</v>
      </c>
      <c r="B1749" t="s">
        <v>242</v>
      </c>
      <c r="C1749">
        <v>1253</v>
      </c>
      <c r="D1749" t="s">
        <v>6</v>
      </c>
      <c r="E1749" t="s">
        <v>1012</v>
      </c>
      <c r="F1749" s="20">
        <v>43633</v>
      </c>
    </row>
    <row r="1750" spans="1:6" x14ac:dyDescent="0.2">
      <c r="A1750" t="s">
        <v>241</v>
      </c>
      <c r="B1750" t="s">
        <v>242</v>
      </c>
      <c r="C1750">
        <v>1250</v>
      </c>
      <c r="D1750" t="s">
        <v>6</v>
      </c>
      <c r="E1750" t="s">
        <v>1013</v>
      </c>
      <c r="F1750" s="20">
        <v>43633</v>
      </c>
    </row>
    <row r="1751" spans="1:6" x14ac:dyDescent="0.2">
      <c r="A1751" t="s">
        <v>241</v>
      </c>
      <c r="B1751" t="s">
        <v>242</v>
      </c>
      <c r="C1751">
        <v>1316</v>
      </c>
      <c r="D1751" t="s">
        <v>6</v>
      </c>
      <c r="E1751" t="s">
        <v>1019</v>
      </c>
      <c r="F1751" s="20">
        <v>43634</v>
      </c>
    </row>
    <row r="1752" spans="1:6" x14ac:dyDescent="0.2">
      <c r="A1752" t="s">
        <v>241</v>
      </c>
      <c r="B1752" t="s">
        <v>242</v>
      </c>
      <c r="C1752">
        <v>998</v>
      </c>
      <c r="D1752" t="s">
        <v>6</v>
      </c>
      <c r="E1752" t="s">
        <v>1224</v>
      </c>
      <c r="F1752" s="20">
        <v>43668</v>
      </c>
    </row>
    <row r="1753" spans="1:6" x14ac:dyDescent="0.2">
      <c r="A1753" t="s">
        <v>15</v>
      </c>
      <c r="B1753" t="s">
        <v>16</v>
      </c>
      <c r="C1753">
        <v>1626</v>
      </c>
      <c r="D1753" t="s">
        <v>6</v>
      </c>
      <c r="E1753" t="s">
        <v>17</v>
      </c>
      <c r="F1753" s="20">
        <v>42877</v>
      </c>
    </row>
    <row r="1754" spans="1:6" x14ac:dyDescent="0.2">
      <c r="A1754" t="s">
        <v>15</v>
      </c>
      <c r="B1754" t="s">
        <v>16</v>
      </c>
      <c r="C1754">
        <v>1811</v>
      </c>
      <c r="D1754" t="s">
        <v>6</v>
      </c>
      <c r="E1754" t="s">
        <v>18</v>
      </c>
      <c r="F1754" s="20">
        <v>42877</v>
      </c>
    </row>
    <row r="1755" spans="1:6" x14ac:dyDescent="0.2">
      <c r="A1755" t="s">
        <v>15</v>
      </c>
      <c r="B1755" t="s">
        <v>16</v>
      </c>
      <c r="C1755">
        <v>3058</v>
      </c>
      <c r="D1755" t="s">
        <v>6</v>
      </c>
      <c r="E1755" t="s">
        <v>19</v>
      </c>
      <c r="F1755" s="20">
        <v>42877</v>
      </c>
    </row>
    <row r="1756" spans="1:6" x14ac:dyDescent="0.2">
      <c r="A1756" t="s">
        <v>15</v>
      </c>
      <c r="B1756" t="s">
        <v>16</v>
      </c>
      <c r="C1756">
        <v>1222</v>
      </c>
      <c r="D1756" t="s">
        <v>6</v>
      </c>
      <c r="E1756" t="s">
        <v>213</v>
      </c>
      <c r="F1756" s="20">
        <v>43158</v>
      </c>
    </row>
    <row r="1757" spans="1:6" x14ac:dyDescent="0.2">
      <c r="A1757" t="s">
        <v>15</v>
      </c>
      <c r="B1757" t="s">
        <v>16</v>
      </c>
      <c r="C1757">
        <v>1116</v>
      </c>
      <c r="D1757" t="s">
        <v>6</v>
      </c>
      <c r="E1757" t="s">
        <v>214</v>
      </c>
      <c r="F1757" s="20">
        <v>43158</v>
      </c>
    </row>
    <row r="1758" spans="1:6" x14ac:dyDescent="0.2">
      <c r="A1758" t="s">
        <v>956</v>
      </c>
      <c r="B1758" t="s">
        <v>957</v>
      </c>
      <c r="C1758">
        <v>1000</v>
      </c>
      <c r="D1758" t="s">
        <v>6</v>
      </c>
      <c r="E1758" t="s">
        <v>1018</v>
      </c>
      <c r="F1758" s="20">
        <v>43634</v>
      </c>
    </row>
    <row r="1759" spans="1:6" x14ac:dyDescent="0.2">
      <c r="A1759" t="s">
        <v>956</v>
      </c>
      <c r="B1759" t="s">
        <v>957</v>
      </c>
      <c r="C1759">
        <v>1034</v>
      </c>
      <c r="D1759" t="s">
        <v>6</v>
      </c>
      <c r="E1759" t="s">
        <v>1020</v>
      </c>
      <c r="F1759" s="20">
        <v>43634</v>
      </c>
    </row>
    <row r="1760" spans="1:6" x14ac:dyDescent="0.2">
      <c r="A1760" t="s">
        <v>956</v>
      </c>
      <c r="B1760" t="s">
        <v>957</v>
      </c>
      <c r="C1760">
        <v>1000</v>
      </c>
      <c r="D1760" t="s">
        <v>6</v>
      </c>
      <c r="E1760" t="s">
        <v>1026</v>
      </c>
      <c r="F1760" s="20">
        <v>43635</v>
      </c>
    </row>
    <row r="1761" spans="1:6" x14ac:dyDescent="0.2">
      <c r="A1761" t="s">
        <v>956</v>
      </c>
      <c r="B1761" t="s">
        <v>957</v>
      </c>
      <c r="C1761">
        <v>997</v>
      </c>
      <c r="D1761" t="s">
        <v>6</v>
      </c>
      <c r="E1761" t="s">
        <v>1028</v>
      </c>
      <c r="F1761" s="20">
        <v>43635</v>
      </c>
    </row>
    <row r="1762" spans="1:6" x14ac:dyDescent="0.2">
      <c r="A1762" t="s">
        <v>956</v>
      </c>
      <c r="B1762" t="s">
        <v>957</v>
      </c>
      <c r="C1762">
        <v>1027</v>
      </c>
      <c r="D1762" t="s">
        <v>6</v>
      </c>
      <c r="E1762" t="s">
        <v>1029</v>
      </c>
      <c r="F1762" s="20">
        <v>43635</v>
      </c>
    </row>
    <row r="1763" spans="1:6" x14ac:dyDescent="0.2">
      <c r="A1763" t="s">
        <v>956</v>
      </c>
      <c r="B1763" t="s">
        <v>957</v>
      </c>
      <c r="C1763">
        <v>1001</v>
      </c>
      <c r="D1763" t="s">
        <v>6</v>
      </c>
      <c r="E1763" t="s">
        <v>1042</v>
      </c>
      <c r="F1763" s="20">
        <v>43639</v>
      </c>
    </row>
    <row r="1764" spans="1:6" x14ac:dyDescent="0.2">
      <c r="A1764" t="s">
        <v>956</v>
      </c>
      <c r="B1764" t="s">
        <v>957</v>
      </c>
      <c r="C1764">
        <v>1000</v>
      </c>
      <c r="D1764" t="s">
        <v>6</v>
      </c>
      <c r="E1764" t="s">
        <v>958</v>
      </c>
      <c r="F1764" s="20">
        <v>43614</v>
      </c>
    </row>
    <row r="1765" spans="1:6" x14ac:dyDescent="0.2">
      <c r="A1765" t="s">
        <v>956</v>
      </c>
      <c r="B1765" t="s">
        <v>957</v>
      </c>
      <c r="C1765">
        <v>1050</v>
      </c>
      <c r="D1765" t="s">
        <v>6</v>
      </c>
      <c r="E1765" t="s">
        <v>960</v>
      </c>
      <c r="F1765" s="20">
        <v>43614</v>
      </c>
    </row>
    <row r="1766" spans="1:6" x14ac:dyDescent="0.2">
      <c r="A1766" t="s">
        <v>956</v>
      </c>
      <c r="B1766" t="s">
        <v>957</v>
      </c>
      <c r="C1766">
        <v>1000</v>
      </c>
      <c r="D1766" t="s">
        <v>6</v>
      </c>
      <c r="E1766" t="s">
        <v>961</v>
      </c>
      <c r="F1766" s="20">
        <v>43614</v>
      </c>
    </row>
    <row r="1767" spans="1:6" x14ac:dyDescent="0.2">
      <c r="A1767" t="s">
        <v>549</v>
      </c>
      <c r="B1767" t="s">
        <v>550</v>
      </c>
      <c r="C1767">
        <v>19</v>
      </c>
      <c r="D1767" t="s">
        <v>6</v>
      </c>
      <c r="E1767" t="s">
        <v>551</v>
      </c>
      <c r="F1767" s="20">
        <v>43466</v>
      </c>
    </row>
    <row r="1768" spans="1:6" x14ac:dyDescent="0.2">
      <c r="A1768" t="s">
        <v>549</v>
      </c>
      <c r="B1768" t="s">
        <v>550</v>
      </c>
      <c r="C1768">
        <v>1068</v>
      </c>
      <c r="D1768" t="s">
        <v>6</v>
      </c>
      <c r="E1768" t="s">
        <v>968</v>
      </c>
      <c r="F1768" s="20">
        <v>43618</v>
      </c>
    </row>
    <row r="1769" spans="1:6" x14ac:dyDescent="0.2">
      <c r="A1769" t="s">
        <v>549</v>
      </c>
      <c r="B1769" t="s">
        <v>550</v>
      </c>
      <c r="C1769">
        <v>1005</v>
      </c>
      <c r="D1769" t="s">
        <v>6</v>
      </c>
      <c r="E1769" t="s">
        <v>1062</v>
      </c>
      <c r="F1769" s="20">
        <v>43648</v>
      </c>
    </row>
    <row r="1770" spans="1:6" x14ac:dyDescent="0.2">
      <c r="A1770" t="s">
        <v>549</v>
      </c>
      <c r="B1770" t="s">
        <v>550</v>
      </c>
      <c r="C1770">
        <v>1000</v>
      </c>
      <c r="D1770" t="s">
        <v>6</v>
      </c>
      <c r="E1770" t="s">
        <v>1063</v>
      </c>
      <c r="F1770" s="20">
        <v>43649</v>
      </c>
    </row>
    <row r="1771" spans="1:6" x14ac:dyDescent="0.2">
      <c r="A1771" t="s">
        <v>549</v>
      </c>
      <c r="B1771" t="s">
        <v>550</v>
      </c>
      <c r="C1771">
        <v>1015</v>
      </c>
      <c r="D1771" t="s">
        <v>6</v>
      </c>
      <c r="E1771" t="s">
        <v>1064</v>
      </c>
      <c r="F1771" s="20">
        <v>43649</v>
      </c>
    </row>
    <row r="1772" spans="1:6" x14ac:dyDescent="0.2">
      <c r="A1772" t="s">
        <v>549</v>
      </c>
      <c r="B1772" t="s">
        <v>550</v>
      </c>
      <c r="C1772">
        <v>1001</v>
      </c>
      <c r="D1772" t="s">
        <v>6</v>
      </c>
      <c r="E1772" t="s">
        <v>1066</v>
      </c>
      <c r="F1772" s="20">
        <v>43649</v>
      </c>
    </row>
    <row r="1773" spans="1:6" x14ac:dyDescent="0.2">
      <c r="A1773" t="s">
        <v>549</v>
      </c>
      <c r="B1773" t="s">
        <v>550</v>
      </c>
      <c r="C1773">
        <v>1001</v>
      </c>
      <c r="D1773" t="s">
        <v>6</v>
      </c>
      <c r="E1773" t="s">
        <v>1067</v>
      </c>
      <c r="F1773" s="20">
        <v>43649</v>
      </c>
    </row>
    <row r="1774" spans="1:6" x14ac:dyDescent="0.2">
      <c r="A1774" t="s">
        <v>549</v>
      </c>
      <c r="B1774" t="s">
        <v>550</v>
      </c>
      <c r="C1774">
        <v>1015</v>
      </c>
      <c r="D1774" t="s">
        <v>6</v>
      </c>
      <c r="E1774" t="s">
        <v>1068</v>
      </c>
      <c r="F1774" s="20">
        <v>43649</v>
      </c>
    </row>
    <row r="1775" spans="1:6" x14ac:dyDescent="0.2">
      <c r="A1775" t="s">
        <v>549</v>
      </c>
      <c r="B1775" t="s">
        <v>550</v>
      </c>
      <c r="C1775">
        <v>1065</v>
      </c>
      <c r="D1775" t="s">
        <v>6</v>
      </c>
      <c r="E1775" t="s">
        <v>1069</v>
      </c>
      <c r="F1775" s="20">
        <v>43649</v>
      </c>
    </row>
    <row r="1776" spans="1:6" x14ac:dyDescent="0.2">
      <c r="A1776" t="s">
        <v>549</v>
      </c>
      <c r="B1776" t="s">
        <v>550</v>
      </c>
      <c r="C1776">
        <v>1018</v>
      </c>
      <c r="D1776" t="s">
        <v>6</v>
      </c>
      <c r="E1776" t="s">
        <v>1070</v>
      </c>
      <c r="F1776" s="20">
        <v>43649</v>
      </c>
    </row>
    <row r="1777" spans="1:6" x14ac:dyDescent="0.2">
      <c r="A1777" t="s">
        <v>549</v>
      </c>
      <c r="B1777" t="s">
        <v>550</v>
      </c>
      <c r="C1777">
        <v>1026</v>
      </c>
      <c r="D1777" t="s">
        <v>6</v>
      </c>
      <c r="E1777" t="s">
        <v>1071</v>
      </c>
      <c r="F1777" s="20">
        <v>43649</v>
      </c>
    </row>
    <row r="1778" spans="1:6" x14ac:dyDescent="0.2">
      <c r="A1778" t="s">
        <v>549</v>
      </c>
      <c r="B1778" t="s">
        <v>550</v>
      </c>
      <c r="C1778">
        <v>1000</v>
      </c>
      <c r="D1778" t="s">
        <v>6</v>
      </c>
      <c r="E1778" t="s">
        <v>1157</v>
      </c>
      <c r="F1778" s="20">
        <v>43662</v>
      </c>
    </row>
    <row r="1779" spans="1:6" x14ac:dyDescent="0.2">
      <c r="A1779" t="s">
        <v>549</v>
      </c>
      <c r="B1779" t="s">
        <v>550</v>
      </c>
      <c r="C1779">
        <v>1000</v>
      </c>
      <c r="D1779" t="s">
        <v>6</v>
      </c>
      <c r="E1779" t="s">
        <v>1010</v>
      </c>
      <c r="F1779" s="20">
        <v>43633</v>
      </c>
    </row>
    <row r="1780" spans="1:6" x14ac:dyDescent="0.2">
      <c r="A1780" t="s">
        <v>549</v>
      </c>
      <c r="B1780" t="s">
        <v>550</v>
      </c>
      <c r="C1780">
        <v>1004</v>
      </c>
      <c r="D1780" t="s">
        <v>6</v>
      </c>
      <c r="E1780" t="s">
        <v>1011</v>
      </c>
      <c r="F1780" s="20">
        <v>43633</v>
      </c>
    </row>
    <row r="1781" spans="1:6" x14ac:dyDescent="0.2">
      <c r="A1781" t="s">
        <v>549</v>
      </c>
      <c r="B1781" t="s">
        <v>550</v>
      </c>
      <c r="C1781">
        <v>1000</v>
      </c>
      <c r="D1781" t="s">
        <v>6</v>
      </c>
      <c r="E1781" t="s">
        <v>1032</v>
      </c>
      <c r="F1781" s="20">
        <v>43635</v>
      </c>
    </row>
    <row r="1782" spans="1:6" x14ac:dyDescent="0.2">
      <c r="A1782" t="s">
        <v>549</v>
      </c>
      <c r="B1782" t="s">
        <v>550</v>
      </c>
      <c r="C1782">
        <v>992</v>
      </c>
      <c r="D1782" t="s">
        <v>6</v>
      </c>
      <c r="E1782" t="s">
        <v>1247</v>
      </c>
      <c r="F1782" s="20">
        <v>43670</v>
      </c>
    </row>
    <row r="1783" spans="1:6" x14ac:dyDescent="0.2">
      <c r="A1783" t="s">
        <v>549</v>
      </c>
      <c r="B1783" t="s">
        <v>550</v>
      </c>
      <c r="C1783">
        <v>1052</v>
      </c>
      <c r="D1783" t="s">
        <v>6</v>
      </c>
      <c r="E1783" t="s">
        <v>959</v>
      </c>
      <c r="F1783" s="20">
        <v>43614</v>
      </c>
    </row>
    <row r="1784" spans="1:6" x14ac:dyDescent="0.2">
      <c r="A1784" t="s">
        <v>549</v>
      </c>
      <c r="B1784" t="s">
        <v>550</v>
      </c>
      <c r="C1784">
        <v>1001</v>
      </c>
      <c r="D1784" t="s">
        <v>6</v>
      </c>
      <c r="E1784" t="s">
        <v>1265</v>
      </c>
      <c r="F1784" s="20">
        <v>43675</v>
      </c>
    </row>
    <row r="1785" spans="1:6" x14ac:dyDescent="0.2">
      <c r="A1785" t="s">
        <v>549</v>
      </c>
      <c r="B1785" t="s">
        <v>550</v>
      </c>
      <c r="C1785">
        <v>1042</v>
      </c>
      <c r="D1785" t="s">
        <v>6</v>
      </c>
      <c r="E1785" t="s">
        <v>1266</v>
      </c>
      <c r="F1785" s="20">
        <v>43675</v>
      </c>
    </row>
    <row r="1786" spans="1:6" x14ac:dyDescent="0.2">
      <c r="A1786" t="s">
        <v>549</v>
      </c>
      <c r="B1786" t="s">
        <v>550</v>
      </c>
      <c r="C1786">
        <v>1032</v>
      </c>
      <c r="D1786" t="s">
        <v>6</v>
      </c>
      <c r="E1786" t="s">
        <v>1267</v>
      </c>
      <c r="F1786" s="20">
        <v>43675</v>
      </c>
    </row>
    <row r="1787" spans="1:6" x14ac:dyDescent="0.2">
      <c r="A1787" t="s">
        <v>549</v>
      </c>
      <c r="B1787" t="s">
        <v>550</v>
      </c>
      <c r="C1787">
        <v>1015</v>
      </c>
      <c r="D1787" t="s">
        <v>6</v>
      </c>
      <c r="E1787" t="s">
        <v>1269</v>
      </c>
      <c r="F1787" s="20">
        <v>43675</v>
      </c>
    </row>
    <row r="1788" spans="1:6" x14ac:dyDescent="0.2">
      <c r="A1788" t="s">
        <v>549</v>
      </c>
      <c r="B1788" t="s">
        <v>550</v>
      </c>
      <c r="C1788">
        <v>1001</v>
      </c>
      <c r="D1788" t="s">
        <v>6</v>
      </c>
      <c r="E1788" t="s">
        <v>1270</v>
      </c>
      <c r="F1788" s="20">
        <v>43676</v>
      </c>
    </row>
    <row r="1789" spans="1:6" x14ac:dyDescent="0.2">
      <c r="A1789" t="s">
        <v>549</v>
      </c>
      <c r="B1789" t="s">
        <v>550</v>
      </c>
      <c r="C1789">
        <v>805</v>
      </c>
      <c r="D1789" t="s">
        <v>6</v>
      </c>
      <c r="E1789" t="s">
        <v>1271</v>
      </c>
      <c r="F1789" s="20">
        <v>43676</v>
      </c>
    </row>
    <row r="1790" spans="1:6" x14ac:dyDescent="0.2">
      <c r="A1790" t="s">
        <v>549</v>
      </c>
      <c r="B1790" t="s">
        <v>550</v>
      </c>
      <c r="C1790">
        <v>1020</v>
      </c>
      <c r="D1790" t="s">
        <v>6</v>
      </c>
      <c r="E1790" t="s">
        <v>1272</v>
      </c>
      <c r="F1790" s="20">
        <v>43676</v>
      </c>
    </row>
    <row r="1791" spans="1:6" x14ac:dyDescent="0.2">
      <c r="A1791" t="s">
        <v>549</v>
      </c>
      <c r="B1791" t="s">
        <v>550</v>
      </c>
      <c r="C1791">
        <v>1001</v>
      </c>
      <c r="D1791" t="s">
        <v>6</v>
      </c>
      <c r="E1791" t="s">
        <v>1273</v>
      </c>
      <c r="F1791" s="20">
        <v>43676</v>
      </c>
    </row>
    <row r="1792" spans="1:6" x14ac:dyDescent="0.2">
      <c r="A1792" t="s">
        <v>549</v>
      </c>
      <c r="B1792" t="s">
        <v>550</v>
      </c>
      <c r="C1792">
        <v>1002</v>
      </c>
      <c r="D1792" t="s">
        <v>6</v>
      </c>
      <c r="E1792" t="s">
        <v>1276</v>
      </c>
      <c r="F1792" s="20">
        <v>43676</v>
      </c>
    </row>
    <row r="1793" spans="1:6" x14ac:dyDescent="0.2">
      <c r="A1793" t="s">
        <v>549</v>
      </c>
      <c r="B1793" t="s">
        <v>550</v>
      </c>
      <c r="C1793">
        <v>1001</v>
      </c>
      <c r="D1793" t="s">
        <v>6</v>
      </c>
      <c r="E1793" t="s">
        <v>1277</v>
      </c>
      <c r="F1793" s="20">
        <v>43676</v>
      </c>
    </row>
    <row r="1794" spans="1:6" x14ac:dyDescent="0.2">
      <c r="A1794" t="s">
        <v>549</v>
      </c>
      <c r="B1794" t="s">
        <v>550</v>
      </c>
      <c r="C1794">
        <v>849</v>
      </c>
      <c r="D1794" t="s">
        <v>6</v>
      </c>
      <c r="E1794" t="s">
        <v>1281</v>
      </c>
      <c r="F1794" s="20">
        <v>43676</v>
      </c>
    </row>
    <row r="1795" spans="1:6" x14ac:dyDescent="0.2">
      <c r="A1795" t="s">
        <v>549</v>
      </c>
      <c r="B1795" t="s">
        <v>550</v>
      </c>
      <c r="C1795">
        <v>1001</v>
      </c>
      <c r="D1795" t="s">
        <v>6</v>
      </c>
      <c r="E1795" t="s">
        <v>1282</v>
      </c>
      <c r="F1795" s="20">
        <v>43676</v>
      </c>
    </row>
    <row r="1796" spans="1:6" x14ac:dyDescent="0.2">
      <c r="A1796" t="s">
        <v>549</v>
      </c>
      <c r="B1796" t="s">
        <v>550</v>
      </c>
      <c r="C1796">
        <v>701</v>
      </c>
      <c r="D1796" t="s">
        <v>6</v>
      </c>
      <c r="E1796" t="s">
        <v>1299</v>
      </c>
      <c r="F1796" s="20">
        <v>43677</v>
      </c>
    </row>
    <row r="1797" spans="1:6" x14ac:dyDescent="0.2">
      <c r="A1797" t="s">
        <v>549</v>
      </c>
      <c r="B1797" t="s">
        <v>550</v>
      </c>
      <c r="C1797">
        <v>802</v>
      </c>
      <c r="D1797" t="s">
        <v>6</v>
      </c>
      <c r="E1797" t="s">
        <v>1304</v>
      </c>
      <c r="F1797" s="20">
        <v>43677</v>
      </c>
    </row>
    <row r="1798" spans="1:6" x14ac:dyDescent="0.2">
      <c r="A1798" t="s">
        <v>23</v>
      </c>
      <c r="B1798" t="s">
        <v>24</v>
      </c>
      <c r="C1798">
        <v>855</v>
      </c>
      <c r="D1798" t="s">
        <v>6</v>
      </c>
      <c r="E1798" t="s">
        <v>25</v>
      </c>
      <c r="F1798" s="20">
        <v>42877</v>
      </c>
    </row>
    <row r="1799" spans="1:6" x14ac:dyDescent="0.2">
      <c r="A1799" t="s">
        <v>83</v>
      </c>
      <c r="B1799" t="s">
        <v>84</v>
      </c>
      <c r="C1799">
        <v>19</v>
      </c>
      <c r="D1799" t="s">
        <v>6</v>
      </c>
      <c r="E1799" t="s">
        <v>257</v>
      </c>
      <c r="F1799" s="20">
        <v>43174</v>
      </c>
    </row>
    <row r="1800" spans="1:6" x14ac:dyDescent="0.2">
      <c r="A1800" t="s">
        <v>83</v>
      </c>
      <c r="B1800" t="s">
        <v>84</v>
      </c>
      <c r="C1800">
        <v>667</v>
      </c>
      <c r="D1800" t="s">
        <v>6</v>
      </c>
      <c r="E1800" t="s">
        <v>629</v>
      </c>
      <c r="F1800" s="20">
        <v>43513</v>
      </c>
    </row>
    <row r="1801" spans="1:6" x14ac:dyDescent="0.2">
      <c r="A1801" t="s">
        <v>83</v>
      </c>
      <c r="B1801" t="s">
        <v>84</v>
      </c>
      <c r="C1801">
        <v>1036</v>
      </c>
      <c r="D1801" t="s">
        <v>6</v>
      </c>
      <c r="E1801" t="s">
        <v>889</v>
      </c>
      <c r="F1801" s="20">
        <v>43605</v>
      </c>
    </row>
    <row r="1802" spans="1:6" x14ac:dyDescent="0.2">
      <c r="A1802" t="s">
        <v>83</v>
      </c>
      <c r="B1802" t="s">
        <v>84</v>
      </c>
      <c r="C1802">
        <v>937</v>
      </c>
      <c r="D1802" t="s">
        <v>6</v>
      </c>
      <c r="E1802" t="s">
        <v>891</v>
      </c>
      <c r="F1802" s="20">
        <v>43605</v>
      </c>
    </row>
    <row r="1803" spans="1:6" x14ac:dyDescent="0.2">
      <c r="A1803" t="s">
        <v>83</v>
      </c>
      <c r="B1803" t="s">
        <v>84</v>
      </c>
      <c r="C1803">
        <v>1000</v>
      </c>
      <c r="D1803" t="s">
        <v>6</v>
      </c>
      <c r="E1803" t="s">
        <v>896</v>
      </c>
      <c r="F1803" s="20">
        <v>43605</v>
      </c>
    </row>
    <row r="1804" spans="1:6" x14ac:dyDescent="0.2">
      <c r="A1804" t="s">
        <v>83</v>
      </c>
      <c r="B1804" t="s">
        <v>84</v>
      </c>
      <c r="C1804">
        <v>1001</v>
      </c>
      <c r="D1804" t="s">
        <v>6</v>
      </c>
      <c r="E1804" t="s">
        <v>897</v>
      </c>
      <c r="F1804" s="20">
        <v>43605</v>
      </c>
    </row>
    <row r="1805" spans="1:6" x14ac:dyDescent="0.2">
      <c r="A1805" t="s">
        <v>83</v>
      </c>
      <c r="B1805" t="s">
        <v>84</v>
      </c>
      <c r="C1805">
        <v>1001</v>
      </c>
      <c r="D1805" t="s">
        <v>6</v>
      </c>
      <c r="E1805" t="s">
        <v>898</v>
      </c>
      <c r="F1805" s="20">
        <v>43605</v>
      </c>
    </row>
    <row r="1806" spans="1:6" x14ac:dyDescent="0.2">
      <c r="A1806" t="s">
        <v>83</v>
      </c>
      <c r="B1806" t="s">
        <v>84</v>
      </c>
      <c r="C1806">
        <v>958</v>
      </c>
      <c r="D1806" t="s">
        <v>6</v>
      </c>
      <c r="E1806" t="s">
        <v>900</v>
      </c>
      <c r="F1806" s="20">
        <v>43606</v>
      </c>
    </row>
    <row r="1807" spans="1:6" x14ac:dyDescent="0.2">
      <c r="A1807" t="s">
        <v>83</v>
      </c>
      <c r="B1807" t="s">
        <v>84</v>
      </c>
      <c r="C1807">
        <v>475</v>
      </c>
      <c r="D1807" t="s">
        <v>6</v>
      </c>
      <c r="E1807" t="s">
        <v>918</v>
      </c>
      <c r="F1807" s="20">
        <v>43611</v>
      </c>
    </row>
    <row r="1808" spans="1:6" x14ac:dyDescent="0.2">
      <c r="A1808" t="s">
        <v>83</v>
      </c>
      <c r="B1808" t="s">
        <v>84</v>
      </c>
      <c r="C1808">
        <v>640</v>
      </c>
      <c r="D1808" t="s">
        <v>6</v>
      </c>
      <c r="E1808" t="s">
        <v>928</v>
      </c>
      <c r="F1808" s="20">
        <v>43611</v>
      </c>
    </row>
    <row r="1809" spans="1:6" x14ac:dyDescent="0.2">
      <c r="A1809" t="s">
        <v>83</v>
      </c>
      <c r="B1809" t="s">
        <v>84</v>
      </c>
      <c r="C1809">
        <v>52</v>
      </c>
      <c r="D1809" t="s">
        <v>6</v>
      </c>
      <c r="E1809" t="s">
        <v>85</v>
      </c>
      <c r="F1809" s="20">
        <v>43004</v>
      </c>
    </row>
    <row r="1810" spans="1:6" x14ac:dyDescent="0.2">
      <c r="A1810" t="s">
        <v>83</v>
      </c>
      <c r="B1810" t="s">
        <v>84</v>
      </c>
      <c r="C1810">
        <v>1034</v>
      </c>
      <c r="D1810" t="s">
        <v>6</v>
      </c>
      <c r="E1810" t="s">
        <v>942</v>
      </c>
      <c r="F1810" s="20">
        <v>43612</v>
      </c>
    </row>
    <row r="1811" spans="1:6" x14ac:dyDescent="0.2">
      <c r="A1811" t="s">
        <v>83</v>
      </c>
      <c r="B1811" t="s">
        <v>84</v>
      </c>
      <c r="C1811">
        <v>1001</v>
      </c>
      <c r="D1811" t="s">
        <v>6</v>
      </c>
      <c r="E1811" t="s">
        <v>943</v>
      </c>
      <c r="F1811" s="20">
        <v>43612</v>
      </c>
    </row>
    <row r="1812" spans="1:6" x14ac:dyDescent="0.2">
      <c r="A1812" t="s">
        <v>83</v>
      </c>
      <c r="B1812" t="s">
        <v>84</v>
      </c>
      <c r="C1812">
        <v>1001</v>
      </c>
      <c r="D1812" t="s">
        <v>6</v>
      </c>
      <c r="E1812" t="s">
        <v>948</v>
      </c>
      <c r="F1812" s="20">
        <v>43612</v>
      </c>
    </row>
    <row r="1813" spans="1:6" x14ac:dyDescent="0.2">
      <c r="A1813" t="s">
        <v>83</v>
      </c>
      <c r="B1813" t="s">
        <v>84</v>
      </c>
      <c r="C1813">
        <v>1001</v>
      </c>
      <c r="D1813" t="s">
        <v>6</v>
      </c>
      <c r="E1813" t="s">
        <v>950</v>
      </c>
      <c r="F1813" s="20">
        <v>43612</v>
      </c>
    </row>
    <row r="1814" spans="1:6" x14ac:dyDescent="0.2">
      <c r="A1814" t="s">
        <v>83</v>
      </c>
      <c r="B1814" t="s">
        <v>84</v>
      </c>
      <c r="C1814">
        <v>1021</v>
      </c>
      <c r="D1814" t="s">
        <v>6</v>
      </c>
      <c r="E1814" t="s">
        <v>962</v>
      </c>
      <c r="F1814" s="20">
        <v>43615</v>
      </c>
    </row>
    <row r="1815" spans="1:6" x14ac:dyDescent="0.2">
      <c r="A1815" t="s">
        <v>26</v>
      </c>
      <c r="B1815" t="s">
        <v>27</v>
      </c>
      <c r="C1815">
        <v>182</v>
      </c>
      <c r="D1815" t="s">
        <v>6</v>
      </c>
      <c r="E1815" t="s">
        <v>88</v>
      </c>
      <c r="F1815" s="20">
        <v>43015</v>
      </c>
    </row>
    <row r="1816" spans="1:6" x14ac:dyDescent="0.2">
      <c r="A1816" t="s">
        <v>26</v>
      </c>
      <c r="B1816" t="s">
        <v>27</v>
      </c>
      <c r="C1816">
        <v>4000</v>
      </c>
      <c r="D1816" t="s">
        <v>6</v>
      </c>
      <c r="E1816" t="s">
        <v>681</v>
      </c>
      <c r="F1816" s="20">
        <v>43540</v>
      </c>
    </row>
    <row r="1817" spans="1:6" x14ac:dyDescent="0.2">
      <c r="A1817" t="s">
        <v>26</v>
      </c>
      <c r="B1817" t="s">
        <v>27</v>
      </c>
      <c r="C1817">
        <v>3500</v>
      </c>
      <c r="D1817" t="s">
        <v>6</v>
      </c>
      <c r="E1817" t="s">
        <v>703</v>
      </c>
      <c r="F1817" s="20">
        <v>43542</v>
      </c>
    </row>
    <row r="1818" spans="1:6" x14ac:dyDescent="0.2">
      <c r="A1818" t="s">
        <v>26</v>
      </c>
      <c r="B1818" t="s">
        <v>27</v>
      </c>
      <c r="C1818">
        <v>120</v>
      </c>
      <c r="D1818" t="s">
        <v>6</v>
      </c>
      <c r="E1818" t="s">
        <v>28</v>
      </c>
      <c r="F1818" s="20">
        <v>42877</v>
      </c>
    </row>
    <row r="1819" spans="1:6" x14ac:dyDescent="0.2">
      <c r="A1819" t="s">
        <v>26</v>
      </c>
      <c r="B1819" t="s">
        <v>27</v>
      </c>
      <c r="C1819">
        <v>134</v>
      </c>
      <c r="D1819" t="s">
        <v>6</v>
      </c>
      <c r="E1819" t="s">
        <v>29</v>
      </c>
      <c r="F1819" s="20">
        <v>42877</v>
      </c>
    </row>
    <row r="1820" spans="1:6" x14ac:dyDescent="0.2">
      <c r="A1820" t="s">
        <v>26</v>
      </c>
      <c r="B1820" t="s">
        <v>27</v>
      </c>
      <c r="C1820">
        <v>103</v>
      </c>
      <c r="D1820" t="s">
        <v>6</v>
      </c>
      <c r="E1820" t="s">
        <v>30</v>
      </c>
      <c r="F1820" s="20">
        <v>42877</v>
      </c>
    </row>
    <row r="1821" spans="1:6" x14ac:dyDescent="0.2">
      <c r="A1821" t="s">
        <v>26</v>
      </c>
      <c r="B1821" t="s">
        <v>27</v>
      </c>
      <c r="C1821">
        <v>110</v>
      </c>
      <c r="D1821" t="s">
        <v>6</v>
      </c>
      <c r="E1821" t="s">
        <v>31</v>
      </c>
      <c r="F1821" s="20">
        <v>42877</v>
      </c>
    </row>
    <row r="1822" spans="1:6" x14ac:dyDescent="0.2">
      <c r="A1822" t="s">
        <v>26</v>
      </c>
      <c r="B1822" t="s">
        <v>27</v>
      </c>
      <c r="C1822">
        <v>1884</v>
      </c>
      <c r="D1822" t="s">
        <v>6</v>
      </c>
      <c r="E1822" t="s">
        <v>215</v>
      </c>
      <c r="F1822" s="20">
        <v>43158</v>
      </c>
    </row>
    <row r="1823" spans="1:6" x14ac:dyDescent="0.2">
      <c r="A1823" t="s">
        <v>907</v>
      </c>
      <c r="B1823" t="s">
        <v>908</v>
      </c>
      <c r="C1823">
        <v>2</v>
      </c>
      <c r="D1823" t="s">
        <v>6</v>
      </c>
      <c r="E1823" t="s">
        <v>909</v>
      </c>
      <c r="F1823" s="20">
        <v>43607</v>
      </c>
    </row>
    <row r="1824" spans="1:6" x14ac:dyDescent="0.2">
      <c r="A1824" t="s">
        <v>907</v>
      </c>
      <c r="B1824" t="s">
        <v>908</v>
      </c>
      <c r="C1824">
        <v>2056</v>
      </c>
      <c r="D1824" t="s">
        <v>6</v>
      </c>
      <c r="E1824" t="s">
        <v>910</v>
      </c>
      <c r="F1824" s="20">
        <v>43607</v>
      </c>
    </row>
    <row r="1825" spans="1:6" x14ac:dyDescent="0.2">
      <c r="A1825" t="s">
        <v>907</v>
      </c>
      <c r="B1825" t="s">
        <v>908</v>
      </c>
      <c r="C1825">
        <v>3003</v>
      </c>
      <c r="D1825" t="s">
        <v>6</v>
      </c>
      <c r="E1825" t="s">
        <v>1050</v>
      </c>
      <c r="F1825" s="20">
        <v>43642</v>
      </c>
    </row>
    <row r="1826" spans="1:6" x14ac:dyDescent="0.2">
      <c r="A1826" t="s">
        <v>907</v>
      </c>
      <c r="B1826" t="s">
        <v>908</v>
      </c>
      <c r="C1826">
        <v>2074</v>
      </c>
      <c r="D1826" t="s">
        <v>6</v>
      </c>
      <c r="E1826" t="s">
        <v>1051</v>
      </c>
      <c r="F1826" s="20">
        <v>43642</v>
      </c>
    </row>
    <row r="1827" spans="1:6" x14ac:dyDescent="0.2">
      <c r="A1827" t="s">
        <v>907</v>
      </c>
      <c r="B1827" t="s">
        <v>908</v>
      </c>
      <c r="C1827">
        <v>3003</v>
      </c>
      <c r="D1827" t="s">
        <v>6</v>
      </c>
      <c r="E1827" t="s">
        <v>1052</v>
      </c>
      <c r="F1827" s="20">
        <v>43642</v>
      </c>
    </row>
    <row r="1828" spans="1:6" x14ac:dyDescent="0.2">
      <c r="A1828" t="s">
        <v>907</v>
      </c>
      <c r="B1828" t="s">
        <v>908</v>
      </c>
      <c r="C1828">
        <v>151</v>
      </c>
      <c r="D1828" t="s">
        <v>6</v>
      </c>
      <c r="E1828" t="s">
        <v>1059</v>
      </c>
      <c r="F1828" s="20">
        <v>43643</v>
      </c>
    </row>
    <row r="1829" spans="1:6" x14ac:dyDescent="0.2">
      <c r="A1829" t="s">
        <v>907</v>
      </c>
      <c r="B1829" t="s">
        <v>908</v>
      </c>
      <c r="C1829">
        <v>1421</v>
      </c>
      <c r="D1829" t="s">
        <v>6</v>
      </c>
      <c r="E1829" t="s">
        <v>1061</v>
      </c>
      <c r="F1829" s="20">
        <v>43646</v>
      </c>
    </row>
    <row r="1830" spans="1:6" x14ac:dyDescent="0.2">
      <c r="A1830" t="s">
        <v>687</v>
      </c>
      <c r="B1830" t="s">
        <v>688</v>
      </c>
      <c r="C1830">
        <v>2570</v>
      </c>
      <c r="D1830" t="s">
        <v>6</v>
      </c>
      <c r="E1830" t="s">
        <v>689</v>
      </c>
      <c r="F1830" s="20">
        <v>43541</v>
      </c>
    </row>
    <row r="1831" spans="1:6" x14ac:dyDescent="0.2">
      <c r="A1831" t="s">
        <v>687</v>
      </c>
      <c r="B1831" t="s">
        <v>688</v>
      </c>
      <c r="C1831">
        <v>2102</v>
      </c>
      <c r="D1831" t="s">
        <v>6</v>
      </c>
      <c r="E1831" t="s">
        <v>690</v>
      </c>
      <c r="F1831" s="20">
        <v>43541</v>
      </c>
    </row>
    <row r="1832" spans="1:6" x14ac:dyDescent="0.2">
      <c r="A1832" t="s">
        <v>687</v>
      </c>
      <c r="B1832" t="s">
        <v>688</v>
      </c>
      <c r="C1832">
        <v>1877</v>
      </c>
      <c r="D1832" t="s">
        <v>6</v>
      </c>
      <c r="E1832" t="s">
        <v>1027</v>
      </c>
      <c r="F1832" s="20">
        <v>43635</v>
      </c>
    </row>
    <row r="1833" spans="1:6" x14ac:dyDescent="0.2">
      <c r="A1833" t="s">
        <v>687</v>
      </c>
      <c r="B1833" t="s">
        <v>688</v>
      </c>
      <c r="C1833">
        <v>1357</v>
      </c>
      <c r="D1833" t="s">
        <v>6</v>
      </c>
      <c r="E1833" t="s">
        <v>1030</v>
      </c>
      <c r="F1833" s="20">
        <v>43635</v>
      </c>
    </row>
    <row r="1834" spans="1:6" x14ac:dyDescent="0.2">
      <c r="A1834" t="s">
        <v>687</v>
      </c>
      <c r="B1834" t="s">
        <v>688</v>
      </c>
      <c r="C1834">
        <v>973</v>
      </c>
      <c r="D1834" t="s">
        <v>6</v>
      </c>
      <c r="E1834" t="s">
        <v>1034</v>
      </c>
      <c r="F1834" s="20">
        <v>43635</v>
      </c>
    </row>
    <row r="1835" spans="1:6" x14ac:dyDescent="0.2">
      <c r="A1835" t="s">
        <v>744</v>
      </c>
      <c r="B1835" t="s">
        <v>745</v>
      </c>
      <c r="C1835">
        <v>1000</v>
      </c>
      <c r="D1835" t="s">
        <v>6</v>
      </c>
      <c r="E1835" t="s">
        <v>1031</v>
      </c>
      <c r="F1835" s="20">
        <v>43635</v>
      </c>
    </row>
    <row r="1836" spans="1:6" x14ac:dyDescent="0.2">
      <c r="A1836" t="s">
        <v>744</v>
      </c>
      <c r="B1836" t="s">
        <v>745</v>
      </c>
      <c r="C1836">
        <v>1000</v>
      </c>
      <c r="D1836" t="s">
        <v>6</v>
      </c>
      <c r="E1836" t="s">
        <v>1038</v>
      </c>
      <c r="F1836" s="20">
        <v>43635</v>
      </c>
    </row>
    <row r="1837" spans="1:6" x14ac:dyDescent="0.2">
      <c r="A1837" t="s">
        <v>744</v>
      </c>
      <c r="B1837" t="s">
        <v>745</v>
      </c>
      <c r="C1837">
        <v>1506</v>
      </c>
      <c r="D1837" t="s">
        <v>6</v>
      </c>
      <c r="E1837" t="s">
        <v>1043</v>
      </c>
      <c r="F1837" s="20">
        <v>43639</v>
      </c>
    </row>
    <row r="1838" spans="1:6" x14ac:dyDescent="0.2">
      <c r="A1838" t="s">
        <v>744</v>
      </c>
      <c r="B1838" t="s">
        <v>745</v>
      </c>
      <c r="C1838">
        <v>1082</v>
      </c>
      <c r="D1838" t="s">
        <v>6</v>
      </c>
      <c r="E1838" t="s">
        <v>746</v>
      </c>
      <c r="F1838" s="20">
        <v>43554</v>
      </c>
    </row>
    <row r="1839" spans="1:6" x14ac:dyDescent="0.2">
      <c r="A1839" t="s">
        <v>744</v>
      </c>
      <c r="B1839" t="s">
        <v>745</v>
      </c>
      <c r="C1839">
        <v>1293</v>
      </c>
      <c r="D1839" t="s">
        <v>6</v>
      </c>
      <c r="E1839" t="s">
        <v>747</v>
      </c>
      <c r="F1839" s="20">
        <v>43554</v>
      </c>
    </row>
    <row r="1840" spans="1:6" x14ac:dyDescent="0.2">
      <c r="A1840" t="s">
        <v>1249</v>
      </c>
      <c r="B1840" t="s">
        <v>1250</v>
      </c>
      <c r="C1840">
        <v>692</v>
      </c>
      <c r="D1840" t="s">
        <v>6</v>
      </c>
      <c r="E1840" t="s">
        <v>1251</v>
      </c>
      <c r="F1840" s="20">
        <v>43671</v>
      </c>
    </row>
    <row r="1841" spans="1:6" x14ac:dyDescent="0.2">
      <c r="A1841" t="s">
        <v>781</v>
      </c>
      <c r="B1841" t="s">
        <v>782</v>
      </c>
      <c r="C1841">
        <v>498</v>
      </c>
      <c r="D1841" t="s">
        <v>6</v>
      </c>
      <c r="E1841" t="s">
        <v>1823</v>
      </c>
      <c r="F1841" s="20">
        <v>43719</v>
      </c>
    </row>
    <row r="1842" spans="1:6" x14ac:dyDescent="0.2">
      <c r="A1842" t="s">
        <v>781</v>
      </c>
      <c r="B1842" t="s">
        <v>782</v>
      </c>
      <c r="C1842">
        <v>502</v>
      </c>
      <c r="D1842" t="s">
        <v>6</v>
      </c>
      <c r="E1842" t="s">
        <v>1827</v>
      </c>
      <c r="F1842" s="20">
        <v>43719</v>
      </c>
    </row>
    <row r="1843" spans="1:6" x14ac:dyDescent="0.2">
      <c r="A1843" t="s">
        <v>781</v>
      </c>
      <c r="B1843" t="s">
        <v>782</v>
      </c>
      <c r="C1843">
        <v>500</v>
      </c>
      <c r="D1843" t="s">
        <v>6</v>
      </c>
      <c r="E1843" t="s">
        <v>1829</v>
      </c>
      <c r="F1843" s="20">
        <v>43719</v>
      </c>
    </row>
    <row r="1844" spans="1:6" x14ac:dyDescent="0.2">
      <c r="A1844" t="s">
        <v>781</v>
      </c>
      <c r="B1844" t="s">
        <v>782</v>
      </c>
      <c r="C1844">
        <v>467</v>
      </c>
      <c r="D1844" t="s">
        <v>6</v>
      </c>
      <c r="E1844" t="s">
        <v>1832</v>
      </c>
      <c r="F1844" s="20">
        <v>43719</v>
      </c>
    </row>
    <row r="1845" spans="1:6" x14ac:dyDescent="0.2">
      <c r="A1845" t="s">
        <v>781</v>
      </c>
      <c r="B1845" t="s">
        <v>782</v>
      </c>
      <c r="C1845">
        <v>520</v>
      </c>
      <c r="D1845" t="s">
        <v>6</v>
      </c>
      <c r="E1845" t="s">
        <v>1833</v>
      </c>
      <c r="F1845" s="20">
        <v>43719</v>
      </c>
    </row>
    <row r="1846" spans="1:6" x14ac:dyDescent="0.2">
      <c r="A1846" t="s">
        <v>781</v>
      </c>
      <c r="B1846" t="s">
        <v>782</v>
      </c>
      <c r="C1846">
        <v>519</v>
      </c>
      <c r="D1846" t="s">
        <v>6</v>
      </c>
      <c r="E1846" t="s">
        <v>1834</v>
      </c>
      <c r="F1846" s="20">
        <v>43719</v>
      </c>
    </row>
    <row r="1847" spans="1:6" x14ac:dyDescent="0.2">
      <c r="A1847" t="s">
        <v>781</v>
      </c>
      <c r="B1847" t="s">
        <v>782</v>
      </c>
      <c r="C1847">
        <v>1</v>
      </c>
      <c r="D1847" t="s">
        <v>6</v>
      </c>
      <c r="E1847" t="s">
        <v>783</v>
      </c>
      <c r="F1847" s="20">
        <v>43576</v>
      </c>
    </row>
    <row r="1848" spans="1:6" x14ac:dyDescent="0.2">
      <c r="A1848" t="s">
        <v>781</v>
      </c>
      <c r="B1848" t="s">
        <v>782</v>
      </c>
      <c r="C1848">
        <v>287</v>
      </c>
      <c r="D1848" t="s">
        <v>6</v>
      </c>
      <c r="E1848" t="s">
        <v>784</v>
      </c>
      <c r="F1848" s="20">
        <v>43576</v>
      </c>
    </row>
    <row r="1849" spans="1:6" x14ac:dyDescent="0.2">
      <c r="A1849" t="s">
        <v>781</v>
      </c>
      <c r="B1849" t="s">
        <v>782</v>
      </c>
      <c r="C1849">
        <v>499</v>
      </c>
      <c r="D1849" t="s">
        <v>6</v>
      </c>
      <c r="E1849" t="s">
        <v>783</v>
      </c>
      <c r="F1849" s="20">
        <v>43576</v>
      </c>
    </row>
    <row r="1850" spans="1:6" x14ac:dyDescent="0.2">
      <c r="A1850" t="s">
        <v>781</v>
      </c>
      <c r="B1850" t="s">
        <v>782</v>
      </c>
      <c r="C1850">
        <v>730</v>
      </c>
      <c r="D1850" t="s">
        <v>6</v>
      </c>
      <c r="E1850" t="s">
        <v>798</v>
      </c>
      <c r="F1850" s="20">
        <v>43577</v>
      </c>
    </row>
    <row r="1851" spans="1:6" x14ac:dyDescent="0.2">
      <c r="A1851" t="s">
        <v>781</v>
      </c>
      <c r="B1851" t="s">
        <v>782</v>
      </c>
      <c r="C1851">
        <v>315</v>
      </c>
      <c r="D1851" t="s">
        <v>6</v>
      </c>
      <c r="E1851" t="s">
        <v>806</v>
      </c>
      <c r="F1851" s="20">
        <v>43578</v>
      </c>
    </row>
    <row r="1852" spans="1:6" x14ac:dyDescent="0.2">
      <c r="A1852" t="s">
        <v>781</v>
      </c>
      <c r="B1852" t="s">
        <v>782</v>
      </c>
      <c r="C1852">
        <v>540</v>
      </c>
      <c r="D1852" t="s">
        <v>6</v>
      </c>
      <c r="E1852" t="s">
        <v>810</v>
      </c>
      <c r="F1852" s="20">
        <v>43579</v>
      </c>
    </row>
    <row r="1853" spans="1:6" x14ac:dyDescent="0.2">
      <c r="A1853" t="s">
        <v>252</v>
      </c>
      <c r="B1853" t="s">
        <v>253</v>
      </c>
      <c r="C1853">
        <v>520</v>
      </c>
      <c r="D1853" t="s">
        <v>6</v>
      </c>
      <c r="E1853" t="s">
        <v>1821</v>
      </c>
      <c r="F1853" s="20">
        <v>43719</v>
      </c>
    </row>
    <row r="1854" spans="1:6" x14ac:dyDescent="0.2">
      <c r="A1854" t="s">
        <v>252</v>
      </c>
      <c r="B1854" t="s">
        <v>253</v>
      </c>
      <c r="C1854">
        <v>500</v>
      </c>
      <c r="D1854" t="s">
        <v>6</v>
      </c>
      <c r="E1854" t="s">
        <v>1824</v>
      </c>
      <c r="F1854" s="20">
        <v>43719</v>
      </c>
    </row>
    <row r="1855" spans="1:6" x14ac:dyDescent="0.2">
      <c r="A1855" t="s">
        <v>252</v>
      </c>
      <c r="B1855" t="s">
        <v>253</v>
      </c>
      <c r="C1855">
        <v>526</v>
      </c>
      <c r="D1855" t="s">
        <v>6</v>
      </c>
      <c r="E1855" t="s">
        <v>1825</v>
      </c>
      <c r="F1855" s="20">
        <v>43719</v>
      </c>
    </row>
    <row r="1856" spans="1:6" x14ac:dyDescent="0.2">
      <c r="A1856" t="s">
        <v>252</v>
      </c>
      <c r="B1856" t="s">
        <v>253</v>
      </c>
      <c r="C1856">
        <v>508</v>
      </c>
      <c r="D1856" t="s">
        <v>6</v>
      </c>
      <c r="E1856" t="s">
        <v>1828</v>
      </c>
      <c r="F1856" s="20">
        <v>43719</v>
      </c>
    </row>
    <row r="1857" spans="1:6" x14ac:dyDescent="0.2">
      <c r="A1857" t="s">
        <v>252</v>
      </c>
      <c r="B1857" t="s">
        <v>253</v>
      </c>
      <c r="C1857">
        <v>243</v>
      </c>
      <c r="D1857" t="s">
        <v>6</v>
      </c>
      <c r="E1857" t="s">
        <v>254</v>
      </c>
      <c r="F1857" s="20">
        <v>43174</v>
      </c>
    </row>
    <row r="1858" spans="1:6" x14ac:dyDescent="0.2">
      <c r="A1858" t="s">
        <v>252</v>
      </c>
      <c r="B1858" t="s">
        <v>253</v>
      </c>
      <c r="C1858">
        <v>2</v>
      </c>
      <c r="D1858" t="s">
        <v>6</v>
      </c>
      <c r="E1858" t="s">
        <v>254</v>
      </c>
      <c r="F1858" s="20">
        <v>43174</v>
      </c>
    </row>
    <row r="1859" spans="1:6" x14ac:dyDescent="0.2">
      <c r="A1859" t="s">
        <v>750</v>
      </c>
      <c r="B1859" t="s">
        <v>751</v>
      </c>
      <c r="C1859">
        <v>115</v>
      </c>
      <c r="D1859" t="s">
        <v>6</v>
      </c>
      <c r="E1859" t="s">
        <v>752</v>
      </c>
      <c r="F1859" s="20">
        <v>43557</v>
      </c>
    </row>
    <row r="1860" spans="1:6" x14ac:dyDescent="0.2">
      <c r="A1860" t="s">
        <v>750</v>
      </c>
      <c r="B1860" t="s">
        <v>751</v>
      </c>
      <c r="C1860">
        <v>1000</v>
      </c>
      <c r="D1860" t="s">
        <v>6</v>
      </c>
      <c r="E1860" t="s">
        <v>1738</v>
      </c>
      <c r="F1860" s="20">
        <v>43713</v>
      </c>
    </row>
    <row r="1861" spans="1:6" x14ac:dyDescent="0.2">
      <c r="A1861" t="s">
        <v>750</v>
      </c>
      <c r="B1861" t="s">
        <v>751</v>
      </c>
      <c r="C1861">
        <v>1001</v>
      </c>
      <c r="D1861" t="s">
        <v>6</v>
      </c>
      <c r="E1861" t="s">
        <v>1747</v>
      </c>
      <c r="F1861" s="20">
        <v>43713</v>
      </c>
    </row>
    <row r="1862" spans="1:6" x14ac:dyDescent="0.2">
      <c r="A1862" t="s">
        <v>750</v>
      </c>
      <c r="B1862" t="s">
        <v>751</v>
      </c>
      <c r="C1862">
        <v>1001</v>
      </c>
      <c r="D1862" t="s">
        <v>6</v>
      </c>
      <c r="E1862" t="s">
        <v>890</v>
      </c>
      <c r="F1862" s="20">
        <v>43605</v>
      </c>
    </row>
    <row r="1863" spans="1:6" x14ac:dyDescent="0.2">
      <c r="A1863" t="s">
        <v>750</v>
      </c>
      <c r="B1863" t="s">
        <v>751</v>
      </c>
      <c r="C1863">
        <v>501</v>
      </c>
      <c r="D1863" t="s">
        <v>6</v>
      </c>
      <c r="E1863" t="s">
        <v>901</v>
      </c>
      <c r="F1863" s="20">
        <v>43606</v>
      </c>
    </row>
    <row r="1864" spans="1:6" x14ac:dyDescent="0.2">
      <c r="A1864" t="s">
        <v>750</v>
      </c>
      <c r="B1864" t="s">
        <v>751</v>
      </c>
      <c r="C1864">
        <v>1001</v>
      </c>
      <c r="D1864" t="s">
        <v>6</v>
      </c>
      <c r="E1864" t="s">
        <v>902</v>
      </c>
      <c r="F1864" s="20">
        <v>43606</v>
      </c>
    </row>
    <row r="1865" spans="1:6" x14ac:dyDescent="0.2">
      <c r="A1865" t="s">
        <v>750</v>
      </c>
      <c r="B1865" t="s">
        <v>751</v>
      </c>
      <c r="C1865">
        <v>724</v>
      </c>
      <c r="D1865" t="s">
        <v>6</v>
      </c>
      <c r="E1865" t="s">
        <v>903</v>
      </c>
      <c r="F1865" s="20">
        <v>43606</v>
      </c>
    </row>
    <row r="1866" spans="1:6" x14ac:dyDescent="0.2">
      <c r="A1866" t="s">
        <v>750</v>
      </c>
      <c r="B1866" t="s">
        <v>751</v>
      </c>
      <c r="C1866">
        <v>1001</v>
      </c>
      <c r="D1866" t="s">
        <v>6</v>
      </c>
      <c r="E1866" t="s">
        <v>904</v>
      </c>
      <c r="F1866" s="20">
        <v>43606</v>
      </c>
    </row>
    <row r="1867" spans="1:6" x14ac:dyDescent="0.2">
      <c r="A1867" t="s">
        <v>750</v>
      </c>
      <c r="B1867" t="s">
        <v>751</v>
      </c>
      <c r="C1867">
        <v>431</v>
      </c>
      <c r="D1867" t="s">
        <v>6</v>
      </c>
      <c r="E1867" t="s">
        <v>905</v>
      </c>
      <c r="F1867" s="20">
        <v>43606</v>
      </c>
    </row>
    <row r="1868" spans="1:6" x14ac:dyDescent="0.2">
      <c r="A1868" t="s">
        <v>750</v>
      </c>
      <c r="B1868" t="s">
        <v>751</v>
      </c>
      <c r="C1868">
        <v>1</v>
      </c>
      <c r="D1868" t="s">
        <v>6</v>
      </c>
      <c r="E1868" t="s">
        <v>906</v>
      </c>
      <c r="F1868" s="20">
        <v>43606</v>
      </c>
    </row>
    <row r="1869" spans="1:6" x14ac:dyDescent="0.2">
      <c r="A1869" t="s">
        <v>750</v>
      </c>
      <c r="B1869" t="s">
        <v>751</v>
      </c>
      <c r="C1869">
        <v>770</v>
      </c>
      <c r="D1869" t="s">
        <v>6</v>
      </c>
      <c r="E1869" t="s">
        <v>906</v>
      </c>
      <c r="F1869" s="20">
        <v>43606</v>
      </c>
    </row>
    <row r="1870" spans="1:6" x14ac:dyDescent="0.2">
      <c r="A1870" t="s">
        <v>750</v>
      </c>
      <c r="B1870" t="s">
        <v>751</v>
      </c>
      <c r="C1870">
        <v>882</v>
      </c>
      <c r="D1870" t="s">
        <v>6</v>
      </c>
      <c r="E1870" t="s">
        <v>911</v>
      </c>
      <c r="F1870" s="20">
        <v>43607</v>
      </c>
    </row>
    <row r="1871" spans="1:6" x14ac:dyDescent="0.2">
      <c r="A1871" t="s">
        <v>750</v>
      </c>
      <c r="B1871" t="s">
        <v>751</v>
      </c>
      <c r="C1871">
        <v>1001</v>
      </c>
      <c r="D1871" t="s">
        <v>6</v>
      </c>
      <c r="E1871" t="s">
        <v>817</v>
      </c>
      <c r="F1871" s="20">
        <v>43584</v>
      </c>
    </row>
    <row r="1872" spans="1:6" x14ac:dyDescent="0.2">
      <c r="A1872" t="s">
        <v>750</v>
      </c>
      <c r="B1872" t="s">
        <v>751</v>
      </c>
      <c r="C1872">
        <v>993</v>
      </c>
      <c r="D1872" t="s">
        <v>6</v>
      </c>
      <c r="E1872" t="s">
        <v>818</v>
      </c>
      <c r="F1872" s="20">
        <v>43584</v>
      </c>
    </row>
    <row r="1873" spans="1:6" x14ac:dyDescent="0.2">
      <c r="A1873" t="s">
        <v>750</v>
      </c>
      <c r="B1873" t="s">
        <v>751</v>
      </c>
      <c r="C1873">
        <v>1001</v>
      </c>
      <c r="D1873" t="s">
        <v>6</v>
      </c>
      <c r="E1873" t="s">
        <v>819</v>
      </c>
      <c r="F1873" s="20">
        <v>43585</v>
      </c>
    </row>
    <row r="1874" spans="1:6" x14ac:dyDescent="0.2">
      <c r="A1874" t="s">
        <v>750</v>
      </c>
      <c r="B1874" t="s">
        <v>751</v>
      </c>
      <c r="C1874">
        <v>1000</v>
      </c>
      <c r="D1874" t="s">
        <v>6</v>
      </c>
      <c r="E1874" t="s">
        <v>820</v>
      </c>
      <c r="F1874" s="20">
        <v>43585</v>
      </c>
    </row>
    <row r="1875" spans="1:6" x14ac:dyDescent="0.2">
      <c r="A1875" t="s">
        <v>750</v>
      </c>
      <c r="B1875" t="s">
        <v>751</v>
      </c>
      <c r="C1875">
        <v>1001</v>
      </c>
      <c r="D1875" t="s">
        <v>6</v>
      </c>
      <c r="E1875" t="s">
        <v>1274</v>
      </c>
      <c r="F1875" s="20">
        <v>43676</v>
      </c>
    </row>
    <row r="1876" spans="1:6" x14ac:dyDescent="0.2">
      <c r="A1876" t="s">
        <v>750</v>
      </c>
      <c r="B1876" t="s">
        <v>751</v>
      </c>
      <c r="C1876">
        <v>666</v>
      </c>
      <c r="D1876" t="s">
        <v>6</v>
      </c>
      <c r="E1876" t="s">
        <v>1305</v>
      </c>
      <c r="F1876" s="20">
        <v>43677</v>
      </c>
    </row>
    <row r="1877" spans="1:6" x14ac:dyDescent="0.2">
      <c r="A1877" t="s">
        <v>934</v>
      </c>
      <c r="B1877" t="s">
        <v>935</v>
      </c>
      <c r="C1877">
        <v>1039</v>
      </c>
      <c r="D1877" t="s">
        <v>6</v>
      </c>
      <c r="E1877" t="s">
        <v>1404</v>
      </c>
      <c r="F1877" s="20">
        <v>43693</v>
      </c>
    </row>
    <row r="1878" spans="1:6" x14ac:dyDescent="0.2">
      <c r="A1878" t="s">
        <v>934</v>
      </c>
      <c r="B1878" t="s">
        <v>935</v>
      </c>
      <c r="C1878">
        <v>649</v>
      </c>
      <c r="D1878" t="s">
        <v>6</v>
      </c>
      <c r="E1878" t="s">
        <v>1407</v>
      </c>
      <c r="F1878" s="20">
        <v>43693</v>
      </c>
    </row>
    <row r="1879" spans="1:6" x14ac:dyDescent="0.2">
      <c r="A1879" t="s">
        <v>934</v>
      </c>
      <c r="B1879" t="s">
        <v>935</v>
      </c>
      <c r="C1879">
        <v>511</v>
      </c>
      <c r="D1879" t="s">
        <v>6</v>
      </c>
      <c r="E1879" t="s">
        <v>1408</v>
      </c>
      <c r="F1879" s="20">
        <v>43693</v>
      </c>
    </row>
    <row r="1880" spans="1:6" x14ac:dyDescent="0.2">
      <c r="A1880" t="s">
        <v>934</v>
      </c>
      <c r="B1880" t="s">
        <v>935</v>
      </c>
      <c r="C1880">
        <v>1001</v>
      </c>
      <c r="D1880" t="s">
        <v>6</v>
      </c>
      <c r="E1880" t="s">
        <v>1412</v>
      </c>
      <c r="F1880" s="20">
        <v>43693</v>
      </c>
    </row>
    <row r="1881" spans="1:6" x14ac:dyDescent="0.2">
      <c r="A1881" t="s">
        <v>934</v>
      </c>
      <c r="B1881" t="s">
        <v>935</v>
      </c>
      <c r="C1881">
        <v>1001</v>
      </c>
      <c r="D1881" t="s">
        <v>6</v>
      </c>
      <c r="E1881" t="s">
        <v>1413</v>
      </c>
      <c r="F1881" s="20">
        <v>43693</v>
      </c>
    </row>
    <row r="1882" spans="1:6" x14ac:dyDescent="0.2">
      <c r="A1882" t="s">
        <v>934</v>
      </c>
      <c r="B1882" t="s">
        <v>935</v>
      </c>
      <c r="C1882">
        <v>1001</v>
      </c>
      <c r="D1882" t="s">
        <v>6</v>
      </c>
      <c r="E1882" t="s">
        <v>1414</v>
      </c>
      <c r="F1882" s="20">
        <v>43693</v>
      </c>
    </row>
    <row r="1883" spans="1:6" x14ac:dyDescent="0.2">
      <c r="A1883" t="s">
        <v>934</v>
      </c>
      <c r="B1883" t="s">
        <v>935</v>
      </c>
      <c r="C1883">
        <v>952</v>
      </c>
      <c r="D1883" t="s">
        <v>6</v>
      </c>
      <c r="E1883" t="s">
        <v>1417</v>
      </c>
      <c r="F1883" s="20">
        <v>43693</v>
      </c>
    </row>
    <row r="1884" spans="1:6" x14ac:dyDescent="0.2">
      <c r="A1884" t="s">
        <v>934</v>
      </c>
      <c r="B1884" t="s">
        <v>935</v>
      </c>
      <c r="C1884">
        <v>456</v>
      </c>
      <c r="D1884" t="s">
        <v>6</v>
      </c>
      <c r="E1884" t="s">
        <v>1423</v>
      </c>
      <c r="F1884" s="20">
        <v>43693</v>
      </c>
    </row>
    <row r="1885" spans="1:6" x14ac:dyDescent="0.2">
      <c r="A1885" t="s">
        <v>934</v>
      </c>
      <c r="B1885" t="s">
        <v>935</v>
      </c>
      <c r="C1885">
        <v>300</v>
      </c>
      <c r="D1885" t="s">
        <v>6</v>
      </c>
      <c r="E1885" t="s">
        <v>1424</v>
      </c>
      <c r="F1885" s="20">
        <v>43693</v>
      </c>
    </row>
    <row r="1886" spans="1:6" x14ac:dyDescent="0.2">
      <c r="A1886" t="s">
        <v>934</v>
      </c>
      <c r="B1886" t="s">
        <v>935</v>
      </c>
      <c r="C1886">
        <v>541</v>
      </c>
      <c r="D1886" t="s">
        <v>6</v>
      </c>
      <c r="E1886" t="s">
        <v>1425</v>
      </c>
      <c r="F1886" s="20">
        <v>43693</v>
      </c>
    </row>
    <row r="1887" spans="1:6" x14ac:dyDescent="0.2">
      <c r="A1887" t="s">
        <v>934</v>
      </c>
      <c r="B1887" t="s">
        <v>935</v>
      </c>
      <c r="C1887">
        <v>347</v>
      </c>
      <c r="D1887" t="s">
        <v>6</v>
      </c>
      <c r="E1887" t="s">
        <v>1426</v>
      </c>
      <c r="F1887" s="20">
        <v>43693</v>
      </c>
    </row>
    <row r="1888" spans="1:6" x14ac:dyDescent="0.2">
      <c r="A1888" t="s">
        <v>934</v>
      </c>
      <c r="B1888" t="s">
        <v>935</v>
      </c>
      <c r="C1888">
        <v>1001</v>
      </c>
      <c r="D1888" t="s">
        <v>6</v>
      </c>
      <c r="E1888" t="s">
        <v>936</v>
      </c>
      <c r="F1888" s="20">
        <v>43611</v>
      </c>
    </row>
    <row r="1889" spans="1:6" x14ac:dyDescent="0.2">
      <c r="A1889" t="s">
        <v>934</v>
      </c>
      <c r="B1889" t="s">
        <v>935</v>
      </c>
      <c r="C1889">
        <v>1001</v>
      </c>
      <c r="D1889" t="s">
        <v>6</v>
      </c>
      <c r="E1889" t="s">
        <v>937</v>
      </c>
      <c r="F1889" s="20">
        <v>43611</v>
      </c>
    </row>
    <row r="1890" spans="1:6" x14ac:dyDescent="0.2">
      <c r="A1890" t="s">
        <v>934</v>
      </c>
      <c r="B1890" t="s">
        <v>935</v>
      </c>
      <c r="C1890">
        <v>1001</v>
      </c>
      <c r="D1890" t="s">
        <v>6</v>
      </c>
      <c r="E1890" t="s">
        <v>1555</v>
      </c>
      <c r="F1890" s="20">
        <v>43704</v>
      </c>
    </row>
    <row r="1891" spans="1:6" x14ac:dyDescent="0.2">
      <c r="A1891" t="s">
        <v>934</v>
      </c>
      <c r="B1891" t="s">
        <v>935</v>
      </c>
      <c r="C1891">
        <v>657</v>
      </c>
      <c r="D1891" t="s">
        <v>6</v>
      </c>
      <c r="E1891" t="s">
        <v>1556</v>
      </c>
      <c r="F1891" s="20">
        <v>43704</v>
      </c>
    </row>
    <row r="1892" spans="1:6" x14ac:dyDescent="0.2">
      <c r="A1892" t="s">
        <v>934</v>
      </c>
      <c r="B1892" t="s">
        <v>935</v>
      </c>
      <c r="C1892">
        <v>1001</v>
      </c>
      <c r="D1892" t="s">
        <v>6</v>
      </c>
      <c r="E1892" t="s">
        <v>1559</v>
      </c>
      <c r="F1892" s="20">
        <v>43704</v>
      </c>
    </row>
    <row r="1893" spans="1:6" x14ac:dyDescent="0.2">
      <c r="A1893" t="s">
        <v>934</v>
      </c>
      <c r="B1893" t="s">
        <v>935</v>
      </c>
      <c r="C1893">
        <v>1050</v>
      </c>
      <c r="D1893" t="s">
        <v>6</v>
      </c>
      <c r="E1893" t="s">
        <v>1560</v>
      </c>
      <c r="F1893" s="20">
        <v>43704</v>
      </c>
    </row>
    <row r="1894" spans="1:6" x14ac:dyDescent="0.2">
      <c r="A1894" t="s">
        <v>934</v>
      </c>
      <c r="B1894" t="s">
        <v>935</v>
      </c>
      <c r="C1894">
        <v>1001</v>
      </c>
      <c r="D1894" t="s">
        <v>6</v>
      </c>
      <c r="E1894" t="s">
        <v>1561</v>
      </c>
      <c r="F1894" s="20">
        <v>43704</v>
      </c>
    </row>
    <row r="1895" spans="1:6" x14ac:dyDescent="0.2">
      <c r="A1895" t="s">
        <v>934</v>
      </c>
      <c r="B1895" t="s">
        <v>935</v>
      </c>
      <c r="C1895">
        <v>1001</v>
      </c>
      <c r="D1895" t="s">
        <v>6</v>
      </c>
      <c r="E1895" t="s">
        <v>1562</v>
      </c>
      <c r="F1895" s="20">
        <v>43704</v>
      </c>
    </row>
    <row r="1896" spans="1:6" x14ac:dyDescent="0.2">
      <c r="A1896" t="s">
        <v>919</v>
      </c>
      <c r="B1896" t="s">
        <v>920</v>
      </c>
      <c r="C1896">
        <v>167</v>
      </c>
      <c r="D1896" t="s">
        <v>6</v>
      </c>
      <c r="E1896" t="s">
        <v>1319</v>
      </c>
      <c r="F1896" s="20">
        <v>43682</v>
      </c>
    </row>
    <row r="1897" spans="1:6" x14ac:dyDescent="0.2">
      <c r="A1897" t="s">
        <v>919</v>
      </c>
      <c r="B1897" t="s">
        <v>920</v>
      </c>
      <c r="C1897">
        <v>305</v>
      </c>
      <c r="D1897" t="s">
        <v>6</v>
      </c>
      <c r="E1897" t="s">
        <v>1369</v>
      </c>
      <c r="F1897" s="20">
        <v>43692</v>
      </c>
    </row>
    <row r="1898" spans="1:6" x14ac:dyDescent="0.2">
      <c r="A1898" t="s">
        <v>919</v>
      </c>
      <c r="B1898" t="s">
        <v>920</v>
      </c>
      <c r="C1898">
        <v>1001</v>
      </c>
      <c r="D1898" t="s">
        <v>6</v>
      </c>
      <c r="E1898" t="s">
        <v>1370</v>
      </c>
      <c r="F1898" s="20">
        <v>43692</v>
      </c>
    </row>
    <row r="1899" spans="1:6" x14ac:dyDescent="0.2">
      <c r="A1899" t="s">
        <v>919</v>
      </c>
      <c r="B1899" t="s">
        <v>920</v>
      </c>
      <c r="C1899">
        <v>999</v>
      </c>
      <c r="D1899" t="s">
        <v>6</v>
      </c>
      <c r="E1899" t="s">
        <v>1371</v>
      </c>
      <c r="F1899" s="20">
        <v>43692</v>
      </c>
    </row>
    <row r="1900" spans="1:6" x14ac:dyDescent="0.2">
      <c r="A1900" t="s">
        <v>919</v>
      </c>
      <c r="B1900" t="s">
        <v>920</v>
      </c>
      <c r="C1900">
        <v>876</v>
      </c>
      <c r="D1900" t="s">
        <v>6</v>
      </c>
      <c r="E1900" t="s">
        <v>921</v>
      </c>
      <c r="F1900" s="20">
        <v>43611</v>
      </c>
    </row>
    <row r="1901" spans="1:6" x14ac:dyDescent="0.2">
      <c r="A1901" t="s">
        <v>919</v>
      </c>
      <c r="B1901" t="s">
        <v>920</v>
      </c>
      <c r="C1901">
        <v>1000</v>
      </c>
      <c r="D1901" t="s">
        <v>6</v>
      </c>
      <c r="E1901" t="s">
        <v>922</v>
      </c>
      <c r="F1901" s="20">
        <v>43611</v>
      </c>
    </row>
    <row r="1902" spans="1:6" x14ac:dyDescent="0.2">
      <c r="A1902" t="s">
        <v>919</v>
      </c>
      <c r="B1902" t="s">
        <v>920</v>
      </c>
      <c r="C1902">
        <v>843</v>
      </c>
      <c r="D1902" t="s">
        <v>6</v>
      </c>
      <c r="E1902" t="s">
        <v>930</v>
      </c>
      <c r="F1902" s="20">
        <v>43611</v>
      </c>
    </row>
    <row r="1903" spans="1:6" x14ac:dyDescent="0.2">
      <c r="A1903" t="s">
        <v>919</v>
      </c>
      <c r="B1903" t="s">
        <v>920</v>
      </c>
      <c r="C1903">
        <v>900</v>
      </c>
      <c r="D1903" t="s">
        <v>6</v>
      </c>
      <c r="E1903" t="s">
        <v>931</v>
      </c>
      <c r="F1903" s="20">
        <v>43611</v>
      </c>
    </row>
    <row r="1904" spans="1:6" x14ac:dyDescent="0.2">
      <c r="A1904" t="s">
        <v>919</v>
      </c>
      <c r="B1904" t="s">
        <v>920</v>
      </c>
      <c r="C1904">
        <v>1092</v>
      </c>
      <c r="D1904" t="s">
        <v>6</v>
      </c>
      <c r="E1904" t="s">
        <v>932</v>
      </c>
      <c r="F1904" s="20">
        <v>43611</v>
      </c>
    </row>
    <row r="1905" spans="1:6" x14ac:dyDescent="0.2">
      <c r="A1905" t="s">
        <v>919</v>
      </c>
      <c r="B1905" t="s">
        <v>920</v>
      </c>
      <c r="C1905">
        <v>1001</v>
      </c>
      <c r="D1905" t="s">
        <v>6</v>
      </c>
      <c r="E1905" t="s">
        <v>1284</v>
      </c>
      <c r="F1905" s="20">
        <v>43677</v>
      </c>
    </row>
    <row r="1906" spans="1:6" x14ac:dyDescent="0.2">
      <c r="A1906" t="s">
        <v>919</v>
      </c>
      <c r="B1906" t="s">
        <v>920</v>
      </c>
      <c r="C1906">
        <v>695</v>
      </c>
      <c r="D1906" t="s">
        <v>6</v>
      </c>
      <c r="E1906" t="s">
        <v>1285</v>
      </c>
      <c r="F1906" s="20">
        <v>43677</v>
      </c>
    </row>
    <row r="1907" spans="1:6" x14ac:dyDescent="0.2">
      <c r="A1907" t="s">
        <v>919</v>
      </c>
      <c r="B1907" t="s">
        <v>920</v>
      </c>
      <c r="C1907">
        <v>627</v>
      </c>
      <c r="D1907" t="s">
        <v>6</v>
      </c>
      <c r="E1907" t="s">
        <v>1289</v>
      </c>
      <c r="F1907" s="20">
        <v>43677</v>
      </c>
    </row>
    <row r="1908" spans="1:6" x14ac:dyDescent="0.2">
      <c r="A1908" t="s">
        <v>919</v>
      </c>
      <c r="B1908" t="s">
        <v>920</v>
      </c>
      <c r="C1908">
        <v>695</v>
      </c>
      <c r="D1908" t="s">
        <v>6</v>
      </c>
      <c r="E1908" t="s">
        <v>1285</v>
      </c>
      <c r="F1908" s="20">
        <v>43677</v>
      </c>
    </row>
    <row r="1909" spans="1:6" x14ac:dyDescent="0.2">
      <c r="A1909" t="s">
        <v>919</v>
      </c>
      <c r="B1909" t="s">
        <v>920</v>
      </c>
      <c r="C1909">
        <v>2002</v>
      </c>
      <c r="D1909" t="s">
        <v>6</v>
      </c>
      <c r="E1909" t="s">
        <v>1296</v>
      </c>
      <c r="F1909" s="20">
        <v>43677</v>
      </c>
    </row>
    <row r="1910" spans="1:6" x14ac:dyDescent="0.2">
      <c r="A1910" t="s">
        <v>919</v>
      </c>
      <c r="B1910" t="s">
        <v>920</v>
      </c>
      <c r="C1910">
        <v>1001</v>
      </c>
      <c r="D1910" t="s">
        <v>6</v>
      </c>
      <c r="E1910" t="s">
        <v>1298</v>
      </c>
      <c r="F1910" s="20">
        <v>43677</v>
      </c>
    </row>
    <row r="1911" spans="1:6" x14ac:dyDescent="0.2">
      <c r="A1911" t="s">
        <v>919</v>
      </c>
      <c r="B1911" t="s">
        <v>920</v>
      </c>
      <c r="C1911">
        <v>1001</v>
      </c>
      <c r="D1911" t="s">
        <v>6</v>
      </c>
      <c r="E1911" t="s">
        <v>1300</v>
      </c>
      <c r="F1911" s="20">
        <v>43677</v>
      </c>
    </row>
    <row r="1912" spans="1:6" x14ac:dyDescent="0.2">
      <c r="A1912" t="s">
        <v>944</v>
      </c>
      <c r="B1912" t="s">
        <v>945</v>
      </c>
      <c r="C1912">
        <v>1005</v>
      </c>
      <c r="D1912" t="s">
        <v>6</v>
      </c>
      <c r="E1912" t="s">
        <v>1073</v>
      </c>
      <c r="F1912" s="20">
        <v>43650</v>
      </c>
    </row>
    <row r="1913" spans="1:6" x14ac:dyDescent="0.2">
      <c r="A1913" t="s">
        <v>944</v>
      </c>
      <c r="B1913" t="s">
        <v>945</v>
      </c>
      <c r="C1913">
        <v>1095</v>
      </c>
      <c r="D1913" t="s">
        <v>6</v>
      </c>
      <c r="E1913" t="s">
        <v>1107</v>
      </c>
      <c r="F1913" s="20">
        <v>43655</v>
      </c>
    </row>
    <row r="1914" spans="1:6" x14ac:dyDescent="0.2">
      <c r="A1914" t="s">
        <v>944</v>
      </c>
      <c r="B1914" t="s">
        <v>945</v>
      </c>
      <c r="C1914">
        <v>1001</v>
      </c>
      <c r="D1914" t="s">
        <v>6</v>
      </c>
      <c r="E1914" t="s">
        <v>1542</v>
      </c>
      <c r="F1914" s="20">
        <v>43703</v>
      </c>
    </row>
    <row r="1915" spans="1:6" x14ac:dyDescent="0.2">
      <c r="A1915" t="s">
        <v>944</v>
      </c>
      <c r="B1915" t="s">
        <v>945</v>
      </c>
      <c r="C1915">
        <v>846</v>
      </c>
      <c r="D1915" t="s">
        <v>6</v>
      </c>
      <c r="E1915" t="s">
        <v>1545</v>
      </c>
      <c r="F1915" s="20">
        <v>43703</v>
      </c>
    </row>
    <row r="1916" spans="1:6" x14ac:dyDescent="0.2">
      <c r="A1916" t="s">
        <v>944</v>
      </c>
      <c r="B1916" t="s">
        <v>945</v>
      </c>
      <c r="C1916">
        <v>770</v>
      </c>
      <c r="D1916" t="s">
        <v>6</v>
      </c>
      <c r="E1916" t="s">
        <v>946</v>
      </c>
      <c r="F1916" s="20">
        <v>43612</v>
      </c>
    </row>
    <row r="1917" spans="1:6" x14ac:dyDescent="0.2">
      <c r="A1917" t="s">
        <v>944</v>
      </c>
      <c r="B1917" t="s">
        <v>945</v>
      </c>
      <c r="C1917">
        <v>1100</v>
      </c>
      <c r="D1917" t="s">
        <v>6</v>
      </c>
      <c r="E1917" t="s">
        <v>947</v>
      </c>
      <c r="F1917" s="20">
        <v>43612</v>
      </c>
    </row>
    <row r="1918" spans="1:6" x14ac:dyDescent="0.2">
      <c r="A1918" t="s">
        <v>944</v>
      </c>
      <c r="B1918" t="s">
        <v>945</v>
      </c>
      <c r="C1918">
        <v>1100</v>
      </c>
      <c r="D1918" t="s">
        <v>6</v>
      </c>
      <c r="E1918" t="s">
        <v>949</v>
      </c>
      <c r="F1918" s="20">
        <v>43612</v>
      </c>
    </row>
    <row r="1919" spans="1:6" x14ac:dyDescent="0.2">
      <c r="A1919" t="s">
        <v>944</v>
      </c>
      <c r="B1919" t="s">
        <v>945</v>
      </c>
      <c r="C1919">
        <v>997</v>
      </c>
      <c r="D1919" t="s">
        <v>6</v>
      </c>
      <c r="E1919" t="s">
        <v>951</v>
      </c>
      <c r="F1919" s="20">
        <v>43613</v>
      </c>
    </row>
    <row r="1920" spans="1:6" x14ac:dyDescent="0.2">
      <c r="A1920" t="s">
        <v>632</v>
      </c>
      <c r="B1920" t="s">
        <v>633</v>
      </c>
      <c r="C1920">
        <v>1085</v>
      </c>
      <c r="D1920" t="s">
        <v>6</v>
      </c>
      <c r="E1920" t="s">
        <v>634</v>
      </c>
      <c r="F1920" s="20">
        <v>43516</v>
      </c>
    </row>
    <row r="1921" spans="1:6" x14ac:dyDescent="0.2">
      <c r="A1921" t="s">
        <v>632</v>
      </c>
      <c r="B1921" t="s">
        <v>633</v>
      </c>
      <c r="C1921">
        <v>1096</v>
      </c>
      <c r="D1921" t="s">
        <v>6</v>
      </c>
      <c r="E1921" t="s">
        <v>635</v>
      </c>
      <c r="F1921" s="20">
        <v>43516</v>
      </c>
    </row>
    <row r="1922" spans="1:6" x14ac:dyDescent="0.2">
      <c r="A1922" t="s">
        <v>632</v>
      </c>
      <c r="B1922" t="s">
        <v>633</v>
      </c>
      <c r="C1922">
        <v>750</v>
      </c>
      <c r="D1922" t="s">
        <v>6</v>
      </c>
      <c r="E1922" t="s">
        <v>638</v>
      </c>
      <c r="F1922" s="20">
        <v>43517</v>
      </c>
    </row>
    <row r="1923" spans="1:6" x14ac:dyDescent="0.2">
      <c r="A1923" t="s">
        <v>632</v>
      </c>
      <c r="B1923" t="s">
        <v>633</v>
      </c>
      <c r="C1923">
        <v>821</v>
      </c>
      <c r="D1923" t="s">
        <v>6</v>
      </c>
      <c r="E1923" t="s">
        <v>710</v>
      </c>
      <c r="F1923" s="20">
        <v>43548</v>
      </c>
    </row>
    <row r="1924" spans="1:6" x14ac:dyDescent="0.2">
      <c r="A1924" t="s">
        <v>632</v>
      </c>
      <c r="B1924" t="s">
        <v>633</v>
      </c>
      <c r="C1924">
        <v>1078</v>
      </c>
      <c r="D1924" t="s">
        <v>6</v>
      </c>
      <c r="E1924" t="s">
        <v>713</v>
      </c>
      <c r="F1924" s="20">
        <v>43549</v>
      </c>
    </row>
    <row r="1925" spans="1:6" x14ac:dyDescent="0.2">
      <c r="A1925" t="s">
        <v>632</v>
      </c>
      <c r="B1925" t="s">
        <v>633</v>
      </c>
      <c r="C1925">
        <v>855</v>
      </c>
      <c r="D1925" t="s">
        <v>6</v>
      </c>
      <c r="E1925" t="s">
        <v>718</v>
      </c>
      <c r="F1925" s="20">
        <v>43549</v>
      </c>
    </row>
    <row r="1926" spans="1:6" x14ac:dyDescent="0.2">
      <c r="A1926" t="s">
        <v>632</v>
      </c>
      <c r="B1926" t="s">
        <v>633</v>
      </c>
      <c r="C1926">
        <v>566</v>
      </c>
      <c r="D1926" t="s">
        <v>6</v>
      </c>
      <c r="E1926" t="s">
        <v>727</v>
      </c>
      <c r="F1926" s="20">
        <v>43551</v>
      </c>
    </row>
    <row r="1927" spans="1:6" x14ac:dyDescent="0.2">
      <c r="A1927" t="s">
        <v>565</v>
      </c>
      <c r="B1927" t="s">
        <v>566</v>
      </c>
      <c r="C1927">
        <v>97</v>
      </c>
      <c r="D1927" t="s">
        <v>6</v>
      </c>
      <c r="E1927" t="s">
        <v>567</v>
      </c>
      <c r="F1927" s="20">
        <v>43466</v>
      </c>
    </row>
    <row r="1928" spans="1:6" x14ac:dyDescent="0.2">
      <c r="A1928" t="s">
        <v>565</v>
      </c>
      <c r="B1928" t="s">
        <v>566</v>
      </c>
      <c r="C1928">
        <v>1001</v>
      </c>
      <c r="D1928" t="s">
        <v>6</v>
      </c>
      <c r="E1928" t="s">
        <v>656</v>
      </c>
      <c r="F1928" s="20">
        <v>43527</v>
      </c>
    </row>
    <row r="1929" spans="1:6" x14ac:dyDescent="0.2">
      <c r="A1929" t="s">
        <v>565</v>
      </c>
      <c r="B1929" t="s">
        <v>566</v>
      </c>
      <c r="C1929">
        <v>971</v>
      </c>
      <c r="D1929" t="s">
        <v>6</v>
      </c>
      <c r="E1929" t="s">
        <v>658</v>
      </c>
      <c r="F1929" s="20">
        <v>43527</v>
      </c>
    </row>
    <row r="1930" spans="1:6" x14ac:dyDescent="0.2">
      <c r="A1930" t="s">
        <v>565</v>
      </c>
      <c r="B1930" t="s">
        <v>566</v>
      </c>
      <c r="C1930">
        <v>936</v>
      </c>
      <c r="D1930" t="s">
        <v>6</v>
      </c>
      <c r="E1930" t="s">
        <v>669</v>
      </c>
      <c r="F1930" s="20">
        <v>43534</v>
      </c>
    </row>
    <row r="1931" spans="1:6" x14ac:dyDescent="0.2">
      <c r="A1931" t="s">
        <v>1291</v>
      </c>
      <c r="B1931" t="s">
        <v>1292</v>
      </c>
      <c r="C1931">
        <v>245</v>
      </c>
      <c r="D1931" t="s">
        <v>6</v>
      </c>
      <c r="E1931" t="s">
        <v>1329</v>
      </c>
      <c r="F1931" s="20">
        <v>43685</v>
      </c>
    </row>
    <row r="1932" spans="1:6" x14ac:dyDescent="0.2">
      <c r="A1932" t="s">
        <v>1291</v>
      </c>
      <c r="B1932" t="s">
        <v>1292</v>
      </c>
      <c r="C1932">
        <v>1001</v>
      </c>
      <c r="D1932" t="s">
        <v>6</v>
      </c>
      <c r="E1932" t="s">
        <v>1374</v>
      </c>
      <c r="F1932" s="20">
        <v>43692</v>
      </c>
    </row>
    <row r="1933" spans="1:6" x14ac:dyDescent="0.2">
      <c r="A1933" t="s">
        <v>1291</v>
      </c>
      <c r="B1933" t="s">
        <v>1292</v>
      </c>
      <c r="C1933">
        <v>1000</v>
      </c>
      <c r="D1933" t="s">
        <v>6</v>
      </c>
      <c r="E1933" t="s">
        <v>1376</v>
      </c>
      <c r="F1933" s="20">
        <v>43692</v>
      </c>
    </row>
    <row r="1934" spans="1:6" x14ac:dyDescent="0.2">
      <c r="A1934" t="s">
        <v>1291</v>
      </c>
      <c r="B1934" t="s">
        <v>1292</v>
      </c>
      <c r="C1934">
        <v>1001</v>
      </c>
      <c r="D1934" t="s">
        <v>6</v>
      </c>
      <c r="E1934" t="s">
        <v>1379</v>
      </c>
      <c r="F1934" s="20">
        <v>43692</v>
      </c>
    </row>
    <row r="1935" spans="1:6" x14ac:dyDescent="0.2">
      <c r="A1935" t="s">
        <v>1291</v>
      </c>
      <c r="B1935" t="s">
        <v>1292</v>
      </c>
      <c r="C1935">
        <v>1062</v>
      </c>
      <c r="D1935" t="s">
        <v>6</v>
      </c>
      <c r="E1935" t="s">
        <v>1384</v>
      </c>
      <c r="F1935" s="20">
        <v>43692</v>
      </c>
    </row>
    <row r="1936" spans="1:6" x14ac:dyDescent="0.2">
      <c r="A1936" t="s">
        <v>1291</v>
      </c>
      <c r="B1936" t="s">
        <v>1292</v>
      </c>
      <c r="C1936">
        <v>1009</v>
      </c>
      <c r="D1936" t="s">
        <v>6</v>
      </c>
      <c r="E1936" t="s">
        <v>1387</v>
      </c>
      <c r="F1936" s="20">
        <v>43692</v>
      </c>
    </row>
    <row r="1937" spans="1:6" x14ac:dyDescent="0.2">
      <c r="A1937" t="s">
        <v>1291</v>
      </c>
      <c r="B1937" t="s">
        <v>1292</v>
      </c>
      <c r="C1937">
        <v>1001</v>
      </c>
      <c r="D1937" t="s">
        <v>6</v>
      </c>
      <c r="E1937" t="s">
        <v>1389</v>
      </c>
      <c r="F1937" s="20">
        <v>43692</v>
      </c>
    </row>
    <row r="1938" spans="1:6" x14ac:dyDescent="0.2">
      <c r="A1938" t="s">
        <v>1291</v>
      </c>
      <c r="B1938" t="s">
        <v>1292</v>
      </c>
      <c r="C1938">
        <v>1000</v>
      </c>
      <c r="D1938" t="s">
        <v>6</v>
      </c>
      <c r="E1938" t="s">
        <v>1394</v>
      </c>
      <c r="F1938" s="20">
        <v>43692</v>
      </c>
    </row>
    <row r="1939" spans="1:6" x14ac:dyDescent="0.2">
      <c r="A1939" t="s">
        <v>1291</v>
      </c>
      <c r="B1939" t="s">
        <v>1292</v>
      </c>
      <c r="C1939">
        <v>752</v>
      </c>
      <c r="D1939" t="s">
        <v>6</v>
      </c>
      <c r="E1939" t="s">
        <v>1402</v>
      </c>
      <c r="F1939" s="20">
        <v>43692</v>
      </c>
    </row>
    <row r="1940" spans="1:6" x14ac:dyDescent="0.2">
      <c r="A1940" t="s">
        <v>1291</v>
      </c>
      <c r="B1940" t="s">
        <v>1292</v>
      </c>
      <c r="C1940">
        <v>1004</v>
      </c>
      <c r="D1940" t="s">
        <v>6</v>
      </c>
      <c r="E1940" t="s">
        <v>1526</v>
      </c>
      <c r="F1940" s="20">
        <v>43702</v>
      </c>
    </row>
    <row r="1941" spans="1:6" x14ac:dyDescent="0.2">
      <c r="A1941" t="s">
        <v>1291</v>
      </c>
      <c r="B1941" t="s">
        <v>1292</v>
      </c>
      <c r="C1941">
        <v>1002</v>
      </c>
      <c r="D1941" t="s">
        <v>6</v>
      </c>
      <c r="E1941" t="s">
        <v>1293</v>
      </c>
      <c r="F1941" s="20">
        <v>43677</v>
      </c>
    </row>
    <row r="1942" spans="1:6" x14ac:dyDescent="0.2">
      <c r="A1942" t="s">
        <v>1291</v>
      </c>
      <c r="B1942" t="s">
        <v>1292</v>
      </c>
      <c r="C1942">
        <v>1000</v>
      </c>
      <c r="D1942" t="s">
        <v>6</v>
      </c>
      <c r="E1942" t="s">
        <v>1294</v>
      </c>
      <c r="F1942" s="20">
        <v>43677</v>
      </c>
    </row>
    <row r="1943" spans="1:6" x14ac:dyDescent="0.2">
      <c r="A1943" t="s">
        <v>1291</v>
      </c>
      <c r="B1943" t="s">
        <v>1292</v>
      </c>
      <c r="C1943">
        <v>969</v>
      </c>
      <c r="D1943" t="s">
        <v>6</v>
      </c>
      <c r="E1943" t="s">
        <v>1295</v>
      </c>
      <c r="F1943" s="20">
        <v>43677</v>
      </c>
    </row>
    <row r="1944" spans="1:6" x14ac:dyDescent="0.2">
      <c r="A1944" t="s">
        <v>1354</v>
      </c>
      <c r="B1944" t="s">
        <v>1355</v>
      </c>
      <c r="C1944">
        <v>1001</v>
      </c>
      <c r="D1944" t="s">
        <v>6</v>
      </c>
      <c r="E1944" t="s">
        <v>1356</v>
      </c>
      <c r="F1944" s="20">
        <v>43691</v>
      </c>
    </row>
    <row r="1945" spans="1:6" x14ac:dyDescent="0.2">
      <c r="A1945" t="s">
        <v>1354</v>
      </c>
      <c r="B1945" t="s">
        <v>1355</v>
      </c>
      <c r="C1945">
        <v>1134</v>
      </c>
      <c r="D1945" t="s">
        <v>6</v>
      </c>
      <c r="E1945" t="s">
        <v>1360</v>
      </c>
      <c r="F1945" s="20">
        <v>43691</v>
      </c>
    </row>
    <row r="1946" spans="1:6" x14ac:dyDescent="0.2">
      <c r="A1946" t="s">
        <v>1354</v>
      </c>
      <c r="B1946" t="s">
        <v>1355</v>
      </c>
      <c r="C1946">
        <v>1001</v>
      </c>
      <c r="D1946" t="s">
        <v>6</v>
      </c>
      <c r="E1946" t="s">
        <v>1361</v>
      </c>
      <c r="F1946" s="20">
        <v>43691</v>
      </c>
    </row>
    <row r="1947" spans="1:6" x14ac:dyDescent="0.2">
      <c r="A1947" t="s">
        <v>1354</v>
      </c>
      <c r="B1947" t="s">
        <v>1355</v>
      </c>
      <c r="C1947">
        <v>795</v>
      </c>
      <c r="D1947" t="s">
        <v>6</v>
      </c>
      <c r="E1947" t="s">
        <v>1366</v>
      </c>
      <c r="F1947" s="20">
        <v>43691</v>
      </c>
    </row>
    <row r="1948" spans="1:6" x14ac:dyDescent="0.2">
      <c r="A1948" t="s">
        <v>1354</v>
      </c>
      <c r="B1948" t="s">
        <v>1355</v>
      </c>
      <c r="C1948">
        <v>1100</v>
      </c>
      <c r="D1948" t="s">
        <v>6</v>
      </c>
      <c r="E1948" t="s">
        <v>1368</v>
      </c>
      <c r="F1948" s="20">
        <v>43691</v>
      </c>
    </row>
    <row r="1949" spans="1:6" x14ac:dyDescent="0.2">
      <c r="A1949" t="s">
        <v>826</v>
      </c>
      <c r="B1949" t="s">
        <v>827</v>
      </c>
      <c r="C1949">
        <v>1009</v>
      </c>
      <c r="D1949" t="s">
        <v>6</v>
      </c>
      <c r="E1949" t="s">
        <v>1065</v>
      </c>
      <c r="F1949" s="20">
        <v>43649</v>
      </c>
    </row>
    <row r="1950" spans="1:6" x14ac:dyDescent="0.2">
      <c r="A1950" t="s">
        <v>826</v>
      </c>
      <c r="B1950" t="s">
        <v>827</v>
      </c>
      <c r="C1950">
        <v>1019</v>
      </c>
      <c r="D1950" t="s">
        <v>6</v>
      </c>
      <c r="E1950" t="s">
        <v>1072</v>
      </c>
      <c r="F1950" s="20">
        <v>43649</v>
      </c>
    </row>
    <row r="1951" spans="1:6" x14ac:dyDescent="0.2">
      <c r="A1951" t="s">
        <v>826</v>
      </c>
      <c r="B1951" t="s">
        <v>827</v>
      </c>
      <c r="C1951">
        <v>1008</v>
      </c>
      <c r="D1951" t="s">
        <v>6</v>
      </c>
      <c r="E1951" t="s">
        <v>828</v>
      </c>
      <c r="F1951" s="20">
        <v>43591</v>
      </c>
    </row>
    <row r="1952" spans="1:6" x14ac:dyDescent="0.2">
      <c r="A1952" t="s">
        <v>826</v>
      </c>
      <c r="B1952" t="s">
        <v>827</v>
      </c>
      <c r="C1952">
        <v>1192</v>
      </c>
      <c r="D1952" t="s">
        <v>6</v>
      </c>
      <c r="E1952" t="s">
        <v>1459</v>
      </c>
      <c r="F1952" s="20">
        <v>43695</v>
      </c>
    </row>
    <row r="1953" spans="1:6" x14ac:dyDescent="0.2">
      <c r="A1953" t="s">
        <v>826</v>
      </c>
      <c r="B1953" t="s">
        <v>827</v>
      </c>
      <c r="C1953">
        <v>576</v>
      </c>
      <c r="D1953" t="s">
        <v>6</v>
      </c>
      <c r="E1953" t="s">
        <v>1460</v>
      </c>
      <c r="F1953" s="20">
        <v>43695</v>
      </c>
    </row>
    <row r="1954" spans="1:6" x14ac:dyDescent="0.2">
      <c r="A1954" t="s">
        <v>826</v>
      </c>
      <c r="B1954" t="s">
        <v>827</v>
      </c>
      <c r="C1954">
        <v>1001</v>
      </c>
      <c r="D1954" t="s">
        <v>6</v>
      </c>
      <c r="E1954" t="s">
        <v>1370</v>
      </c>
      <c r="F1954" s="20">
        <v>43704</v>
      </c>
    </row>
    <row r="1955" spans="1:6" x14ac:dyDescent="0.2">
      <c r="A1955" t="s">
        <v>826</v>
      </c>
      <c r="B1955" t="s">
        <v>827</v>
      </c>
      <c r="C1955">
        <v>170</v>
      </c>
      <c r="D1955" t="s">
        <v>6</v>
      </c>
      <c r="E1955" t="s">
        <v>1554</v>
      </c>
      <c r="F1955" s="20">
        <v>43704</v>
      </c>
    </row>
    <row r="1956" spans="1:6" x14ac:dyDescent="0.2">
      <c r="A1956" t="s">
        <v>826</v>
      </c>
      <c r="B1956" t="s">
        <v>827</v>
      </c>
      <c r="C1956">
        <v>999</v>
      </c>
      <c r="D1956" t="s">
        <v>6</v>
      </c>
      <c r="E1956" t="s">
        <v>1371</v>
      </c>
      <c r="F1956" s="20">
        <v>43704</v>
      </c>
    </row>
    <row r="1957" spans="1:6" x14ac:dyDescent="0.2">
      <c r="A1957" t="s">
        <v>1301</v>
      </c>
      <c r="B1957" t="s">
        <v>1302</v>
      </c>
      <c r="C1957">
        <v>875</v>
      </c>
      <c r="D1957" t="s">
        <v>6</v>
      </c>
      <c r="E1957" t="s">
        <v>1351</v>
      </c>
      <c r="F1957" s="20">
        <v>43691</v>
      </c>
    </row>
    <row r="1958" spans="1:6" x14ac:dyDescent="0.2">
      <c r="A1958" t="s">
        <v>1301</v>
      </c>
      <c r="B1958" t="s">
        <v>1302</v>
      </c>
      <c r="C1958">
        <v>950</v>
      </c>
      <c r="D1958" t="s">
        <v>6</v>
      </c>
      <c r="E1958" t="s">
        <v>1353</v>
      </c>
      <c r="F1958" s="20">
        <v>43691</v>
      </c>
    </row>
    <row r="1959" spans="1:6" x14ac:dyDescent="0.2">
      <c r="A1959" t="s">
        <v>1301</v>
      </c>
      <c r="B1959" t="s">
        <v>1302</v>
      </c>
      <c r="C1959">
        <v>132</v>
      </c>
      <c r="D1959" t="s">
        <v>6</v>
      </c>
      <c r="E1959" t="s">
        <v>1364</v>
      </c>
      <c r="F1959" s="20">
        <v>43691</v>
      </c>
    </row>
    <row r="1960" spans="1:6" x14ac:dyDescent="0.2">
      <c r="A1960" t="s">
        <v>1301</v>
      </c>
      <c r="B1960" t="s">
        <v>1302</v>
      </c>
      <c r="C1960">
        <v>823</v>
      </c>
      <c r="D1960" t="s">
        <v>6</v>
      </c>
      <c r="E1960" t="s">
        <v>1365</v>
      </c>
      <c r="F1960" s="20">
        <v>43691</v>
      </c>
    </row>
    <row r="1961" spans="1:6" x14ac:dyDescent="0.2">
      <c r="A1961" t="s">
        <v>1301</v>
      </c>
      <c r="B1961" t="s">
        <v>1302</v>
      </c>
      <c r="C1961">
        <v>1147</v>
      </c>
      <c r="D1961" t="s">
        <v>6</v>
      </c>
      <c r="E1961" t="s">
        <v>1303</v>
      </c>
      <c r="F1961" s="20">
        <v>43677</v>
      </c>
    </row>
    <row r="1962" spans="1:6" x14ac:dyDescent="0.2">
      <c r="A1962" t="s">
        <v>1286</v>
      </c>
      <c r="B1962" t="s">
        <v>1287</v>
      </c>
      <c r="C1962">
        <v>1000</v>
      </c>
      <c r="D1962" t="s">
        <v>6</v>
      </c>
      <c r="E1962" t="s">
        <v>1288</v>
      </c>
      <c r="F1962" s="20">
        <v>43677</v>
      </c>
    </row>
    <row r="1963" spans="1:6" x14ac:dyDescent="0.2">
      <c r="A1963" t="s">
        <v>1286</v>
      </c>
      <c r="B1963" t="s">
        <v>1287</v>
      </c>
      <c r="C1963">
        <v>949</v>
      </c>
      <c r="D1963" t="s">
        <v>6</v>
      </c>
      <c r="E1963" t="s">
        <v>1306</v>
      </c>
      <c r="F1963" s="20">
        <v>43677</v>
      </c>
    </row>
    <row r="1964" spans="1:6" x14ac:dyDescent="0.2">
      <c r="A1964" t="s">
        <v>952</v>
      </c>
      <c r="B1964" t="s">
        <v>953</v>
      </c>
      <c r="C1964">
        <v>1006</v>
      </c>
      <c r="D1964" t="s">
        <v>6</v>
      </c>
      <c r="E1964" t="s">
        <v>954</v>
      </c>
      <c r="F1964" s="20">
        <v>43613</v>
      </c>
    </row>
    <row r="1965" spans="1:6" x14ac:dyDescent="0.2">
      <c r="A1965" t="s">
        <v>584</v>
      </c>
      <c r="B1965" t="s">
        <v>585</v>
      </c>
      <c r="C1965">
        <v>500</v>
      </c>
      <c r="D1965" t="s">
        <v>6</v>
      </c>
      <c r="E1965" t="s">
        <v>586</v>
      </c>
      <c r="F1965" s="20">
        <v>43480</v>
      </c>
    </row>
    <row r="1966" spans="1:6" x14ac:dyDescent="0.2">
      <c r="A1966" t="s">
        <v>584</v>
      </c>
      <c r="B1966" t="s">
        <v>585</v>
      </c>
      <c r="C1966">
        <v>480</v>
      </c>
      <c r="D1966" t="s">
        <v>6</v>
      </c>
      <c r="E1966" t="s">
        <v>587</v>
      </c>
      <c r="F1966" s="20">
        <v>43481</v>
      </c>
    </row>
    <row r="1967" spans="1:6" x14ac:dyDescent="0.2">
      <c r="A1967" t="s">
        <v>584</v>
      </c>
      <c r="B1967" t="s">
        <v>585</v>
      </c>
      <c r="C1967">
        <v>456</v>
      </c>
      <c r="D1967" t="s">
        <v>6</v>
      </c>
      <c r="E1967" t="s">
        <v>588</v>
      </c>
      <c r="F1967" s="20">
        <v>43484</v>
      </c>
    </row>
    <row r="1968" spans="1:6" x14ac:dyDescent="0.2">
      <c r="A1968" t="s">
        <v>607</v>
      </c>
      <c r="B1968" t="s">
        <v>608</v>
      </c>
      <c r="C1968">
        <v>307</v>
      </c>
      <c r="D1968" t="s">
        <v>6</v>
      </c>
      <c r="E1968" t="s">
        <v>609</v>
      </c>
      <c r="F1968" s="20">
        <v>43502</v>
      </c>
    </row>
    <row r="1969" spans="1:6" x14ac:dyDescent="0.2">
      <c r="A1969" t="s">
        <v>292</v>
      </c>
      <c r="B1969" t="s">
        <v>293</v>
      </c>
      <c r="C1969">
        <v>541</v>
      </c>
      <c r="D1969" t="s">
        <v>6</v>
      </c>
      <c r="E1969" t="s">
        <v>294</v>
      </c>
      <c r="F1969" s="20">
        <v>43228</v>
      </c>
    </row>
    <row r="1970" spans="1:6" x14ac:dyDescent="0.2">
      <c r="A1970" t="s">
        <v>604</v>
      </c>
      <c r="B1970" t="s">
        <v>605</v>
      </c>
      <c r="C1970">
        <v>980</v>
      </c>
      <c r="D1970" t="s">
        <v>6</v>
      </c>
      <c r="E1970" t="s">
        <v>606</v>
      </c>
      <c r="F1970" s="20">
        <v>43501</v>
      </c>
    </row>
    <row r="1971" spans="1:6" x14ac:dyDescent="0.2">
      <c r="A1971" t="s">
        <v>601</v>
      </c>
      <c r="B1971" t="s">
        <v>602</v>
      </c>
      <c r="C1971">
        <v>987</v>
      </c>
      <c r="D1971" t="s">
        <v>6</v>
      </c>
      <c r="E1971" t="s">
        <v>603</v>
      </c>
      <c r="F1971" s="20">
        <v>43501</v>
      </c>
    </row>
    <row r="1972" spans="1:6" x14ac:dyDescent="0.2">
      <c r="A1972" t="s">
        <v>372</v>
      </c>
      <c r="B1972" t="s">
        <v>373</v>
      </c>
      <c r="C1972">
        <v>1000</v>
      </c>
      <c r="D1972" t="s">
        <v>6</v>
      </c>
      <c r="E1972" t="s">
        <v>374</v>
      </c>
      <c r="F1972" s="20">
        <v>43412</v>
      </c>
    </row>
    <row r="1973" spans="1:6" x14ac:dyDescent="0.2">
      <c r="A1973" t="s">
        <v>372</v>
      </c>
      <c r="B1973" t="s">
        <v>373</v>
      </c>
      <c r="C1973">
        <v>945</v>
      </c>
      <c r="D1973" t="s">
        <v>6</v>
      </c>
      <c r="E1973" t="s">
        <v>375</v>
      </c>
      <c r="F1973" s="20">
        <v>43414</v>
      </c>
    </row>
    <row r="1974" spans="1:6" x14ac:dyDescent="0.2">
      <c r="A1974" t="s">
        <v>372</v>
      </c>
      <c r="B1974" t="s">
        <v>373</v>
      </c>
      <c r="C1974">
        <v>1000</v>
      </c>
      <c r="D1974" t="s">
        <v>6</v>
      </c>
      <c r="E1974" t="s">
        <v>382</v>
      </c>
      <c r="F1974" s="20">
        <v>43414</v>
      </c>
    </row>
    <row r="1975" spans="1:6" x14ac:dyDescent="0.2">
      <c r="A1975" t="s">
        <v>372</v>
      </c>
      <c r="B1975" t="s">
        <v>373</v>
      </c>
      <c r="C1975">
        <v>1000</v>
      </c>
      <c r="D1975" t="s">
        <v>6</v>
      </c>
      <c r="E1975" t="s">
        <v>384</v>
      </c>
      <c r="F1975" s="20">
        <v>43415</v>
      </c>
    </row>
    <row r="1976" spans="1:6" x14ac:dyDescent="0.2">
      <c r="A1976" t="s">
        <v>372</v>
      </c>
      <c r="B1976" t="s">
        <v>373</v>
      </c>
      <c r="C1976">
        <v>1635</v>
      </c>
      <c r="D1976" t="s">
        <v>6</v>
      </c>
      <c r="E1976" t="s">
        <v>389</v>
      </c>
      <c r="F1976" s="20">
        <v>43415</v>
      </c>
    </row>
    <row r="1977" spans="1:6" x14ac:dyDescent="0.2">
      <c r="A1977" t="s">
        <v>372</v>
      </c>
      <c r="B1977" t="s">
        <v>373</v>
      </c>
      <c r="C1977">
        <v>794</v>
      </c>
      <c r="D1977" t="s">
        <v>6</v>
      </c>
      <c r="E1977" t="s">
        <v>404</v>
      </c>
      <c r="F1977" s="20">
        <v>43425</v>
      </c>
    </row>
    <row r="1978" spans="1:6" x14ac:dyDescent="0.2">
      <c r="A1978" t="s">
        <v>372</v>
      </c>
      <c r="B1978" t="s">
        <v>373</v>
      </c>
      <c r="C1978">
        <v>451</v>
      </c>
      <c r="D1978" t="s">
        <v>6</v>
      </c>
      <c r="E1978" t="s">
        <v>411</v>
      </c>
      <c r="F1978" s="20">
        <v>43425</v>
      </c>
    </row>
    <row r="1979" spans="1:6" x14ac:dyDescent="0.2">
      <c r="A1979" t="s">
        <v>363</v>
      </c>
      <c r="B1979" t="s">
        <v>364</v>
      </c>
      <c r="C1979">
        <v>136</v>
      </c>
      <c r="D1979" t="s">
        <v>6</v>
      </c>
      <c r="E1979" t="s">
        <v>365</v>
      </c>
      <c r="F1979" s="20">
        <v>43410</v>
      </c>
    </row>
    <row r="1980" spans="1:6" x14ac:dyDescent="0.2">
      <c r="A1980" t="s">
        <v>363</v>
      </c>
      <c r="B1980" t="s">
        <v>364</v>
      </c>
      <c r="C1980">
        <v>940</v>
      </c>
      <c r="D1980" t="s">
        <v>6</v>
      </c>
      <c r="E1980" t="s">
        <v>366</v>
      </c>
      <c r="F1980" s="20">
        <v>43410</v>
      </c>
    </row>
    <row r="1981" spans="1:6" x14ac:dyDescent="0.2">
      <c r="A1981" t="s">
        <v>363</v>
      </c>
      <c r="B1981" t="s">
        <v>364</v>
      </c>
      <c r="C1981">
        <v>999</v>
      </c>
      <c r="D1981" t="s">
        <v>6</v>
      </c>
      <c r="E1981" t="s">
        <v>367</v>
      </c>
      <c r="F1981" s="20">
        <v>43410</v>
      </c>
    </row>
    <row r="1982" spans="1:6" x14ac:dyDescent="0.2">
      <c r="A1982" t="s">
        <v>456</v>
      </c>
      <c r="B1982" t="s">
        <v>457</v>
      </c>
      <c r="C1982">
        <v>259</v>
      </c>
      <c r="D1982" t="s">
        <v>6</v>
      </c>
      <c r="E1982" t="s">
        <v>558</v>
      </c>
      <c r="F1982" s="20">
        <v>43466</v>
      </c>
    </row>
    <row r="1983" spans="1:6" x14ac:dyDescent="0.2">
      <c r="A1983" t="s">
        <v>456</v>
      </c>
      <c r="B1983" t="s">
        <v>457</v>
      </c>
      <c r="C1983">
        <v>3886</v>
      </c>
      <c r="D1983" t="s">
        <v>6</v>
      </c>
      <c r="E1983" t="s">
        <v>458</v>
      </c>
      <c r="F1983" s="20">
        <v>43430</v>
      </c>
    </row>
    <row r="1984" spans="1:6" x14ac:dyDescent="0.2">
      <c r="A1984" t="s">
        <v>376</v>
      </c>
      <c r="B1984" t="s">
        <v>377</v>
      </c>
      <c r="C1984">
        <v>807</v>
      </c>
      <c r="D1984" t="s">
        <v>6</v>
      </c>
      <c r="E1984" t="s">
        <v>378</v>
      </c>
      <c r="F1984" s="20">
        <v>43414</v>
      </c>
    </row>
    <row r="1985" spans="1:6" x14ac:dyDescent="0.2">
      <c r="A1985" t="s">
        <v>376</v>
      </c>
      <c r="B1985" t="s">
        <v>377</v>
      </c>
      <c r="C1985">
        <v>1000</v>
      </c>
      <c r="D1985" t="s">
        <v>6</v>
      </c>
      <c r="E1985" t="s">
        <v>393</v>
      </c>
      <c r="F1985" s="20">
        <v>43415</v>
      </c>
    </row>
    <row r="1986" spans="1:6" x14ac:dyDescent="0.2">
      <c r="A1986" t="s">
        <v>357</v>
      </c>
      <c r="B1986" t="s">
        <v>358</v>
      </c>
      <c r="C1986">
        <v>1001</v>
      </c>
      <c r="D1986" t="s">
        <v>6</v>
      </c>
      <c r="E1986" t="s">
        <v>359</v>
      </c>
      <c r="F1986" s="20">
        <v>43410</v>
      </c>
    </row>
    <row r="1987" spans="1:6" x14ac:dyDescent="0.2">
      <c r="A1987" t="s">
        <v>357</v>
      </c>
      <c r="B1987" t="s">
        <v>358</v>
      </c>
      <c r="C1987">
        <v>896</v>
      </c>
      <c r="D1987" t="s">
        <v>6</v>
      </c>
      <c r="E1987" t="s">
        <v>360</v>
      </c>
      <c r="F1987" s="20">
        <v>43410</v>
      </c>
    </row>
    <row r="1988" spans="1:6" x14ac:dyDescent="0.2">
      <c r="A1988" t="s">
        <v>357</v>
      </c>
      <c r="B1988" t="s">
        <v>358</v>
      </c>
      <c r="C1988">
        <v>592</v>
      </c>
      <c r="D1988" t="s">
        <v>6</v>
      </c>
      <c r="E1988" t="s">
        <v>361</v>
      </c>
      <c r="F1988" s="20">
        <v>43410</v>
      </c>
    </row>
    <row r="1989" spans="1:6" x14ac:dyDescent="0.2">
      <c r="A1989" t="s">
        <v>357</v>
      </c>
      <c r="B1989" t="s">
        <v>358</v>
      </c>
      <c r="C1989">
        <v>903</v>
      </c>
      <c r="D1989" t="s">
        <v>6</v>
      </c>
      <c r="E1989" t="s">
        <v>362</v>
      </c>
      <c r="F1989" s="20">
        <v>43410</v>
      </c>
    </row>
    <row r="1990" spans="1:6" x14ac:dyDescent="0.2">
      <c r="A1990" t="s">
        <v>357</v>
      </c>
      <c r="B1990" t="s">
        <v>358</v>
      </c>
      <c r="C1990">
        <v>1001</v>
      </c>
      <c r="D1990" t="s">
        <v>6</v>
      </c>
      <c r="E1990" t="s">
        <v>368</v>
      </c>
      <c r="F1990" s="20">
        <v>43410</v>
      </c>
    </row>
    <row r="1991" spans="1:6" x14ac:dyDescent="0.2">
      <c r="A1991" t="s">
        <v>357</v>
      </c>
      <c r="B1991" t="s">
        <v>358</v>
      </c>
      <c r="C1991">
        <v>1106</v>
      </c>
      <c r="D1991" t="s">
        <v>6</v>
      </c>
      <c r="E1991" t="s">
        <v>383</v>
      </c>
      <c r="F1991" s="20">
        <v>43415</v>
      </c>
    </row>
    <row r="1992" spans="1:6" x14ac:dyDescent="0.2">
      <c r="A1992" t="s">
        <v>357</v>
      </c>
      <c r="B1992" t="s">
        <v>358</v>
      </c>
      <c r="C1992">
        <v>1167</v>
      </c>
      <c r="D1992" t="s">
        <v>6</v>
      </c>
      <c r="E1992" t="s">
        <v>385</v>
      </c>
      <c r="F1992" s="20">
        <v>43415</v>
      </c>
    </row>
    <row r="1993" spans="1:6" x14ac:dyDescent="0.2">
      <c r="A1993" t="s">
        <v>357</v>
      </c>
      <c r="B1993" t="s">
        <v>358</v>
      </c>
      <c r="C1993">
        <v>1010</v>
      </c>
      <c r="D1993" t="s">
        <v>6</v>
      </c>
      <c r="E1993" t="s">
        <v>386</v>
      </c>
      <c r="F1993" s="20">
        <v>43415</v>
      </c>
    </row>
    <row r="1994" spans="1:6" x14ac:dyDescent="0.2">
      <c r="A1994" t="s">
        <v>357</v>
      </c>
      <c r="B1994" t="s">
        <v>358</v>
      </c>
      <c r="C1994">
        <v>1000</v>
      </c>
      <c r="D1994" t="s">
        <v>6</v>
      </c>
      <c r="E1994" t="s">
        <v>387</v>
      </c>
      <c r="F1994" s="20">
        <v>43415</v>
      </c>
    </row>
    <row r="1995" spans="1:6" x14ac:dyDescent="0.2">
      <c r="A1995" t="s">
        <v>357</v>
      </c>
      <c r="B1995" t="s">
        <v>358</v>
      </c>
      <c r="C1995">
        <v>877</v>
      </c>
      <c r="D1995" t="s">
        <v>6</v>
      </c>
      <c r="E1995" t="s">
        <v>388</v>
      </c>
      <c r="F1995" s="20">
        <v>43415</v>
      </c>
    </row>
    <row r="1996" spans="1:6" x14ac:dyDescent="0.2">
      <c r="A1996" t="s">
        <v>357</v>
      </c>
      <c r="B1996" t="s">
        <v>358</v>
      </c>
      <c r="C1996">
        <v>1000</v>
      </c>
      <c r="D1996" t="s">
        <v>6</v>
      </c>
      <c r="E1996" t="s">
        <v>391</v>
      </c>
      <c r="F1996" s="20">
        <v>43415</v>
      </c>
    </row>
    <row r="1997" spans="1:6" x14ac:dyDescent="0.2">
      <c r="A1997" t="s">
        <v>357</v>
      </c>
      <c r="B1997" t="s">
        <v>358</v>
      </c>
      <c r="C1997">
        <v>93</v>
      </c>
      <c r="D1997" t="s">
        <v>6</v>
      </c>
      <c r="E1997" t="s">
        <v>392</v>
      </c>
      <c r="F1997" s="20">
        <v>43415</v>
      </c>
    </row>
    <row r="1998" spans="1:6" x14ac:dyDescent="0.2">
      <c r="A1998" t="s">
        <v>450</v>
      </c>
      <c r="B1998" t="s">
        <v>451</v>
      </c>
      <c r="C1998">
        <v>2207</v>
      </c>
      <c r="D1998" t="s">
        <v>6</v>
      </c>
      <c r="E1998" t="s">
        <v>452</v>
      </c>
      <c r="F1998" s="20">
        <v>43430</v>
      </c>
    </row>
    <row r="1999" spans="1:6" x14ac:dyDescent="0.2">
      <c r="A1999" t="s">
        <v>450</v>
      </c>
      <c r="B1999" t="s">
        <v>451</v>
      </c>
      <c r="C1999">
        <v>2482</v>
      </c>
      <c r="D1999" t="s">
        <v>6</v>
      </c>
      <c r="E1999" t="s">
        <v>459</v>
      </c>
      <c r="F1999" s="20">
        <v>43430</v>
      </c>
    </row>
    <row r="2000" spans="1:6" x14ac:dyDescent="0.2">
      <c r="A2000" t="s">
        <v>469</v>
      </c>
      <c r="B2000" t="s">
        <v>470</v>
      </c>
      <c r="C2000">
        <v>2137</v>
      </c>
      <c r="D2000" t="s">
        <v>6</v>
      </c>
      <c r="E2000" t="s">
        <v>471</v>
      </c>
      <c r="F2000" s="20">
        <v>43432</v>
      </c>
    </row>
    <row r="2001" spans="1:6" x14ac:dyDescent="0.2">
      <c r="A2001" t="s">
        <v>444</v>
      </c>
      <c r="B2001" t="s">
        <v>445</v>
      </c>
      <c r="C2001">
        <v>835</v>
      </c>
      <c r="D2001" t="s">
        <v>6</v>
      </c>
      <c r="E2001" t="s">
        <v>446</v>
      </c>
      <c r="F2001" s="20">
        <v>43430</v>
      </c>
    </row>
    <row r="2002" spans="1:6" x14ac:dyDescent="0.2">
      <c r="A2002" t="s">
        <v>379</v>
      </c>
      <c r="B2002" t="s">
        <v>380</v>
      </c>
      <c r="C2002">
        <v>1196</v>
      </c>
      <c r="D2002" t="s">
        <v>6</v>
      </c>
      <c r="E2002" t="s">
        <v>381</v>
      </c>
      <c r="F2002" s="20">
        <v>43414</v>
      </c>
    </row>
    <row r="2003" spans="1:6" x14ac:dyDescent="0.2">
      <c r="A2003" t="s">
        <v>394</v>
      </c>
      <c r="B2003" t="s">
        <v>395</v>
      </c>
      <c r="C2003">
        <v>500</v>
      </c>
      <c r="D2003" t="s">
        <v>6</v>
      </c>
      <c r="E2003" t="s">
        <v>396</v>
      </c>
      <c r="F2003" s="20">
        <v>43418</v>
      </c>
    </row>
    <row r="2004" spans="1:6" x14ac:dyDescent="0.2">
      <c r="A2004" t="s">
        <v>507</v>
      </c>
      <c r="B2004" t="s">
        <v>508</v>
      </c>
      <c r="C2004">
        <v>1043</v>
      </c>
      <c r="D2004" t="s">
        <v>6</v>
      </c>
      <c r="E2004" t="s">
        <v>509</v>
      </c>
      <c r="F2004" s="20">
        <v>43466</v>
      </c>
    </row>
    <row r="2005" spans="1:6" x14ac:dyDescent="0.2">
      <c r="A2005" t="s">
        <v>507</v>
      </c>
      <c r="B2005" t="s">
        <v>508</v>
      </c>
      <c r="C2005">
        <v>1002</v>
      </c>
      <c r="D2005" t="s">
        <v>6</v>
      </c>
      <c r="E2005" t="s">
        <v>516</v>
      </c>
      <c r="F2005" s="20">
        <v>43466</v>
      </c>
    </row>
    <row r="2006" spans="1:6" x14ac:dyDescent="0.2">
      <c r="A2006" t="s">
        <v>507</v>
      </c>
      <c r="B2006" t="s">
        <v>508</v>
      </c>
      <c r="C2006">
        <v>744</v>
      </c>
      <c r="D2006" t="s">
        <v>6</v>
      </c>
      <c r="E2006" t="s">
        <v>560</v>
      </c>
      <c r="F2006" s="20">
        <v>43466</v>
      </c>
    </row>
    <row r="2007" spans="1:6" x14ac:dyDescent="0.2">
      <c r="A2007" t="s">
        <v>507</v>
      </c>
      <c r="B2007" t="s">
        <v>508</v>
      </c>
      <c r="C2007">
        <v>1001</v>
      </c>
      <c r="D2007" t="s">
        <v>6</v>
      </c>
      <c r="E2007" t="s">
        <v>563</v>
      </c>
      <c r="F2007" s="20">
        <v>43466</v>
      </c>
    </row>
    <row r="2008" spans="1:6" x14ac:dyDescent="0.2">
      <c r="A2008" t="s">
        <v>460</v>
      </c>
      <c r="B2008" t="s">
        <v>461</v>
      </c>
      <c r="C2008">
        <v>954</v>
      </c>
      <c r="D2008" t="s">
        <v>6</v>
      </c>
      <c r="E2008" t="s">
        <v>462</v>
      </c>
      <c r="F2008" s="20">
        <v>43430</v>
      </c>
    </row>
    <row r="2009" spans="1:6" x14ac:dyDescent="0.2">
      <c r="A2009" t="s">
        <v>412</v>
      </c>
      <c r="B2009" t="s">
        <v>413</v>
      </c>
      <c r="C2009">
        <v>3303</v>
      </c>
      <c r="D2009" t="s">
        <v>6</v>
      </c>
      <c r="E2009" t="s">
        <v>539</v>
      </c>
      <c r="F2009" s="20">
        <v>43466</v>
      </c>
    </row>
    <row r="2010" spans="1:6" x14ac:dyDescent="0.2">
      <c r="A2010" t="s">
        <v>412</v>
      </c>
      <c r="B2010" t="s">
        <v>413</v>
      </c>
      <c r="C2010">
        <v>1379</v>
      </c>
      <c r="D2010" t="s">
        <v>6</v>
      </c>
      <c r="E2010" t="s">
        <v>414</v>
      </c>
      <c r="F2010" s="20">
        <v>43425</v>
      </c>
    </row>
    <row r="2011" spans="1:6" x14ac:dyDescent="0.2">
      <c r="A2011" t="s">
        <v>412</v>
      </c>
      <c r="B2011" t="s">
        <v>413</v>
      </c>
      <c r="C2011">
        <v>1333</v>
      </c>
      <c r="D2011" t="s">
        <v>6</v>
      </c>
      <c r="E2011" t="s">
        <v>415</v>
      </c>
      <c r="F2011" s="20">
        <v>43425</v>
      </c>
    </row>
    <row r="2012" spans="1:6" x14ac:dyDescent="0.2">
      <c r="A2012" t="s">
        <v>412</v>
      </c>
      <c r="B2012" t="s">
        <v>413</v>
      </c>
      <c r="C2012">
        <v>2774</v>
      </c>
      <c r="D2012" t="s">
        <v>6</v>
      </c>
      <c r="E2012" t="s">
        <v>416</v>
      </c>
      <c r="F2012" s="20">
        <v>43425</v>
      </c>
    </row>
    <row r="2013" spans="1:6" x14ac:dyDescent="0.2">
      <c r="A2013" t="s">
        <v>412</v>
      </c>
      <c r="B2013" t="s">
        <v>413</v>
      </c>
      <c r="C2013">
        <v>2778</v>
      </c>
      <c r="D2013" t="s">
        <v>6</v>
      </c>
      <c r="E2013" t="s">
        <v>417</v>
      </c>
      <c r="F2013" s="20">
        <v>43425</v>
      </c>
    </row>
    <row r="2014" spans="1:6" x14ac:dyDescent="0.2">
      <c r="A2014" t="s">
        <v>412</v>
      </c>
      <c r="B2014" t="s">
        <v>413</v>
      </c>
      <c r="C2014">
        <v>275</v>
      </c>
      <c r="D2014" t="s">
        <v>6</v>
      </c>
      <c r="E2014" t="s">
        <v>418</v>
      </c>
      <c r="F2014" s="20">
        <v>43425</v>
      </c>
    </row>
    <row r="2015" spans="1:6" x14ac:dyDescent="0.2">
      <c r="A2015" t="s">
        <v>133</v>
      </c>
      <c r="B2015" t="s">
        <v>134</v>
      </c>
      <c r="C2015">
        <v>945</v>
      </c>
      <c r="D2015" t="s">
        <v>6</v>
      </c>
      <c r="E2015" t="s">
        <v>390</v>
      </c>
      <c r="F2015" s="20">
        <v>43415</v>
      </c>
    </row>
    <row r="2016" spans="1:6" x14ac:dyDescent="0.2">
      <c r="A2016" t="s">
        <v>133</v>
      </c>
      <c r="B2016" t="s">
        <v>134</v>
      </c>
      <c r="C2016">
        <v>52</v>
      </c>
      <c r="D2016" t="s">
        <v>6</v>
      </c>
      <c r="E2016" t="s">
        <v>135</v>
      </c>
      <c r="F2016" s="20">
        <v>43081</v>
      </c>
    </row>
    <row r="2017" spans="1:6" x14ac:dyDescent="0.2">
      <c r="A2017" t="s">
        <v>133</v>
      </c>
      <c r="B2017" t="s">
        <v>134</v>
      </c>
      <c r="C2017">
        <v>120</v>
      </c>
      <c r="D2017" t="s">
        <v>6</v>
      </c>
      <c r="E2017" t="s">
        <v>136</v>
      </c>
      <c r="F2017" s="20">
        <v>43081</v>
      </c>
    </row>
    <row r="2018" spans="1:6" x14ac:dyDescent="0.2">
      <c r="A2018" t="s">
        <v>133</v>
      </c>
      <c r="B2018" t="s">
        <v>134</v>
      </c>
      <c r="C2018">
        <v>74</v>
      </c>
      <c r="D2018" t="s">
        <v>6</v>
      </c>
      <c r="E2018" t="s">
        <v>140</v>
      </c>
      <c r="F2018" s="20">
        <v>43081</v>
      </c>
    </row>
    <row r="2019" spans="1:6" x14ac:dyDescent="0.2">
      <c r="A2019" t="s">
        <v>143</v>
      </c>
      <c r="B2019" t="s">
        <v>144</v>
      </c>
      <c r="C2019">
        <v>553</v>
      </c>
      <c r="D2019" t="s">
        <v>6</v>
      </c>
      <c r="E2019" t="s">
        <v>546</v>
      </c>
      <c r="F2019" s="20">
        <v>43466</v>
      </c>
    </row>
    <row r="2020" spans="1:6" x14ac:dyDescent="0.2">
      <c r="A2020" t="s">
        <v>143</v>
      </c>
      <c r="B2020" t="s">
        <v>144</v>
      </c>
      <c r="C2020">
        <v>684</v>
      </c>
      <c r="D2020" t="s">
        <v>6</v>
      </c>
      <c r="E2020" t="s">
        <v>145</v>
      </c>
      <c r="F2020" s="20">
        <v>43082</v>
      </c>
    </row>
    <row r="2021" spans="1:6" x14ac:dyDescent="0.2">
      <c r="A2021" t="s">
        <v>143</v>
      </c>
      <c r="B2021" t="s">
        <v>144</v>
      </c>
      <c r="C2021">
        <v>520</v>
      </c>
      <c r="D2021" t="s">
        <v>6</v>
      </c>
      <c r="E2021" t="s">
        <v>146</v>
      </c>
      <c r="F2021" s="20">
        <v>43082</v>
      </c>
    </row>
    <row r="2022" spans="1:6" x14ac:dyDescent="0.2">
      <c r="A2022" t="s">
        <v>143</v>
      </c>
      <c r="B2022" t="s">
        <v>144</v>
      </c>
      <c r="C2022">
        <v>553</v>
      </c>
      <c r="D2022" t="s">
        <v>6</v>
      </c>
      <c r="E2022" t="s">
        <v>148</v>
      </c>
      <c r="F2022" s="20">
        <v>43082</v>
      </c>
    </row>
    <row r="2023" spans="1:6" x14ac:dyDescent="0.2">
      <c r="A2023" t="s">
        <v>422</v>
      </c>
      <c r="B2023" t="s">
        <v>423</v>
      </c>
      <c r="C2023">
        <v>536</v>
      </c>
      <c r="D2023" t="s">
        <v>6</v>
      </c>
      <c r="E2023" t="s">
        <v>424</v>
      </c>
      <c r="F2023" s="20">
        <v>43426</v>
      </c>
    </row>
    <row r="2024" spans="1:6" x14ac:dyDescent="0.2">
      <c r="A2024" t="s">
        <v>475</v>
      </c>
      <c r="B2024" t="s">
        <v>476</v>
      </c>
      <c r="C2024">
        <v>600</v>
      </c>
      <c r="D2024" t="s">
        <v>6</v>
      </c>
      <c r="E2024" t="s">
        <v>477</v>
      </c>
      <c r="F2024" s="20">
        <v>43436</v>
      </c>
    </row>
    <row r="2025" spans="1:6" x14ac:dyDescent="0.2">
      <c r="A2025" t="s">
        <v>475</v>
      </c>
      <c r="B2025" t="s">
        <v>476</v>
      </c>
      <c r="C2025">
        <v>722</v>
      </c>
      <c r="D2025" t="s">
        <v>6</v>
      </c>
      <c r="E2025" t="s">
        <v>490</v>
      </c>
      <c r="F2025" s="20">
        <v>43450</v>
      </c>
    </row>
    <row r="2026" spans="1:6" x14ac:dyDescent="0.2">
      <c r="A2026" t="s">
        <v>428</v>
      </c>
      <c r="B2026" t="s">
        <v>429</v>
      </c>
      <c r="C2026">
        <v>540</v>
      </c>
      <c r="D2026" t="s">
        <v>6</v>
      </c>
      <c r="E2026" t="s">
        <v>430</v>
      </c>
      <c r="F2026" s="20">
        <v>43426</v>
      </c>
    </row>
    <row r="2027" spans="1:6" x14ac:dyDescent="0.2">
      <c r="A2027" t="s">
        <v>419</v>
      </c>
      <c r="B2027" t="s">
        <v>420</v>
      </c>
      <c r="C2027">
        <v>117</v>
      </c>
      <c r="D2027" t="s">
        <v>6</v>
      </c>
      <c r="E2027" t="s">
        <v>564</v>
      </c>
      <c r="F2027" s="20">
        <v>43466</v>
      </c>
    </row>
    <row r="2028" spans="1:6" x14ac:dyDescent="0.2">
      <c r="A2028" t="s">
        <v>419</v>
      </c>
      <c r="B2028" t="s">
        <v>420</v>
      </c>
      <c r="C2028">
        <v>524</v>
      </c>
      <c r="D2028" t="s">
        <v>6</v>
      </c>
      <c r="E2028" t="s">
        <v>421</v>
      </c>
      <c r="F2028" s="20">
        <v>43426</v>
      </c>
    </row>
    <row r="2029" spans="1:6" x14ac:dyDescent="0.2">
      <c r="A2029" t="s">
        <v>419</v>
      </c>
      <c r="B2029" t="s">
        <v>420</v>
      </c>
      <c r="C2029">
        <v>747</v>
      </c>
      <c r="D2029" t="s">
        <v>6</v>
      </c>
      <c r="E2029" t="s">
        <v>425</v>
      </c>
      <c r="F2029" s="20">
        <v>43426</v>
      </c>
    </row>
    <row r="2030" spans="1:6" x14ac:dyDescent="0.2">
      <c r="A2030" t="s">
        <v>419</v>
      </c>
      <c r="B2030" t="s">
        <v>420</v>
      </c>
      <c r="C2030">
        <v>853</v>
      </c>
      <c r="D2030" t="s">
        <v>6</v>
      </c>
      <c r="E2030" t="s">
        <v>426</v>
      </c>
      <c r="F2030" s="20">
        <v>43426</v>
      </c>
    </row>
    <row r="2031" spans="1:6" x14ac:dyDescent="0.2">
      <c r="A2031" t="s">
        <v>419</v>
      </c>
      <c r="B2031" t="s">
        <v>420</v>
      </c>
      <c r="C2031">
        <v>1370</v>
      </c>
      <c r="D2031" t="s">
        <v>6</v>
      </c>
      <c r="E2031" t="s">
        <v>427</v>
      </c>
      <c r="F2031" s="20">
        <v>43426</v>
      </c>
    </row>
    <row r="2032" spans="1:6" x14ac:dyDescent="0.2">
      <c r="A2032" t="s">
        <v>419</v>
      </c>
      <c r="B2032" t="s">
        <v>420</v>
      </c>
      <c r="C2032">
        <v>692</v>
      </c>
      <c r="D2032" t="s">
        <v>6</v>
      </c>
      <c r="E2032" t="s">
        <v>431</v>
      </c>
      <c r="F2032" s="20">
        <v>43426</v>
      </c>
    </row>
    <row r="2033" spans="1:6" x14ac:dyDescent="0.2">
      <c r="A2033" t="s">
        <v>478</v>
      </c>
      <c r="B2033" t="s">
        <v>479</v>
      </c>
      <c r="C2033">
        <v>412</v>
      </c>
      <c r="D2033" t="s">
        <v>6</v>
      </c>
      <c r="E2033" t="s">
        <v>480</v>
      </c>
      <c r="F2033" s="20">
        <v>43436</v>
      </c>
    </row>
    <row r="2034" spans="1:6" x14ac:dyDescent="0.2">
      <c r="A2034" t="s">
        <v>437</v>
      </c>
      <c r="B2034" t="s">
        <v>438</v>
      </c>
      <c r="C2034">
        <v>454</v>
      </c>
      <c r="D2034" t="s">
        <v>6</v>
      </c>
      <c r="E2034" t="s">
        <v>481</v>
      </c>
      <c r="F2034" s="20">
        <v>43438</v>
      </c>
    </row>
    <row r="2035" spans="1:6" x14ac:dyDescent="0.2">
      <c r="A2035" t="s">
        <v>437</v>
      </c>
      <c r="B2035" t="s">
        <v>438</v>
      </c>
      <c r="C2035">
        <v>558</v>
      </c>
      <c r="D2035" t="s">
        <v>6</v>
      </c>
      <c r="E2035" t="s">
        <v>485</v>
      </c>
      <c r="F2035" s="20">
        <v>43444</v>
      </c>
    </row>
    <row r="2036" spans="1:6" x14ac:dyDescent="0.2">
      <c r="A2036" t="s">
        <v>437</v>
      </c>
      <c r="B2036" t="s">
        <v>438</v>
      </c>
      <c r="C2036">
        <v>452</v>
      </c>
      <c r="D2036" t="s">
        <v>6</v>
      </c>
      <c r="E2036" t="s">
        <v>439</v>
      </c>
      <c r="F2036" s="20">
        <v>43430</v>
      </c>
    </row>
    <row r="2037" spans="1:6" x14ac:dyDescent="0.2">
      <c r="A2037" t="s">
        <v>437</v>
      </c>
      <c r="B2037" t="s">
        <v>438</v>
      </c>
      <c r="C2037">
        <v>346</v>
      </c>
      <c r="D2037" t="s">
        <v>6</v>
      </c>
      <c r="E2037" t="s">
        <v>443</v>
      </c>
      <c r="F2037" s="20">
        <v>43430</v>
      </c>
    </row>
    <row r="2038" spans="1:6" x14ac:dyDescent="0.2">
      <c r="A2038" t="s">
        <v>437</v>
      </c>
      <c r="B2038" t="s">
        <v>438</v>
      </c>
      <c r="C2038">
        <v>649</v>
      </c>
      <c r="D2038" t="s">
        <v>6</v>
      </c>
      <c r="E2038" t="s">
        <v>463</v>
      </c>
      <c r="F2038" s="20">
        <v>43430</v>
      </c>
    </row>
    <row r="2039" spans="1:6" x14ac:dyDescent="0.2">
      <c r="A2039" t="s">
        <v>437</v>
      </c>
      <c r="B2039" t="s">
        <v>438</v>
      </c>
      <c r="C2039">
        <v>861</v>
      </c>
      <c r="D2039" t="s">
        <v>6</v>
      </c>
      <c r="E2039" t="s">
        <v>468</v>
      </c>
      <c r="F2039" s="20">
        <v>43432</v>
      </c>
    </row>
    <row r="2040" spans="1:6" x14ac:dyDescent="0.2">
      <c r="A2040" t="s">
        <v>447</v>
      </c>
      <c r="B2040" t="s">
        <v>448</v>
      </c>
      <c r="C2040">
        <v>1057</v>
      </c>
      <c r="D2040" t="s">
        <v>6</v>
      </c>
      <c r="E2040" t="s">
        <v>449</v>
      </c>
      <c r="F2040" s="20">
        <v>43430</v>
      </c>
    </row>
    <row r="2041" spans="1:6" x14ac:dyDescent="0.2">
      <c r="A2041" t="s">
        <v>408</v>
      </c>
      <c r="B2041" t="s">
        <v>409</v>
      </c>
      <c r="C2041">
        <v>537</v>
      </c>
      <c r="D2041" t="s">
        <v>6</v>
      </c>
      <c r="E2041" t="s">
        <v>410</v>
      </c>
      <c r="F2041" s="20">
        <v>43425</v>
      </c>
    </row>
    <row r="2042" spans="1:6" x14ac:dyDescent="0.2">
      <c r="A2042" t="s">
        <v>453</v>
      </c>
      <c r="B2042" t="s">
        <v>454</v>
      </c>
      <c r="C2042">
        <v>536</v>
      </c>
      <c r="D2042" t="s">
        <v>6</v>
      </c>
      <c r="E2042" t="s">
        <v>455</v>
      </c>
      <c r="F2042" s="20">
        <v>43430</v>
      </c>
    </row>
    <row r="2043" spans="1:6" x14ac:dyDescent="0.2">
      <c r="A2043" t="s">
        <v>440</v>
      </c>
      <c r="B2043" t="s">
        <v>441</v>
      </c>
      <c r="C2043">
        <v>507</v>
      </c>
      <c r="D2043" t="s">
        <v>6</v>
      </c>
      <c r="E2043" t="s">
        <v>442</v>
      </c>
      <c r="F2043" s="20">
        <v>43430</v>
      </c>
    </row>
    <row r="2044" spans="1:6" x14ac:dyDescent="0.2">
      <c r="A2044" t="s">
        <v>440</v>
      </c>
      <c r="B2044" t="s">
        <v>441</v>
      </c>
      <c r="C2044">
        <v>433</v>
      </c>
      <c r="D2044" t="s">
        <v>6</v>
      </c>
      <c r="E2044" t="s">
        <v>464</v>
      </c>
      <c r="F2044" s="20">
        <v>43430</v>
      </c>
    </row>
  </sheetData>
  <pageMargins left="0.24930555555555556" right="0.24930555555555556" top="0.24930555555555556" bottom="0.24930555555555556" header="0" footer="0"/>
  <pageSetup paperSize="9" fitToWidth="0" fitToHeight="0" orientation="landscape" r:id="rId1"/>
  <headerFooter alignWithMargins="0"/>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132"/>
  <sheetViews>
    <sheetView workbookViewId="0">
      <pane ySplit="4" topLeftCell="A5" activePane="bottomLeft" state="frozen"/>
      <selection pane="bottomLeft" activeCell="B1" sqref="B1"/>
    </sheetView>
  </sheetViews>
  <sheetFormatPr defaultColWidth="11.42578125" defaultRowHeight="12.75" x14ac:dyDescent="0.2"/>
  <cols>
    <col min="1" max="1" width="31.7109375" bestFit="1" customWidth="1"/>
    <col min="2" max="9" width="15.5703125" style="1" customWidth="1"/>
    <col min="10" max="10" width="15.5703125" customWidth="1"/>
  </cols>
  <sheetData>
    <row r="1" spans="1:9" ht="15" x14ac:dyDescent="0.2">
      <c r="A1" s="2" t="s">
        <v>2124</v>
      </c>
      <c r="B1" s="2">
        <v>2018</v>
      </c>
    </row>
    <row r="2" spans="1:9" x14ac:dyDescent="0.2">
      <c r="B2" s="16"/>
      <c r="C2" s="16"/>
      <c r="D2" s="16"/>
      <c r="E2" s="16"/>
      <c r="F2" s="16"/>
      <c r="G2" s="16"/>
      <c r="H2" s="17"/>
      <c r="I2" s="17"/>
    </row>
    <row r="3" spans="1:9" x14ac:dyDescent="0.2">
      <c r="A3" s="15" t="s">
        <v>2125</v>
      </c>
      <c r="B3" s="18">
        <v>500</v>
      </c>
      <c r="C3" s="18"/>
      <c r="D3" s="18">
        <v>700</v>
      </c>
      <c r="E3" s="18"/>
      <c r="F3" s="18">
        <v>1000</v>
      </c>
      <c r="G3" s="18"/>
      <c r="H3" s="19">
        <v>1000</v>
      </c>
      <c r="I3" s="19"/>
    </row>
    <row r="4" spans="1:9" x14ac:dyDescent="0.2">
      <c r="A4" s="15"/>
      <c r="B4" s="5" t="s">
        <v>2126</v>
      </c>
      <c r="C4" s="5" t="s">
        <v>2127</v>
      </c>
      <c r="D4" s="5" t="s">
        <v>2126</v>
      </c>
      <c r="E4" s="5" t="s">
        <v>2127</v>
      </c>
      <c r="F4" s="5" t="s">
        <v>2126</v>
      </c>
      <c r="G4" s="5" t="s">
        <v>2127</v>
      </c>
      <c r="H4" s="5" t="s">
        <v>2126</v>
      </c>
      <c r="I4" s="5" t="s">
        <v>2127</v>
      </c>
    </row>
    <row r="5" spans="1:9" x14ac:dyDescent="0.2">
      <c r="A5" s="3" t="s">
        <v>501</v>
      </c>
      <c r="B5" s="6">
        <f t="shared" ref="B5:B36" ca="1" si="0">SUMPRODUCT((Article=$A5)*(Quantité&lt;=$B$3)*(YEAR(Dates)=$B$1))</f>
        <v>0</v>
      </c>
      <c r="C5" s="6">
        <f t="shared" ref="C5:C36" ca="1" si="1">SUMPRODUCT((Article=$A5)*(Quantité&lt;=$B$3)*(YEAR(Dates)=$B$1)*Quantité)</f>
        <v>0</v>
      </c>
      <c r="D5" s="6">
        <f t="shared" ref="D5:D36" ca="1" si="2">SUMPRODUCT((Article=$A5)*(Quantité&gt;B$3)*(Quantité&lt;=D$3)*(YEAR(Dates)=$B$1))</f>
        <v>0</v>
      </c>
      <c r="E5" s="6">
        <f t="shared" ref="E5:E36" ca="1" si="3">SUMPRODUCT((Article=$A5)*(Quantité&gt;B$3)*(Quantité&lt;=D$3)*(YEAR(Dates)=$B$1)*Quantité)</f>
        <v>0</v>
      </c>
      <c r="F5" s="6">
        <f t="shared" ref="F5:F36" ca="1" si="4">SUMPRODUCT((Article=$A5)*(Quantité&gt;D$3)*(Quantité&lt;=F$3)*(YEAR(Dates)=$B$1))</f>
        <v>0</v>
      </c>
      <c r="G5" s="6">
        <f t="shared" ref="G5:G36" ca="1" si="5">SUMPRODUCT((Article=$A5)*(Quantité&gt;D$3)*(Quantité&lt;=F$3)*(YEAR(Dates)=$B$1)*Quantité)</f>
        <v>0</v>
      </c>
      <c r="H5" s="10">
        <f t="shared" ref="H5:H36" ca="1" si="6">SUMPRODUCT((Article=$A5)*(Quantité&gt;H$3)*(YEAR(Dates)=$B$1))</f>
        <v>1</v>
      </c>
      <c r="I5" s="9">
        <f t="shared" ref="I5:I36" ca="1" si="7">SUMPRODUCT((Article=$A5)*(Quantité&gt;H$3)*(YEAR(Dates)=$B$1)*Quantité)</f>
        <v>4976</v>
      </c>
    </row>
    <row r="6" spans="1:9" x14ac:dyDescent="0.2">
      <c r="A6" s="4" t="s">
        <v>706</v>
      </c>
      <c r="B6" s="6">
        <f t="shared" ca="1" si="0"/>
        <v>0</v>
      </c>
      <c r="C6" s="6">
        <f t="shared" ca="1" si="1"/>
        <v>0</v>
      </c>
      <c r="D6" s="6">
        <f t="shared" ca="1" si="2"/>
        <v>0</v>
      </c>
      <c r="E6" s="6">
        <f t="shared" ca="1" si="3"/>
        <v>0</v>
      </c>
      <c r="F6" s="6">
        <f t="shared" ca="1" si="4"/>
        <v>0</v>
      </c>
      <c r="G6" s="6">
        <f t="shared" ca="1" si="5"/>
        <v>0</v>
      </c>
      <c r="H6" s="9">
        <f t="shared" ca="1" si="6"/>
        <v>0</v>
      </c>
      <c r="I6" s="9">
        <f t="shared" ca="1" si="7"/>
        <v>0</v>
      </c>
    </row>
    <row r="7" spans="1:9" x14ac:dyDescent="0.2">
      <c r="A7" s="4" t="s">
        <v>511</v>
      </c>
      <c r="B7" s="6">
        <f t="shared" ca="1" si="0"/>
        <v>0</v>
      </c>
      <c r="C7" s="6">
        <f t="shared" ca="1" si="1"/>
        <v>0</v>
      </c>
      <c r="D7" s="6">
        <f t="shared" ca="1" si="2"/>
        <v>0</v>
      </c>
      <c r="E7" s="6">
        <f t="shared" ca="1" si="3"/>
        <v>0</v>
      </c>
      <c r="F7" s="6">
        <f t="shared" ca="1" si="4"/>
        <v>0</v>
      </c>
      <c r="G7" s="6">
        <f t="shared" ca="1" si="5"/>
        <v>0</v>
      </c>
      <c r="H7" s="6">
        <f t="shared" ca="1" si="6"/>
        <v>0</v>
      </c>
      <c r="I7" s="6">
        <f t="shared" ca="1" si="7"/>
        <v>0</v>
      </c>
    </row>
    <row r="8" spans="1:9" x14ac:dyDescent="0.2">
      <c r="A8" s="4" t="s">
        <v>830</v>
      </c>
      <c r="B8" s="6">
        <f t="shared" ca="1" si="0"/>
        <v>0</v>
      </c>
      <c r="C8" s="6">
        <f t="shared" ca="1" si="1"/>
        <v>0</v>
      </c>
      <c r="D8" s="6">
        <f t="shared" ca="1" si="2"/>
        <v>0</v>
      </c>
      <c r="E8" s="7">
        <f t="shared" ca="1" si="3"/>
        <v>0</v>
      </c>
      <c r="F8" s="6">
        <f t="shared" ca="1" si="4"/>
        <v>0</v>
      </c>
      <c r="G8" s="6">
        <f t="shared" ca="1" si="5"/>
        <v>0</v>
      </c>
      <c r="H8" s="6">
        <f t="shared" ca="1" si="6"/>
        <v>0</v>
      </c>
      <c r="I8" s="6">
        <f t="shared" ca="1" si="7"/>
        <v>0</v>
      </c>
    </row>
    <row r="9" spans="1:9" x14ac:dyDescent="0.2">
      <c r="A9" s="4" t="s">
        <v>337</v>
      </c>
      <c r="B9" s="6">
        <f t="shared" ca="1" si="0"/>
        <v>0</v>
      </c>
      <c r="C9" s="6">
        <f t="shared" ca="1" si="1"/>
        <v>0</v>
      </c>
      <c r="D9" s="6">
        <f t="shared" ca="1" si="2"/>
        <v>0</v>
      </c>
      <c r="E9" s="6">
        <f t="shared" ca="1" si="3"/>
        <v>0</v>
      </c>
      <c r="F9" s="6">
        <f t="shared" ca="1" si="4"/>
        <v>2</v>
      </c>
      <c r="G9" s="6">
        <f t="shared" ca="1" si="5"/>
        <v>1639</v>
      </c>
      <c r="H9" s="6">
        <f t="shared" ca="1" si="6"/>
        <v>0</v>
      </c>
      <c r="I9" s="6">
        <f t="shared" ca="1" si="7"/>
        <v>0</v>
      </c>
    </row>
    <row r="10" spans="1:9" x14ac:dyDescent="0.2">
      <c r="A10" s="4" t="s">
        <v>233</v>
      </c>
      <c r="B10" s="6">
        <f t="shared" ca="1" si="0"/>
        <v>0</v>
      </c>
      <c r="C10" s="6">
        <f t="shared" ca="1" si="1"/>
        <v>0</v>
      </c>
      <c r="D10" s="6">
        <f t="shared" ca="1" si="2"/>
        <v>0</v>
      </c>
      <c r="E10" s="6">
        <f t="shared" ca="1" si="3"/>
        <v>0</v>
      </c>
      <c r="F10" s="6">
        <f t="shared" ca="1" si="4"/>
        <v>0</v>
      </c>
      <c r="G10" s="6">
        <f t="shared" ca="1" si="5"/>
        <v>0</v>
      </c>
      <c r="H10" s="6">
        <f t="shared" ca="1" si="6"/>
        <v>1</v>
      </c>
      <c r="I10" s="6">
        <f t="shared" ca="1" si="7"/>
        <v>2234</v>
      </c>
    </row>
    <row r="11" spans="1:9" x14ac:dyDescent="0.2">
      <c r="A11" s="4" t="s">
        <v>49</v>
      </c>
      <c r="B11" s="6">
        <f t="shared" ca="1" si="0"/>
        <v>0</v>
      </c>
      <c r="C11" s="6">
        <f t="shared" ca="1" si="1"/>
        <v>0</v>
      </c>
      <c r="D11" s="6">
        <f t="shared" ca="1" si="2"/>
        <v>0</v>
      </c>
      <c r="E11" s="6">
        <f t="shared" ca="1" si="3"/>
        <v>0</v>
      </c>
      <c r="F11" s="6">
        <f t="shared" ca="1" si="4"/>
        <v>0</v>
      </c>
      <c r="G11" s="6">
        <f t="shared" ca="1" si="5"/>
        <v>0</v>
      </c>
      <c r="H11" s="6">
        <f t="shared" ca="1" si="6"/>
        <v>0</v>
      </c>
      <c r="I11" s="6">
        <f t="shared" ca="1" si="7"/>
        <v>0</v>
      </c>
    </row>
    <row r="12" spans="1:9" x14ac:dyDescent="0.2">
      <c r="A12" s="4" t="s">
        <v>57</v>
      </c>
      <c r="B12" s="9">
        <f t="shared" ca="1" si="0"/>
        <v>0</v>
      </c>
      <c r="C12" s="9">
        <f t="shared" ca="1" si="1"/>
        <v>0</v>
      </c>
      <c r="D12" s="8">
        <f t="shared" ca="1" si="2"/>
        <v>0</v>
      </c>
      <c r="E12" s="8">
        <f t="shared" ca="1" si="3"/>
        <v>0</v>
      </c>
      <c r="F12" s="8">
        <f t="shared" ca="1" si="4"/>
        <v>0</v>
      </c>
      <c r="G12" s="6">
        <f t="shared" ca="1" si="5"/>
        <v>0</v>
      </c>
      <c r="H12" s="9">
        <f t="shared" ca="1" si="6"/>
        <v>2</v>
      </c>
      <c r="I12" s="9">
        <f t="shared" ca="1" si="7"/>
        <v>2322</v>
      </c>
    </row>
    <row r="13" spans="1:9" x14ac:dyDescent="0.2">
      <c r="A13" s="4" t="s">
        <v>63</v>
      </c>
      <c r="B13" s="6">
        <f t="shared" ca="1" si="0"/>
        <v>0</v>
      </c>
      <c r="C13" s="6">
        <f t="shared" ca="1" si="1"/>
        <v>0</v>
      </c>
      <c r="D13" s="6">
        <f t="shared" ca="1" si="2"/>
        <v>0</v>
      </c>
      <c r="E13" s="6">
        <f t="shared" ca="1" si="3"/>
        <v>0</v>
      </c>
      <c r="F13" s="6">
        <f t="shared" ca="1" si="4"/>
        <v>0</v>
      </c>
      <c r="G13" s="6">
        <f t="shared" ca="1" si="5"/>
        <v>0</v>
      </c>
      <c r="H13" s="6">
        <f t="shared" ca="1" si="6"/>
        <v>0</v>
      </c>
      <c r="I13" s="6">
        <f t="shared" ca="1" si="7"/>
        <v>0</v>
      </c>
    </row>
    <row r="14" spans="1:9" x14ac:dyDescent="0.2">
      <c r="A14" s="4" t="s">
        <v>104</v>
      </c>
      <c r="B14" s="6">
        <f t="shared" ca="1" si="0"/>
        <v>28</v>
      </c>
      <c r="C14" s="6">
        <f t="shared" ca="1" si="1"/>
        <v>9664</v>
      </c>
      <c r="D14" s="6">
        <f t="shared" ca="1" si="2"/>
        <v>17</v>
      </c>
      <c r="E14" s="6">
        <f t="shared" ca="1" si="3"/>
        <v>10160</v>
      </c>
      <c r="F14" s="6">
        <f t="shared" ca="1" si="4"/>
        <v>14</v>
      </c>
      <c r="G14" s="6">
        <f t="shared" ca="1" si="5"/>
        <v>12489</v>
      </c>
      <c r="H14" s="6">
        <f t="shared" ca="1" si="6"/>
        <v>3</v>
      </c>
      <c r="I14" s="6">
        <f t="shared" ca="1" si="7"/>
        <v>3526</v>
      </c>
    </row>
    <row r="15" spans="1:9" x14ac:dyDescent="0.2">
      <c r="A15" s="4" t="s">
        <v>45</v>
      </c>
      <c r="B15" s="6">
        <f t="shared" ca="1" si="0"/>
        <v>0</v>
      </c>
      <c r="C15" s="6">
        <f t="shared" ca="1" si="1"/>
        <v>0</v>
      </c>
      <c r="D15" s="6">
        <f t="shared" ca="1" si="2"/>
        <v>0</v>
      </c>
      <c r="E15" s="6">
        <f t="shared" ca="1" si="3"/>
        <v>0</v>
      </c>
      <c r="F15" s="6">
        <f t="shared" ca="1" si="4"/>
        <v>0</v>
      </c>
      <c r="G15" s="6">
        <f t="shared" ca="1" si="5"/>
        <v>0</v>
      </c>
      <c r="H15" s="6">
        <f t="shared" ca="1" si="6"/>
        <v>0</v>
      </c>
      <c r="I15" s="6">
        <f t="shared" ca="1" si="7"/>
        <v>0</v>
      </c>
    </row>
    <row r="16" spans="1:9" x14ac:dyDescent="0.2">
      <c r="A16" s="4" t="s">
        <v>553</v>
      </c>
      <c r="B16" s="6">
        <f t="shared" ca="1" si="0"/>
        <v>0</v>
      </c>
      <c r="C16" s="6">
        <f t="shared" ca="1" si="1"/>
        <v>0</v>
      </c>
      <c r="D16" s="6">
        <f t="shared" ca="1" si="2"/>
        <v>0</v>
      </c>
      <c r="E16" s="6">
        <f t="shared" ca="1" si="3"/>
        <v>0</v>
      </c>
      <c r="F16" s="6">
        <f t="shared" ca="1" si="4"/>
        <v>0</v>
      </c>
      <c r="G16" s="6">
        <f t="shared" ca="1" si="5"/>
        <v>0</v>
      </c>
      <c r="H16" s="6">
        <f t="shared" ca="1" si="6"/>
        <v>0</v>
      </c>
      <c r="I16" s="6">
        <f t="shared" ca="1" si="7"/>
        <v>0</v>
      </c>
    </row>
    <row r="17" spans="1:9" x14ac:dyDescent="0.2">
      <c r="A17" s="4" t="s">
        <v>42</v>
      </c>
      <c r="B17" s="6">
        <f t="shared" ca="1" si="0"/>
        <v>34</v>
      </c>
      <c r="C17" s="6">
        <f t="shared" ca="1" si="1"/>
        <v>5184</v>
      </c>
      <c r="D17" s="6">
        <f t="shared" ca="1" si="2"/>
        <v>24</v>
      </c>
      <c r="E17" s="6">
        <f t="shared" ca="1" si="3"/>
        <v>13898</v>
      </c>
      <c r="F17" s="6">
        <f t="shared" ca="1" si="4"/>
        <v>0</v>
      </c>
      <c r="G17" s="6">
        <f t="shared" ca="1" si="5"/>
        <v>0</v>
      </c>
      <c r="H17" s="6">
        <f t="shared" ca="1" si="6"/>
        <v>1</v>
      </c>
      <c r="I17" s="6">
        <f t="shared" ca="1" si="7"/>
        <v>1110</v>
      </c>
    </row>
    <row r="18" spans="1:9" x14ac:dyDescent="0.2">
      <c r="A18" s="4" t="s">
        <v>189</v>
      </c>
      <c r="B18" s="6">
        <f t="shared" ca="1" si="0"/>
        <v>10</v>
      </c>
      <c r="C18" s="6">
        <f t="shared" ca="1" si="1"/>
        <v>3689</v>
      </c>
      <c r="D18" s="6">
        <f t="shared" ca="1" si="2"/>
        <v>5</v>
      </c>
      <c r="E18" s="6">
        <f t="shared" ca="1" si="3"/>
        <v>2920</v>
      </c>
      <c r="F18" s="6">
        <f t="shared" ca="1" si="4"/>
        <v>2</v>
      </c>
      <c r="G18" s="6">
        <f t="shared" ca="1" si="5"/>
        <v>1506</v>
      </c>
      <c r="H18" s="6">
        <f t="shared" ca="1" si="6"/>
        <v>8</v>
      </c>
      <c r="I18" s="6">
        <f t="shared" ca="1" si="7"/>
        <v>10850</v>
      </c>
    </row>
    <row r="19" spans="1:9" x14ac:dyDescent="0.2">
      <c r="A19" s="4" t="s">
        <v>1332</v>
      </c>
      <c r="B19" s="6">
        <f t="shared" ca="1" si="0"/>
        <v>0</v>
      </c>
      <c r="C19" s="6">
        <f t="shared" ca="1" si="1"/>
        <v>0</v>
      </c>
      <c r="D19" s="6">
        <f t="shared" ca="1" si="2"/>
        <v>0</v>
      </c>
      <c r="E19" s="6">
        <f t="shared" ca="1" si="3"/>
        <v>0</v>
      </c>
      <c r="F19" s="6">
        <f t="shared" ca="1" si="4"/>
        <v>0</v>
      </c>
      <c r="G19" s="6">
        <f t="shared" ca="1" si="5"/>
        <v>0</v>
      </c>
      <c r="H19" s="6">
        <f t="shared" ca="1" si="6"/>
        <v>0</v>
      </c>
      <c r="I19" s="6">
        <f t="shared" ca="1" si="7"/>
        <v>0</v>
      </c>
    </row>
    <row r="20" spans="1:9" x14ac:dyDescent="0.2">
      <c r="A20" s="4" t="s">
        <v>230</v>
      </c>
      <c r="B20" s="6">
        <f t="shared" ca="1" si="0"/>
        <v>0</v>
      </c>
      <c r="C20" s="6">
        <f t="shared" ca="1" si="1"/>
        <v>0</v>
      </c>
      <c r="D20" s="6">
        <f t="shared" ca="1" si="2"/>
        <v>0</v>
      </c>
      <c r="E20" s="6">
        <f t="shared" ca="1" si="3"/>
        <v>0</v>
      </c>
      <c r="F20" s="6">
        <f t="shared" ca="1" si="4"/>
        <v>1</v>
      </c>
      <c r="G20" s="6">
        <f t="shared" ca="1" si="5"/>
        <v>934</v>
      </c>
      <c r="H20" s="6">
        <f t="shared" ca="1" si="6"/>
        <v>0</v>
      </c>
      <c r="I20" s="6">
        <f t="shared" ca="1" si="7"/>
        <v>0</v>
      </c>
    </row>
    <row r="21" spans="1:9" x14ac:dyDescent="0.2">
      <c r="A21" s="4" t="s">
        <v>434</v>
      </c>
      <c r="B21" s="6">
        <f t="shared" ca="1" si="0"/>
        <v>1</v>
      </c>
      <c r="C21" s="6">
        <f t="shared" ca="1" si="1"/>
        <v>200</v>
      </c>
      <c r="D21" s="6">
        <f t="shared" ca="1" si="2"/>
        <v>1</v>
      </c>
      <c r="E21" s="6">
        <f t="shared" ca="1" si="3"/>
        <v>572</v>
      </c>
      <c r="F21" s="6">
        <f t="shared" ca="1" si="4"/>
        <v>0</v>
      </c>
      <c r="G21" s="6">
        <f t="shared" ca="1" si="5"/>
        <v>0</v>
      </c>
      <c r="H21" s="6">
        <f t="shared" ca="1" si="6"/>
        <v>0</v>
      </c>
      <c r="I21" s="6">
        <f t="shared" ca="1" si="7"/>
        <v>0</v>
      </c>
    </row>
    <row r="22" spans="1:9" x14ac:dyDescent="0.2">
      <c r="A22" s="4" t="s">
        <v>33</v>
      </c>
      <c r="B22" s="6">
        <f t="shared" ca="1" si="0"/>
        <v>1</v>
      </c>
      <c r="C22" s="6">
        <f t="shared" ca="1" si="1"/>
        <v>72</v>
      </c>
      <c r="D22" s="6">
        <f t="shared" ca="1" si="2"/>
        <v>0</v>
      </c>
      <c r="E22" s="6">
        <f t="shared" ca="1" si="3"/>
        <v>0</v>
      </c>
      <c r="F22" s="6">
        <f t="shared" ca="1" si="4"/>
        <v>0</v>
      </c>
      <c r="G22" s="6">
        <f t="shared" ca="1" si="5"/>
        <v>0</v>
      </c>
      <c r="H22" s="6">
        <f t="shared" ca="1" si="6"/>
        <v>0</v>
      </c>
      <c r="I22" s="6">
        <f t="shared" ca="1" si="7"/>
        <v>0</v>
      </c>
    </row>
    <row r="23" spans="1:9" x14ac:dyDescent="0.2">
      <c r="A23" s="4" t="s">
        <v>39</v>
      </c>
      <c r="B23" s="6">
        <f t="shared" ca="1" si="0"/>
        <v>0</v>
      </c>
      <c r="C23" s="6">
        <f t="shared" ca="1" si="1"/>
        <v>0</v>
      </c>
      <c r="D23" s="6">
        <f t="shared" ca="1" si="2"/>
        <v>0</v>
      </c>
      <c r="E23" s="6">
        <f t="shared" ca="1" si="3"/>
        <v>0</v>
      </c>
      <c r="F23" s="6">
        <f t="shared" ca="1" si="4"/>
        <v>0</v>
      </c>
      <c r="G23" s="6">
        <f t="shared" ca="1" si="5"/>
        <v>0</v>
      </c>
      <c r="H23" s="6">
        <f t="shared" ca="1" si="6"/>
        <v>0</v>
      </c>
      <c r="I23" s="6">
        <f t="shared" ca="1" si="7"/>
        <v>0</v>
      </c>
    </row>
    <row r="24" spans="1:9" x14ac:dyDescent="0.2">
      <c r="A24" s="4" t="s">
        <v>68</v>
      </c>
      <c r="B24" s="6">
        <f t="shared" ca="1" si="0"/>
        <v>3</v>
      </c>
      <c r="C24" s="6">
        <f t="shared" ca="1" si="1"/>
        <v>1378</v>
      </c>
      <c r="D24" s="6">
        <f t="shared" ca="1" si="2"/>
        <v>0</v>
      </c>
      <c r="E24" s="6">
        <f t="shared" ca="1" si="3"/>
        <v>0</v>
      </c>
      <c r="F24" s="6">
        <f t="shared" ca="1" si="4"/>
        <v>1</v>
      </c>
      <c r="G24" s="6">
        <f t="shared" ca="1" si="5"/>
        <v>878</v>
      </c>
      <c r="H24" s="6">
        <f t="shared" ca="1" si="6"/>
        <v>0</v>
      </c>
      <c r="I24" s="6">
        <f t="shared" ca="1" si="7"/>
        <v>0</v>
      </c>
    </row>
    <row r="25" spans="1:9" x14ac:dyDescent="0.2">
      <c r="A25" s="4" t="s">
        <v>521</v>
      </c>
      <c r="B25" s="6">
        <f t="shared" ca="1" si="0"/>
        <v>0</v>
      </c>
      <c r="C25" s="6">
        <f t="shared" ca="1" si="1"/>
        <v>0</v>
      </c>
      <c r="D25" s="6">
        <f t="shared" ca="1" si="2"/>
        <v>0</v>
      </c>
      <c r="E25" s="6">
        <f t="shared" ca="1" si="3"/>
        <v>0</v>
      </c>
      <c r="F25" s="6">
        <f t="shared" ca="1" si="4"/>
        <v>0</v>
      </c>
      <c r="G25" s="6">
        <f t="shared" ca="1" si="5"/>
        <v>0</v>
      </c>
      <c r="H25" s="6">
        <f t="shared" ca="1" si="6"/>
        <v>0</v>
      </c>
      <c r="I25" s="6">
        <f t="shared" ca="1" si="7"/>
        <v>0</v>
      </c>
    </row>
    <row r="26" spans="1:9" x14ac:dyDescent="0.2">
      <c r="A26" s="4" t="s">
        <v>226</v>
      </c>
      <c r="B26" s="6">
        <f t="shared" ca="1" si="0"/>
        <v>0</v>
      </c>
      <c r="C26" s="6">
        <f t="shared" ca="1" si="1"/>
        <v>0</v>
      </c>
      <c r="D26" s="6">
        <f t="shared" ca="1" si="2"/>
        <v>0</v>
      </c>
      <c r="E26" s="6">
        <f t="shared" ca="1" si="3"/>
        <v>0</v>
      </c>
      <c r="F26" s="6">
        <f t="shared" ca="1" si="4"/>
        <v>0</v>
      </c>
      <c r="G26" s="6">
        <f t="shared" ca="1" si="5"/>
        <v>0</v>
      </c>
      <c r="H26" s="6">
        <f t="shared" ca="1" si="6"/>
        <v>2</v>
      </c>
      <c r="I26" s="6">
        <f t="shared" ca="1" si="7"/>
        <v>3093</v>
      </c>
    </row>
    <row r="27" spans="1:9" x14ac:dyDescent="0.2">
      <c r="A27" s="4" t="s">
        <v>524</v>
      </c>
      <c r="B27" s="6">
        <f t="shared" ca="1" si="0"/>
        <v>0</v>
      </c>
      <c r="C27" s="6">
        <f t="shared" ca="1" si="1"/>
        <v>0</v>
      </c>
      <c r="D27" s="6">
        <f t="shared" ca="1" si="2"/>
        <v>0</v>
      </c>
      <c r="E27" s="6">
        <f t="shared" ca="1" si="3"/>
        <v>0</v>
      </c>
      <c r="F27" s="6">
        <f t="shared" ca="1" si="4"/>
        <v>0</v>
      </c>
      <c r="G27" s="6">
        <f t="shared" ca="1" si="5"/>
        <v>0</v>
      </c>
      <c r="H27" s="6">
        <f t="shared" ca="1" si="6"/>
        <v>0</v>
      </c>
      <c r="I27" s="6">
        <f t="shared" ca="1" si="7"/>
        <v>0</v>
      </c>
    </row>
    <row r="28" spans="1:9" x14ac:dyDescent="0.2">
      <c r="A28" s="4" t="s">
        <v>642</v>
      </c>
      <c r="B28" s="6">
        <f t="shared" ca="1" si="0"/>
        <v>0</v>
      </c>
      <c r="C28" s="6">
        <f t="shared" ca="1" si="1"/>
        <v>0</v>
      </c>
      <c r="D28" s="6">
        <f t="shared" ca="1" si="2"/>
        <v>0</v>
      </c>
      <c r="E28" s="6">
        <f t="shared" ca="1" si="3"/>
        <v>0</v>
      </c>
      <c r="F28" s="6">
        <f t="shared" ca="1" si="4"/>
        <v>0</v>
      </c>
      <c r="G28" s="6">
        <f t="shared" ca="1" si="5"/>
        <v>0</v>
      </c>
      <c r="H28" s="6">
        <f t="shared" ca="1" si="6"/>
        <v>0</v>
      </c>
      <c r="I28" s="6">
        <f t="shared" ca="1" si="7"/>
        <v>0</v>
      </c>
    </row>
    <row r="29" spans="1:9" x14ac:dyDescent="0.2">
      <c r="A29" s="4" t="s">
        <v>645</v>
      </c>
      <c r="B29" s="6">
        <f t="shared" ca="1" si="0"/>
        <v>0</v>
      </c>
      <c r="C29" s="6">
        <f t="shared" ca="1" si="1"/>
        <v>0</v>
      </c>
      <c r="D29" s="6">
        <f t="shared" ca="1" si="2"/>
        <v>0</v>
      </c>
      <c r="E29" s="6">
        <f t="shared" ca="1" si="3"/>
        <v>0</v>
      </c>
      <c r="F29" s="6">
        <f t="shared" ca="1" si="4"/>
        <v>0</v>
      </c>
      <c r="G29" s="6">
        <f t="shared" ca="1" si="5"/>
        <v>0</v>
      </c>
      <c r="H29" s="6">
        <f t="shared" ca="1" si="6"/>
        <v>0</v>
      </c>
      <c r="I29" s="6">
        <f t="shared" ca="1" si="7"/>
        <v>0</v>
      </c>
    </row>
    <row r="30" spans="1:9" x14ac:dyDescent="0.2">
      <c r="A30" s="4" t="s">
        <v>800</v>
      </c>
      <c r="B30" s="6">
        <f t="shared" ca="1" si="0"/>
        <v>0</v>
      </c>
      <c r="C30" s="6">
        <f t="shared" ca="1" si="1"/>
        <v>0</v>
      </c>
      <c r="D30" s="6">
        <f t="shared" ca="1" si="2"/>
        <v>0</v>
      </c>
      <c r="E30" s="6">
        <f t="shared" ca="1" si="3"/>
        <v>0</v>
      </c>
      <c r="F30" s="6">
        <f t="shared" ca="1" si="4"/>
        <v>0</v>
      </c>
      <c r="G30" s="6">
        <f t="shared" ca="1" si="5"/>
        <v>0</v>
      </c>
      <c r="H30" s="6">
        <f t="shared" ca="1" si="6"/>
        <v>0</v>
      </c>
      <c r="I30" s="6">
        <f t="shared" ca="1" si="7"/>
        <v>0</v>
      </c>
    </row>
    <row r="31" spans="1:9" x14ac:dyDescent="0.2">
      <c r="A31" s="4" t="s">
        <v>398</v>
      </c>
      <c r="B31" s="6">
        <f t="shared" ca="1" si="0"/>
        <v>0</v>
      </c>
      <c r="C31" s="6">
        <f t="shared" ca="1" si="1"/>
        <v>0</v>
      </c>
      <c r="D31" s="6">
        <f t="shared" ca="1" si="2"/>
        <v>0</v>
      </c>
      <c r="E31" s="6">
        <f t="shared" ca="1" si="3"/>
        <v>0</v>
      </c>
      <c r="F31" s="6">
        <f t="shared" ca="1" si="4"/>
        <v>0</v>
      </c>
      <c r="G31" s="6">
        <f t="shared" ca="1" si="5"/>
        <v>0</v>
      </c>
      <c r="H31" s="6">
        <f t="shared" ca="1" si="6"/>
        <v>2</v>
      </c>
      <c r="I31" s="6">
        <f t="shared" ca="1" si="7"/>
        <v>3596</v>
      </c>
    </row>
    <row r="32" spans="1:9" x14ac:dyDescent="0.2">
      <c r="A32" s="4" t="s">
        <v>473</v>
      </c>
      <c r="B32" s="6">
        <f t="shared" ca="1" si="0"/>
        <v>0</v>
      </c>
      <c r="C32" s="6">
        <f t="shared" ca="1" si="1"/>
        <v>0</v>
      </c>
      <c r="D32" s="6">
        <f t="shared" ca="1" si="2"/>
        <v>0</v>
      </c>
      <c r="E32" s="6">
        <f t="shared" ca="1" si="3"/>
        <v>0</v>
      </c>
      <c r="F32" s="6">
        <f t="shared" ca="1" si="4"/>
        <v>0</v>
      </c>
      <c r="G32" s="6">
        <f t="shared" ca="1" si="5"/>
        <v>0</v>
      </c>
      <c r="H32" s="6">
        <f t="shared" ca="1" si="6"/>
        <v>1</v>
      </c>
      <c r="I32" s="6">
        <f t="shared" ca="1" si="7"/>
        <v>1026</v>
      </c>
    </row>
    <row r="33" spans="1:9" x14ac:dyDescent="0.2">
      <c r="A33" s="4" t="s">
        <v>466</v>
      </c>
      <c r="B33" s="6">
        <f t="shared" ca="1" si="0"/>
        <v>1</v>
      </c>
      <c r="C33" s="6">
        <f t="shared" ca="1" si="1"/>
        <v>464</v>
      </c>
      <c r="D33" s="6">
        <f t="shared" ca="1" si="2"/>
        <v>0</v>
      </c>
      <c r="E33" s="6">
        <f t="shared" ca="1" si="3"/>
        <v>0</v>
      </c>
      <c r="F33" s="6">
        <f t="shared" ca="1" si="4"/>
        <v>0</v>
      </c>
      <c r="G33" s="6">
        <f t="shared" ca="1" si="5"/>
        <v>0</v>
      </c>
      <c r="H33" s="6">
        <f t="shared" ca="1" si="6"/>
        <v>0</v>
      </c>
      <c r="I33" s="6">
        <f t="shared" ca="1" si="7"/>
        <v>0</v>
      </c>
    </row>
    <row r="34" spans="1:9" x14ac:dyDescent="0.2">
      <c r="A34" s="4" t="s">
        <v>1990</v>
      </c>
      <c r="B34" s="6">
        <f t="shared" ca="1" si="0"/>
        <v>0</v>
      </c>
      <c r="C34" s="6">
        <f t="shared" ca="1" si="1"/>
        <v>0</v>
      </c>
      <c r="D34" s="6">
        <f t="shared" ca="1" si="2"/>
        <v>0</v>
      </c>
      <c r="E34" s="6">
        <f t="shared" ca="1" si="3"/>
        <v>0</v>
      </c>
      <c r="F34" s="6">
        <f t="shared" ca="1" si="4"/>
        <v>0</v>
      </c>
      <c r="G34" s="6">
        <f t="shared" ca="1" si="5"/>
        <v>0</v>
      </c>
      <c r="H34" s="6">
        <f t="shared" ca="1" si="6"/>
        <v>0</v>
      </c>
      <c r="I34" s="6">
        <f t="shared" ca="1" si="7"/>
        <v>0</v>
      </c>
    </row>
    <row r="35" spans="1:9" x14ac:dyDescent="0.2">
      <c r="A35" s="4" t="s">
        <v>1279</v>
      </c>
      <c r="B35" s="6">
        <f t="shared" ca="1" si="0"/>
        <v>0</v>
      </c>
      <c r="C35" s="6">
        <f t="shared" ca="1" si="1"/>
        <v>0</v>
      </c>
      <c r="D35" s="6">
        <f t="shared" ca="1" si="2"/>
        <v>0</v>
      </c>
      <c r="E35" s="6">
        <f t="shared" ca="1" si="3"/>
        <v>0</v>
      </c>
      <c r="F35" s="6">
        <f t="shared" ca="1" si="4"/>
        <v>0</v>
      </c>
      <c r="G35" s="6">
        <f t="shared" ca="1" si="5"/>
        <v>0</v>
      </c>
      <c r="H35" s="6">
        <f t="shared" ca="1" si="6"/>
        <v>0</v>
      </c>
      <c r="I35" s="6">
        <f t="shared" ca="1" si="7"/>
        <v>0</v>
      </c>
    </row>
    <row r="36" spans="1:9" x14ac:dyDescent="0.2">
      <c r="A36" s="4" t="s">
        <v>1998</v>
      </c>
      <c r="B36" s="6">
        <f t="shared" ca="1" si="0"/>
        <v>0</v>
      </c>
      <c r="C36" s="6">
        <f t="shared" ca="1" si="1"/>
        <v>0</v>
      </c>
      <c r="D36" s="6">
        <f t="shared" ca="1" si="2"/>
        <v>0</v>
      </c>
      <c r="E36" s="6">
        <f t="shared" ca="1" si="3"/>
        <v>0</v>
      </c>
      <c r="F36" s="6">
        <f t="shared" ca="1" si="4"/>
        <v>0</v>
      </c>
      <c r="G36" s="6">
        <f t="shared" ca="1" si="5"/>
        <v>0</v>
      </c>
      <c r="H36" s="6">
        <f t="shared" ca="1" si="6"/>
        <v>0</v>
      </c>
      <c r="I36" s="6">
        <f t="shared" ca="1" si="7"/>
        <v>0</v>
      </c>
    </row>
    <row r="37" spans="1:9" x14ac:dyDescent="0.2">
      <c r="A37" s="11" t="s">
        <v>1969</v>
      </c>
      <c r="B37" s="6">
        <f t="shared" ref="B37:B68" ca="1" si="8">SUMPRODUCT((Article=$A37)*(Quantité&lt;=$B$3)*(YEAR(Dates)=$B$1))</f>
        <v>0</v>
      </c>
      <c r="C37" s="6">
        <f t="shared" ref="C37:C68" ca="1" si="9">SUMPRODUCT((Article=$A37)*(Quantité&lt;=$B$3)*(YEAR(Dates)=$B$1)*Quantité)</f>
        <v>0</v>
      </c>
      <c r="D37" s="6">
        <f t="shared" ref="D37:D68" ca="1" si="10">SUMPRODUCT((Article=$A37)*(Quantité&gt;B$3)*(Quantité&lt;=D$3)*(YEAR(Dates)=$B$1))</f>
        <v>0</v>
      </c>
      <c r="E37" s="6">
        <f t="shared" ref="E37:E68" ca="1" si="11">SUMPRODUCT((Article=$A37)*(Quantité&gt;B$3)*(Quantité&lt;=D$3)*(YEAR(Dates)=$B$1)*Quantité)</f>
        <v>0</v>
      </c>
      <c r="F37" s="6">
        <f t="shared" ref="F37:F68" ca="1" si="12">SUMPRODUCT((Article=$A37)*(Quantité&gt;D$3)*(Quantité&lt;=F$3)*(YEAR(Dates)=$B$1))</f>
        <v>0</v>
      </c>
      <c r="G37" s="6">
        <f t="shared" ref="G37:G68" ca="1" si="13">SUMPRODUCT((Article=$A37)*(Quantité&gt;D$3)*(Quantité&lt;=F$3)*(YEAR(Dates)=$B$1)*Quantité)</f>
        <v>0</v>
      </c>
      <c r="H37" s="6">
        <f t="shared" ref="H37:H68" ca="1" si="14">SUMPRODUCT((Article=$A37)*(Quantité&gt;H$3)*(YEAR(Dates)=$B$1))</f>
        <v>0</v>
      </c>
      <c r="I37" s="6">
        <f t="shared" ref="I37:I68" ca="1" si="15">SUMPRODUCT((Article=$A37)*(Quantité&gt;H$3)*(YEAR(Dates)=$B$1)*Quantité)</f>
        <v>0</v>
      </c>
    </row>
    <row r="38" spans="1:9" x14ac:dyDescent="0.2">
      <c r="A38" s="11" t="s">
        <v>556</v>
      </c>
      <c r="B38" s="6">
        <f t="shared" ca="1" si="8"/>
        <v>0</v>
      </c>
      <c r="C38" s="6">
        <f t="shared" ca="1" si="9"/>
        <v>0</v>
      </c>
      <c r="D38" s="6">
        <f t="shared" ca="1" si="10"/>
        <v>0</v>
      </c>
      <c r="E38" s="6">
        <f t="shared" ca="1" si="11"/>
        <v>0</v>
      </c>
      <c r="F38" s="6">
        <f t="shared" ca="1" si="12"/>
        <v>0</v>
      </c>
      <c r="G38" s="6"/>
      <c r="H38" s="6">
        <f t="shared" ca="1" si="14"/>
        <v>0</v>
      </c>
      <c r="I38" s="6"/>
    </row>
    <row r="39" spans="1:9" x14ac:dyDescent="0.2">
      <c r="A39" s="4" t="s">
        <v>615</v>
      </c>
      <c r="B39" s="6">
        <f t="shared" ca="1" si="8"/>
        <v>0</v>
      </c>
      <c r="C39" s="6">
        <f t="shared" ca="1" si="9"/>
        <v>0</v>
      </c>
      <c r="D39" s="6">
        <f t="shared" ca="1" si="10"/>
        <v>0</v>
      </c>
      <c r="E39" s="6">
        <f t="shared" ca="1" si="11"/>
        <v>0</v>
      </c>
      <c r="F39" s="6">
        <f t="shared" ca="1" si="12"/>
        <v>0</v>
      </c>
      <c r="G39" s="6">
        <f t="shared" ca="1" si="13"/>
        <v>0</v>
      </c>
      <c r="H39" s="6">
        <f t="shared" ca="1" si="14"/>
        <v>0</v>
      </c>
      <c r="I39" s="6">
        <f t="shared" ca="1" si="15"/>
        <v>0</v>
      </c>
    </row>
    <row r="40" spans="1:9" x14ac:dyDescent="0.2">
      <c r="A40" s="4" t="s">
        <v>1936</v>
      </c>
      <c r="B40" s="6">
        <f t="shared" ca="1" si="8"/>
        <v>0</v>
      </c>
      <c r="C40" s="6">
        <f t="shared" ca="1" si="9"/>
        <v>0</v>
      </c>
      <c r="D40" s="6">
        <f t="shared" ca="1" si="10"/>
        <v>0</v>
      </c>
      <c r="E40" s="6">
        <f t="shared" ca="1" si="11"/>
        <v>0</v>
      </c>
      <c r="F40" s="6">
        <f t="shared" ca="1" si="12"/>
        <v>0</v>
      </c>
      <c r="G40" s="6">
        <f t="shared" ca="1" si="13"/>
        <v>0</v>
      </c>
      <c r="H40" s="6">
        <f t="shared" ca="1" si="14"/>
        <v>0</v>
      </c>
      <c r="I40" s="6">
        <f t="shared" ca="1" si="15"/>
        <v>0</v>
      </c>
    </row>
    <row r="41" spans="1:9" x14ac:dyDescent="0.2">
      <c r="A41" s="4" t="s">
        <v>5</v>
      </c>
      <c r="B41" s="6">
        <f t="shared" ca="1" si="8"/>
        <v>1</v>
      </c>
      <c r="C41" s="6">
        <f t="shared" ca="1" si="9"/>
        <v>1</v>
      </c>
      <c r="D41" s="6">
        <f t="shared" ca="1" si="10"/>
        <v>0</v>
      </c>
      <c r="E41" s="6">
        <f t="shared" ca="1" si="11"/>
        <v>0</v>
      </c>
      <c r="F41" s="6">
        <f t="shared" ca="1" si="12"/>
        <v>0</v>
      </c>
      <c r="G41" s="6">
        <f t="shared" ca="1" si="13"/>
        <v>0</v>
      </c>
      <c r="H41" s="6">
        <f t="shared" ca="1" si="14"/>
        <v>3</v>
      </c>
      <c r="I41" s="6">
        <f t="shared" ca="1" si="15"/>
        <v>3004</v>
      </c>
    </row>
    <row r="42" spans="1:9" x14ac:dyDescent="0.2">
      <c r="A42" s="4" t="s">
        <v>107</v>
      </c>
      <c r="B42" s="6">
        <f t="shared" ca="1" si="8"/>
        <v>0</v>
      </c>
      <c r="C42" s="6">
        <f t="shared" ca="1" si="9"/>
        <v>0</v>
      </c>
      <c r="D42" s="6">
        <f t="shared" ca="1" si="10"/>
        <v>0</v>
      </c>
      <c r="E42" s="6">
        <f t="shared" ca="1" si="11"/>
        <v>0</v>
      </c>
      <c r="F42" s="6">
        <f t="shared" ca="1" si="12"/>
        <v>0</v>
      </c>
      <c r="G42" s="6">
        <f t="shared" ca="1" si="13"/>
        <v>0</v>
      </c>
      <c r="H42" s="6">
        <f t="shared" ca="1" si="14"/>
        <v>0</v>
      </c>
      <c r="I42" s="6">
        <f t="shared" ca="1" si="15"/>
        <v>0</v>
      </c>
    </row>
    <row r="43" spans="1:9" x14ac:dyDescent="0.2">
      <c r="A43" s="4" t="s">
        <v>248</v>
      </c>
      <c r="B43" s="6">
        <f t="shared" ca="1" si="8"/>
        <v>1</v>
      </c>
      <c r="C43" s="6">
        <f t="shared" ca="1" si="9"/>
        <v>112</v>
      </c>
      <c r="D43" s="6">
        <f t="shared" ca="1" si="10"/>
        <v>0</v>
      </c>
      <c r="E43" s="6">
        <f t="shared" ca="1" si="11"/>
        <v>0</v>
      </c>
      <c r="F43" s="6">
        <f t="shared" ca="1" si="12"/>
        <v>0</v>
      </c>
      <c r="G43" s="6">
        <f t="shared" ca="1" si="13"/>
        <v>0</v>
      </c>
      <c r="H43" s="6">
        <f t="shared" ca="1" si="14"/>
        <v>0</v>
      </c>
      <c r="I43" s="6">
        <f t="shared" ca="1" si="15"/>
        <v>0</v>
      </c>
    </row>
    <row r="44" spans="1:9" x14ac:dyDescent="0.2">
      <c r="A44" s="4" t="s">
        <v>406</v>
      </c>
      <c r="B44" s="6">
        <f t="shared" ca="1" si="8"/>
        <v>0</v>
      </c>
      <c r="C44" s="6">
        <f t="shared" ca="1" si="9"/>
        <v>0</v>
      </c>
      <c r="D44" s="6">
        <f t="shared" ca="1" si="10"/>
        <v>0</v>
      </c>
      <c r="E44" s="6">
        <f t="shared" ca="1" si="11"/>
        <v>0</v>
      </c>
      <c r="F44" s="6">
        <f t="shared" ca="1" si="12"/>
        <v>0</v>
      </c>
      <c r="G44" s="6">
        <f t="shared" ca="1" si="13"/>
        <v>0</v>
      </c>
      <c r="H44" s="6">
        <f t="shared" ca="1" si="14"/>
        <v>1</v>
      </c>
      <c r="I44" s="6">
        <f t="shared" ca="1" si="15"/>
        <v>1053</v>
      </c>
    </row>
    <row r="45" spans="1:9" x14ac:dyDescent="0.2">
      <c r="A45" s="4" t="s">
        <v>1721</v>
      </c>
      <c r="B45" s="6">
        <f t="shared" ca="1" si="8"/>
        <v>0</v>
      </c>
      <c r="C45" s="6">
        <f t="shared" ca="1" si="9"/>
        <v>0</v>
      </c>
      <c r="D45" s="6">
        <f t="shared" ca="1" si="10"/>
        <v>0</v>
      </c>
      <c r="E45" s="6">
        <f t="shared" ca="1" si="11"/>
        <v>0</v>
      </c>
      <c r="F45" s="6">
        <f t="shared" ca="1" si="12"/>
        <v>0</v>
      </c>
      <c r="G45" s="6">
        <f t="shared" ca="1" si="13"/>
        <v>0</v>
      </c>
      <c r="H45" s="6">
        <f t="shared" ca="1" si="14"/>
        <v>0</v>
      </c>
      <c r="I45" s="6">
        <f t="shared" ca="1" si="15"/>
        <v>0</v>
      </c>
    </row>
    <row r="46" spans="1:9" x14ac:dyDescent="0.2">
      <c r="A46" s="4" t="s">
        <v>110</v>
      </c>
      <c r="B46" s="6">
        <f t="shared" ca="1" si="8"/>
        <v>0</v>
      </c>
      <c r="C46" s="6">
        <f t="shared" ca="1" si="9"/>
        <v>0</v>
      </c>
      <c r="D46" s="6">
        <f t="shared" ca="1" si="10"/>
        <v>0</v>
      </c>
      <c r="E46" s="6">
        <f t="shared" ca="1" si="11"/>
        <v>0</v>
      </c>
      <c r="F46" s="6">
        <f t="shared" ca="1" si="12"/>
        <v>0</v>
      </c>
      <c r="G46" s="6">
        <f t="shared" ca="1" si="13"/>
        <v>0</v>
      </c>
      <c r="H46" s="6">
        <f t="shared" ca="1" si="14"/>
        <v>0</v>
      </c>
      <c r="I46" s="6">
        <f t="shared" ca="1" si="15"/>
        <v>0</v>
      </c>
    </row>
    <row r="47" spans="1:9" x14ac:dyDescent="0.2">
      <c r="A47" s="4" t="s">
        <v>1606</v>
      </c>
      <c r="B47" s="6">
        <f t="shared" ca="1" si="8"/>
        <v>0</v>
      </c>
      <c r="C47" s="6">
        <f t="shared" ca="1" si="9"/>
        <v>0</v>
      </c>
      <c r="D47" s="6">
        <f t="shared" ca="1" si="10"/>
        <v>0</v>
      </c>
      <c r="E47" s="6">
        <f t="shared" ca="1" si="11"/>
        <v>0</v>
      </c>
      <c r="F47" s="6">
        <f t="shared" ca="1" si="12"/>
        <v>0</v>
      </c>
      <c r="G47" s="6">
        <f t="shared" ca="1" si="13"/>
        <v>0</v>
      </c>
      <c r="H47" s="6">
        <f t="shared" ca="1" si="14"/>
        <v>0</v>
      </c>
      <c r="I47" s="6">
        <f t="shared" ca="1" si="15"/>
        <v>0</v>
      </c>
    </row>
    <row r="48" spans="1:9" x14ac:dyDescent="0.2">
      <c r="A48" s="4" t="s">
        <v>572</v>
      </c>
      <c r="B48" s="6">
        <f t="shared" ca="1" si="8"/>
        <v>0</v>
      </c>
      <c r="C48" s="6">
        <f t="shared" ca="1" si="9"/>
        <v>0</v>
      </c>
      <c r="D48" s="6">
        <f t="shared" ca="1" si="10"/>
        <v>0</v>
      </c>
      <c r="E48" s="6">
        <f t="shared" ca="1" si="11"/>
        <v>0</v>
      </c>
      <c r="F48" s="6">
        <f t="shared" ca="1" si="12"/>
        <v>0</v>
      </c>
      <c r="G48" s="6">
        <f t="shared" ca="1" si="13"/>
        <v>0</v>
      </c>
      <c r="H48" s="6">
        <f t="shared" ca="1" si="14"/>
        <v>0</v>
      </c>
      <c r="I48" s="6">
        <f t="shared" ca="1" si="15"/>
        <v>0</v>
      </c>
    </row>
    <row r="49" spans="1:9" x14ac:dyDescent="0.2">
      <c r="A49" s="4" t="s">
        <v>532</v>
      </c>
      <c r="B49" s="6">
        <f t="shared" ca="1" si="8"/>
        <v>0</v>
      </c>
      <c r="C49" s="6">
        <f t="shared" ca="1" si="9"/>
        <v>0</v>
      </c>
      <c r="D49" s="6">
        <f t="shared" ca="1" si="10"/>
        <v>0</v>
      </c>
      <c r="E49" s="6">
        <f t="shared" ca="1" si="11"/>
        <v>0</v>
      </c>
      <c r="F49" s="6">
        <f t="shared" ca="1" si="12"/>
        <v>0</v>
      </c>
      <c r="G49" s="6">
        <f t="shared" ca="1" si="13"/>
        <v>0</v>
      </c>
      <c r="H49" s="6">
        <f t="shared" ca="1" si="14"/>
        <v>0</v>
      </c>
      <c r="I49" s="6">
        <f t="shared" ca="1" si="15"/>
        <v>0</v>
      </c>
    </row>
    <row r="50" spans="1:9" x14ac:dyDescent="0.2">
      <c r="A50" s="4" t="s">
        <v>649</v>
      </c>
      <c r="B50" s="6">
        <f t="shared" ca="1" si="8"/>
        <v>0</v>
      </c>
      <c r="C50" s="6">
        <f t="shared" ca="1" si="9"/>
        <v>0</v>
      </c>
      <c r="D50" s="6">
        <f t="shared" ca="1" si="10"/>
        <v>0</v>
      </c>
      <c r="E50" s="6">
        <f t="shared" ca="1" si="11"/>
        <v>0</v>
      </c>
      <c r="F50" s="6">
        <f t="shared" ca="1" si="12"/>
        <v>0</v>
      </c>
      <c r="G50" s="6">
        <f t="shared" ca="1" si="13"/>
        <v>0</v>
      </c>
      <c r="H50" s="6">
        <f t="shared" ca="1" si="14"/>
        <v>0</v>
      </c>
      <c r="I50" s="6">
        <f t="shared" ca="1" si="15"/>
        <v>0</v>
      </c>
    </row>
    <row r="51" spans="1:9" x14ac:dyDescent="0.2">
      <c r="A51" s="4" t="s">
        <v>537</v>
      </c>
      <c r="B51" s="6">
        <f t="shared" ca="1" si="8"/>
        <v>0</v>
      </c>
      <c r="C51" s="6">
        <f t="shared" ca="1" si="9"/>
        <v>0</v>
      </c>
      <c r="D51" s="6">
        <f t="shared" ca="1" si="10"/>
        <v>0</v>
      </c>
      <c r="E51" s="6">
        <f t="shared" ca="1" si="11"/>
        <v>0</v>
      </c>
      <c r="F51" s="6">
        <f t="shared" ca="1" si="12"/>
        <v>0</v>
      </c>
      <c r="G51" s="6">
        <f t="shared" ca="1" si="13"/>
        <v>0</v>
      </c>
      <c r="H51" s="6">
        <f t="shared" ca="1" si="14"/>
        <v>0</v>
      </c>
      <c r="I51" s="6">
        <f t="shared" ca="1" si="15"/>
        <v>0</v>
      </c>
    </row>
    <row r="52" spans="1:9" x14ac:dyDescent="0.2">
      <c r="A52" s="4" t="s">
        <v>1023</v>
      </c>
      <c r="B52" s="6">
        <f t="shared" ca="1" si="8"/>
        <v>0</v>
      </c>
      <c r="C52" s="6">
        <f t="shared" ca="1" si="9"/>
        <v>0</v>
      </c>
      <c r="D52" s="6">
        <f t="shared" ca="1" si="10"/>
        <v>0</v>
      </c>
      <c r="E52" s="6">
        <f t="shared" ca="1" si="11"/>
        <v>0</v>
      </c>
      <c r="F52" s="6">
        <f t="shared" ca="1" si="12"/>
        <v>0</v>
      </c>
      <c r="G52" s="6">
        <f t="shared" ca="1" si="13"/>
        <v>0</v>
      </c>
      <c r="H52" s="6">
        <f t="shared" ca="1" si="14"/>
        <v>0</v>
      </c>
      <c r="I52" s="6">
        <f t="shared" ca="1" si="15"/>
        <v>0</v>
      </c>
    </row>
    <row r="53" spans="1:9" x14ac:dyDescent="0.2">
      <c r="A53" s="4" t="s">
        <v>165</v>
      </c>
      <c r="B53" s="6">
        <f t="shared" ca="1" si="8"/>
        <v>11</v>
      </c>
      <c r="C53" s="6">
        <f t="shared" ca="1" si="9"/>
        <v>1315</v>
      </c>
      <c r="D53" s="6">
        <f t="shared" ca="1" si="10"/>
        <v>0</v>
      </c>
      <c r="E53" s="6">
        <f t="shared" ca="1" si="11"/>
        <v>0</v>
      </c>
      <c r="F53" s="6">
        <f t="shared" ca="1" si="12"/>
        <v>0</v>
      </c>
      <c r="G53" s="6">
        <f t="shared" ca="1" si="13"/>
        <v>0</v>
      </c>
      <c r="H53" s="6">
        <f t="shared" ca="1" si="14"/>
        <v>0</v>
      </c>
      <c r="I53" s="6">
        <f t="shared" ca="1" si="15"/>
        <v>0</v>
      </c>
    </row>
    <row r="54" spans="1:9" x14ac:dyDescent="0.2">
      <c r="A54" s="4" t="s">
        <v>625</v>
      </c>
      <c r="B54" s="6">
        <f t="shared" ca="1" si="8"/>
        <v>0</v>
      </c>
      <c r="C54" s="6">
        <f t="shared" ca="1" si="9"/>
        <v>0</v>
      </c>
      <c r="D54" s="6">
        <f t="shared" ca="1" si="10"/>
        <v>0</v>
      </c>
      <c r="E54" s="6">
        <f t="shared" ca="1" si="11"/>
        <v>0</v>
      </c>
      <c r="F54" s="6">
        <f t="shared" ca="1" si="12"/>
        <v>0</v>
      </c>
      <c r="G54" s="6">
        <f t="shared" ca="1" si="13"/>
        <v>0</v>
      </c>
      <c r="H54" s="6">
        <f t="shared" ca="1" si="14"/>
        <v>0</v>
      </c>
      <c r="I54" s="6">
        <f t="shared" ca="1" si="15"/>
        <v>0</v>
      </c>
    </row>
    <row r="55" spans="1:9" x14ac:dyDescent="0.2">
      <c r="A55" s="4" t="s">
        <v>10</v>
      </c>
      <c r="B55" s="6">
        <f t="shared" ca="1" si="8"/>
        <v>0</v>
      </c>
      <c r="C55" s="6">
        <f t="shared" ca="1" si="9"/>
        <v>0</v>
      </c>
      <c r="D55" s="6">
        <f t="shared" ca="1" si="10"/>
        <v>0</v>
      </c>
      <c r="E55" s="6">
        <f t="shared" ca="1" si="11"/>
        <v>0</v>
      </c>
      <c r="F55" s="6">
        <f t="shared" ca="1" si="12"/>
        <v>0</v>
      </c>
      <c r="G55" s="6">
        <f t="shared" ca="1" si="13"/>
        <v>0</v>
      </c>
      <c r="H55" s="6">
        <f t="shared" ca="1" si="14"/>
        <v>0</v>
      </c>
      <c r="I55" s="6">
        <f t="shared" ca="1" si="15"/>
        <v>0</v>
      </c>
    </row>
    <row r="56" spans="1:9" x14ac:dyDescent="0.2">
      <c r="A56" s="4" t="s">
        <v>13</v>
      </c>
      <c r="B56" s="6">
        <f t="shared" ca="1" si="8"/>
        <v>0</v>
      </c>
      <c r="C56" s="6">
        <f t="shared" ca="1" si="9"/>
        <v>0</v>
      </c>
      <c r="D56" s="6">
        <f t="shared" ca="1" si="10"/>
        <v>0</v>
      </c>
      <c r="E56" s="6">
        <f t="shared" ca="1" si="11"/>
        <v>0</v>
      </c>
      <c r="F56" s="6">
        <f t="shared" ca="1" si="12"/>
        <v>0</v>
      </c>
      <c r="G56" s="6">
        <f t="shared" ca="1" si="13"/>
        <v>0</v>
      </c>
      <c r="H56" s="6">
        <f t="shared" ca="1" si="14"/>
        <v>0</v>
      </c>
      <c r="I56" s="6">
        <f t="shared" ca="1" si="15"/>
        <v>0</v>
      </c>
    </row>
    <row r="57" spans="1:9" x14ac:dyDescent="0.2">
      <c r="A57" s="4" t="s">
        <v>138</v>
      </c>
      <c r="B57" s="6">
        <f t="shared" ca="1" si="8"/>
        <v>0</v>
      </c>
      <c r="C57" s="6">
        <f t="shared" ca="1" si="9"/>
        <v>0</v>
      </c>
      <c r="D57" s="6">
        <f t="shared" ca="1" si="10"/>
        <v>0</v>
      </c>
      <c r="E57" s="6">
        <f t="shared" ca="1" si="11"/>
        <v>0</v>
      </c>
      <c r="F57" s="6">
        <f t="shared" ca="1" si="12"/>
        <v>1</v>
      </c>
      <c r="G57" s="6">
        <f t="shared" ca="1" si="13"/>
        <v>759</v>
      </c>
      <c r="H57" s="6">
        <f t="shared" ca="1" si="14"/>
        <v>0</v>
      </c>
      <c r="I57" s="6">
        <f t="shared" ca="1" si="15"/>
        <v>0</v>
      </c>
    </row>
    <row r="58" spans="1:9" x14ac:dyDescent="0.2">
      <c r="A58" s="4" t="s">
        <v>238</v>
      </c>
      <c r="B58" s="6">
        <f t="shared" ca="1" si="8"/>
        <v>1</v>
      </c>
      <c r="C58" s="6">
        <f t="shared" ca="1" si="9"/>
        <v>139</v>
      </c>
      <c r="D58" s="6">
        <f t="shared" ca="1" si="10"/>
        <v>0</v>
      </c>
      <c r="E58" s="6">
        <f t="shared" ca="1" si="11"/>
        <v>0</v>
      </c>
      <c r="F58" s="6">
        <f t="shared" ca="1" si="12"/>
        <v>0</v>
      </c>
      <c r="G58" s="6">
        <f t="shared" ca="1" si="13"/>
        <v>0</v>
      </c>
      <c r="H58" s="6">
        <f t="shared" ca="1" si="14"/>
        <v>0</v>
      </c>
      <c r="I58" s="6">
        <f t="shared" ca="1" si="15"/>
        <v>0</v>
      </c>
    </row>
    <row r="59" spans="1:9" x14ac:dyDescent="0.2">
      <c r="A59" s="4" t="s">
        <v>279</v>
      </c>
      <c r="B59" s="6">
        <f t="shared" ca="1" si="8"/>
        <v>3</v>
      </c>
      <c r="C59" s="6">
        <f t="shared" ca="1" si="9"/>
        <v>584</v>
      </c>
      <c r="D59" s="6">
        <f t="shared" ca="1" si="10"/>
        <v>2</v>
      </c>
      <c r="E59" s="6">
        <f t="shared" ca="1" si="11"/>
        <v>1003</v>
      </c>
      <c r="F59" s="6">
        <f t="shared" ca="1" si="12"/>
        <v>1</v>
      </c>
      <c r="G59" s="6">
        <f t="shared" ca="1" si="13"/>
        <v>796</v>
      </c>
      <c r="H59" s="6">
        <f t="shared" ca="1" si="14"/>
        <v>2</v>
      </c>
      <c r="I59" s="6">
        <f t="shared" ca="1" si="15"/>
        <v>2237</v>
      </c>
    </row>
    <row r="60" spans="1:9" x14ac:dyDescent="0.2">
      <c r="A60" s="4" t="s">
        <v>580</v>
      </c>
      <c r="B60" s="6">
        <f t="shared" ca="1" si="8"/>
        <v>0</v>
      </c>
      <c r="C60" s="6">
        <f t="shared" ca="1" si="9"/>
        <v>0</v>
      </c>
      <c r="D60" s="6">
        <f t="shared" ca="1" si="10"/>
        <v>0</v>
      </c>
      <c r="E60" s="6">
        <f t="shared" ca="1" si="11"/>
        <v>0</v>
      </c>
      <c r="F60" s="6">
        <f t="shared" ca="1" si="12"/>
        <v>0</v>
      </c>
      <c r="G60" s="6">
        <f t="shared" ca="1" si="13"/>
        <v>0</v>
      </c>
      <c r="H60" s="6">
        <f t="shared" ca="1" si="14"/>
        <v>0</v>
      </c>
      <c r="I60" s="6">
        <f t="shared" ca="1" si="15"/>
        <v>0</v>
      </c>
    </row>
    <row r="61" spans="1:9" x14ac:dyDescent="0.2">
      <c r="A61" s="4" t="s">
        <v>598</v>
      </c>
      <c r="B61" s="6">
        <f t="shared" ca="1" si="8"/>
        <v>0</v>
      </c>
      <c r="C61" s="6">
        <f t="shared" ca="1" si="9"/>
        <v>0</v>
      </c>
      <c r="D61" s="6">
        <f t="shared" ca="1" si="10"/>
        <v>0</v>
      </c>
      <c r="E61" s="6">
        <f t="shared" ca="1" si="11"/>
        <v>0</v>
      </c>
      <c r="F61" s="6">
        <f t="shared" ca="1" si="12"/>
        <v>0</v>
      </c>
      <c r="G61" s="6">
        <f t="shared" ca="1" si="13"/>
        <v>0</v>
      </c>
      <c r="H61" s="6">
        <f t="shared" ca="1" si="14"/>
        <v>0</v>
      </c>
      <c r="I61" s="6">
        <f t="shared" ca="1" si="15"/>
        <v>0</v>
      </c>
    </row>
    <row r="62" spans="1:9" x14ac:dyDescent="0.2">
      <c r="A62" s="4" t="s">
        <v>321</v>
      </c>
      <c r="B62" s="6">
        <f t="shared" ca="1" si="8"/>
        <v>0</v>
      </c>
      <c r="C62" s="6">
        <f t="shared" ca="1" si="9"/>
        <v>0</v>
      </c>
      <c r="D62" s="6">
        <f t="shared" ca="1" si="10"/>
        <v>1</v>
      </c>
      <c r="E62" s="6">
        <f t="shared" ca="1" si="11"/>
        <v>603</v>
      </c>
      <c r="F62" s="6">
        <f t="shared" ca="1" si="12"/>
        <v>0</v>
      </c>
      <c r="G62" s="6">
        <f t="shared" ca="1" si="13"/>
        <v>0</v>
      </c>
      <c r="H62" s="6">
        <f t="shared" ca="1" si="14"/>
        <v>2</v>
      </c>
      <c r="I62" s="6">
        <f t="shared" ca="1" si="15"/>
        <v>2003</v>
      </c>
    </row>
    <row r="63" spans="1:9" x14ac:dyDescent="0.2">
      <c r="A63" s="4" t="s">
        <v>318</v>
      </c>
      <c r="B63" s="6">
        <f t="shared" ca="1" si="8"/>
        <v>0</v>
      </c>
      <c r="C63" s="6">
        <f t="shared" ca="1" si="9"/>
        <v>0</v>
      </c>
      <c r="D63" s="6">
        <f t="shared" ca="1" si="10"/>
        <v>1</v>
      </c>
      <c r="E63" s="6">
        <f t="shared" ca="1" si="11"/>
        <v>694</v>
      </c>
      <c r="F63" s="6">
        <f t="shared" ca="1" si="12"/>
        <v>1</v>
      </c>
      <c r="G63" s="6">
        <f t="shared" ca="1" si="13"/>
        <v>930</v>
      </c>
      <c r="H63" s="6">
        <f t="shared" ca="1" si="14"/>
        <v>0</v>
      </c>
      <c r="I63" s="6">
        <f t="shared" ca="1" si="15"/>
        <v>0</v>
      </c>
    </row>
    <row r="64" spans="1:9" x14ac:dyDescent="0.2">
      <c r="A64" s="4" t="s">
        <v>310</v>
      </c>
      <c r="B64" s="6">
        <f t="shared" ca="1" si="8"/>
        <v>0</v>
      </c>
      <c r="C64" s="6">
        <f t="shared" ca="1" si="9"/>
        <v>0</v>
      </c>
      <c r="D64" s="6">
        <f t="shared" ca="1" si="10"/>
        <v>0</v>
      </c>
      <c r="E64" s="6">
        <f t="shared" ca="1" si="11"/>
        <v>0</v>
      </c>
      <c r="F64" s="6">
        <f t="shared" ca="1" si="12"/>
        <v>1</v>
      </c>
      <c r="G64" s="6">
        <f t="shared" ca="1" si="13"/>
        <v>910</v>
      </c>
      <c r="H64" s="6">
        <f t="shared" ca="1" si="14"/>
        <v>4</v>
      </c>
      <c r="I64" s="6">
        <f t="shared" ca="1" si="15"/>
        <v>4060</v>
      </c>
    </row>
    <row r="65" spans="1:9" x14ac:dyDescent="0.2">
      <c r="A65" s="4" t="s">
        <v>504</v>
      </c>
      <c r="B65" s="6">
        <f t="shared" ca="1" si="8"/>
        <v>2</v>
      </c>
      <c r="C65" s="6">
        <f t="shared" ca="1" si="9"/>
        <v>309</v>
      </c>
      <c r="D65" s="6">
        <f t="shared" ca="1" si="10"/>
        <v>0</v>
      </c>
      <c r="E65" s="6">
        <f t="shared" ca="1" si="11"/>
        <v>0</v>
      </c>
      <c r="F65" s="6">
        <f t="shared" ca="1" si="12"/>
        <v>0</v>
      </c>
      <c r="G65" s="6">
        <f t="shared" ca="1" si="13"/>
        <v>0</v>
      </c>
      <c r="H65" s="6">
        <f t="shared" ca="1" si="14"/>
        <v>0</v>
      </c>
      <c r="I65" s="6">
        <f t="shared" ca="1" si="15"/>
        <v>0</v>
      </c>
    </row>
    <row r="66" spans="1:9" x14ac:dyDescent="0.2">
      <c r="A66" s="4" t="s">
        <v>300</v>
      </c>
      <c r="B66" s="6">
        <f t="shared" ca="1" si="8"/>
        <v>2</v>
      </c>
      <c r="C66" s="6">
        <f t="shared" ca="1" si="9"/>
        <v>740</v>
      </c>
      <c r="D66" s="6">
        <f t="shared" ca="1" si="10"/>
        <v>0</v>
      </c>
      <c r="E66" s="6">
        <f t="shared" ca="1" si="11"/>
        <v>0</v>
      </c>
      <c r="F66" s="6">
        <f t="shared" ca="1" si="12"/>
        <v>0</v>
      </c>
      <c r="G66" s="6">
        <f t="shared" ca="1" si="13"/>
        <v>0</v>
      </c>
      <c r="H66" s="6">
        <f t="shared" ca="1" si="14"/>
        <v>0</v>
      </c>
      <c r="I66" s="6">
        <f t="shared" ca="1" si="15"/>
        <v>0</v>
      </c>
    </row>
    <row r="67" spans="1:9" x14ac:dyDescent="0.2">
      <c r="A67" s="4" t="s">
        <v>345</v>
      </c>
      <c r="B67" s="6">
        <f t="shared" ca="1" si="8"/>
        <v>0</v>
      </c>
      <c r="C67" s="6">
        <f t="shared" ca="1" si="9"/>
        <v>0</v>
      </c>
      <c r="D67" s="6">
        <f t="shared" ca="1" si="10"/>
        <v>0</v>
      </c>
      <c r="E67" s="6">
        <f t="shared" ca="1" si="11"/>
        <v>0</v>
      </c>
      <c r="F67" s="6">
        <f t="shared" ca="1" si="12"/>
        <v>2</v>
      </c>
      <c r="G67" s="6">
        <f t="shared" ca="1" si="13"/>
        <v>1577</v>
      </c>
      <c r="H67" s="6">
        <f t="shared" ca="1" si="14"/>
        <v>0</v>
      </c>
      <c r="I67" s="6">
        <f t="shared" ca="1" si="15"/>
        <v>0</v>
      </c>
    </row>
    <row r="68" spans="1:9" x14ac:dyDescent="0.2">
      <c r="A68" s="4" t="s">
        <v>60</v>
      </c>
      <c r="B68" s="6">
        <f t="shared" ca="1" si="8"/>
        <v>4</v>
      </c>
      <c r="C68" s="6">
        <f t="shared" ca="1" si="9"/>
        <v>1014</v>
      </c>
      <c r="D68" s="6">
        <f t="shared" ca="1" si="10"/>
        <v>1</v>
      </c>
      <c r="E68" s="6">
        <f t="shared" ca="1" si="11"/>
        <v>524</v>
      </c>
      <c r="F68" s="6">
        <f t="shared" ca="1" si="12"/>
        <v>0</v>
      </c>
      <c r="G68" s="6">
        <f t="shared" ca="1" si="13"/>
        <v>0</v>
      </c>
      <c r="H68" s="6">
        <f t="shared" ca="1" si="14"/>
        <v>0</v>
      </c>
      <c r="I68" s="6">
        <f t="shared" ca="1" si="15"/>
        <v>0</v>
      </c>
    </row>
    <row r="69" spans="1:9" x14ac:dyDescent="0.2">
      <c r="A69" s="4" t="s">
        <v>529</v>
      </c>
      <c r="B69" s="6">
        <f t="shared" ref="B69:B100" ca="1" si="16">SUMPRODUCT((Article=$A69)*(Quantité&lt;=$B$3)*(YEAR(Dates)=$B$1))</f>
        <v>0</v>
      </c>
      <c r="C69" s="6">
        <f t="shared" ref="C69:C100" ca="1" si="17">SUMPRODUCT((Article=$A69)*(Quantité&lt;=$B$3)*(YEAR(Dates)=$B$1)*Quantité)</f>
        <v>0</v>
      </c>
      <c r="D69" s="6">
        <f t="shared" ref="D69:D100" ca="1" si="18">SUMPRODUCT((Article=$A69)*(Quantité&gt;B$3)*(Quantité&lt;=D$3)*(YEAR(Dates)=$B$1))</f>
        <v>0</v>
      </c>
      <c r="E69" s="6">
        <f t="shared" ref="E69:E100" ca="1" si="19">SUMPRODUCT((Article=$A69)*(Quantité&gt;B$3)*(Quantité&lt;=D$3)*(YEAR(Dates)=$B$1)*Quantité)</f>
        <v>0</v>
      </c>
      <c r="F69" s="6">
        <f t="shared" ref="F69:F100" ca="1" si="20">SUMPRODUCT((Article=$A69)*(Quantité&gt;D$3)*(Quantité&lt;=F$3)*(YEAR(Dates)=$B$1))</f>
        <v>0</v>
      </c>
      <c r="G69" s="6">
        <f t="shared" ref="G69:G100" ca="1" si="21">SUMPRODUCT((Article=$A69)*(Quantité&gt;D$3)*(Quantité&lt;=F$3)*(YEAR(Dates)=$B$1)*Quantité)</f>
        <v>0</v>
      </c>
      <c r="H69" s="6">
        <f t="shared" ref="H69:H100" ca="1" si="22">SUMPRODUCT((Article=$A69)*(Quantité&gt;H$3)*(YEAR(Dates)=$B$1))</f>
        <v>0</v>
      </c>
      <c r="I69" s="6">
        <f t="shared" ref="I69:I100" ca="1" si="23">SUMPRODUCT((Article=$A69)*(Quantité&gt;H$3)*(YEAR(Dates)=$B$1)*Quantité)</f>
        <v>0</v>
      </c>
    </row>
    <row r="70" spans="1:9" x14ac:dyDescent="0.2">
      <c r="A70" s="4" t="s">
        <v>95</v>
      </c>
      <c r="B70" s="6">
        <f t="shared" ca="1" si="16"/>
        <v>1</v>
      </c>
      <c r="C70" s="6">
        <f t="shared" ca="1" si="17"/>
        <v>485</v>
      </c>
      <c r="D70" s="6">
        <f t="shared" ca="1" si="18"/>
        <v>0</v>
      </c>
      <c r="E70" s="6">
        <f t="shared" ca="1" si="19"/>
        <v>0</v>
      </c>
      <c r="F70" s="6">
        <f t="shared" ca="1" si="20"/>
        <v>0</v>
      </c>
      <c r="G70" s="6">
        <f t="shared" ca="1" si="21"/>
        <v>0</v>
      </c>
      <c r="H70" s="6">
        <f t="shared" ca="1" si="22"/>
        <v>0</v>
      </c>
      <c r="I70" s="6">
        <f t="shared" ca="1" si="23"/>
        <v>0</v>
      </c>
    </row>
    <row r="71" spans="1:9" x14ac:dyDescent="0.2">
      <c r="A71" s="4" t="s">
        <v>245</v>
      </c>
      <c r="B71" s="6">
        <f t="shared" ca="1" si="16"/>
        <v>4</v>
      </c>
      <c r="C71" s="6">
        <f t="shared" ca="1" si="17"/>
        <v>1460</v>
      </c>
      <c r="D71" s="6">
        <f t="shared" ca="1" si="18"/>
        <v>0</v>
      </c>
      <c r="E71" s="6">
        <f t="shared" ca="1" si="19"/>
        <v>0</v>
      </c>
      <c r="F71" s="6">
        <f t="shared" ca="1" si="20"/>
        <v>0</v>
      </c>
      <c r="G71" s="6">
        <f t="shared" ca="1" si="21"/>
        <v>0</v>
      </c>
      <c r="H71" s="6">
        <f t="shared" ca="1" si="22"/>
        <v>0</v>
      </c>
      <c r="I71" s="6">
        <f t="shared" ca="1" si="23"/>
        <v>0</v>
      </c>
    </row>
    <row r="72" spans="1:9" x14ac:dyDescent="0.2">
      <c r="A72" s="4" t="s">
        <v>1625</v>
      </c>
      <c r="B72" s="6">
        <f t="shared" ca="1" si="16"/>
        <v>0</v>
      </c>
      <c r="C72" s="6">
        <f t="shared" ca="1" si="17"/>
        <v>0</v>
      </c>
      <c r="D72" s="6">
        <f t="shared" ca="1" si="18"/>
        <v>0</v>
      </c>
      <c r="E72" s="6">
        <f t="shared" ca="1" si="19"/>
        <v>0</v>
      </c>
      <c r="F72" s="6">
        <f t="shared" ca="1" si="20"/>
        <v>0</v>
      </c>
      <c r="G72" s="6">
        <f t="shared" ca="1" si="21"/>
        <v>0</v>
      </c>
      <c r="H72" s="6">
        <f t="shared" ca="1" si="22"/>
        <v>0</v>
      </c>
      <c r="I72" s="6">
        <f t="shared" ca="1" si="23"/>
        <v>0</v>
      </c>
    </row>
    <row r="73" spans="1:9" x14ac:dyDescent="0.2">
      <c r="A73" s="4" t="s">
        <v>518</v>
      </c>
      <c r="B73" s="6">
        <f t="shared" ca="1" si="16"/>
        <v>0</v>
      </c>
      <c r="C73" s="6">
        <f t="shared" ca="1" si="17"/>
        <v>0</v>
      </c>
      <c r="D73" s="6">
        <f t="shared" ca="1" si="18"/>
        <v>0</v>
      </c>
      <c r="E73" s="6">
        <f t="shared" ca="1" si="19"/>
        <v>0</v>
      </c>
      <c r="F73" s="6">
        <f t="shared" ca="1" si="20"/>
        <v>0</v>
      </c>
      <c r="G73" s="6">
        <f t="shared" ca="1" si="21"/>
        <v>0</v>
      </c>
      <c r="H73" s="6">
        <f t="shared" ca="1" si="22"/>
        <v>0</v>
      </c>
      <c r="I73" s="6">
        <f t="shared" ca="1" si="23"/>
        <v>0</v>
      </c>
    </row>
    <row r="74" spans="1:9" x14ac:dyDescent="0.2">
      <c r="A74" s="4" t="s">
        <v>808</v>
      </c>
      <c r="B74" s="6">
        <f t="shared" ca="1" si="16"/>
        <v>0</v>
      </c>
      <c r="C74" s="6">
        <f t="shared" ca="1" si="17"/>
        <v>0</v>
      </c>
      <c r="D74" s="6">
        <f t="shared" ca="1" si="18"/>
        <v>0</v>
      </c>
      <c r="E74" s="6">
        <f t="shared" ca="1" si="19"/>
        <v>0</v>
      </c>
      <c r="F74" s="6">
        <f t="shared" ca="1" si="20"/>
        <v>0</v>
      </c>
      <c r="G74" s="6">
        <f t="shared" ca="1" si="21"/>
        <v>0</v>
      </c>
      <c r="H74" s="6">
        <f t="shared" ca="1" si="22"/>
        <v>0</v>
      </c>
      <c r="I74" s="6">
        <f t="shared" ca="1" si="23"/>
        <v>0</v>
      </c>
    </row>
    <row r="75" spans="1:9" x14ac:dyDescent="0.2">
      <c r="A75" s="4" t="s">
        <v>913</v>
      </c>
      <c r="B75" s="6">
        <f t="shared" ca="1" si="16"/>
        <v>0</v>
      </c>
      <c r="C75" s="6">
        <f t="shared" ca="1" si="17"/>
        <v>0</v>
      </c>
      <c r="D75" s="6">
        <f t="shared" ca="1" si="18"/>
        <v>0</v>
      </c>
      <c r="E75" s="6">
        <f t="shared" ca="1" si="19"/>
        <v>0</v>
      </c>
      <c r="F75" s="6">
        <f t="shared" ca="1" si="20"/>
        <v>0</v>
      </c>
      <c r="G75" s="6">
        <f t="shared" ca="1" si="21"/>
        <v>0</v>
      </c>
      <c r="H75" s="6">
        <f t="shared" ca="1" si="22"/>
        <v>0</v>
      </c>
      <c r="I75" s="6">
        <f t="shared" ca="1" si="23"/>
        <v>0</v>
      </c>
    </row>
    <row r="76" spans="1:9" x14ac:dyDescent="0.2">
      <c r="A76" s="4" t="s">
        <v>893</v>
      </c>
      <c r="B76" s="6">
        <f t="shared" ca="1" si="16"/>
        <v>0</v>
      </c>
      <c r="C76" s="6">
        <f t="shared" ca="1" si="17"/>
        <v>0</v>
      </c>
      <c r="D76" s="6">
        <f t="shared" ca="1" si="18"/>
        <v>0</v>
      </c>
      <c r="E76" s="6">
        <f t="shared" ca="1" si="19"/>
        <v>0</v>
      </c>
      <c r="F76" s="6">
        <f t="shared" ca="1" si="20"/>
        <v>0</v>
      </c>
      <c r="G76" s="6">
        <f t="shared" ca="1" si="21"/>
        <v>0</v>
      </c>
      <c r="H76" s="6">
        <f t="shared" ca="1" si="22"/>
        <v>0</v>
      </c>
      <c r="I76" s="6">
        <f t="shared" ca="1" si="23"/>
        <v>0</v>
      </c>
    </row>
    <row r="77" spans="1:9" x14ac:dyDescent="0.2">
      <c r="A77" s="4" t="s">
        <v>21</v>
      </c>
      <c r="B77" s="6">
        <f t="shared" ca="1" si="16"/>
        <v>2</v>
      </c>
      <c r="C77" s="6">
        <f t="shared" ca="1" si="17"/>
        <v>313</v>
      </c>
      <c r="D77" s="6">
        <f t="shared" ca="1" si="18"/>
        <v>0</v>
      </c>
      <c r="E77" s="6">
        <f t="shared" ca="1" si="19"/>
        <v>0</v>
      </c>
      <c r="F77" s="6">
        <f t="shared" ca="1" si="20"/>
        <v>0</v>
      </c>
      <c r="G77" s="6">
        <f t="shared" ca="1" si="21"/>
        <v>0</v>
      </c>
      <c r="H77" s="6">
        <f t="shared" ca="1" si="22"/>
        <v>0</v>
      </c>
      <c r="I77" s="6">
        <f t="shared" ca="1" si="23"/>
        <v>0</v>
      </c>
    </row>
    <row r="78" spans="1:9" x14ac:dyDescent="0.2">
      <c r="A78" s="4" t="s">
        <v>242</v>
      </c>
      <c r="B78" s="6">
        <f t="shared" ca="1" si="16"/>
        <v>0</v>
      </c>
      <c r="C78" s="6">
        <f t="shared" ca="1" si="17"/>
        <v>0</v>
      </c>
      <c r="D78" s="6">
        <f t="shared" ca="1" si="18"/>
        <v>0</v>
      </c>
      <c r="E78" s="6">
        <f t="shared" ca="1" si="19"/>
        <v>0</v>
      </c>
      <c r="F78" s="6">
        <f t="shared" ca="1" si="20"/>
        <v>0</v>
      </c>
      <c r="G78" s="6">
        <f t="shared" ca="1" si="21"/>
        <v>0</v>
      </c>
      <c r="H78" s="6">
        <f t="shared" ca="1" si="22"/>
        <v>1</v>
      </c>
      <c r="I78" s="6">
        <f t="shared" ca="1" si="23"/>
        <v>1050</v>
      </c>
    </row>
    <row r="79" spans="1:9" x14ac:dyDescent="0.2">
      <c r="A79" s="4" t="s">
        <v>16</v>
      </c>
      <c r="B79" s="6">
        <f t="shared" ca="1" si="16"/>
        <v>0</v>
      </c>
      <c r="C79" s="6">
        <f t="shared" ca="1" si="17"/>
        <v>0</v>
      </c>
      <c r="D79" s="6">
        <f t="shared" ca="1" si="18"/>
        <v>0</v>
      </c>
      <c r="E79" s="6">
        <f t="shared" ca="1" si="19"/>
        <v>0</v>
      </c>
      <c r="F79" s="6">
        <f t="shared" ca="1" si="20"/>
        <v>0</v>
      </c>
      <c r="G79" s="6">
        <f t="shared" ca="1" si="21"/>
        <v>0</v>
      </c>
      <c r="H79" s="6">
        <f t="shared" ca="1" si="22"/>
        <v>2</v>
      </c>
      <c r="I79" s="6">
        <f t="shared" ca="1" si="23"/>
        <v>2338</v>
      </c>
    </row>
    <row r="80" spans="1:9" x14ac:dyDescent="0.2">
      <c r="A80" s="4" t="s">
        <v>957</v>
      </c>
      <c r="B80" s="6">
        <f t="shared" ca="1" si="16"/>
        <v>0</v>
      </c>
      <c r="C80" s="6">
        <f t="shared" ca="1" si="17"/>
        <v>0</v>
      </c>
      <c r="D80" s="6">
        <f t="shared" ca="1" si="18"/>
        <v>0</v>
      </c>
      <c r="E80" s="6">
        <f t="shared" ca="1" si="19"/>
        <v>0</v>
      </c>
      <c r="F80" s="6">
        <f t="shared" ca="1" si="20"/>
        <v>0</v>
      </c>
      <c r="G80" s="6">
        <f t="shared" ca="1" si="21"/>
        <v>0</v>
      </c>
      <c r="H80" s="6">
        <f t="shared" ca="1" si="22"/>
        <v>0</v>
      </c>
      <c r="I80" s="6">
        <f t="shared" ca="1" si="23"/>
        <v>0</v>
      </c>
    </row>
    <row r="81" spans="1:9" x14ac:dyDescent="0.2">
      <c r="A81" s="4" t="s">
        <v>550</v>
      </c>
      <c r="B81" s="6">
        <f t="shared" ca="1" si="16"/>
        <v>0</v>
      </c>
      <c r="C81" s="6">
        <f t="shared" ca="1" si="17"/>
        <v>0</v>
      </c>
      <c r="D81" s="6">
        <f t="shared" ca="1" si="18"/>
        <v>0</v>
      </c>
      <c r="E81" s="6">
        <f t="shared" ca="1" si="19"/>
        <v>0</v>
      </c>
      <c r="F81" s="6">
        <f t="shared" ca="1" si="20"/>
        <v>0</v>
      </c>
      <c r="G81" s="6">
        <f t="shared" ca="1" si="21"/>
        <v>0</v>
      </c>
      <c r="H81" s="6">
        <f t="shared" ca="1" si="22"/>
        <v>0</v>
      </c>
      <c r="I81" s="6">
        <f t="shared" ca="1" si="23"/>
        <v>0</v>
      </c>
    </row>
    <row r="82" spans="1:9" x14ac:dyDescent="0.2">
      <c r="A82" s="4" t="s">
        <v>24</v>
      </c>
      <c r="B82" s="6">
        <f t="shared" ca="1" si="16"/>
        <v>0</v>
      </c>
      <c r="C82" s="6">
        <f t="shared" ca="1" si="17"/>
        <v>0</v>
      </c>
      <c r="D82" s="6">
        <f t="shared" ca="1" si="18"/>
        <v>0</v>
      </c>
      <c r="E82" s="6">
        <f t="shared" ca="1" si="19"/>
        <v>0</v>
      </c>
      <c r="F82" s="6">
        <f t="shared" ca="1" si="20"/>
        <v>0</v>
      </c>
      <c r="G82" s="6">
        <f t="shared" ca="1" si="21"/>
        <v>0</v>
      </c>
      <c r="H82" s="6">
        <f t="shared" ca="1" si="22"/>
        <v>0</v>
      </c>
      <c r="I82" s="6">
        <f t="shared" ca="1" si="23"/>
        <v>0</v>
      </c>
    </row>
    <row r="83" spans="1:9" x14ac:dyDescent="0.2">
      <c r="A83" s="4" t="s">
        <v>84</v>
      </c>
      <c r="B83" s="6">
        <f t="shared" ca="1" si="16"/>
        <v>1</v>
      </c>
      <c r="C83" s="6">
        <f t="shared" ca="1" si="17"/>
        <v>19</v>
      </c>
      <c r="D83" s="6">
        <f t="shared" ca="1" si="18"/>
        <v>0</v>
      </c>
      <c r="E83" s="6">
        <f t="shared" ca="1" si="19"/>
        <v>0</v>
      </c>
      <c r="F83" s="6">
        <f t="shared" ca="1" si="20"/>
        <v>0</v>
      </c>
      <c r="G83" s="6">
        <f t="shared" ca="1" si="21"/>
        <v>0</v>
      </c>
      <c r="H83" s="6">
        <f t="shared" ca="1" si="22"/>
        <v>0</v>
      </c>
      <c r="I83" s="6">
        <f t="shared" ca="1" si="23"/>
        <v>0</v>
      </c>
    </row>
    <row r="84" spans="1:9" x14ac:dyDescent="0.2">
      <c r="A84" s="4" t="s">
        <v>27</v>
      </c>
      <c r="B84" s="6">
        <f t="shared" ca="1" si="16"/>
        <v>0</v>
      </c>
      <c r="C84" s="6">
        <f t="shared" ca="1" si="17"/>
        <v>0</v>
      </c>
      <c r="D84" s="6">
        <f t="shared" ca="1" si="18"/>
        <v>0</v>
      </c>
      <c r="E84" s="6">
        <f t="shared" ca="1" si="19"/>
        <v>0</v>
      </c>
      <c r="F84" s="6">
        <f t="shared" ca="1" si="20"/>
        <v>0</v>
      </c>
      <c r="G84" s="6">
        <f t="shared" ca="1" si="21"/>
        <v>0</v>
      </c>
      <c r="H84" s="6">
        <f t="shared" ca="1" si="22"/>
        <v>1</v>
      </c>
      <c r="I84" s="6">
        <f t="shared" ca="1" si="23"/>
        <v>1884</v>
      </c>
    </row>
    <row r="85" spans="1:9" x14ac:dyDescent="0.2">
      <c r="A85" s="4" t="s">
        <v>908</v>
      </c>
      <c r="B85" s="6">
        <f t="shared" ca="1" si="16"/>
        <v>0</v>
      </c>
      <c r="C85" s="6">
        <f t="shared" ca="1" si="17"/>
        <v>0</v>
      </c>
      <c r="D85" s="6">
        <f t="shared" ca="1" si="18"/>
        <v>0</v>
      </c>
      <c r="E85" s="6">
        <f t="shared" ca="1" si="19"/>
        <v>0</v>
      </c>
      <c r="F85" s="6">
        <f t="shared" ca="1" si="20"/>
        <v>0</v>
      </c>
      <c r="G85" s="6">
        <f t="shared" ca="1" si="21"/>
        <v>0</v>
      </c>
      <c r="H85" s="6">
        <f t="shared" ca="1" si="22"/>
        <v>0</v>
      </c>
      <c r="I85" s="6">
        <f t="shared" ca="1" si="23"/>
        <v>0</v>
      </c>
    </row>
    <row r="86" spans="1:9" x14ac:dyDescent="0.2">
      <c r="A86" s="4" t="s">
        <v>688</v>
      </c>
      <c r="B86" s="6">
        <f t="shared" ca="1" si="16"/>
        <v>0</v>
      </c>
      <c r="C86" s="6">
        <f t="shared" ca="1" si="17"/>
        <v>0</v>
      </c>
      <c r="D86" s="6">
        <f t="shared" ca="1" si="18"/>
        <v>0</v>
      </c>
      <c r="E86" s="6">
        <f t="shared" ca="1" si="19"/>
        <v>0</v>
      </c>
      <c r="F86" s="6">
        <f t="shared" ca="1" si="20"/>
        <v>0</v>
      </c>
      <c r="G86" s="6">
        <f t="shared" ca="1" si="21"/>
        <v>0</v>
      </c>
      <c r="H86" s="6">
        <f t="shared" ca="1" si="22"/>
        <v>0</v>
      </c>
      <c r="I86" s="6">
        <f t="shared" ca="1" si="23"/>
        <v>0</v>
      </c>
    </row>
    <row r="87" spans="1:9" x14ac:dyDescent="0.2">
      <c r="A87" s="4" t="s">
        <v>745</v>
      </c>
      <c r="B87" s="6">
        <f t="shared" ca="1" si="16"/>
        <v>0</v>
      </c>
      <c r="C87" s="6">
        <f t="shared" ca="1" si="17"/>
        <v>0</v>
      </c>
      <c r="D87" s="6">
        <f t="shared" ca="1" si="18"/>
        <v>0</v>
      </c>
      <c r="E87" s="6">
        <f t="shared" ca="1" si="19"/>
        <v>0</v>
      </c>
      <c r="F87" s="6">
        <f t="shared" ca="1" si="20"/>
        <v>0</v>
      </c>
      <c r="G87" s="6">
        <f t="shared" ca="1" si="21"/>
        <v>0</v>
      </c>
      <c r="H87" s="6">
        <f t="shared" ca="1" si="22"/>
        <v>0</v>
      </c>
      <c r="I87" s="6">
        <f t="shared" ca="1" si="23"/>
        <v>0</v>
      </c>
    </row>
    <row r="88" spans="1:9" x14ac:dyDescent="0.2">
      <c r="A88" s="4" t="s">
        <v>1250</v>
      </c>
      <c r="B88" s="6">
        <f t="shared" ca="1" si="16"/>
        <v>0</v>
      </c>
      <c r="C88" s="6">
        <f t="shared" ca="1" si="17"/>
        <v>0</v>
      </c>
      <c r="D88" s="6">
        <f t="shared" ca="1" si="18"/>
        <v>0</v>
      </c>
      <c r="E88" s="6">
        <f t="shared" ca="1" si="19"/>
        <v>0</v>
      </c>
      <c r="F88" s="6">
        <f t="shared" ca="1" si="20"/>
        <v>0</v>
      </c>
      <c r="G88" s="6">
        <f t="shared" ca="1" si="21"/>
        <v>0</v>
      </c>
      <c r="H88" s="6">
        <f t="shared" ca="1" si="22"/>
        <v>0</v>
      </c>
      <c r="I88" s="6">
        <f t="shared" ca="1" si="23"/>
        <v>0</v>
      </c>
    </row>
    <row r="89" spans="1:9" x14ac:dyDescent="0.2">
      <c r="A89" s="4" t="s">
        <v>782</v>
      </c>
      <c r="B89" s="6">
        <f t="shared" ca="1" si="16"/>
        <v>0</v>
      </c>
      <c r="C89" s="6">
        <f t="shared" ca="1" si="17"/>
        <v>0</v>
      </c>
      <c r="D89" s="6">
        <f t="shared" ca="1" si="18"/>
        <v>0</v>
      </c>
      <c r="E89" s="6">
        <f t="shared" ca="1" si="19"/>
        <v>0</v>
      </c>
      <c r="F89" s="6">
        <f t="shared" ca="1" si="20"/>
        <v>0</v>
      </c>
      <c r="G89" s="6">
        <f t="shared" ca="1" si="21"/>
        <v>0</v>
      </c>
      <c r="H89" s="6">
        <f t="shared" ca="1" si="22"/>
        <v>0</v>
      </c>
      <c r="I89" s="6">
        <f t="shared" ca="1" si="23"/>
        <v>0</v>
      </c>
    </row>
    <row r="90" spans="1:9" x14ac:dyDescent="0.2">
      <c r="A90" s="4" t="s">
        <v>253</v>
      </c>
      <c r="B90" s="6">
        <f t="shared" ca="1" si="16"/>
        <v>2</v>
      </c>
      <c r="C90" s="6">
        <f t="shared" ca="1" si="17"/>
        <v>245</v>
      </c>
      <c r="D90" s="6">
        <f t="shared" ca="1" si="18"/>
        <v>0</v>
      </c>
      <c r="E90" s="6">
        <f t="shared" ca="1" si="19"/>
        <v>0</v>
      </c>
      <c r="F90" s="6">
        <f t="shared" ca="1" si="20"/>
        <v>0</v>
      </c>
      <c r="G90" s="6">
        <f t="shared" ca="1" si="21"/>
        <v>0</v>
      </c>
      <c r="H90" s="6">
        <f t="shared" ca="1" si="22"/>
        <v>0</v>
      </c>
      <c r="I90" s="6">
        <f t="shared" ca="1" si="23"/>
        <v>0</v>
      </c>
    </row>
    <row r="91" spans="1:9" x14ac:dyDescent="0.2">
      <c r="A91" s="4" t="s">
        <v>751</v>
      </c>
      <c r="B91" s="6">
        <f t="shared" ca="1" si="16"/>
        <v>0</v>
      </c>
      <c r="C91" s="6">
        <f t="shared" ca="1" si="17"/>
        <v>0</v>
      </c>
      <c r="D91" s="6">
        <f t="shared" ca="1" si="18"/>
        <v>0</v>
      </c>
      <c r="E91" s="6">
        <f t="shared" ca="1" si="19"/>
        <v>0</v>
      </c>
      <c r="F91" s="6">
        <f t="shared" ca="1" si="20"/>
        <v>0</v>
      </c>
      <c r="G91" s="6">
        <f t="shared" ca="1" si="21"/>
        <v>0</v>
      </c>
      <c r="H91" s="6">
        <f t="shared" ca="1" si="22"/>
        <v>0</v>
      </c>
      <c r="I91" s="6">
        <f t="shared" ca="1" si="23"/>
        <v>0</v>
      </c>
    </row>
    <row r="92" spans="1:9" x14ac:dyDescent="0.2">
      <c r="A92" s="4" t="s">
        <v>935</v>
      </c>
      <c r="B92" s="6">
        <f t="shared" ca="1" si="16"/>
        <v>0</v>
      </c>
      <c r="C92" s="6">
        <f t="shared" ca="1" si="17"/>
        <v>0</v>
      </c>
      <c r="D92" s="6">
        <f t="shared" ca="1" si="18"/>
        <v>0</v>
      </c>
      <c r="E92" s="6">
        <f t="shared" ca="1" si="19"/>
        <v>0</v>
      </c>
      <c r="F92" s="6">
        <f t="shared" ca="1" si="20"/>
        <v>0</v>
      </c>
      <c r="G92" s="6">
        <f t="shared" ca="1" si="21"/>
        <v>0</v>
      </c>
      <c r="H92" s="6">
        <f t="shared" ca="1" si="22"/>
        <v>0</v>
      </c>
      <c r="I92" s="6">
        <f t="shared" ca="1" si="23"/>
        <v>0</v>
      </c>
    </row>
    <row r="93" spans="1:9" x14ac:dyDescent="0.2">
      <c r="A93" s="4" t="s">
        <v>920</v>
      </c>
      <c r="B93" s="6">
        <f t="shared" ca="1" si="16"/>
        <v>0</v>
      </c>
      <c r="C93" s="6">
        <f t="shared" ca="1" si="17"/>
        <v>0</v>
      </c>
      <c r="D93" s="6">
        <f t="shared" ca="1" si="18"/>
        <v>0</v>
      </c>
      <c r="E93" s="6">
        <f t="shared" ca="1" si="19"/>
        <v>0</v>
      </c>
      <c r="F93" s="6">
        <f t="shared" ca="1" si="20"/>
        <v>0</v>
      </c>
      <c r="G93" s="6">
        <f t="shared" ca="1" si="21"/>
        <v>0</v>
      </c>
      <c r="H93" s="6">
        <f t="shared" ca="1" si="22"/>
        <v>0</v>
      </c>
      <c r="I93" s="6">
        <f t="shared" ca="1" si="23"/>
        <v>0</v>
      </c>
    </row>
    <row r="94" spans="1:9" x14ac:dyDescent="0.2">
      <c r="A94" s="4" t="s">
        <v>945</v>
      </c>
      <c r="B94" s="6">
        <f t="shared" ca="1" si="16"/>
        <v>0</v>
      </c>
      <c r="C94" s="6">
        <f t="shared" ca="1" si="17"/>
        <v>0</v>
      </c>
      <c r="D94" s="6">
        <f t="shared" ca="1" si="18"/>
        <v>0</v>
      </c>
      <c r="E94" s="6">
        <f t="shared" ca="1" si="19"/>
        <v>0</v>
      </c>
      <c r="F94" s="6">
        <f t="shared" ca="1" si="20"/>
        <v>0</v>
      </c>
      <c r="G94" s="6">
        <f t="shared" ca="1" si="21"/>
        <v>0</v>
      </c>
      <c r="H94" s="6">
        <f t="shared" ca="1" si="22"/>
        <v>0</v>
      </c>
      <c r="I94" s="6">
        <f t="shared" ca="1" si="23"/>
        <v>0</v>
      </c>
    </row>
    <row r="95" spans="1:9" x14ac:dyDescent="0.2">
      <c r="A95" s="4" t="s">
        <v>633</v>
      </c>
      <c r="B95" s="6">
        <f t="shared" ca="1" si="16"/>
        <v>0</v>
      </c>
      <c r="C95" s="6">
        <f t="shared" ca="1" si="17"/>
        <v>0</v>
      </c>
      <c r="D95" s="6">
        <f t="shared" ca="1" si="18"/>
        <v>0</v>
      </c>
      <c r="E95" s="6">
        <f t="shared" ca="1" si="19"/>
        <v>0</v>
      </c>
      <c r="F95" s="6">
        <f t="shared" ca="1" si="20"/>
        <v>0</v>
      </c>
      <c r="G95" s="6">
        <f t="shared" ca="1" si="21"/>
        <v>0</v>
      </c>
      <c r="H95" s="6">
        <f t="shared" ca="1" si="22"/>
        <v>0</v>
      </c>
      <c r="I95" s="6">
        <f t="shared" ca="1" si="23"/>
        <v>0</v>
      </c>
    </row>
    <row r="96" spans="1:9" x14ac:dyDescent="0.2">
      <c r="A96" s="4" t="s">
        <v>566</v>
      </c>
      <c r="B96" s="6">
        <f t="shared" ca="1" si="16"/>
        <v>0</v>
      </c>
      <c r="C96" s="6">
        <f t="shared" ca="1" si="17"/>
        <v>0</v>
      </c>
      <c r="D96" s="6">
        <f t="shared" ca="1" si="18"/>
        <v>0</v>
      </c>
      <c r="E96" s="6">
        <f t="shared" ca="1" si="19"/>
        <v>0</v>
      </c>
      <c r="F96" s="6">
        <f t="shared" ca="1" si="20"/>
        <v>0</v>
      </c>
      <c r="G96" s="6">
        <f t="shared" ca="1" si="21"/>
        <v>0</v>
      </c>
      <c r="H96" s="6">
        <f t="shared" ca="1" si="22"/>
        <v>0</v>
      </c>
      <c r="I96" s="6">
        <f t="shared" ca="1" si="23"/>
        <v>0</v>
      </c>
    </row>
    <row r="97" spans="1:9" x14ac:dyDescent="0.2">
      <c r="A97" s="4" t="s">
        <v>1292</v>
      </c>
      <c r="B97" s="6">
        <f t="shared" ca="1" si="16"/>
        <v>0</v>
      </c>
      <c r="C97" s="6">
        <f t="shared" ca="1" si="17"/>
        <v>0</v>
      </c>
      <c r="D97" s="6">
        <f t="shared" ca="1" si="18"/>
        <v>0</v>
      </c>
      <c r="E97" s="6">
        <f t="shared" ca="1" si="19"/>
        <v>0</v>
      </c>
      <c r="F97" s="6">
        <f t="shared" ca="1" si="20"/>
        <v>0</v>
      </c>
      <c r="G97" s="6">
        <f t="shared" ca="1" si="21"/>
        <v>0</v>
      </c>
      <c r="H97" s="6">
        <f t="shared" ca="1" si="22"/>
        <v>0</v>
      </c>
      <c r="I97" s="6">
        <f t="shared" ca="1" si="23"/>
        <v>0</v>
      </c>
    </row>
    <row r="98" spans="1:9" x14ac:dyDescent="0.2">
      <c r="A98" s="4" t="s">
        <v>1355</v>
      </c>
      <c r="B98" s="6">
        <f t="shared" ca="1" si="16"/>
        <v>0</v>
      </c>
      <c r="C98" s="6">
        <f t="shared" ca="1" si="17"/>
        <v>0</v>
      </c>
      <c r="D98" s="6">
        <f t="shared" ca="1" si="18"/>
        <v>0</v>
      </c>
      <c r="E98" s="6">
        <f t="shared" ca="1" si="19"/>
        <v>0</v>
      </c>
      <c r="F98" s="6">
        <f t="shared" ca="1" si="20"/>
        <v>0</v>
      </c>
      <c r="G98" s="6">
        <f t="shared" ca="1" si="21"/>
        <v>0</v>
      </c>
      <c r="H98" s="6">
        <f t="shared" ca="1" si="22"/>
        <v>0</v>
      </c>
      <c r="I98" s="6">
        <f t="shared" ca="1" si="23"/>
        <v>0</v>
      </c>
    </row>
    <row r="99" spans="1:9" x14ac:dyDescent="0.2">
      <c r="A99" s="4" t="s">
        <v>827</v>
      </c>
      <c r="B99" s="6">
        <f t="shared" ca="1" si="16"/>
        <v>0</v>
      </c>
      <c r="C99" s="6">
        <f t="shared" ca="1" si="17"/>
        <v>0</v>
      </c>
      <c r="D99" s="6">
        <f t="shared" ca="1" si="18"/>
        <v>0</v>
      </c>
      <c r="E99" s="6">
        <f t="shared" ca="1" si="19"/>
        <v>0</v>
      </c>
      <c r="F99" s="6">
        <f t="shared" ca="1" si="20"/>
        <v>0</v>
      </c>
      <c r="G99" s="6">
        <f t="shared" ca="1" si="21"/>
        <v>0</v>
      </c>
      <c r="H99" s="6">
        <f t="shared" ca="1" si="22"/>
        <v>0</v>
      </c>
      <c r="I99" s="6">
        <f t="shared" ca="1" si="23"/>
        <v>0</v>
      </c>
    </row>
    <row r="100" spans="1:9" x14ac:dyDescent="0.2">
      <c r="A100" s="4" t="s">
        <v>1302</v>
      </c>
      <c r="B100" s="6">
        <f t="shared" ca="1" si="16"/>
        <v>0</v>
      </c>
      <c r="C100" s="6">
        <f t="shared" ca="1" si="17"/>
        <v>0</v>
      </c>
      <c r="D100" s="6">
        <f t="shared" ca="1" si="18"/>
        <v>0</v>
      </c>
      <c r="E100" s="6">
        <f t="shared" ca="1" si="19"/>
        <v>0</v>
      </c>
      <c r="F100" s="6">
        <f t="shared" ca="1" si="20"/>
        <v>0</v>
      </c>
      <c r="G100" s="6">
        <f t="shared" ca="1" si="21"/>
        <v>0</v>
      </c>
      <c r="H100" s="6">
        <f t="shared" ca="1" si="22"/>
        <v>0</v>
      </c>
      <c r="I100" s="6">
        <f t="shared" ca="1" si="23"/>
        <v>0</v>
      </c>
    </row>
    <row r="101" spans="1:9" x14ac:dyDescent="0.2">
      <c r="A101" s="4" t="s">
        <v>1287</v>
      </c>
      <c r="B101" s="6">
        <f t="shared" ref="B101:B132" ca="1" si="24">SUMPRODUCT((Article=$A101)*(Quantité&lt;=$B$3)*(YEAR(Dates)=$B$1))</f>
        <v>0</v>
      </c>
      <c r="C101" s="6">
        <f t="shared" ref="C101:C132" ca="1" si="25">SUMPRODUCT((Article=$A101)*(Quantité&lt;=$B$3)*(YEAR(Dates)=$B$1)*Quantité)</f>
        <v>0</v>
      </c>
      <c r="D101" s="6">
        <f t="shared" ref="D101:D132" ca="1" si="26">SUMPRODUCT((Article=$A101)*(Quantité&gt;B$3)*(Quantité&lt;=D$3)*(YEAR(Dates)=$B$1))</f>
        <v>0</v>
      </c>
      <c r="E101" s="6">
        <f t="shared" ref="E101:E132" ca="1" si="27">SUMPRODUCT((Article=$A101)*(Quantité&gt;B$3)*(Quantité&lt;=D$3)*(YEAR(Dates)=$B$1)*Quantité)</f>
        <v>0</v>
      </c>
      <c r="F101" s="6">
        <f t="shared" ref="F101:F132" ca="1" si="28">SUMPRODUCT((Article=$A101)*(Quantité&gt;D$3)*(Quantité&lt;=F$3)*(YEAR(Dates)=$B$1))</f>
        <v>0</v>
      </c>
      <c r="G101" s="6">
        <f t="shared" ref="G101:G132" ca="1" si="29">SUMPRODUCT((Article=$A101)*(Quantité&gt;D$3)*(Quantité&lt;=F$3)*(YEAR(Dates)=$B$1)*Quantité)</f>
        <v>0</v>
      </c>
      <c r="H101" s="6">
        <f t="shared" ref="H101:H132" ca="1" si="30">SUMPRODUCT((Article=$A101)*(Quantité&gt;H$3)*(YEAR(Dates)=$B$1))</f>
        <v>0</v>
      </c>
      <c r="I101" s="6">
        <f t="shared" ref="I101:I132" ca="1" si="31">SUMPRODUCT((Article=$A101)*(Quantité&gt;H$3)*(YEAR(Dates)=$B$1)*Quantité)</f>
        <v>0</v>
      </c>
    </row>
    <row r="102" spans="1:9" x14ac:dyDescent="0.2">
      <c r="A102" s="4" t="s">
        <v>953</v>
      </c>
      <c r="B102" s="6">
        <f t="shared" ca="1" si="24"/>
        <v>0</v>
      </c>
      <c r="C102" s="6">
        <f t="shared" ca="1" si="25"/>
        <v>0</v>
      </c>
      <c r="D102" s="6">
        <f t="shared" ca="1" si="26"/>
        <v>0</v>
      </c>
      <c r="E102" s="6">
        <f t="shared" ca="1" si="27"/>
        <v>0</v>
      </c>
      <c r="F102" s="6">
        <f t="shared" ca="1" si="28"/>
        <v>0</v>
      </c>
      <c r="G102" s="6">
        <f t="shared" ca="1" si="29"/>
        <v>0</v>
      </c>
      <c r="H102" s="6">
        <f t="shared" ca="1" si="30"/>
        <v>0</v>
      </c>
      <c r="I102" s="6">
        <f t="shared" ca="1" si="31"/>
        <v>0</v>
      </c>
    </row>
    <row r="103" spans="1:9" x14ac:dyDescent="0.2">
      <c r="A103" s="4" t="s">
        <v>585</v>
      </c>
      <c r="B103" s="6">
        <f t="shared" ca="1" si="24"/>
        <v>0</v>
      </c>
      <c r="C103" s="6">
        <f t="shared" ca="1" si="25"/>
        <v>0</v>
      </c>
      <c r="D103" s="6">
        <f t="shared" ca="1" si="26"/>
        <v>0</v>
      </c>
      <c r="E103" s="6">
        <f t="shared" ca="1" si="27"/>
        <v>0</v>
      </c>
      <c r="F103" s="6">
        <f t="shared" ca="1" si="28"/>
        <v>0</v>
      </c>
      <c r="G103" s="6">
        <f t="shared" ca="1" si="29"/>
        <v>0</v>
      </c>
      <c r="H103" s="6">
        <f t="shared" ca="1" si="30"/>
        <v>0</v>
      </c>
      <c r="I103" s="6">
        <f t="shared" ca="1" si="31"/>
        <v>0</v>
      </c>
    </row>
    <row r="104" spans="1:9" x14ac:dyDescent="0.2">
      <c r="A104" s="4" t="s">
        <v>608</v>
      </c>
      <c r="B104" s="6">
        <f t="shared" ca="1" si="24"/>
        <v>0</v>
      </c>
      <c r="C104" s="6">
        <f t="shared" ca="1" si="25"/>
        <v>0</v>
      </c>
      <c r="D104" s="6">
        <f t="shared" ca="1" si="26"/>
        <v>0</v>
      </c>
      <c r="E104" s="6">
        <f t="shared" ca="1" si="27"/>
        <v>0</v>
      </c>
      <c r="F104" s="6">
        <f t="shared" ca="1" si="28"/>
        <v>0</v>
      </c>
      <c r="G104" s="6">
        <f t="shared" ca="1" si="29"/>
        <v>0</v>
      </c>
      <c r="H104" s="6">
        <f t="shared" ca="1" si="30"/>
        <v>0</v>
      </c>
      <c r="I104" s="6">
        <f t="shared" ca="1" si="31"/>
        <v>0</v>
      </c>
    </row>
    <row r="105" spans="1:9" x14ac:dyDescent="0.2">
      <c r="A105" s="4" t="s">
        <v>293</v>
      </c>
      <c r="B105" s="6">
        <f t="shared" ca="1" si="24"/>
        <v>0</v>
      </c>
      <c r="C105" s="6">
        <f t="shared" ca="1" si="25"/>
        <v>0</v>
      </c>
      <c r="D105" s="6">
        <f t="shared" ca="1" si="26"/>
        <v>1</v>
      </c>
      <c r="E105" s="6">
        <f t="shared" ca="1" si="27"/>
        <v>541</v>
      </c>
      <c r="F105" s="6">
        <f t="shared" ca="1" si="28"/>
        <v>0</v>
      </c>
      <c r="G105" s="6">
        <f t="shared" ca="1" si="29"/>
        <v>0</v>
      </c>
      <c r="H105" s="6">
        <f t="shared" ca="1" si="30"/>
        <v>0</v>
      </c>
      <c r="I105" s="6">
        <f t="shared" ca="1" si="31"/>
        <v>0</v>
      </c>
    </row>
    <row r="106" spans="1:9" x14ac:dyDescent="0.2">
      <c r="A106" s="4" t="s">
        <v>605</v>
      </c>
      <c r="B106" s="6">
        <f t="shared" ca="1" si="24"/>
        <v>0</v>
      </c>
      <c r="C106" s="6">
        <f t="shared" ca="1" si="25"/>
        <v>0</v>
      </c>
      <c r="D106" s="6">
        <f t="shared" ca="1" si="26"/>
        <v>0</v>
      </c>
      <c r="E106" s="6">
        <f t="shared" ca="1" si="27"/>
        <v>0</v>
      </c>
      <c r="F106" s="6">
        <f t="shared" ca="1" si="28"/>
        <v>0</v>
      </c>
      <c r="G106" s="6">
        <f t="shared" ca="1" si="29"/>
        <v>0</v>
      </c>
      <c r="H106" s="6">
        <f t="shared" ca="1" si="30"/>
        <v>0</v>
      </c>
      <c r="I106" s="6">
        <f t="shared" ca="1" si="31"/>
        <v>0</v>
      </c>
    </row>
    <row r="107" spans="1:9" x14ac:dyDescent="0.2">
      <c r="A107" s="4" t="s">
        <v>602</v>
      </c>
      <c r="B107" s="6">
        <f t="shared" ca="1" si="24"/>
        <v>0</v>
      </c>
      <c r="C107" s="6">
        <f t="shared" ca="1" si="25"/>
        <v>0</v>
      </c>
      <c r="D107" s="6">
        <f t="shared" ca="1" si="26"/>
        <v>0</v>
      </c>
      <c r="E107" s="6">
        <f t="shared" ca="1" si="27"/>
        <v>0</v>
      </c>
      <c r="F107" s="6">
        <f t="shared" ca="1" si="28"/>
        <v>0</v>
      </c>
      <c r="G107" s="6">
        <f t="shared" ca="1" si="29"/>
        <v>0</v>
      </c>
      <c r="H107" s="6">
        <f t="shared" ca="1" si="30"/>
        <v>0</v>
      </c>
      <c r="I107" s="6">
        <f t="shared" ca="1" si="31"/>
        <v>0</v>
      </c>
    </row>
    <row r="108" spans="1:9" x14ac:dyDescent="0.2">
      <c r="A108" s="4" t="s">
        <v>373</v>
      </c>
      <c r="B108" s="6">
        <f t="shared" ca="1" si="24"/>
        <v>1</v>
      </c>
      <c r="C108" s="6">
        <f t="shared" ca="1" si="25"/>
        <v>451</v>
      </c>
      <c r="D108" s="6">
        <f t="shared" ca="1" si="26"/>
        <v>0</v>
      </c>
      <c r="E108" s="6">
        <f t="shared" ca="1" si="27"/>
        <v>0</v>
      </c>
      <c r="F108" s="6">
        <f t="shared" ca="1" si="28"/>
        <v>5</v>
      </c>
      <c r="G108" s="6">
        <f t="shared" ca="1" si="29"/>
        <v>4739</v>
      </c>
      <c r="H108" s="6">
        <f t="shared" ca="1" si="30"/>
        <v>1</v>
      </c>
      <c r="I108" s="6">
        <f t="shared" ca="1" si="31"/>
        <v>1635</v>
      </c>
    </row>
    <row r="109" spans="1:9" x14ac:dyDescent="0.2">
      <c r="A109" s="4" t="s">
        <v>364</v>
      </c>
      <c r="B109" s="6">
        <f t="shared" ca="1" si="24"/>
        <v>1</v>
      </c>
      <c r="C109" s="6">
        <f t="shared" ca="1" si="25"/>
        <v>136</v>
      </c>
      <c r="D109" s="6">
        <f t="shared" ca="1" si="26"/>
        <v>0</v>
      </c>
      <c r="E109" s="6">
        <f t="shared" ca="1" si="27"/>
        <v>0</v>
      </c>
      <c r="F109" s="6">
        <f t="shared" ca="1" si="28"/>
        <v>2</v>
      </c>
      <c r="G109" s="6">
        <f t="shared" ca="1" si="29"/>
        <v>1939</v>
      </c>
      <c r="H109" s="6">
        <f t="shared" ca="1" si="30"/>
        <v>0</v>
      </c>
      <c r="I109" s="6">
        <f t="shared" ca="1" si="31"/>
        <v>0</v>
      </c>
    </row>
    <row r="110" spans="1:9" x14ac:dyDescent="0.2">
      <c r="A110" s="4" t="s">
        <v>457</v>
      </c>
      <c r="B110" s="6">
        <f t="shared" ca="1" si="24"/>
        <v>0</v>
      </c>
      <c r="C110" s="6">
        <f t="shared" ca="1" si="25"/>
        <v>0</v>
      </c>
      <c r="D110" s="6">
        <f t="shared" ca="1" si="26"/>
        <v>0</v>
      </c>
      <c r="E110" s="6">
        <f t="shared" ca="1" si="27"/>
        <v>0</v>
      </c>
      <c r="F110" s="6">
        <f t="shared" ca="1" si="28"/>
        <v>0</v>
      </c>
      <c r="G110" s="6">
        <f t="shared" ca="1" si="29"/>
        <v>0</v>
      </c>
      <c r="H110" s="6">
        <f t="shared" ca="1" si="30"/>
        <v>1</v>
      </c>
      <c r="I110" s="6">
        <f t="shared" ca="1" si="31"/>
        <v>3886</v>
      </c>
    </row>
    <row r="111" spans="1:9" x14ac:dyDescent="0.2">
      <c r="A111" s="4" t="s">
        <v>377</v>
      </c>
      <c r="B111" s="6">
        <f t="shared" ca="1" si="24"/>
        <v>0</v>
      </c>
      <c r="C111" s="6">
        <f t="shared" ca="1" si="25"/>
        <v>0</v>
      </c>
      <c r="D111" s="6">
        <f t="shared" ca="1" si="26"/>
        <v>0</v>
      </c>
      <c r="E111" s="6">
        <f t="shared" ca="1" si="27"/>
        <v>0</v>
      </c>
      <c r="F111" s="6">
        <f t="shared" ca="1" si="28"/>
        <v>2</v>
      </c>
      <c r="G111" s="6">
        <f t="shared" ca="1" si="29"/>
        <v>1807</v>
      </c>
      <c r="H111" s="6">
        <f t="shared" ca="1" si="30"/>
        <v>0</v>
      </c>
      <c r="I111" s="6">
        <f t="shared" ca="1" si="31"/>
        <v>0</v>
      </c>
    </row>
    <row r="112" spans="1:9" x14ac:dyDescent="0.2">
      <c r="A112" s="4" t="s">
        <v>358</v>
      </c>
      <c r="B112" s="6">
        <f t="shared" ca="1" si="24"/>
        <v>1</v>
      </c>
      <c r="C112" s="6">
        <f t="shared" ca="1" si="25"/>
        <v>93</v>
      </c>
      <c r="D112" s="6">
        <f t="shared" ca="1" si="26"/>
        <v>1</v>
      </c>
      <c r="E112" s="6">
        <f t="shared" ca="1" si="27"/>
        <v>592</v>
      </c>
      <c r="F112" s="6">
        <f t="shared" ca="1" si="28"/>
        <v>5</v>
      </c>
      <c r="G112" s="6">
        <f t="shared" ca="1" si="29"/>
        <v>4676</v>
      </c>
      <c r="H112" s="6">
        <f t="shared" ca="1" si="30"/>
        <v>5</v>
      </c>
      <c r="I112" s="6">
        <f t="shared" ca="1" si="31"/>
        <v>5285</v>
      </c>
    </row>
    <row r="113" spans="1:9" x14ac:dyDescent="0.2">
      <c r="A113" s="4" t="s">
        <v>451</v>
      </c>
      <c r="B113" s="6">
        <f t="shared" ca="1" si="24"/>
        <v>0</v>
      </c>
      <c r="C113" s="6">
        <f t="shared" ca="1" si="25"/>
        <v>0</v>
      </c>
      <c r="D113" s="6">
        <f t="shared" ca="1" si="26"/>
        <v>0</v>
      </c>
      <c r="E113" s="6">
        <f t="shared" ca="1" si="27"/>
        <v>0</v>
      </c>
      <c r="F113" s="6">
        <f t="shared" ca="1" si="28"/>
        <v>0</v>
      </c>
      <c r="G113" s="6">
        <f t="shared" ca="1" si="29"/>
        <v>0</v>
      </c>
      <c r="H113" s="6">
        <f t="shared" ca="1" si="30"/>
        <v>2</v>
      </c>
      <c r="I113" s="6">
        <f t="shared" ca="1" si="31"/>
        <v>4689</v>
      </c>
    </row>
    <row r="114" spans="1:9" x14ac:dyDescent="0.2">
      <c r="A114" s="4" t="s">
        <v>470</v>
      </c>
      <c r="B114" s="6">
        <f t="shared" ca="1" si="24"/>
        <v>0</v>
      </c>
      <c r="C114" s="6">
        <f t="shared" ca="1" si="25"/>
        <v>0</v>
      </c>
      <c r="D114" s="6">
        <f t="shared" ca="1" si="26"/>
        <v>0</v>
      </c>
      <c r="E114" s="6">
        <f t="shared" ca="1" si="27"/>
        <v>0</v>
      </c>
      <c r="F114" s="6">
        <f t="shared" ca="1" si="28"/>
        <v>0</v>
      </c>
      <c r="G114" s="6">
        <f t="shared" ca="1" si="29"/>
        <v>0</v>
      </c>
      <c r="H114" s="6">
        <f t="shared" ca="1" si="30"/>
        <v>1</v>
      </c>
      <c r="I114" s="6">
        <f t="shared" ca="1" si="31"/>
        <v>2137</v>
      </c>
    </row>
    <row r="115" spans="1:9" x14ac:dyDescent="0.2">
      <c r="A115" s="4" t="s">
        <v>445</v>
      </c>
      <c r="B115" s="6">
        <f t="shared" ca="1" si="24"/>
        <v>0</v>
      </c>
      <c r="C115" s="6">
        <f t="shared" ca="1" si="25"/>
        <v>0</v>
      </c>
      <c r="D115" s="6">
        <f t="shared" ca="1" si="26"/>
        <v>0</v>
      </c>
      <c r="E115" s="6">
        <f t="shared" ca="1" si="27"/>
        <v>0</v>
      </c>
      <c r="F115" s="6">
        <f t="shared" ca="1" si="28"/>
        <v>1</v>
      </c>
      <c r="G115" s="6">
        <f t="shared" ca="1" si="29"/>
        <v>835</v>
      </c>
      <c r="H115" s="6">
        <f t="shared" ca="1" si="30"/>
        <v>0</v>
      </c>
      <c r="I115" s="6">
        <f t="shared" ca="1" si="31"/>
        <v>0</v>
      </c>
    </row>
    <row r="116" spans="1:9" x14ac:dyDescent="0.2">
      <c r="A116" s="4" t="s">
        <v>380</v>
      </c>
      <c r="B116" s="6">
        <f t="shared" ca="1" si="24"/>
        <v>0</v>
      </c>
      <c r="C116" s="6">
        <f t="shared" ca="1" si="25"/>
        <v>0</v>
      </c>
      <c r="D116" s="6">
        <f t="shared" ca="1" si="26"/>
        <v>0</v>
      </c>
      <c r="E116" s="6">
        <f t="shared" ca="1" si="27"/>
        <v>0</v>
      </c>
      <c r="F116" s="6">
        <f t="shared" ca="1" si="28"/>
        <v>0</v>
      </c>
      <c r="G116" s="6">
        <f t="shared" ca="1" si="29"/>
        <v>0</v>
      </c>
      <c r="H116" s="6">
        <f t="shared" ca="1" si="30"/>
        <v>1</v>
      </c>
      <c r="I116" s="6">
        <f t="shared" ca="1" si="31"/>
        <v>1196</v>
      </c>
    </row>
    <row r="117" spans="1:9" x14ac:dyDescent="0.2">
      <c r="A117" s="4" t="s">
        <v>395</v>
      </c>
      <c r="B117" s="6">
        <f t="shared" ca="1" si="24"/>
        <v>1</v>
      </c>
      <c r="C117" s="6">
        <f t="shared" ca="1" si="25"/>
        <v>500</v>
      </c>
      <c r="D117" s="6">
        <f t="shared" ca="1" si="26"/>
        <v>0</v>
      </c>
      <c r="E117" s="6">
        <f t="shared" ca="1" si="27"/>
        <v>0</v>
      </c>
      <c r="F117" s="6">
        <f t="shared" ca="1" si="28"/>
        <v>0</v>
      </c>
      <c r="G117" s="6">
        <f t="shared" ca="1" si="29"/>
        <v>0</v>
      </c>
      <c r="H117" s="6">
        <f t="shared" ca="1" si="30"/>
        <v>0</v>
      </c>
      <c r="I117" s="6">
        <f t="shared" ca="1" si="31"/>
        <v>0</v>
      </c>
    </row>
    <row r="118" spans="1:9" x14ac:dyDescent="0.2">
      <c r="A118" s="4" t="s">
        <v>508</v>
      </c>
      <c r="B118" s="6">
        <f t="shared" ca="1" si="24"/>
        <v>0</v>
      </c>
      <c r="C118" s="6">
        <f t="shared" ca="1" si="25"/>
        <v>0</v>
      </c>
      <c r="D118" s="6">
        <f t="shared" ca="1" si="26"/>
        <v>0</v>
      </c>
      <c r="E118" s="6">
        <f t="shared" ca="1" si="27"/>
        <v>0</v>
      </c>
      <c r="F118" s="6">
        <f t="shared" ca="1" si="28"/>
        <v>0</v>
      </c>
      <c r="G118" s="6">
        <f t="shared" ca="1" si="29"/>
        <v>0</v>
      </c>
      <c r="H118" s="6">
        <f t="shared" ca="1" si="30"/>
        <v>0</v>
      </c>
      <c r="I118" s="6">
        <f t="shared" ca="1" si="31"/>
        <v>0</v>
      </c>
    </row>
    <row r="119" spans="1:9" x14ac:dyDescent="0.2">
      <c r="A119" s="4" t="s">
        <v>461</v>
      </c>
      <c r="B119" s="6">
        <f t="shared" ca="1" si="24"/>
        <v>0</v>
      </c>
      <c r="C119" s="6">
        <f t="shared" ca="1" si="25"/>
        <v>0</v>
      </c>
      <c r="D119" s="6">
        <f t="shared" ca="1" si="26"/>
        <v>0</v>
      </c>
      <c r="E119" s="6">
        <f t="shared" ca="1" si="27"/>
        <v>0</v>
      </c>
      <c r="F119" s="6">
        <f t="shared" ca="1" si="28"/>
        <v>1</v>
      </c>
      <c r="G119" s="6">
        <f t="shared" ca="1" si="29"/>
        <v>954</v>
      </c>
      <c r="H119" s="6">
        <f t="shared" ca="1" si="30"/>
        <v>0</v>
      </c>
      <c r="I119" s="6">
        <f t="shared" ca="1" si="31"/>
        <v>0</v>
      </c>
    </row>
    <row r="120" spans="1:9" x14ac:dyDescent="0.2">
      <c r="A120" s="4" t="s">
        <v>413</v>
      </c>
      <c r="B120" s="6">
        <f t="shared" ca="1" si="24"/>
        <v>1</v>
      </c>
      <c r="C120" s="6">
        <f t="shared" ca="1" si="25"/>
        <v>275</v>
      </c>
      <c r="D120" s="6">
        <f t="shared" ca="1" si="26"/>
        <v>0</v>
      </c>
      <c r="E120" s="6">
        <f t="shared" ca="1" si="27"/>
        <v>0</v>
      </c>
      <c r="F120" s="6">
        <f t="shared" ca="1" si="28"/>
        <v>0</v>
      </c>
      <c r="G120" s="6">
        <f t="shared" ca="1" si="29"/>
        <v>0</v>
      </c>
      <c r="H120" s="6">
        <f t="shared" ca="1" si="30"/>
        <v>4</v>
      </c>
      <c r="I120" s="6">
        <f t="shared" ca="1" si="31"/>
        <v>8264</v>
      </c>
    </row>
    <row r="121" spans="1:9" x14ac:dyDescent="0.2">
      <c r="A121" s="4" t="s">
        <v>134</v>
      </c>
      <c r="B121" s="6">
        <f t="shared" ca="1" si="24"/>
        <v>0</v>
      </c>
      <c r="C121" s="6">
        <f t="shared" ca="1" si="25"/>
        <v>0</v>
      </c>
      <c r="D121" s="6">
        <f t="shared" ca="1" si="26"/>
        <v>0</v>
      </c>
      <c r="E121" s="6">
        <f t="shared" ca="1" si="27"/>
        <v>0</v>
      </c>
      <c r="F121" s="6">
        <f t="shared" ca="1" si="28"/>
        <v>1</v>
      </c>
      <c r="G121" s="6">
        <f t="shared" ca="1" si="29"/>
        <v>945</v>
      </c>
      <c r="H121" s="6">
        <f t="shared" ca="1" si="30"/>
        <v>0</v>
      </c>
      <c r="I121" s="6">
        <f t="shared" ca="1" si="31"/>
        <v>0</v>
      </c>
    </row>
    <row r="122" spans="1:9" x14ac:dyDescent="0.2">
      <c r="A122" s="4" t="s">
        <v>144</v>
      </c>
      <c r="B122" s="6">
        <f t="shared" ca="1" si="24"/>
        <v>0</v>
      </c>
      <c r="C122" s="6">
        <f t="shared" ca="1" si="25"/>
        <v>0</v>
      </c>
      <c r="D122" s="6">
        <f t="shared" ca="1" si="26"/>
        <v>0</v>
      </c>
      <c r="E122" s="6">
        <f t="shared" ca="1" si="27"/>
        <v>0</v>
      </c>
      <c r="F122" s="6">
        <f t="shared" ca="1" si="28"/>
        <v>0</v>
      </c>
      <c r="G122" s="6">
        <f t="shared" ca="1" si="29"/>
        <v>0</v>
      </c>
      <c r="H122" s="6">
        <f t="shared" ca="1" si="30"/>
        <v>0</v>
      </c>
      <c r="I122" s="6">
        <f t="shared" ca="1" si="31"/>
        <v>0</v>
      </c>
    </row>
    <row r="123" spans="1:9" x14ac:dyDescent="0.2">
      <c r="A123" s="4" t="s">
        <v>423</v>
      </c>
      <c r="B123" s="6">
        <f t="shared" ca="1" si="24"/>
        <v>0</v>
      </c>
      <c r="C123" s="6">
        <f t="shared" ca="1" si="25"/>
        <v>0</v>
      </c>
      <c r="D123" s="6">
        <f t="shared" ca="1" si="26"/>
        <v>1</v>
      </c>
      <c r="E123" s="6">
        <f t="shared" ca="1" si="27"/>
        <v>536</v>
      </c>
      <c r="F123" s="6">
        <f t="shared" ca="1" si="28"/>
        <v>0</v>
      </c>
      <c r="G123" s="6">
        <f t="shared" ca="1" si="29"/>
        <v>0</v>
      </c>
      <c r="H123" s="6">
        <f t="shared" ca="1" si="30"/>
        <v>0</v>
      </c>
      <c r="I123" s="6">
        <f t="shared" ca="1" si="31"/>
        <v>0</v>
      </c>
    </row>
    <row r="124" spans="1:9" x14ac:dyDescent="0.2">
      <c r="A124" s="4" t="s">
        <v>476</v>
      </c>
      <c r="B124" s="6">
        <f t="shared" ca="1" si="24"/>
        <v>0</v>
      </c>
      <c r="C124" s="6">
        <f t="shared" ca="1" si="25"/>
        <v>0</v>
      </c>
      <c r="D124" s="6">
        <f t="shared" ca="1" si="26"/>
        <v>1</v>
      </c>
      <c r="E124" s="6">
        <f t="shared" ca="1" si="27"/>
        <v>600</v>
      </c>
      <c r="F124" s="6">
        <f t="shared" ca="1" si="28"/>
        <v>1</v>
      </c>
      <c r="G124" s="6">
        <f t="shared" ca="1" si="29"/>
        <v>722</v>
      </c>
      <c r="H124" s="6">
        <f t="shared" ca="1" si="30"/>
        <v>0</v>
      </c>
      <c r="I124" s="6">
        <f t="shared" ca="1" si="31"/>
        <v>0</v>
      </c>
    </row>
    <row r="125" spans="1:9" x14ac:dyDescent="0.2">
      <c r="A125" s="4" t="s">
        <v>429</v>
      </c>
      <c r="B125" s="6">
        <f t="shared" ca="1" si="24"/>
        <v>0</v>
      </c>
      <c r="C125" s="6">
        <f t="shared" ca="1" si="25"/>
        <v>0</v>
      </c>
      <c r="D125" s="6">
        <f t="shared" ca="1" si="26"/>
        <v>1</v>
      </c>
      <c r="E125" s="6">
        <f t="shared" ca="1" si="27"/>
        <v>540</v>
      </c>
      <c r="F125" s="6">
        <f t="shared" ca="1" si="28"/>
        <v>0</v>
      </c>
      <c r="G125" s="6">
        <f t="shared" ca="1" si="29"/>
        <v>0</v>
      </c>
      <c r="H125" s="6">
        <f t="shared" ca="1" si="30"/>
        <v>0</v>
      </c>
      <c r="I125" s="6">
        <f t="shared" ca="1" si="31"/>
        <v>0</v>
      </c>
    </row>
    <row r="126" spans="1:9" x14ac:dyDescent="0.2">
      <c r="A126" s="4" t="s">
        <v>420</v>
      </c>
      <c r="B126" s="6">
        <f t="shared" ca="1" si="24"/>
        <v>0</v>
      </c>
      <c r="C126" s="6">
        <f t="shared" ca="1" si="25"/>
        <v>0</v>
      </c>
      <c r="D126" s="6">
        <f t="shared" ca="1" si="26"/>
        <v>2</v>
      </c>
      <c r="E126" s="6">
        <f t="shared" ca="1" si="27"/>
        <v>1216</v>
      </c>
      <c r="F126" s="6">
        <f t="shared" ca="1" si="28"/>
        <v>2</v>
      </c>
      <c r="G126" s="6">
        <f t="shared" ca="1" si="29"/>
        <v>1600</v>
      </c>
      <c r="H126" s="6">
        <f t="shared" ca="1" si="30"/>
        <v>1</v>
      </c>
      <c r="I126" s="6">
        <f t="shared" ca="1" si="31"/>
        <v>1370</v>
      </c>
    </row>
    <row r="127" spans="1:9" x14ac:dyDescent="0.2">
      <c r="A127" s="4" t="s">
        <v>479</v>
      </c>
      <c r="B127" s="6">
        <f t="shared" ca="1" si="24"/>
        <v>1</v>
      </c>
      <c r="C127" s="6">
        <f t="shared" ca="1" si="25"/>
        <v>412</v>
      </c>
      <c r="D127" s="6">
        <f t="shared" ca="1" si="26"/>
        <v>0</v>
      </c>
      <c r="E127" s="6">
        <f t="shared" ca="1" si="27"/>
        <v>0</v>
      </c>
      <c r="F127" s="6">
        <f t="shared" ca="1" si="28"/>
        <v>0</v>
      </c>
      <c r="G127" s="6">
        <f t="shared" ca="1" si="29"/>
        <v>0</v>
      </c>
      <c r="H127" s="6">
        <f t="shared" ca="1" si="30"/>
        <v>0</v>
      </c>
      <c r="I127" s="6">
        <f t="shared" ca="1" si="31"/>
        <v>0</v>
      </c>
    </row>
    <row r="128" spans="1:9" x14ac:dyDescent="0.2">
      <c r="A128" s="4" t="s">
        <v>438</v>
      </c>
      <c r="B128" s="6">
        <f t="shared" ca="1" si="24"/>
        <v>3</v>
      </c>
      <c r="C128" s="6">
        <f t="shared" ca="1" si="25"/>
        <v>1252</v>
      </c>
      <c r="D128" s="6">
        <f t="shared" ca="1" si="26"/>
        <v>2</v>
      </c>
      <c r="E128" s="6">
        <f t="shared" ca="1" si="27"/>
        <v>1207</v>
      </c>
      <c r="F128" s="6">
        <f t="shared" ca="1" si="28"/>
        <v>1</v>
      </c>
      <c r="G128" s="6">
        <f t="shared" ca="1" si="29"/>
        <v>861</v>
      </c>
      <c r="H128" s="6">
        <f t="shared" ca="1" si="30"/>
        <v>0</v>
      </c>
      <c r="I128" s="6">
        <f t="shared" ca="1" si="31"/>
        <v>0</v>
      </c>
    </row>
    <row r="129" spans="1:9" x14ac:dyDescent="0.2">
      <c r="A129" s="4" t="s">
        <v>448</v>
      </c>
      <c r="B129" s="6">
        <f t="shared" ca="1" si="24"/>
        <v>0</v>
      </c>
      <c r="C129" s="6">
        <f t="shared" ca="1" si="25"/>
        <v>0</v>
      </c>
      <c r="D129" s="6">
        <f t="shared" ca="1" si="26"/>
        <v>0</v>
      </c>
      <c r="E129" s="6">
        <f t="shared" ca="1" si="27"/>
        <v>0</v>
      </c>
      <c r="F129" s="6">
        <f t="shared" ca="1" si="28"/>
        <v>0</v>
      </c>
      <c r="G129" s="6">
        <f t="shared" ca="1" si="29"/>
        <v>0</v>
      </c>
      <c r="H129" s="6">
        <f t="shared" ca="1" si="30"/>
        <v>1</v>
      </c>
      <c r="I129" s="6">
        <f t="shared" ca="1" si="31"/>
        <v>1057</v>
      </c>
    </row>
    <row r="130" spans="1:9" x14ac:dyDescent="0.2">
      <c r="A130" s="4" t="s">
        <v>409</v>
      </c>
      <c r="B130" s="6">
        <f t="shared" ca="1" si="24"/>
        <v>0</v>
      </c>
      <c r="C130" s="6">
        <f t="shared" ca="1" si="25"/>
        <v>0</v>
      </c>
      <c r="D130" s="6">
        <f t="shared" ca="1" si="26"/>
        <v>1</v>
      </c>
      <c r="E130" s="6">
        <f t="shared" ca="1" si="27"/>
        <v>537</v>
      </c>
      <c r="F130" s="6">
        <f t="shared" ca="1" si="28"/>
        <v>0</v>
      </c>
      <c r="G130" s="6">
        <f t="shared" ca="1" si="29"/>
        <v>0</v>
      </c>
      <c r="H130" s="6">
        <f t="shared" ca="1" si="30"/>
        <v>0</v>
      </c>
      <c r="I130" s="6">
        <f t="shared" ca="1" si="31"/>
        <v>0</v>
      </c>
    </row>
    <row r="131" spans="1:9" x14ac:dyDescent="0.2">
      <c r="A131" s="4" t="s">
        <v>454</v>
      </c>
      <c r="B131" s="6">
        <f t="shared" ca="1" si="24"/>
        <v>0</v>
      </c>
      <c r="C131" s="6">
        <f t="shared" ca="1" si="25"/>
        <v>0</v>
      </c>
      <c r="D131" s="6">
        <f t="shared" ca="1" si="26"/>
        <v>1</v>
      </c>
      <c r="E131" s="6">
        <f t="shared" ca="1" si="27"/>
        <v>536</v>
      </c>
      <c r="F131" s="6">
        <f t="shared" ca="1" si="28"/>
        <v>0</v>
      </c>
      <c r="G131" s="6">
        <f t="shared" ca="1" si="29"/>
        <v>0</v>
      </c>
      <c r="H131" s="6">
        <f t="shared" ca="1" si="30"/>
        <v>0</v>
      </c>
      <c r="I131" s="6">
        <f t="shared" ca="1" si="31"/>
        <v>0</v>
      </c>
    </row>
    <row r="132" spans="1:9" x14ac:dyDescent="0.2">
      <c r="A132" s="4" t="s">
        <v>441</v>
      </c>
      <c r="B132" s="6">
        <f t="shared" ca="1" si="24"/>
        <v>1</v>
      </c>
      <c r="C132" s="6">
        <f t="shared" ca="1" si="25"/>
        <v>433</v>
      </c>
      <c r="D132" s="6">
        <f t="shared" ca="1" si="26"/>
        <v>1</v>
      </c>
      <c r="E132" s="6">
        <f t="shared" ca="1" si="27"/>
        <v>507</v>
      </c>
      <c r="F132" s="6">
        <f t="shared" ca="1" si="28"/>
        <v>0</v>
      </c>
      <c r="G132" s="6">
        <f t="shared" ca="1" si="29"/>
        <v>0</v>
      </c>
      <c r="H132" s="6">
        <f t="shared" ca="1" si="30"/>
        <v>0</v>
      </c>
      <c r="I132" s="6">
        <f t="shared" ca="1" si="31"/>
        <v>0</v>
      </c>
    </row>
  </sheetData>
  <mergeCells count="9">
    <mergeCell ref="A3:A4"/>
    <mergeCell ref="B2:C2"/>
    <mergeCell ref="D2:E2"/>
    <mergeCell ref="F2:G2"/>
    <mergeCell ref="H2:I2"/>
    <mergeCell ref="B3:C3"/>
    <mergeCell ref="D3:E3"/>
    <mergeCell ref="F3:G3"/>
    <mergeCell ref="H3:I3"/>
  </mergeCells>
  <dataValidations count="1">
    <dataValidation type="list" allowBlank="1" showInputMessage="1" showErrorMessage="1" sqref="B1" xr:uid="{00000000-0002-0000-0200-000000000000}">
      <formula1>"2016,2017,2018,2019,2020"</formula1>
    </dataValidation>
  </dataValidations>
  <pageMargins left="0.7" right="0.7" top="0.75" bottom="0.75" header="0.3" footer="0.3"/>
  <pageSetup paperSize="9" orientation="portrait" horizontalDpi="0"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SyracuseOfficeCustomData>{"createMode":"plain_doc","forceRefresh":"0"}</SyracuseOfficeCustomData>
</file>

<file path=customXml/itemProps1.xml><?xml version="1.0" encoding="utf-8"?>
<ds:datastoreItem xmlns:ds="http://schemas.openxmlformats.org/officeDocument/2006/customXml" ds:itemID="{D865A623-D7F7-4A19-8B71-4098157D9C35}">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TCD</vt:lpstr>
      <vt:lpstr>Sheet1</vt:lpstr>
      <vt:lpstr>Feuil2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Crystal Decisions</dc:creator>
  <dc:description>Powered by Crystal</dc:description>
  <cp:lastModifiedBy>Jean-Eric Pelouas</cp:lastModifiedBy>
  <dcterms:created xsi:type="dcterms:W3CDTF">2019-09-29T08:16:06Z</dcterms:created>
  <dcterms:modified xsi:type="dcterms:W3CDTF">2019-09-29T21:21:25Z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usiness Objects Context Information">
    <vt:lpwstr>01734361CD07C3C85B968AA4B2781C480C131A4BF1DCCE0484255B1E26629C81B5D5A13F83FE5A7C3280E7AA86D1E16AAC3A56BCA5F352EA310CEC1BA4B5D63E10CDEC28FAA1750BCAC94F4022A6DC8086C022E539CA454D5A0E7A64E950FA1BD3DD735E6D48B8354013D0932D368C90D197DEDE9E6F30108CD4FCE0EFF94FE</vt:lpwstr>
  </property>
  <property fmtid="{D5CDD505-2E9C-101B-9397-08002B2CF9AE}" pid="3" name="Business Objects Context Information1">
    <vt:lpwstr>B8812CB90C010CBDE23D9F1EBCA15F59D3956C02C43A59CB67E6AB81AECD8E37CD45B252AE5D80834E0EC24680FBAE62F9AE2E40EBF55F5E3F74F51BFEEA4DCB6191E5282FA52688922BFD2C570B5D23EC69877350005C9993CDAA202C185BC4944E9433A14A31CA44E93C3CB76290C22F08862345014DF2CAA86CCA7EE6CB5</vt:lpwstr>
  </property>
  <property fmtid="{D5CDD505-2E9C-101B-9397-08002B2CF9AE}" pid="4" name="Business Objects Context Information2">
    <vt:lpwstr>E3DF352800A2D4FBBDB5E6ABD6AB5EAB5FF47D98B319B86EC9C5777550DB4B79CEAB2BE3B69235938CF64CF5B12DB136BAFFEEDD10184B589682B52480D7D8C2E79E6CB08A023B94D90F6CF0264DA19DF0B9AD240C52CD0ADE2A569412A520A97BBCDD716E4BA4810DB698804B54370BEDBC6653228D6DA05A253EFD8C95F1D</vt:lpwstr>
  </property>
  <property fmtid="{D5CDD505-2E9C-101B-9397-08002B2CF9AE}" pid="5" name="Business Objects Context Information3">
    <vt:lpwstr>4EA0968A7E362B0F4E83E6B2D64FA8A5F1E9C937D1C184D971A6E2B3B5F63329E2C18F3C4D08BB39E5BAF03E03237B72746721A3AFA4A40F2ECDFFDABA31E5DAD3281C6C97A5A78C2388557E940F2E2549044F9F0C988023EFC080C6B36238FE7FA03C1437EDAF2738F052EF2C21E9D4A93A8F23F3271653B63C935DD14AEE9</vt:lpwstr>
  </property>
  <property fmtid="{D5CDD505-2E9C-101B-9397-08002B2CF9AE}" pid="6" name="Business Objects Context Information4">
    <vt:lpwstr>B60CA5C3EAF563F8D81F5D23392F581D2B908398982B635A2AC920918B699A0908155F024B145323C39FE2BE3CE8EAFFAA37F8EE9917F6AD6304BC3B85D1BE2737F11C1F2E592DD59433C65E40C58C48A72C47A1EDE516746C4D0B1D24368E7D9B65FE429B9ECC1563CDB4E8A5951F4B6B6A76C095F6858285D7FE61FEC2F52</vt:lpwstr>
  </property>
  <property fmtid="{D5CDD505-2E9C-101B-9397-08002B2CF9AE}" pid="7" name="Business Objects Context Information5">
    <vt:lpwstr>DE7D497CB120F021E80D45DFA8BABD35BB89210B2A8D2312E120FDC526FB703A2A583D2D450BE3AEB50F39F34E83F2E1D73233E3F6DD18BCD9E7C1E90A6B71B6EE16CAFF47462876345A5AE11447A2AE896DF86F5D4506776938E991041D3128673482333F6338C9AC3313F791CE3BFE6202B808BF25A5E1ABDE7583E7F19BB</vt:lpwstr>
  </property>
  <property fmtid="{D5CDD505-2E9C-101B-9397-08002B2CF9AE}" pid="8" name="Business Objects Context Information6">
    <vt:lpwstr>61F8ABD5DA7B3A3446BFE158BF99A933D8FD7ED1454F7A7160134AB4F8D4D872A487ACC45EC6A8CEF1ED2A3E5F6F1347DEF2C96F1B5313BD59F22B9C7AA7020EB622024D</vt:lpwstr>
  </property>
</Properties>
</file>