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</calcChain>
</file>

<file path=xl/sharedStrings.xml><?xml version="1.0" encoding="utf-8"?>
<sst xmlns="http://schemas.openxmlformats.org/spreadsheetml/2006/main" count="118" uniqueCount="43">
  <si>
    <t>Ref</t>
  </si>
  <si>
    <t>étape</t>
  </si>
  <si>
    <t>Ressource</t>
  </si>
  <si>
    <t>Durée (j)</t>
  </si>
  <si>
    <t>Date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</si>
  <si>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</si>
  <si>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</si>
  <si>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</si>
  <si>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</si>
  <si>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</si>
  <si>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</si>
  <si>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</si>
  <si>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</si>
  <si>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</si>
  <si>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</si>
  <si>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</si>
  <si>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</si>
  <si>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</si>
  <si>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</si>
  <si>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</si>
  <si>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</si>
  <si>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</si>
  <si>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</si>
  <si>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</si>
  <si>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</si>
  <si>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</si>
  <si>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</si>
  <si>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</si>
  <si>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</si>
  <si>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</si>
  <si>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</si>
  <si>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Ebauche ref 1</t>
  </si>
  <si>
    <t>Ebauche ref 24</t>
  </si>
  <si>
    <t>Ebauche ref 23</t>
  </si>
  <si>
    <t>Ebauche ref 2</t>
  </si>
  <si>
    <t>Ebauche ref 22</t>
  </si>
  <si>
    <t>Ebauche ref 21</t>
  </si>
  <si>
    <t>X</t>
  </si>
  <si>
    <t xml:space="preserve">de façon automatique, j'aimerais que la somme donne </t>
  </si>
  <si>
    <t>=somme(E5:E14)</t>
  </si>
  <si>
    <t>mais en se basant sur le X pour pouvoir appliquer cette formule à l'ensemble du fichier</t>
  </si>
  <si>
    <t>Critètre</t>
  </si>
  <si>
    <t>Durée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</si>
</sst>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quotePrefix="1" applyFill="1"/>
  </cellXfs>
  <cellStyles count="1">
    <cellStyle name="Normal" xfId="0" builtinId="0"/>
  </cellStyles>
  <dxfs count="9">
    <dxf>
      <numFmt numFmtId="0" formatCode="General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G105" totalsRowShown="0" headerRowDxfId="8" dataDxfId="7">
  <autoFilter ref="A3:G105"/>
  <tableColumns count="7">
    <tableColumn id="1" name="Ref" dataDxfId="6"/>
    <tableColumn id="2" name="Critètre" dataDxfId="5"/>
    <tableColumn id="3" name="étape" dataDxfId="4"/>
    <tableColumn id="4" name="Ressource" dataDxfId="3"/>
    <tableColumn id="5" name="Durée (j)" dataDxfId="2"/>
    <tableColumn id="6" name="Date" dataDxfId="1"/>
    <tableColumn id="7" name="Durée totale" dataDxfId="0">
      <calculatedColumnFormula>IF(Tableau1[[#This Row],[Critètre]]="X",SUMIF(Tableau1[Ref],Tableau1[[#This Row],[Ref]],Tableau1[Durée (j)]),"")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5"/>
  <sheetViews>
    <sheetView tabSelected="1" workbookViewId="0">
      <selection activeCell="J13" sqref="J13"/>
    </sheetView>
  </sheetViews>
  <sheetFormatPr baseColWidth="10" defaultRowHeight="15" x14ac:dyDescent="0.25"/>
  <cols>
    <col min="1" max="1" width="11.42578125" style="1"/>
    <col min="2" max="2" width="10.85546875" style="1" customWidth="1"/>
    <col min="3" max="3" width="13.85546875" style="1" bestFit="1" customWidth="1"/>
    <col min="4" max="4" width="12.140625" style="1" customWidth="1"/>
    <col min="5" max="6" width="11.42578125" style="1"/>
    <col min="7" max="7" width="14.42578125" style="1" bestFit="1" customWidth="1"/>
    <col min="8" max="16384" width="11.42578125" style="1"/>
  </cols>
  <sheetData>
    <row r="3" spans="1:9" x14ac:dyDescent="0.25">
      <c r="A3" s="1" t="s">
        <v>0</v>
      </c>
      <c r="B3" s="1" t="s">
        <v>41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42</v>
      </c>
    </row>
    <row r="4" spans="1:9" x14ac:dyDescent="0.25">
      <c r="A4" s="1">
        <v>1</v>
      </c>
      <c r="B4" s="1" t="s">
        <v>37</v>
      </c>
      <c r="C4" s="1" t="s">
        <v>31</v>
      </c>
      <c r="G4" s="1">
        <f>IF(Tableau1[[#This Row],[Critètre]]="X",SUMIF(Tableau1[Ref],Tableau1[[#This Row],[Ref]],Tableau1[Durée (j)]),"")</f>
        <v>553</v>
      </c>
      <c r="I4" s="1" t="s">
        <v>38</v>
      </c>
    </row>
    <row r="5" spans="1:9" x14ac:dyDescent="0.25">
      <c r="A5" s="1">
        <v>1</v>
      </c>
      <c r="C5" s="1" t="s">
        <v>5</v>
      </c>
      <c r="E5" s="1">
        <v>80</v>
      </c>
      <c r="F5" s="2">
        <v>43315</v>
      </c>
      <c r="G5" s="1" t="str">
        <f>IF(Tableau1[[#This Row],[Critètre]]="X",SUMIF(Tableau1[Ref],Tableau1[[#This Row],[Ref]],Tableau1[Durée (j)]),"")</f>
        <v/>
      </c>
      <c r="I5" s="3" t="s">
        <v>39</v>
      </c>
    </row>
    <row r="6" spans="1:9" x14ac:dyDescent="0.25">
      <c r="A6" s="1">
        <v>1</v>
      </c>
      <c r="C6" s="1" t="s">
        <v>6</v>
      </c>
      <c r="E6" s="1">
        <v>82</v>
      </c>
      <c r="F6" s="2">
        <v>43354</v>
      </c>
      <c r="G6" s="1" t="str">
        <f>IF(Tableau1[[#This Row],[Critètre]]="X",SUMIF(Tableau1[Ref],Tableau1[[#This Row],[Ref]],Tableau1[Durée (j)]),"")</f>
        <v/>
      </c>
      <c r="I6" s="1" t="s">
        <v>40</v>
      </c>
    </row>
    <row r="7" spans="1:9" x14ac:dyDescent="0.25">
      <c r="A7" s="1">
        <v>1</v>
      </c>
      <c r="C7" s="1" t="s">
        <v>7</v>
      </c>
      <c r="E7" s="1">
        <v>10</v>
      </c>
      <c r="F7" s="2">
        <v>43355</v>
      </c>
      <c r="G7" s="1" t="str">
        <f>IF(Tableau1[[#This Row],[Critètre]]="X",SUMIF(Tableau1[Ref],Tableau1[[#This Row],[Ref]],Tableau1[Durée (j)]),"")</f>
        <v/>
      </c>
    </row>
    <row r="8" spans="1:9" x14ac:dyDescent="0.25">
      <c r="A8" s="1">
        <v>1</v>
      </c>
      <c r="C8" s="1" t="s">
        <v>8</v>
      </c>
      <c r="E8" s="1">
        <v>51</v>
      </c>
      <c r="F8" s="2">
        <v>43377</v>
      </c>
      <c r="G8" s="1" t="str">
        <f>IF(Tableau1[[#This Row],[Critètre]]="X",SUMIF(Tableau1[Ref],Tableau1[[#This Row],[Ref]],Tableau1[Durée (j)]),"")</f>
        <v/>
      </c>
    </row>
    <row r="9" spans="1:9" x14ac:dyDescent="0.25">
      <c r="A9" s="1">
        <v>1</v>
      </c>
      <c r="C9" s="1" t="s">
        <v>9</v>
      </c>
      <c r="E9" s="1">
        <v>91</v>
      </c>
      <c r="F9" s="2">
        <v>43377</v>
      </c>
      <c r="G9" s="1" t="str">
        <f>IF(Tableau1[[#This Row],[Critètre]]="X",SUMIF(Tableau1[Ref],Tableau1[[#This Row],[Ref]],Tableau1[Durée (j)]),"")</f>
        <v/>
      </c>
    </row>
    <row r="10" spans="1:9" x14ac:dyDescent="0.25">
      <c r="A10" s="1">
        <v>1</v>
      </c>
      <c r="C10" s="1" t="s">
        <v>10</v>
      </c>
      <c r="E10" s="1">
        <v>70</v>
      </c>
      <c r="F10" s="2">
        <v>43389</v>
      </c>
      <c r="G10" s="1" t="str">
        <f>IF(Tableau1[[#This Row],[Critètre]]="X",SUMIF(Tableau1[Ref],Tableau1[[#This Row],[Ref]],Tableau1[Durée (j)]),"")</f>
        <v/>
      </c>
    </row>
    <row r="11" spans="1:9" x14ac:dyDescent="0.25">
      <c r="A11" s="1">
        <v>1</v>
      </c>
      <c r="C11" s="1" t="s">
        <v>11</v>
      </c>
      <c r="E11" s="1">
        <v>40</v>
      </c>
      <c r="F11" s="2">
        <v>43391</v>
      </c>
      <c r="G11" s="1" t="str">
        <f>IF(Tableau1[[#This Row],[Critètre]]="X",SUMIF(Tableau1[Ref],Tableau1[[#This Row],[Ref]],Tableau1[Durée (j)]),"")</f>
        <v/>
      </c>
    </row>
    <row r="12" spans="1:9" x14ac:dyDescent="0.25">
      <c r="A12" s="1">
        <v>1</v>
      </c>
      <c r="C12" s="1" t="s">
        <v>12</v>
      </c>
      <c r="E12" s="1">
        <v>30</v>
      </c>
      <c r="F12" s="2">
        <v>43399</v>
      </c>
      <c r="G12" s="1" t="str">
        <f>IF(Tableau1[[#This Row],[Critètre]]="X",SUMIF(Tableau1[Ref],Tableau1[[#This Row],[Ref]],Tableau1[Durée (j)]),"")</f>
        <v/>
      </c>
    </row>
    <row r="13" spans="1:9" x14ac:dyDescent="0.25">
      <c r="A13" s="1">
        <v>1</v>
      </c>
      <c r="C13" s="1" t="s">
        <v>13</v>
      </c>
      <c r="E13" s="1">
        <v>68</v>
      </c>
      <c r="F13" s="2">
        <v>43406</v>
      </c>
      <c r="G13" s="1" t="str">
        <f>IF(Tableau1[[#This Row],[Critètre]]="X",SUMIF(Tableau1[Ref],Tableau1[[#This Row],[Ref]],Tableau1[Durée (j)]),"")</f>
        <v/>
      </c>
    </row>
    <row r="14" spans="1:9" x14ac:dyDescent="0.25">
      <c r="A14" s="1">
        <v>1</v>
      </c>
      <c r="C14" s="1" t="s">
        <v>14</v>
      </c>
      <c r="E14" s="1">
        <v>31</v>
      </c>
      <c r="F14" s="2">
        <v>43406</v>
      </c>
      <c r="G14" s="1" t="str">
        <f>IF(Tableau1[[#This Row],[Critètre]]="X",SUMIF(Tableau1[Ref],Tableau1[[#This Row],[Ref]],Tableau1[Durée (j)]),"")</f>
        <v/>
      </c>
    </row>
    <row r="15" spans="1:9" x14ac:dyDescent="0.25">
      <c r="A15" s="1">
        <v>21</v>
      </c>
      <c r="B15" s="1" t="s">
        <v>37</v>
      </c>
      <c r="C15" s="1" t="s">
        <v>36</v>
      </c>
      <c r="G15" s="1">
        <f>IF(Tableau1[[#This Row],[Critètre]]="X",SUMIF(Tableau1[Ref],Tableau1[[#This Row],[Ref]],Tableau1[Durée (j)]),"")</f>
        <v>900</v>
      </c>
    </row>
    <row r="16" spans="1:9" x14ac:dyDescent="0.25">
      <c r="A16" s="1">
        <v>21</v>
      </c>
      <c r="C16" s="1" t="s">
        <v>5</v>
      </c>
      <c r="E16" s="1">
        <v>84</v>
      </c>
      <c r="F16" s="2">
        <v>43458</v>
      </c>
      <c r="G16" s="1" t="str">
        <f>IF(Tableau1[[#This Row],[Critètre]]="X",SUMIF(Tableau1[Ref],Tableau1[[#This Row],[Ref]],Tableau1[Durée (j)]),"")</f>
        <v/>
      </c>
    </row>
    <row r="17" spans="1:7" x14ac:dyDescent="0.25">
      <c r="A17" s="1">
        <v>21</v>
      </c>
      <c r="C17" s="1" t="s">
        <v>6</v>
      </c>
      <c r="E17" s="1">
        <v>8</v>
      </c>
      <c r="F17" s="2">
        <v>43460</v>
      </c>
      <c r="G17" s="1" t="str">
        <f>IF(Tableau1[[#This Row],[Critètre]]="X",SUMIF(Tableau1[Ref],Tableau1[[#This Row],[Ref]],Tableau1[Durée (j)]),"")</f>
        <v/>
      </c>
    </row>
    <row r="18" spans="1:7" x14ac:dyDescent="0.25">
      <c r="A18" s="1">
        <v>21</v>
      </c>
      <c r="C18" s="1" t="s">
        <v>7</v>
      </c>
      <c r="E18" s="1">
        <v>25</v>
      </c>
      <c r="F18" s="2">
        <v>43462</v>
      </c>
      <c r="G18" s="1" t="str">
        <f>IF(Tableau1[[#This Row],[Critètre]]="X",SUMIF(Tableau1[Ref],Tableau1[[#This Row],[Ref]],Tableau1[Durée (j)]),"")</f>
        <v/>
      </c>
    </row>
    <row r="19" spans="1:7" x14ac:dyDescent="0.25">
      <c r="A19" s="1">
        <v>21</v>
      </c>
      <c r="C19" s="1" t="s">
        <v>8</v>
      </c>
      <c r="E19" s="1">
        <v>48</v>
      </c>
      <c r="F19" s="2">
        <v>43479</v>
      </c>
      <c r="G19" s="1" t="str">
        <f>IF(Tableau1[[#This Row],[Critètre]]="X",SUMIF(Tableau1[Ref],Tableau1[[#This Row],[Ref]],Tableau1[Durée (j)]),"")</f>
        <v/>
      </c>
    </row>
    <row r="20" spans="1:7" x14ac:dyDescent="0.25">
      <c r="A20" s="1">
        <v>21</v>
      </c>
      <c r="C20" s="1" t="s">
        <v>9</v>
      </c>
      <c r="E20" s="1">
        <v>7</v>
      </c>
      <c r="F20" s="2">
        <v>43482</v>
      </c>
      <c r="G20" s="1" t="str">
        <f>IF(Tableau1[[#This Row],[Critètre]]="X",SUMIF(Tableau1[Ref],Tableau1[[#This Row],[Ref]],Tableau1[Durée (j)]),"")</f>
        <v/>
      </c>
    </row>
    <row r="21" spans="1:7" x14ac:dyDescent="0.25">
      <c r="A21" s="1">
        <v>21</v>
      </c>
      <c r="C21" s="1" t="s">
        <v>10</v>
      </c>
      <c r="E21" s="1">
        <v>96</v>
      </c>
      <c r="F21" s="2">
        <v>43493</v>
      </c>
      <c r="G21" s="1" t="str">
        <f>IF(Tableau1[[#This Row],[Critètre]]="X",SUMIF(Tableau1[Ref],Tableau1[[#This Row],[Ref]],Tableau1[Durée (j)]),"")</f>
        <v/>
      </c>
    </row>
    <row r="22" spans="1:7" x14ac:dyDescent="0.25">
      <c r="A22" s="1">
        <v>21</v>
      </c>
      <c r="C22" s="1" t="s">
        <v>11</v>
      </c>
      <c r="E22" s="1">
        <v>4</v>
      </c>
      <c r="F22" s="2">
        <v>43494</v>
      </c>
      <c r="G22" s="1" t="str">
        <f>IF(Tableau1[[#This Row],[Critètre]]="X",SUMIF(Tableau1[Ref],Tableau1[[#This Row],[Ref]],Tableau1[Durée (j)]),"")</f>
        <v/>
      </c>
    </row>
    <row r="23" spans="1:7" x14ac:dyDescent="0.25">
      <c r="A23" s="1">
        <v>21</v>
      </c>
      <c r="C23" s="1" t="s">
        <v>12</v>
      </c>
      <c r="E23" s="1">
        <v>80</v>
      </c>
      <c r="F23" s="2">
        <v>43571</v>
      </c>
      <c r="G23" s="1" t="str">
        <f>IF(Tableau1[[#This Row],[Critètre]]="X",SUMIF(Tableau1[Ref],Tableau1[[#This Row],[Ref]],Tableau1[Durée (j)]),"")</f>
        <v/>
      </c>
    </row>
    <row r="24" spans="1:7" x14ac:dyDescent="0.25">
      <c r="A24" s="1">
        <v>21</v>
      </c>
      <c r="C24" s="1" t="s">
        <v>13</v>
      </c>
      <c r="E24" s="1">
        <v>67</v>
      </c>
      <c r="F24" s="2">
        <v>43496</v>
      </c>
      <c r="G24" s="1" t="str">
        <f>IF(Tableau1[[#This Row],[Critètre]]="X",SUMIF(Tableau1[Ref],Tableau1[[#This Row],[Ref]],Tableau1[Durée (j)]),"")</f>
        <v/>
      </c>
    </row>
    <row r="25" spans="1:7" x14ac:dyDescent="0.25">
      <c r="A25" s="1">
        <v>21</v>
      </c>
      <c r="C25" s="1" t="s">
        <v>14</v>
      </c>
      <c r="E25" s="1">
        <v>30</v>
      </c>
      <c r="F25" s="2">
        <v>43501</v>
      </c>
      <c r="G25" s="1" t="str">
        <f>IF(Tableau1[[#This Row],[Critètre]]="X",SUMIF(Tableau1[Ref],Tableau1[[#This Row],[Ref]],Tableau1[Durée (j)]),"")</f>
        <v/>
      </c>
    </row>
    <row r="26" spans="1:7" x14ac:dyDescent="0.25">
      <c r="A26" s="1">
        <v>21</v>
      </c>
      <c r="C26" s="1" t="s">
        <v>15</v>
      </c>
      <c r="E26" s="1">
        <v>2</v>
      </c>
      <c r="F26" s="2">
        <v>43514</v>
      </c>
      <c r="G26" s="1" t="str">
        <f>IF(Tableau1[[#This Row],[Critètre]]="X",SUMIF(Tableau1[Ref],Tableau1[[#This Row],[Ref]],Tableau1[Durée (j)]),"")</f>
        <v/>
      </c>
    </row>
    <row r="27" spans="1:7" x14ac:dyDescent="0.25">
      <c r="A27" s="1">
        <v>21</v>
      </c>
      <c r="C27" s="1" t="s">
        <v>16</v>
      </c>
      <c r="E27" s="1">
        <v>30</v>
      </c>
      <c r="F27" s="2">
        <v>43518</v>
      </c>
      <c r="G27" s="1" t="str">
        <f>IF(Tableau1[[#This Row],[Critètre]]="X",SUMIF(Tableau1[Ref],Tableau1[[#This Row],[Ref]],Tableau1[Durée (j)]),"")</f>
        <v/>
      </c>
    </row>
    <row r="28" spans="1:7" x14ac:dyDescent="0.25">
      <c r="A28" s="1">
        <v>21</v>
      </c>
      <c r="C28" s="1" t="s">
        <v>17</v>
      </c>
      <c r="E28" s="1">
        <v>96</v>
      </c>
      <c r="F28" s="2">
        <v>43525</v>
      </c>
      <c r="G28" s="1" t="str">
        <f>IF(Tableau1[[#This Row],[Critètre]]="X",SUMIF(Tableau1[Ref],Tableau1[[#This Row],[Ref]],Tableau1[Durée (j)]),"")</f>
        <v/>
      </c>
    </row>
    <row r="29" spans="1:7" x14ac:dyDescent="0.25">
      <c r="A29" s="1">
        <v>21</v>
      </c>
      <c r="C29" s="1" t="s">
        <v>18</v>
      </c>
      <c r="E29" s="1">
        <v>98</v>
      </c>
      <c r="F29" s="2">
        <v>43531</v>
      </c>
      <c r="G29" s="1" t="str">
        <f>IF(Tableau1[[#This Row],[Critètre]]="X",SUMIF(Tableau1[Ref],Tableau1[[#This Row],[Ref]],Tableau1[Durée (j)]),"")</f>
        <v/>
      </c>
    </row>
    <row r="30" spans="1:7" x14ac:dyDescent="0.25">
      <c r="A30" s="1">
        <v>21</v>
      </c>
      <c r="C30" s="1" t="s">
        <v>19</v>
      </c>
      <c r="E30" s="1">
        <v>64</v>
      </c>
      <c r="F30" s="2">
        <v>43551</v>
      </c>
      <c r="G30" s="1" t="str">
        <f>IF(Tableau1[[#This Row],[Critètre]]="X",SUMIF(Tableau1[Ref],Tableau1[[#This Row],[Ref]],Tableau1[Durée (j)]),"")</f>
        <v/>
      </c>
    </row>
    <row r="31" spans="1:7" x14ac:dyDescent="0.25">
      <c r="A31" s="1">
        <v>21</v>
      </c>
      <c r="C31" s="1" t="s">
        <v>20</v>
      </c>
      <c r="E31" s="1">
        <v>62</v>
      </c>
      <c r="F31" s="2">
        <v>43558</v>
      </c>
      <c r="G31" s="1" t="str">
        <f>IF(Tableau1[[#This Row],[Critètre]]="X",SUMIF(Tableau1[Ref],Tableau1[[#This Row],[Ref]],Tableau1[Durée (j)]),"")</f>
        <v/>
      </c>
    </row>
    <row r="32" spans="1:7" x14ac:dyDescent="0.25">
      <c r="A32" s="1">
        <v>21</v>
      </c>
      <c r="C32" s="1" t="s">
        <v>21</v>
      </c>
      <c r="E32" s="1">
        <v>84</v>
      </c>
      <c r="F32" s="2">
        <v>43566</v>
      </c>
      <c r="G32" s="1" t="str">
        <f>IF(Tableau1[[#This Row],[Critètre]]="X",SUMIF(Tableau1[Ref],Tableau1[[#This Row],[Ref]],Tableau1[Durée (j)]),"")</f>
        <v/>
      </c>
    </row>
    <row r="33" spans="1:7" x14ac:dyDescent="0.25">
      <c r="A33" s="1">
        <v>21</v>
      </c>
      <c r="C33" s="1" t="s">
        <v>22</v>
      </c>
      <c r="E33" s="1">
        <v>15</v>
      </c>
      <c r="F33" s="2">
        <v>43571</v>
      </c>
      <c r="G33" s="1" t="str">
        <f>IF(Tableau1[[#This Row],[Critètre]]="X",SUMIF(Tableau1[Ref],Tableau1[[#This Row],[Ref]],Tableau1[Durée (j)]),"")</f>
        <v/>
      </c>
    </row>
    <row r="34" spans="1:7" x14ac:dyDescent="0.25">
      <c r="A34" s="1">
        <v>22</v>
      </c>
      <c r="B34" s="1" t="s">
        <v>37</v>
      </c>
      <c r="C34" s="1" t="s">
        <v>35</v>
      </c>
      <c r="G34" s="1">
        <f>IF(Tableau1[[#This Row],[Critètre]]="X",SUMIF(Tableau1[Ref],Tableau1[[#This Row],[Ref]],Tableau1[Durée (j)]),"")</f>
        <v>716</v>
      </c>
    </row>
    <row r="35" spans="1:7" x14ac:dyDescent="0.25">
      <c r="A35" s="1">
        <v>22</v>
      </c>
      <c r="C35" s="1" t="s">
        <v>5</v>
      </c>
      <c r="E35" s="1">
        <v>87</v>
      </c>
      <c r="F35" s="2">
        <v>43741</v>
      </c>
      <c r="G35" s="1" t="str">
        <f>IF(Tableau1[[#This Row],[Critètre]]="X",SUMIF(Tableau1[Ref],Tableau1[[#This Row],[Ref]],Tableau1[Durée (j)]),"")</f>
        <v/>
      </c>
    </row>
    <row r="36" spans="1:7" x14ac:dyDescent="0.25">
      <c r="A36" s="1">
        <v>22</v>
      </c>
      <c r="C36" s="1" t="s">
        <v>6</v>
      </c>
      <c r="E36" s="1">
        <v>10</v>
      </c>
      <c r="F36" s="2">
        <v>43713</v>
      </c>
      <c r="G36" s="1" t="str">
        <f>IF(Tableau1[[#This Row],[Critètre]]="X",SUMIF(Tableau1[Ref],Tableau1[[#This Row],[Ref]],Tableau1[Durée (j)]),"")</f>
        <v/>
      </c>
    </row>
    <row r="37" spans="1:7" x14ac:dyDescent="0.25">
      <c r="A37" s="1">
        <v>22</v>
      </c>
      <c r="C37" s="1" t="s">
        <v>7</v>
      </c>
      <c r="E37" s="1">
        <v>41</v>
      </c>
      <c r="F37" s="2">
        <v>43733</v>
      </c>
      <c r="G37" s="1" t="str">
        <f>IF(Tableau1[[#This Row],[Critètre]]="X",SUMIF(Tableau1[Ref],Tableau1[[#This Row],[Ref]],Tableau1[Durée (j)]),"")</f>
        <v/>
      </c>
    </row>
    <row r="38" spans="1:7" x14ac:dyDescent="0.25">
      <c r="A38" s="1">
        <v>22</v>
      </c>
      <c r="C38" s="1" t="s">
        <v>8</v>
      </c>
      <c r="E38" s="1">
        <v>50</v>
      </c>
      <c r="F38" s="2">
        <v>43738</v>
      </c>
      <c r="G38" s="1" t="str">
        <f>IF(Tableau1[[#This Row],[Critètre]]="X",SUMIF(Tableau1[Ref],Tableau1[[#This Row],[Ref]],Tableau1[Durée (j)]),"")</f>
        <v/>
      </c>
    </row>
    <row r="39" spans="1:7" x14ac:dyDescent="0.25">
      <c r="A39" s="1">
        <v>22</v>
      </c>
      <c r="C39" s="1" t="s">
        <v>9</v>
      </c>
      <c r="E39" s="1">
        <v>35</v>
      </c>
      <c r="F39" s="2">
        <v>43740</v>
      </c>
      <c r="G39" s="1" t="str">
        <f>IF(Tableau1[[#This Row],[Critètre]]="X",SUMIF(Tableau1[Ref],Tableau1[[#This Row],[Ref]],Tableau1[Durée (j)]),"")</f>
        <v/>
      </c>
    </row>
    <row r="40" spans="1:7" x14ac:dyDescent="0.25">
      <c r="A40" s="1">
        <v>22</v>
      </c>
      <c r="C40" s="1" t="s">
        <v>10</v>
      </c>
      <c r="E40" s="1">
        <v>33</v>
      </c>
      <c r="F40" s="2">
        <v>43741</v>
      </c>
      <c r="G40" s="1" t="str">
        <f>IF(Tableau1[[#This Row],[Critètre]]="X",SUMIF(Tableau1[Ref],Tableau1[[#This Row],[Ref]],Tableau1[Durée (j)]),"")</f>
        <v/>
      </c>
    </row>
    <row r="41" spans="1:7" x14ac:dyDescent="0.25">
      <c r="A41" s="1">
        <v>22</v>
      </c>
      <c r="C41" s="1" t="s">
        <v>11</v>
      </c>
      <c r="E41" s="1">
        <v>77</v>
      </c>
      <c r="F41" s="2">
        <v>43763</v>
      </c>
      <c r="G41" s="1" t="str">
        <f>IF(Tableau1[[#This Row],[Critètre]]="X",SUMIF(Tableau1[Ref],Tableau1[[#This Row],[Ref]],Tableau1[Durée (j)]),"")</f>
        <v/>
      </c>
    </row>
    <row r="42" spans="1:7" x14ac:dyDescent="0.25">
      <c r="A42" s="1">
        <v>22</v>
      </c>
      <c r="C42" s="1" t="s">
        <v>12</v>
      </c>
      <c r="E42" s="1">
        <v>19</v>
      </c>
      <c r="F42" s="2">
        <v>43749</v>
      </c>
      <c r="G42" s="1" t="str">
        <f>IF(Tableau1[[#This Row],[Critètre]]="X",SUMIF(Tableau1[Ref],Tableau1[[#This Row],[Ref]],Tableau1[Durée (j)]),"")</f>
        <v/>
      </c>
    </row>
    <row r="43" spans="1:7" x14ac:dyDescent="0.25">
      <c r="A43" s="1">
        <v>22</v>
      </c>
      <c r="C43" s="1" t="s">
        <v>13</v>
      </c>
      <c r="E43" s="1">
        <v>100</v>
      </c>
      <c r="F43" s="2">
        <v>43732</v>
      </c>
      <c r="G43" s="1" t="str">
        <f>IF(Tableau1[[#This Row],[Critètre]]="X",SUMIF(Tableau1[Ref],Tableau1[[#This Row],[Ref]],Tableau1[Durée (j)]),"")</f>
        <v/>
      </c>
    </row>
    <row r="44" spans="1:7" x14ac:dyDescent="0.25">
      <c r="A44" s="1">
        <v>22</v>
      </c>
      <c r="C44" s="1" t="s">
        <v>14</v>
      </c>
      <c r="E44" s="1">
        <v>31</v>
      </c>
      <c r="F44" s="2">
        <v>43753</v>
      </c>
      <c r="G44" s="1" t="str">
        <f>IF(Tableau1[[#This Row],[Critètre]]="X",SUMIF(Tableau1[Ref],Tableau1[[#This Row],[Ref]],Tableau1[Durée (j)]),"")</f>
        <v/>
      </c>
    </row>
    <row r="45" spans="1:7" x14ac:dyDescent="0.25">
      <c r="A45" s="1">
        <v>22</v>
      </c>
      <c r="C45" s="1" t="s">
        <v>15</v>
      </c>
      <c r="E45" s="1">
        <v>89</v>
      </c>
      <c r="F45" s="2">
        <v>43755</v>
      </c>
      <c r="G45" s="1" t="str">
        <f>IF(Tableau1[[#This Row],[Critètre]]="X",SUMIF(Tableau1[Ref],Tableau1[[#This Row],[Ref]],Tableau1[Durée (j)]),"")</f>
        <v/>
      </c>
    </row>
    <row r="46" spans="1:7" x14ac:dyDescent="0.25">
      <c r="A46" s="1">
        <v>22</v>
      </c>
      <c r="C46" s="1" t="s">
        <v>16</v>
      </c>
      <c r="E46" s="1">
        <v>0</v>
      </c>
      <c r="F46" s="2">
        <v>43739</v>
      </c>
      <c r="G46" s="1" t="str">
        <f>IF(Tableau1[[#This Row],[Critètre]]="X",SUMIF(Tableau1[Ref],Tableau1[[#This Row],[Ref]],Tableau1[Durée (j)]),"")</f>
        <v/>
      </c>
    </row>
    <row r="47" spans="1:7" x14ac:dyDescent="0.25">
      <c r="A47" s="1">
        <v>22</v>
      </c>
      <c r="C47" s="1" t="s">
        <v>17</v>
      </c>
      <c r="E47" s="1">
        <v>10</v>
      </c>
      <c r="F47" s="2">
        <v>43759</v>
      </c>
      <c r="G47" s="1" t="str">
        <f>IF(Tableau1[[#This Row],[Critètre]]="X",SUMIF(Tableau1[Ref],Tableau1[[#This Row],[Ref]],Tableau1[Durée (j)]),"")</f>
        <v/>
      </c>
    </row>
    <row r="48" spans="1:7" x14ac:dyDescent="0.25">
      <c r="A48" s="1">
        <v>22</v>
      </c>
      <c r="C48" s="1" t="s">
        <v>18</v>
      </c>
      <c r="E48" s="1">
        <v>43</v>
      </c>
      <c r="F48" s="2">
        <v>43741</v>
      </c>
      <c r="G48" s="1" t="str">
        <f>IF(Tableau1[[#This Row],[Critètre]]="X",SUMIF(Tableau1[Ref],Tableau1[[#This Row],[Ref]],Tableau1[Durée (j)]),"")</f>
        <v/>
      </c>
    </row>
    <row r="49" spans="1:7" x14ac:dyDescent="0.25">
      <c r="A49" s="1">
        <v>22</v>
      </c>
      <c r="C49" s="1" t="s">
        <v>19</v>
      </c>
      <c r="E49" s="1">
        <v>91</v>
      </c>
      <c r="F49" s="2">
        <v>43761</v>
      </c>
      <c r="G49" s="1" t="str">
        <f>IF(Tableau1[[#This Row],[Critètre]]="X",SUMIF(Tableau1[Ref],Tableau1[[#This Row],[Ref]],Tableau1[Durée (j)]),"")</f>
        <v/>
      </c>
    </row>
    <row r="50" spans="1:7" x14ac:dyDescent="0.25">
      <c r="A50" s="1">
        <v>2</v>
      </c>
      <c r="B50" s="1" t="s">
        <v>37</v>
      </c>
      <c r="C50" s="1" t="s">
        <v>34</v>
      </c>
      <c r="G50" s="1">
        <f>IF(Tableau1[[#This Row],[Critètre]]="X",SUMIF(Tableau1[Ref],Tableau1[[#This Row],[Ref]],Tableau1[Durée (j)]),"")</f>
        <v>428</v>
      </c>
    </row>
    <row r="51" spans="1:7" x14ac:dyDescent="0.25">
      <c r="A51" s="1">
        <v>2</v>
      </c>
      <c r="C51" s="1" t="s">
        <v>5</v>
      </c>
      <c r="E51" s="1">
        <v>32</v>
      </c>
      <c r="F51" s="2">
        <v>43460</v>
      </c>
      <c r="G51" s="1" t="str">
        <f>IF(Tableau1[[#This Row],[Critètre]]="X",SUMIF(Tableau1[Ref],Tableau1[[#This Row],[Ref]],Tableau1[Durée (j)]),"")</f>
        <v/>
      </c>
    </row>
    <row r="52" spans="1:7" x14ac:dyDescent="0.25">
      <c r="A52" s="1">
        <v>2</v>
      </c>
      <c r="C52" s="1" t="s">
        <v>6</v>
      </c>
      <c r="E52" s="1">
        <v>36</v>
      </c>
      <c r="F52" s="2">
        <v>43462</v>
      </c>
      <c r="G52" s="1" t="str">
        <f>IF(Tableau1[[#This Row],[Critètre]]="X",SUMIF(Tableau1[Ref],Tableau1[[#This Row],[Ref]],Tableau1[Durée (j)]),"")</f>
        <v/>
      </c>
    </row>
    <row r="53" spans="1:7" x14ac:dyDescent="0.25">
      <c r="A53" s="1">
        <v>2</v>
      </c>
      <c r="C53" s="1" t="s">
        <v>7</v>
      </c>
      <c r="E53" s="1">
        <v>68</v>
      </c>
      <c r="F53" s="2">
        <v>43479</v>
      </c>
      <c r="G53" s="1" t="str">
        <f>IF(Tableau1[[#This Row],[Critètre]]="X",SUMIF(Tableau1[Ref],Tableau1[[#This Row],[Ref]],Tableau1[Durée (j)]),"")</f>
        <v/>
      </c>
    </row>
    <row r="54" spans="1:7" x14ac:dyDescent="0.25">
      <c r="A54" s="1">
        <v>2</v>
      </c>
      <c r="C54" s="1" t="s">
        <v>8</v>
      </c>
      <c r="E54" s="1">
        <v>31</v>
      </c>
      <c r="F54" s="2">
        <v>43482</v>
      </c>
      <c r="G54" s="1" t="str">
        <f>IF(Tableau1[[#This Row],[Critètre]]="X",SUMIF(Tableau1[Ref],Tableau1[[#This Row],[Ref]],Tableau1[Durée (j)]),"")</f>
        <v/>
      </c>
    </row>
    <row r="55" spans="1:7" x14ac:dyDescent="0.25">
      <c r="A55" s="1">
        <v>2</v>
      </c>
      <c r="C55" s="1" t="s">
        <v>9</v>
      </c>
      <c r="E55" s="1">
        <v>15</v>
      </c>
      <c r="F55" s="2">
        <v>43501</v>
      </c>
      <c r="G55" s="1" t="str">
        <f>IF(Tableau1[[#This Row],[Critètre]]="X",SUMIF(Tableau1[Ref],Tableau1[[#This Row],[Ref]],Tableau1[Durée (j)]),"")</f>
        <v/>
      </c>
    </row>
    <row r="56" spans="1:7" x14ac:dyDescent="0.25">
      <c r="A56" s="1">
        <v>2</v>
      </c>
      <c r="C56" s="1" t="s">
        <v>10</v>
      </c>
      <c r="E56" s="1">
        <v>72</v>
      </c>
      <c r="F56" s="2">
        <v>43503</v>
      </c>
      <c r="G56" s="1" t="str">
        <f>IF(Tableau1[[#This Row],[Critètre]]="X",SUMIF(Tableau1[Ref],Tableau1[[#This Row],[Ref]],Tableau1[Durée (j)]),"")</f>
        <v/>
      </c>
    </row>
    <row r="57" spans="1:7" x14ac:dyDescent="0.25">
      <c r="A57" s="1">
        <v>2</v>
      </c>
      <c r="C57" s="1" t="s">
        <v>11</v>
      </c>
      <c r="E57" s="1">
        <v>55</v>
      </c>
      <c r="F57" s="2">
        <v>43579</v>
      </c>
      <c r="G57" s="1" t="str">
        <f>IF(Tableau1[[#This Row],[Critètre]]="X",SUMIF(Tableau1[Ref],Tableau1[[#This Row],[Ref]],Tableau1[Durée (j)]),"")</f>
        <v/>
      </c>
    </row>
    <row r="58" spans="1:7" x14ac:dyDescent="0.25">
      <c r="A58" s="1">
        <v>2</v>
      </c>
      <c r="C58" s="1" t="s">
        <v>12</v>
      </c>
      <c r="E58" s="1">
        <v>49</v>
      </c>
      <c r="F58" s="2">
        <v>43507</v>
      </c>
      <c r="G58" s="1" t="str">
        <f>IF(Tableau1[[#This Row],[Critètre]]="X",SUMIF(Tableau1[Ref],Tableau1[[#This Row],[Ref]],Tableau1[Durée (j)]),"")</f>
        <v/>
      </c>
    </row>
    <row r="59" spans="1:7" x14ac:dyDescent="0.25">
      <c r="A59" s="1">
        <v>2</v>
      </c>
      <c r="C59" s="1" t="s">
        <v>13</v>
      </c>
      <c r="E59" s="1">
        <v>30</v>
      </c>
      <c r="F59" s="2">
        <v>43509</v>
      </c>
      <c r="G59" s="1" t="str">
        <f>IF(Tableau1[[#This Row],[Critètre]]="X",SUMIF(Tableau1[Ref],Tableau1[[#This Row],[Ref]],Tableau1[Durée (j)]),"")</f>
        <v/>
      </c>
    </row>
    <row r="60" spans="1:7" x14ac:dyDescent="0.25">
      <c r="A60" s="1">
        <v>2</v>
      </c>
      <c r="C60" s="1" t="s">
        <v>14</v>
      </c>
      <c r="E60" s="1">
        <v>40</v>
      </c>
      <c r="F60" s="2">
        <v>43522</v>
      </c>
      <c r="G60" s="1" t="str">
        <f>IF(Tableau1[[#This Row],[Critètre]]="X",SUMIF(Tableau1[Ref],Tableau1[[#This Row],[Ref]],Tableau1[Durée (j)]),"")</f>
        <v/>
      </c>
    </row>
    <row r="61" spans="1:7" x14ac:dyDescent="0.25">
      <c r="A61" s="1">
        <v>23</v>
      </c>
      <c r="B61" s="1" t="s">
        <v>37</v>
      </c>
      <c r="C61" s="1" t="s">
        <v>33</v>
      </c>
      <c r="G61" s="1">
        <f>IF(Tableau1[[#This Row],[Critètre]]="X",SUMIF(Tableau1[Ref],Tableau1[[#This Row],[Ref]],Tableau1[Durée (j)]),"")</f>
        <v>921</v>
      </c>
    </row>
    <row r="62" spans="1:7" x14ac:dyDescent="0.25">
      <c r="A62" s="1">
        <v>23</v>
      </c>
      <c r="C62" s="1" t="s">
        <v>5</v>
      </c>
      <c r="E62" s="1">
        <v>68</v>
      </c>
      <c r="F62" s="2">
        <v>43542</v>
      </c>
      <c r="G62" s="1" t="str">
        <f>IF(Tableau1[[#This Row],[Critètre]]="X",SUMIF(Tableau1[Ref],Tableau1[[#This Row],[Ref]],Tableau1[Durée (j)]),"")</f>
        <v/>
      </c>
    </row>
    <row r="63" spans="1:7" x14ac:dyDescent="0.25">
      <c r="A63" s="1">
        <v>23</v>
      </c>
      <c r="C63" s="1" t="s">
        <v>6</v>
      </c>
      <c r="E63" s="1">
        <v>45</v>
      </c>
      <c r="F63" s="2">
        <v>43545</v>
      </c>
      <c r="G63" s="1" t="str">
        <f>IF(Tableau1[[#This Row],[Critètre]]="X",SUMIF(Tableau1[Ref],Tableau1[[#This Row],[Ref]],Tableau1[Durée (j)]),"")</f>
        <v/>
      </c>
    </row>
    <row r="64" spans="1:7" x14ac:dyDescent="0.25">
      <c r="A64" s="1">
        <v>23</v>
      </c>
      <c r="C64" s="1" t="s">
        <v>7</v>
      </c>
      <c r="E64" s="1">
        <v>33</v>
      </c>
      <c r="F64" s="2">
        <v>43546</v>
      </c>
      <c r="G64" s="1" t="str">
        <f>IF(Tableau1[[#This Row],[Critètre]]="X",SUMIF(Tableau1[Ref],Tableau1[[#This Row],[Ref]],Tableau1[Durée (j)]),"")</f>
        <v/>
      </c>
    </row>
    <row r="65" spans="1:7" x14ac:dyDescent="0.25">
      <c r="A65" s="1">
        <v>23</v>
      </c>
      <c r="C65" s="1" t="s">
        <v>8</v>
      </c>
      <c r="E65" s="1">
        <v>43</v>
      </c>
      <c r="F65" s="2">
        <v>43549</v>
      </c>
      <c r="G65" s="1" t="str">
        <f>IF(Tableau1[[#This Row],[Critètre]]="X",SUMIF(Tableau1[Ref],Tableau1[[#This Row],[Ref]],Tableau1[Durée (j)]),"")</f>
        <v/>
      </c>
    </row>
    <row r="66" spans="1:7" x14ac:dyDescent="0.25">
      <c r="A66" s="1">
        <v>23</v>
      </c>
      <c r="C66" s="1" t="s">
        <v>9</v>
      </c>
      <c r="E66" s="1">
        <v>89</v>
      </c>
      <c r="F66" s="2">
        <v>43551</v>
      </c>
      <c r="G66" s="1" t="str">
        <f>IF(Tableau1[[#This Row],[Critètre]]="X",SUMIF(Tableau1[Ref],Tableau1[[#This Row],[Ref]],Tableau1[Durée (j)]),"")</f>
        <v/>
      </c>
    </row>
    <row r="67" spans="1:7" x14ac:dyDescent="0.25">
      <c r="A67" s="1">
        <v>23</v>
      </c>
      <c r="C67" s="1" t="s">
        <v>10</v>
      </c>
      <c r="E67" s="1">
        <v>94</v>
      </c>
      <c r="F67" s="2">
        <v>43553</v>
      </c>
      <c r="G67" s="1" t="str">
        <f>IF(Tableau1[[#This Row],[Critètre]]="X",SUMIF(Tableau1[Ref],Tableau1[[#This Row],[Ref]],Tableau1[Durée (j)]),"")</f>
        <v/>
      </c>
    </row>
    <row r="68" spans="1:7" x14ac:dyDescent="0.25">
      <c r="A68" s="1">
        <v>23</v>
      </c>
      <c r="C68" s="1" t="s">
        <v>11</v>
      </c>
      <c r="E68" s="1">
        <v>13</v>
      </c>
      <c r="F68" s="2">
        <v>43570</v>
      </c>
      <c r="G68" s="1" t="str">
        <f>IF(Tableau1[[#This Row],[Critètre]]="X",SUMIF(Tableau1[Ref],Tableau1[[#This Row],[Ref]],Tableau1[Durée (j)]),"")</f>
        <v/>
      </c>
    </row>
    <row r="69" spans="1:7" x14ac:dyDescent="0.25">
      <c r="A69" s="1">
        <v>23</v>
      </c>
      <c r="C69" s="1" t="s">
        <v>12</v>
      </c>
      <c r="E69" s="1">
        <v>14</v>
      </c>
      <c r="F69" s="2">
        <v>43573</v>
      </c>
      <c r="G69" s="1" t="str">
        <f>IF(Tableau1[[#This Row],[Critètre]]="X",SUMIF(Tableau1[Ref],Tableau1[[#This Row],[Ref]],Tableau1[Durée (j)]),"")</f>
        <v/>
      </c>
    </row>
    <row r="70" spans="1:7" x14ac:dyDescent="0.25">
      <c r="A70" s="1">
        <v>23</v>
      </c>
      <c r="C70" s="1" t="s">
        <v>13</v>
      </c>
      <c r="E70" s="1">
        <v>64</v>
      </c>
      <c r="F70" s="2">
        <v>43661</v>
      </c>
      <c r="G70" s="1" t="str">
        <f>IF(Tableau1[[#This Row],[Critètre]]="X",SUMIF(Tableau1[Ref],Tableau1[[#This Row],[Ref]],Tableau1[Durée (j)]),"")</f>
        <v/>
      </c>
    </row>
    <row r="71" spans="1:7" x14ac:dyDescent="0.25">
      <c r="A71" s="1">
        <v>23</v>
      </c>
      <c r="C71" s="1" t="s">
        <v>14</v>
      </c>
      <c r="E71" s="1">
        <v>22</v>
      </c>
      <c r="F71" s="2">
        <v>43663</v>
      </c>
      <c r="G71" s="1" t="str">
        <f>IF(Tableau1[[#This Row],[Critètre]]="X",SUMIF(Tableau1[Ref],Tableau1[[#This Row],[Ref]],Tableau1[Durée (j)]),"")</f>
        <v/>
      </c>
    </row>
    <row r="72" spans="1:7" x14ac:dyDescent="0.25">
      <c r="A72" s="1">
        <v>23</v>
      </c>
      <c r="C72" s="1" t="s">
        <v>15</v>
      </c>
      <c r="E72" s="1">
        <v>97</v>
      </c>
      <c r="F72" s="2">
        <v>43735</v>
      </c>
      <c r="G72" s="1" t="str">
        <f>IF(Tableau1[[#This Row],[Critètre]]="X",SUMIF(Tableau1[Ref],Tableau1[[#This Row],[Ref]],Tableau1[Durée (j)]),"")</f>
        <v/>
      </c>
    </row>
    <row r="73" spans="1:7" x14ac:dyDescent="0.25">
      <c r="A73" s="1">
        <v>23</v>
      </c>
      <c r="C73" s="1" t="s">
        <v>16</v>
      </c>
      <c r="E73" s="1">
        <v>68</v>
      </c>
      <c r="F73" s="2">
        <v>43665</v>
      </c>
      <c r="G73" s="1" t="str">
        <f>IF(Tableau1[[#This Row],[Critètre]]="X",SUMIF(Tableau1[Ref],Tableau1[[#This Row],[Ref]],Tableau1[Durée (j)]),"")</f>
        <v/>
      </c>
    </row>
    <row r="74" spans="1:7" x14ac:dyDescent="0.25">
      <c r="A74" s="1">
        <v>23</v>
      </c>
      <c r="C74" s="1" t="s">
        <v>17</v>
      </c>
      <c r="E74" s="1">
        <v>71</v>
      </c>
      <c r="F74" s="2">
        <v>43669</v>
      </c>
      <c r="G74" s="1" t="str">
        <f>IF(Tableau1[[#This Row],[Critètre]]="X",SUMIF(Tableau1[Ref],Tableau1[[#This Row],[Ref]],Tableau1[Durée (j)]),"")</f>
        <v/>
      </c>
    </row>
    <row r="75" spans="1:7" x14ac:dyDescent="0.25">
      <c r="A75" s="1">
        <v>23</v>
      </c>
      <c r="C75" s="1" t="s">
        <v>18</v>
      </c>
      <c r="E75" s="1">
        <v>66</v>
      </c>
      <c r="F75" s="2">
        <v>43682</v>
      </c>
      <c r="G75" s="1" t="str">
        <f>IF(Tableau1[[#This Row],[Critètre]]="X",SUMIF(Tableau1[Ref],Tableau1[[#This Row],[Ref]],Tableau1[Durée (j)]),"")</f>
        <v/>
      </c>
    </row>
    <row r="76" spans="1:7" x14ac:dyDescent="0.25">
      <c r="A76" s="1">
        <v>23</v>
      </c>
      <c r="C76" s="1" t="s">
        <v>19</v>
      </c>
      <c r="E76" s="1">
        <v>75</v>
      </c>
      <c r="F76" s="2">
        <v>43689</v>
      </c>
      <c r="G76" s="1" t="str">
        <f>IF(Tableau1[[#This Row],[Critètre]]="X",SUMIF(Tableau1[Ref],Tableau1[[#This Row],[Ref]],Tableau1[Durée (j)]),"")</f>
        <v/>
      </c>
    </row>
    <row r="77" spans="1:7" x14ac:dyDescent="0.25">
      <c r="A77" s="1">
        <v>23</v>
      </c>
      <c r="C77" s="1" t="s">
        <v>20</v>
      </c>
      <c r="E77" s="1">
        <v>45</v>
      </c>
      <c r="F77" s="2">
        <v>43683</v>
      </c>
      <c r="G77" s="1" t="str">
        <f>IF(Tableau1[[#This Row],[Critètre]]="X",SUMIF(Tableau1[Ref],Tableau1[[#This Row],[Ref]],Tableau1[Durée (j)]),"")</f>
        <v/>
      </c>
    </row>
    <row r="78" spans="1:7" x14ac:dyDescent="0.25">
      <c r="A78" s="1">
        <v>23</v>
      </c>
      <c r="C78" s="1" t="s">
        <v>21</v>
      </c>
      <c r="E78" s="1">
        <v>14</v>
      </c>
      <c r="F78" s="2">
        <v>43668</v>
      </c>
      <c r="G78" s="1" t="str">
        <f>IF(Tableau1[[#This Row],[Critètre]]="X",SUMIF(Tableau1[Ref],Tableau1[[#This Row],[Ref]],Tableau1[Durée (j)]),"")</f>
        <v/>
      </c>
    </row>
    <row r="79" spans="1:7" x14ac:dyDescent="0.25">
      <c r="A79" s="1">
        <v>24</v>
      </c>
      <c r="B79" s="1" t="s">
        <v>37</v>
      </c>
      <c r="C79" s="1" t="s">
        <v>32</v>
      </c>
      <c r="G79" s="1">
        <f>IF(Tableau1[[#This Row],[Critètre]]="X",SUMIF(Tableau1[Ref],Tableau1[[#This Row],[Ref]],Tableau1[Durée (j)]),"")</f>
        <v>1470</v>
      </c>
    </row>
    <row r="80" spans="1:7" x14ac:dyDescent="0.25">
      <c r="A80" s="1">
        <v>24</v>
      </c>
      <c r="C80" s="1" t="s">
        <v>5</v>
      </c>
      <c r="E80" s="1">
        <v>10</v>
      </c>
      <c r="F80" s="2">
        <v>43511</v>
      </c>
      <c r="G80" s="1" t="str">
        <f>IF(Tableau1[[#This Row],[Critètre]]="X",SUMIF(Tableau1[Ref],Tableau1[[#This Row],[Ref]],Tableau1[Durée (j)]),"")</f>
        <v/>
      </c>
    </row>
    <row r="81" spans="1:7" x14ac:dyDescent="0.25">
      <c r="A81" s="1">
        <v>24</v>
      </c>
      <c r="C81" s="1" t="s">
        <v>6</v>
      </c>
      <c r="E81" s="1">
        <v>24</v>
      </c>
      <c r="F81" s="2">
        <v>43518</v>
      </c>
      <c r="G81" s="1" t="str">
        <f>IF(Tableau1[[#This Row],[Critètre]]="X",SUMIF(Tableau1[Ref],Tableau1[[#This Row],[Ref]],Tableau1[Durée (j)]),"")</f>
        <v/>
      </c>
    </row>
    <row r="82" spans="1:7" x14ac:dyDescent="0.25">
      <c r="A82" s="1">
        <v>24</v>
      </c>
      <c r="C82" s="1" t="s">
        <v>7</v>
      </c>
      <c r="E82" s="1">
        <v>18</v>
      </c>
      <c r="F82" s="2">
        <v>43524</v>
      </c>
      <c r="G82" s="1" t="str">
        <f>IF(Tableau1[[#This Row],[Critètre]]="X",SUMIF(Tableau1[Ref],Tableau1[[#This Row],[Ref]],Tableau1[Durée (j)]),"")</f>
        <v/>
      </c>
    </row>
    <row r="83" spans="1:7" x14ac:dyDescent="0.25">
      <c r="A83" s="1">
        <v>24</v>
      </c>
      <c r="C83" s="1" t="s">
        <v>8</v>
      </c>
      <c r="E83" s="1">
        <v>32</v>
      </c>
      <c r="F83" s="2">
        <v>43544</v>
      </c>
      <c r="G83" s="1" t="str">
        <f>IF(Tableau1[[#This Row],[Critètre]]="X",SUMIF(Tableau1[Ref],Tableau1[[#This Row],[Ref]],Tableau1[Durée (j)]),"")</f>
        <v/>
      </c>
    </row>
    <row r="84" spans="1:7" x14ac:dyDescent="0.25">
      <c r="A84" s="1">
        <v>24</v>
      </c>
      <c r="C84" s="1" t="s">
        <v>9</v>
      </c>
      <c r="E84" s="1">
        <v>23</v>
      </c>
      <c r="F84" s="2">
        <v>43551</v>
      </c>
      <c r="G84" s="1" t="str">
        <f>IF(Tableau1[[#This Row],[Critètre]]="X",SUMIF(Tableau1[Ref],Tableau1[[#This Row],[Ref]],Tableau1[Durée (j)]),"")</f>
        <v/>
      </c>
    </row>
    <row r="85" spans="1:7" x14ac:dyDescent="0.25">
      <c r="A85" s="1">
        <v>24</v>
      </c>
      <c r="C85" s="1" t="s">
        <v>10</v>
      </c>
      <c r="E85" s="1">
        <v>84</v>
      </c>
      <c r="F85" s="2">
        <v>43557</v>
      </c>
      <c r="G85" s="1" t="str">
        <f>IF(Tableau1[[#This Row],[Critètre]]="X",SUMIF(Tableau1[Ref],Tableau1[[#This Row],[Ref]],Tableau1[Durée (j)]),"")</f>
        <v/>
      </c>
    </row>
    <row r="86" spans="1:7" x14ac:dyDescent="0.25">
      <c r="A86" s="1">
        <v>24</v>
      </c>
      <c r="C86" s="1" t="s">
        <v>11</v>
      </c>
      <c r="E86" s="1">
        <v>89</v>
      </c>
      <c r="F86" s="2">
        <v>43559</v>
      </c>
      <c r="G86" s="1" t="str">
        <f>IF(Tableau1[[#This Row],[Critètre]]="X",SUMIF(Tableau1[Ref],Tableau1[[#This Row],[Ref]],Tableau1[Durée (j)]),"")</f>
        <v/>
      </c>
    </row>
    <row r="87" spans="1:7" x14ac:dyDescent="0.25">
      <c r="A87" s="1">
        <v>24</v>
      </c>
      <c r="C87" s="1" t="s">
        <v>12</v>
      </c>
      <c r="E87" s="1">
        <v>18</v>
      </c>
      <c r="F87" s="2">
        <v>43564</v>
      </c>
      <c r="G87" s="1" t="str">
        <f>IF(Tableau1[[#This Row],[Critètre]]="X",SUMIF(Tableau1[Ref],Tableau1[[#This Row],[Ref]],Tableau1[Durée (j)]),"")</f>
        <v/>
      </c>
    </row>
    <row r="88" spans="1:7" x14ac:dyDescent="0.25">
      <c r="A88" s="1">
        <v>24</v>
      </c>
      <c r="C88" s="1" t="s">
        <v>13</v>
      </c>
      <c r="E88" s="1">
        <v>42</v>
      </c>
      <c r="F88" s="2">
        <v>43647</v>
      </c>
      <c r="G88" s="1" t="str">
        <f>IF(Tableau1[[#This Row],[Critètre]]="X",SUMIF(Tableau1[Ref],Tableau1[[#This Row],[Ref]],Tableau1[Durée (j)]),"")</f>
        <v/>
      </c>
    </row>
    <row r="89" spans="1:7" x14ac:dyDescent="0.25">
      <c r="A89" s="1">
        <v>24</v>
      </c>
      <c r="C89" s="1" t="s">
        <v>14</v>
      </c>
      <c r="E89" s="1">
        <v>55</v>
      </c>
      <c r="F89" s="2">
        <v>43544</v>
      </c>
      <c r="G89" s="1" t="str">
        <f>IF(Tableau1[[#This Row],[Critètre]]="X",SUMIF(Tableau1[Ref],Tableau1[[#This Row],[Ref]],Tableau1[Durée (j)]),"")</f>
        <v/>
      </c>
    </row>
    <row r="90" spans="1:7" x14ac:dyDescent="0.25">
      <c r="A90" s="1">
        <v>24</v>
      </c>
      <c r="C90" s="1" t="s">
        <v>15</v>
      </c>
      <c r="E90" s="1">
        <v>100</v>
      </c>
      <c r="F90" s="2">
        <v>43558</v>
      </c>
      <c r="G90" s="1" t="str">
        <f>IF(Tableau1[[#This Row],[Critètre]]="X",SUMIF(Tableau1[Ref],Tableau1[[#This Row],[Ref]],Tableau1[Durée (j)]),"")</f>
        <v/>
      </c>
    </row>
    <row r="91" spans="1:7" x14ac:dyDescent="0.25">
      <c r="A91" s="1">
        <v>24</v>
      </c>
      <c r="C91" s="1" t="s">
        <v>16</v>
      </c>
      <c r="E91" s="1">
        <v>78</v>
      </c>
      <c r="F91" s="2">
        <v>43658</v>
      </c>
      <c r="G91" s="1" t="str">
        <f>IF(Tableau1[[#This Row],[Critètre]]="X",SUMIF(Tableau1[Ref],Tableau1[[#This Row],[Ref]],Tableau1[Durée (j)]),"")</f>
        <v/>
      </c>
    </row>
    <row r="92" spans="1:7" x14ac:dyDescent="0.25">
      <c r="A92" s="1">
        <v>24</v>
      </c>
      <c r="C92" s="1" t="s">
        <v>17</v>
      </c>
      <c r="E92" s="1">
        <v>20</v>
      </c>
      <c r="F92" s="2">
        <v>43662</v>
      </c>
      <c r="G92" s="1" t="str">
        <f>IF(Tableau1[[#This Row],[Critètre]]="X",SUMIF(Tableau1[Ref],Tableau1[[#This Row],[Ref]],Tableau1[Durée (j)]),"")</f>
        <v/>
      </c>
    </row>
    <row r="93" spans="1:7" x14ac:dyDescent="0.25">
      <c r="A93" s="1">
        <v>24</v>
      </c>
      <c r="C93" s="1" t="s">
        <v>18</v>
      </c>
      <c r="E93" s="1">
        <v>94</v>
      </c>
      <c r="F93" s="2">
        <v>43670</v>
      </c>
      <c r="G93" s="1" t="str">
        <f>IF(Tableau1[[#This Row],[Critètre]]="X",SUMIF(Tableau1[Ref],Tableau1[[#This Row],[Ref]],Tableau1[Durée (j)]),"")</f>
        <v/>
      </c>
    </row>
    <row r="94" spans="1:7" x14ac:dyDescent="0.25">
      <c r="A94" s="1">
        <v>24</v>
      </c>
      <c r="C94" s="1" t="s">
        <v>19</v>
      </c>
      <c r="E94" s="1">
        <v>94</v>
      </c>
      <c r="F94" s="2">
        <v>43677</v>
      </c>
      <c r="G94" s="1" t="str">
        <f>IF(Tableau1[[#This Row],[Critètre]]="X",SUMIF(Tableau1[Ref],Tableau1[[#This Row],[Ref]],Tableau1[Durée (j)]),"")</f>
        <v/>
      </c>
    </row>
    <row r="95" spans="1:7" x14ac:dyDescent="0.25">
      <c r="A95" s="1">
        <v>24</v>
      </c>
      <c r="C95" s="1" t="s">
        <v>20</v>
      </c>
      <c r="E95" s="1">
        <v>64</v>
      </c>
      <c r="F95" s="2">
        <v>43691</v>
      </c>
      <c r="G95" s="1" t="str">
        <f>IF(Tableau1[[#This Row],[Critètre]]="X",SUMIF(Tableau1[Ref],Tableau1[[#This Row],[Ref]],Tableau1[Durée (j)]),"")</f>
        <v/>
      </c>
    </row>
    <row r="96" spans="1:7" x14ac:dyDescent="0.25">
      <c r="A96" s="1">
        <v>24</v>
      </c>
      <c r="C96" s="1" t="s">
        <v>21</v>
      </c>
      <c r="E96" s="1">
        <v>46</v>
      </c>
      <c r="F96" s="2">
        <v>43704</v>
      </c>
      <c r="G96" s="1" t="str">
        <f>IF(Tableau1[[#This Row],[Critètre]]="X",SUMIF(Tableau1[Ref],Tableau1[[#This Row],[Ref]],Tableau1[Durée (j)]),"")</f>
        <v/>
      </c>
    </row>
    <row r="97" spans="1:7" x14ac:dyDescent="0.25">
      <c r="A97" s="1">
        <v>24</v>
      </c>
      <c r="C97" s="1" t="s">
        <v>22</v>
      </c>
      <c r="E97" s="1">
        <v>94</v>
      </c>
      <c r="F97" s="2">
        <v>43734</v>
      </c>
      <c r="G97" s="1" t="str">
        <f>IF(Tableau1[[#This Row],[Critètre]]="X",SUMIF(Tableau1[Ref],Tableau1[[#This Row],[Ref]],Tableau1[Durée (j)]),"")</f>
        <v/>
      </c>
    </row>
    <row r="98" spans="1:7" x14ac:dyDescent="0.25">
      <c r="A98" s="1">
        <v>24</v>
      </c>
      <c r="C98" s="1" t="s">
        <v>23</v>
      </c>
      <c r="E98" s="1">
        <v>63</v>
      </c>
      <c r="F98" s="2">
        <v>43706</v>
      </c>
      <c r="G98" s="1" t="str">
        <f>IF(Tableau1[[#This Row],[Critètre]]="X",SUMIF(Tableau1[Ref],Tableau1[[#This Row],[Ref]],Tableau1[Durée (j)]),"")</f>
        <v/>
      </c>
    </row>
    <row r="99" spans="1:7" x14ac:dyDescent="0.25">
      <c r="A99" s="1">
        <v>24</v>
      </c>
      <c r="C99" s="1" t="s">
        <v>24</v>
      </c>
      <c r="E99" s="1">
        <v>46</v>
      </c>
      <c r="F99" s="2">
        <v>43726</v>
      </c>
      <c r="G99" s="1" t="str">
        <f>IF(Tableau1[[#This Row],[Critètre]]="X",SUMIF(Tableau1[Ref],Tableau1[[#This Row],[Ref]],Tableau1[Durée (j)]),"")</f>
        <v/>
      </c>
    </row>
    <row r="100" spans="1:7" x14ac:dyDescent="0.25">
      <c r="A100" s="1">
        <v>24</v>
      </c>
      <c r="C100" s="1" t="s">
        <v>25</v>
      </c>
      <c r="E100" s="1">
        <v>79</v>
      </c>
      <c r="F100" s="2">
        <v>43731</v>
      </c>
      <c r="G100" s="1" t="str">
        <f>IF(Tableau1[[#This Row],[Critètre]]="X",SUMIF(Tableau1[Ref],Tableau1[[#This Row],[Ref]],Tableau1[Durée (j)]),"")</f>
        <v/>
      </c>
    </row>
    <row r="101" spans="1:7" x14ac:dyDescent="0.25">
      <c r="A101" s="1">
        <v>24</v>
      </c>
      <c r="C101" s="1" t="s">
        <v>26</v>
      </c>
      <c r="E101" s="1">
        <v>76</v>
      </c>
      <c r="F101" s="2">
        <v>43733</v>
      </c>
      <c r="G101" s="1" t="str">
        <f>IF(Tableau1[[#This Row],[Critètre]]="X",SUMIF(Tableau1[Ref],Tableau1[[#This Row],[Ref]],Tableau1[Durée (j)]),"")</f>
        <v/>
      </c>
    </row>
    <row r="102" spans="1:7" x14ac:dyDescent="0.25">
      <c r="A102" s="1">
        <v>24</v>
      </c>
      <c r="C102" s="1" t="s">
        <v>27</v>
      </c>
      <c r="E102" s="1">
        <v>15</v>
      </c>
      <c r="F102" s="2">
        <v>43734</v>
      </c>
      <c r="G102" s="1" t="str">
        <f>IF(Tableau1[[#This Row],[Critètre]]="X",SUMIF(Tableau1[Ref],Tableau1[[#This Row],[Ref]],Tableau1[Durée (j)]),"")</f>
        <v/>
      </c>
    </row>
    <row r="103" spans="1:7" x14ac:dyDescent="0.25">
      <c r="A103" s="1">
        <v>24</v>
      </c>
      <c r="C103" s="1" t="s">
        <v>28</v>
      </c>
      <c r="E103" s="1">
        <v>43</v>
      </c>
      <c r="F103" s="2">
        <v>43756</v>
      </c>
      <c r="G103" s="1" t="str">
        <f>IF(Tableau1[[#This Row],[Critètre]]="X",SUMIF(Tableau1[Ref],Tableau1[[#This Row],[Ref]],Tableau1[Durée (j)]),"")</f>
        <v/>
      </c>
    </row>
    <row r="104" spans="1:7" x14ac:dyDescent="0.25">
      <c r="A104" s="1">
        <v>24</v>
      </c>
      <c r="C104" s="1" t="s">
        <v>29</v>
      </c>
      <c r="E104" s="1">
        <v>99</v>
      </c>
      <c r="F104" s="2">
        <v>43742</v>
      </c>
      <c r="G104" s="1" t="str">
        <f>IF(Tableau1[[#This Row],[Critètre]]="X",SUMIF(Tableau1[Ref],Tableau1[[#This Row],[Ref]],Tableau1[Durée (j)]),"")</f>
        <v/>
      </c>
    </row>
    <row r="105" spans="1:7" x14ac:dyDescent="0.25">
      <c r="A105" s="1">
        <v>24</v>
      </c>
      <c r="C105" s="1" t="s">
        <v>30</v>
      </c>
      <c r="E105" s="1">
        <v>64</v>
      </c>
      <c r="F105" s="2">
        <v>43726</v>
      </c>
      <c r="G105" s="1" t="str">
        <f>IF(Tableau1[[#This Row],[Critètre]]="X",SUMIF(Tableau1[Ref],Tableau1[[#This Row],[Ref]],Tableau1[Durée (j)]),"")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DELPIT Remi (CM)</dc:creator>
  <cp:lastModifiedBy>Jean-Eric</cp:lastModifiedBy>
  <dcterms:created xsi:type="dcterms:W3CDTF">2018-11-28T08:39:56Z</dcterms:created>
  <dcterms:modified xsi:type="dcterms:W3CDTF">2018-11-28T09:23:06Z</dcterms:modified>
</cp:coreProperties>
</file>