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4"/>
  </bookViews>
  <sheets>
    <sheet name="liste_R1" sheetId="2" r:id="rId1"/>
    <sheet name="liste_R2" sheetId="3" r:id="rId2"/>
    <sheet name="liste_R3" sheetId="4" r:id="rId3"/>
    <sheet name="Enum_filtre" sheetId="6" r:id="rId4"/>
    <sheet name="TCD 1" sheetId="7" r:id="rId5"/>
  </sheets>
  <definedNames>
    <definedName name="_xlcn.WorksheetConnection_testenum.xlsmtbl_ENUM1" hidden="1">tbl_ENUM[]</definedName>
    <definedName name="_xlcn.WorksheetConnection_testenum.xlsmtbl_R11" hidden="1">tbl_R1[]</definedName>
    <definedName name="_xlcn.WorksheetConnection_testenum.xlsmtbl_R21" hidden="1">tbl_R2[]</definedName>
    <definedName name="_xlcn.WorksheetConnection_testenum.xlsmtbl_R31" hidden="1">tbl_R3[]</definedName>
  </definedNames>
  <calcPr calcId="162913"/>
  <pivotCaches>
    <pivotCache cacheId="31" r:id="rId6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bl_R3" name="tbl_R3" connection="WorksheetConnection_testenum.xlsm!tbl_R3"/>
          <x15:modelTable id="tbl_R2" name="tbl_R2" connection="WorksheetConnection_testenum.xlsm!tbl_R2"/>
          <x15:modelTable id="tbl_R1" name="tbl_R1" connection="WorksheetConnection_testenum.xlsm!tbl_R1"/>
          <x15:modelTable id="tbl_ENUM" name="tbl_ENUM" connection="WorksheetConnection_testenum.xlsm!tbl_ENUM"/>
        </x15:modelTables>
        <x15:modelRelationships>
          <x15:modelRelationship fromTable="tbl_ENUM" fromColumn="Reactant-ID 1" toTable="tbl_R1" toColumn="R1"/>
          <x15:modelRelationship fromTable="tbl_ENUM" fromColumn="Reactant-ID 2" toTable="tbl_R2" toColumn="R2"/>
          <x15:modelRelationship fromTable="tbl_ENUM" fromColumn="Reactant-ID 3" toTable="tbl_R3" toColumn="R3"/>
        </x15:modelRelationship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testenum.xlsm!tbl_ENUM" type="102" refreshedVersion="6" minRefreshableVersion="5">
    <extLst>
      <ext xmlns:x15="http://schemas.microsoft.com/office/spreadsheetml/2010/11/main" uri="{DE250136-89BD-433C-8126-D09CA5730AF9}">
        <x15:connection id="tbl_ENUM">
          <x15:rangePr sourceName="_xlcn.WorksheetConnection_testenum.xlsmtbl_ENUM1"/>
        </x15:connection>
      </ext>
    </extLst>
  </connection>
  <connection id="3" name="WorksheetConnection_testenum.xlsm!tbl_R1" type="102" refreshedVersion="6" minRefreshableVersion="5">
    <extLst>
      <ext xmlns:x15="http://schemas.microsoft.com/office/spreadsheetml/2010/11/main" uri="{DE250136-89BD-433C-8126-D09CA5730AF9}">
        <x15:connection id="tbl_R1">
          <x15:rangePr sourceName="_xlcn.WorksheetConnection_testenum.xlsmtbl_R11"/>
        </x15:connection>
      </ext>
    </extLst>
  </connection>
  <connection id="4" name="WorksheetConnection_testenum.xlsm!tbl_R2" type="102" refreshedVersion="6" minRefreshableVersion="5">
    <extLst>
      <ext xmlns:x15="http://schemas.microsoft.com/office/spreadsheetml/2010/11/main" uri="{DE250136-89BD-433C-8126-D09CA5730AF9}">
        <x15:connection id="tbl_R2">
          <x15:rangePr sourceName="_xlcn.WorksheetConnection_testenum.xlsmtbl_R21"/>
        </x15:connection>
      </ext>
    </extLst>
  </connection>
  <connection id="5" name="WorksheetConnection_testenum.xlsm!tbl_R3" type="102" refreshedVersion="6" minRefreshableVersion="5">
    <extLst>
      <ext xmlns:x15="http://schemas.microsoft.com/office/spreadsheetml/2010/11/main" uri="{DE250136-89BD-433C-8126-D09CA5730AF9}">
        <x15:connection id="tbl_R3">
          <x15:rangePr sourceName="_xlcn.WorksheetConnection_testenum.xlsmtbl_R31"/>
        </x15:connection>
      </ext>
    </extLst>
  </connection>
</connections>
</file>

<file path=xl/sharedStrings.xml><?xml version="1.0" encoding="utf-8"?>
<sst xmlns="http://schemas.openxmlformats.org/spreadsheetml/2006/main" count="233" uniqueCount="86">
  <si>
    <t>R1_1</t>
  </si>
  <si>
    <t>R2_1</t>
  </si>
  <si>
    <t>R2_2</t>
  </si>
  <si>
    <t>R2_3</t>
  </si>
  <si>
    <t>R1_2</t>
  </si>
  <si>
    <t>R1_3</t>
  </si>
  <si>
    <t>cap_prod_01</t>
  </si>
  <si>
    <t>cap_prod_02</t>
  </si>
  <si>
    <t>cap_prod_03</t>
  </si>
  <si>
    <t>cap_prod_04</t>
  </si>
  <si>
    <t>cap_prod_05</t>
  </si>
  <si>
    <t>cap_prod_06</t>
  </si>
  <si>
    <t>cap_prod_07</t>
  </si>
  <si>
    <t>cap_prod_08</t>
  </si>
  <si>
    <t>cap_prod_09</t>
  </si>
  <si>
    <t>cap_prod_10</t>
  </si>
  <si>
    <t>R1</t>
  </si>
  <si>
    <t>sqds</t>
  </si>
  <si>
    <t>gsdgsd</t>
  </si>
  <si>
    <t>gdsgsd</t>
  </si>
  <si>
    <t>R2</t>
  </si>
  <si>
    <t>R3</t>
  </si>
  <si>
    <t>0.7224</t>
  </si>
  <si>
    <t>0.7098</t>
  </si>
  <si>
    <t>0.8081</t>
  </si>
  <si>
    <t>0.2131</t>
  </si>
  <si>
    <t>0.862</t>
  </si>
  <si>
    <t>0.9981</t>
  </si>
  <si>
    <t>0.9855</t>
  </si>
  <si>
    <t>0.4888</t>
  </si>
  <si>
    <t>0.6427</t>
  </si>
  <si>
    <t>0.8232</t>
  </si>
  <si>
    <t>0.8106</t>
  </si>
  <si>
    <t>0.9089</t>
  </si>
  <si>
    <t>0.3139</t>
  </si>
  <si>
    <t>0.5896</t>
  </si>
  <si>
    <t>Structure</t>
  </si>
  <si>
    <t>Reactant-ID 1</t>
  </si>
  <si>
    <t>Reactant-ID 2</t>
  </si>
  <si>
    <t>Reactant-ID 3</t>
  </si>
  <si>
    <t>Total Molweight</t>
  </si>
  <si>
    <t>cLogP</t>
  </si>
  <si>
    <t>cLogS</t>
  </si>
  <si>
    <t>H-Acceptors</t>
  </si>
  <si>
    <t>H-Donors</t>
  </si>
  <si>
    <t>Rotatable Bonds</t>
  </si>
  <si>
    <t>Aromatic Rings</t>
  </si>
  <si>
    <t>sp3-Atoms</t>
  </si>
  <si>
    <t>Basic Nitrogens</t>
  </si>
  <si>
    <t>Acidic Oxygens</t>
  </si>
  <si>
    <t>jhgf</t>
  </si>
  <si>
    <t>jgf</t>
  </si>
  <si>
    <t>jjf</t>
  </si>
  <si>
    <t>jyj</t>
  </si>
  <si>
    <t>gzg</t>
  </si>
  <si>
    <t>h</t>
  </si>
  <si>
    <t>yey</t>
  </si>
  <si>
    <t>yeyr</t>
  </si>
  <si>
    <t>gdg</t>
  </si>
  <si>
    <t>zgffgd</t>
  </si>
  <si>
    <t>reyr</t>
  </si>
  <si>
    <t>ggr</t>
  </si>
  <si>
    <t>rr</t>
  </si>
  <si>
    <t>ggeg</t>
  </si>
  <si>
    <t>rjrjk</t>
  </si>
  <si>
    <t>(ee</t>
  </si>
  <si>
    <t>hcc</t>
  </si>
  <si>
    <t>jfj</t>
  </si>
  <si>
    <t>gegd</t>
  </si>
  <si>
    <t>jkyt</t>
  </si>
  <si>
    <t>jjy</t>
  </si>
  <si>
    <t>heg</t>
  </si>
  <si>
    <t>eye</t>
  </si>
  <si>
    <t>dgfg</t>
  </si>
  <si>
    <t>ytryee</t>
  </si>
  <si>
    <t>hdh</t>
  </si>
  <si>
    <t>ezeze</t>
  </si>
  <si>
    <t>ghh</t>
  </si>
  <si>
    <t>jjr</t>
  </si>
  <si>
    <t>uuut</t>
  </si>
  <si>
    <t>httt</t>
  </si>
  <si>
    <t>tiijk</t>
  </si>
  <si>
    <t>refr</t>
  </si>
  <si>
    <t>gfj</t>
  </si>
  <si>
    <t>résultat ThauThème</t>
  </si>
  <si>
    <t>Nombre de Reactant-ID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</si>
</sst>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;;;"/>
  </numFmts>
  <fonts count="2" x14ac:knownFonts="1">
    <font>
      <sz val="10"/>
      <color theme="1"/>
      <name val="Arial"/>
      <family val="2"/>
    </font>
    <font>
      <b/>
      <sz val="10"/>
      <color theme="4" tint="-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164" fontId="0" fillId="0" borderId="0" xfId="0" applyNumberFormat="1" applyFont="1" applyFill="1" applyBorder="1" applyAlignment="1" applyProtection="1"/>
    <xf numFmtId="0" fontId="0" fillId="2" borderId="0" xfId="0" applyNumberFormat="1" applyFont="1" applyFill="1" applyBorder="1" applyAlignment="1" applyProtection="1"/>
    <xf numFmtId="0" fontId="1" fillId="0" borderId="0" xfId="0" applyFont="1"/>
  </cellXfs>
  <cellStyles count="1">
    <cellStyle name="Normal" xfId="0" builtinId="0"/>
  </cellStyles>
  <dxfs count="1126"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powerPivotData" Target="model/item.data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17</xdr:row>
      <xdr:rowOff>123825</xdr:rowOff>
    </xdr:from>
    <xdr:to>
      <xdr:col>10</xdr:col>
      <xdr:colOff>591740</xdr:colOff>
      <xdr:row>32</xdr:row>
      <xdr:rowOff>67006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2876550"/>
          <a:ext cx="8526065" cy="2372056"/>
        </a:xfrm>
        <a:prstGeom prst="rect">
          <a:avLst/>
        </a:prstGeom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Jean-Eric Pelouas" refreshedDate="42924.732260185185" backgroundQuery="1" createdVersion="6" refreshedVersion="6" minRefreshableVersion="3" recordCount="0" supportSubquery="1" supportAdvancedDrill="1">
  <cacheSource type="external" connectionId="1"/>
  <cacheFields count="4">
    <cacheField name="[tbl_R1].[R1].[R1]" caption="R1" numFmtId="0" hierarchy="15" level="1">
      <sharedItems count="3">
        <s v="R1_1"/>
        <s v="R1_2"/>
        <s v="R1_3"/>
      </sharedItems>
    </cacheField>
    <cacheField name="[tbl_R2].[R2].[R2]" caption="R2" numFmtId="0" hierarchy="17" level="1">
      <sharedItems count="3">
        <s v="R2_1"/>
        <s v="R2_2"/>
        <s v="R2_3"/>
      </sharedItems>
    </cacheField>
    <cacheField name="[tbl_R3].[R3].[R3]" caption="R3" numFmtId="0" hierarchy="19" level="1">
      <sharedItems count="10">
        <s v="cap_prod_01"/>
        <s v="cap_prod_02"/>
        <s v="cap_prod_03"/>
        <s v="cap_prod_04"/>
        <s v="cap_prod_05"/>
        <s v="cap_prod_06"/>
        <s v="cap_prod_07"/>
        <s v="cap_prod_08"/>
        <s v="cap_prod_09"/>
        <s v="cap_prod_10"/>
      </sharedItems>
    </cacheField>
    <cacheField name="[Measures].[Nombre de Reactant-ID 3]" caption="Nombre de Reactant-ID 3" numFmtId="0" hierarchy="25" level="32767"/>
  </cacheFields>
  <cacheHierarchies count="27">
    <cacheHierarchy uniqueName="[tbl_ENUM].[Structure]" caption="Structure" attribute="1" defaultMemberUniqueName="[tbl_ENUM].[Structure].[All]" allUniqueName="[tbl_ENUM].[Structure].[All]" dimensionUniqueName="[tbl_ENUM]" displayFolder="" count="0" memberValueDatatype="130" unbalanced="0"/>
    <cacheHierarchy uniqueName="[tbl_ENUM].[Reactant-ID 1]" caption="Reactant-ID 1" attribute="1" defaultMemberUniqueName="[tbl_ENUM].[Reactant-ID 1].[All]" allUniqueName="[tbl_ENUM].[Reactant-ID 1].[All]" dimensionUniqueName="[tbl_ENUM]" displayFolder="" count="0" memberValueDatatype="130" unbalanced="0"/>
    <cacheHierarchy uniqueName="[tbl_ENUM].[Reactant-ID 2]" caption="Reactant-ID 2" attribute="1" defaultMemberUniqueName="[tbl_ENUM].[Reactant-ID 2].[All]" allUniqueName="[tbl_ENUM].[Reactant-ID 2].[All]" dimensionUniqueName="[tbl_ENUM]" displayFolder="" count="0" memberValueDatatype="130" unbalanced="0"/>
    <cacheHierarchy uniqueName="[tbl_ENUM].[Reactant-ID 3]" caption="Reactant-ID 3" attribute="1" defaultMemberUniqueName="[tbl_ENUM].[Reactant-ID 3].[All]" allUniqueName="[tbl_ENUM].[Reactant-ID 3].[All]" dimensionUniqueName="[tbl_ENUM]" displayFolder="" count="0" memberValueDatatype="130" unbalanced="0"/>
    <cacheHierarchy uniqueName="[tbl_ENUM].[Total Molweight]" caption="Total Molweight" attribute="1" defaultMemberUniqueName="[tbl_ENUM].[Total Molweight].[All]" allUniqueName="[tbl_ENUM].[Total Molweight].[All]" dimensionUniqueName="[tbl_ENUM]" displayFolder="" count="0" memberValueDatatype="5" unbalanced="0"/>
    <cacheHierarchy uniqueName="[tbl_ENUM].[cLogP]" caption="cLogP" attribute="1" defaultMemberUniqueName="[tbl_ENUM].[cLogP].[All]" allUniqueName="[tbl_ENUM].[cLogP].[All]" dimensionUniqueName="[tbl_ENUM]" displayFolder="" count="0" memberValueDatatype="130" unbalanced="0"/>
    <cacheHierarchy uniqueName="[tbl_ENUM].[cLogS]" caption="cLogS" attribute="1" defaultMemberUniqueName="[tbl_ENUM].[cLogS].[All]" allUniqueName="[tbl_ENUM].[cLogS].[All]" dimensionUniqueName="[tbl_ENUM]" displayFolder="" count="0" memberValueDatatype="5" unbalanced="0"/>
    <cacheHierarchy uniqueName="[tbl_ENUM].[H-Acceptors]" caption="H-Acceptors" attribute="1" defaultMemberUniqueName="[tbl_ENUM].[H-Acceptors].[All]" allUniqueName="[tbl_ENUM].[H-Acceptors].[All]" dimensionUniqueName="[tbl_ENUM]" displayFolder="" count="0" memberValueDatatype="20" unbalanced="0"/>
    <cacheHierarchy uniqueName="[tbl_ENUM].[H-Donors]" caption="H-Donors" attribute="1" defaultMemberUniqueName="[tbl_ENUM].[H-Donors].[All]" allUniqueName="[tbl_ENUM].[H-Donors].[All]" dimensionUniqueName="[tbl_ENUM]" displayFolder="" count="0" memberValueDatatype="20" unbalanced="0"/>
    <cacheHierarchy uniqueName="[tbl_ENUM].[Rotatable Bonds]" caption="Rotatable Bonds" attribute="1" defaultMemberUniqueName="[tbl_ENUM].[Rotatable Bonds].[All]" allUniqueName="[tbl_ENUM].[Rotatable Bonds].[All]" dimensionUniqueName="[tbl_ENUM]" displayFolder="" count="0" memberValueDatatype="20" unbalanced="0"/>
    <cacheHierarchy uniqueName="[tbl_ENUM].[Aromatic Rings]" caption="Aromatic Rings" attribute="1" defaultMemberUniqueName="[tbl_ENUM].[Aromatic Rings].[All]" allUniqueName="[tbl_ENUM].[Aromatic Rings].[All]" dimensionUniqueName="[tbl_ENUM]" displayFolder="" count="0" memberValueDatatype="20" unbalanced="0"/>
    <cacheHierarchy uniqueName="[tbl_ENUM].[sp3-Atoms]" caption="sp3-Atoms" attribute="1" defaultMemberUniqueName="[tbl_ENUM].[sp3-Atoms].[All]" allUniqueName="[tbl_ENUM].[sp3-Atoms].[All]" dimensionUniqueName="[tbl_ENUM]" displayFolder="" count="0" memberValueDatatype="20" unbalanced="0"/>
    <cacheHierarchy uniqueName="[tbl_ENUM].[Basic Nitrogens]" caption="Basic Nitrogens" attribute="1" defaultMemberUniqueName="[tbl_ENUM].[Basic Nitrogens].[All]" allUniqueName="[tbl_ENUM].[Basic Nitrogens].[All]" dimensionUniqueName="[tbl_ENUM]" displayFolder="" count="0" memberValueDatatype="20" unbalanced="0"/>
    <cacheHierarchy uniqueName="[tbl_ENUM].[Acidic Oxygens]" caption="Acidic Oxygens" attribute="1" defaultMemberUniqueName="[tbl_ENUM].[Acidic Oxygens].[All]" allUniqueName="[tbl_ENUM].[Acidic Oxygens].[All]" dimensionUniqueName="[tbl_ENUM]" displayFolder="" count="0" memberValueDatatype="20" unbalanced="0"/>
    <cacheHierarchy uniqueName="[tbl_R1].[Structure]" caption="Structure" attribute="1" defaultMemberUniqueName="[tbl_R1].[Structure].[All]" allUniqueName="[tbl_R1].[Structure].[All]" dimensionUniqueName="[tbl_R1]" displayFolder="" count="0" memberValueDatatype="130" unbalanced="0"/>
    <cacheHierarchy uniqueName="[tbl_R1].[R1]" caption="R1" attribute="1" defaultMemberUniqueName="[tbl_R1].[R1].[All]" allUniqueName="[tbl_R1].[R1].[All]" dimensionUniqueName="[tbl_R1]" displayFolder="" count="2" memberValueDatatype="130" unbalanced="0">
      <fieldsUsage count="2">
        <fieldUsage x="-1"/>
        <fieldUsage x="0"/>
      </fieldsUsage>
    </cacheHierarchy>
    <cacheHierarchy uniqueName="[tbl_R2].[Structure]" caption="Structure" attribute="1" defaultMemberUniqueName="[tbl_R2].[Structure].[All]" allUniqueName="[tbl_R2].[Structure].[All]" dimensionUniqueName="[tbl_R2]" displayFolder="" count="0" memberValueDatatype="130" unbalanced="0"/>
    <cacheHierarchy uniqueName="[tbl_R2].[R2]" caption="R2" attribute="1" defaultMemberUniqueName="[tbl_R2].[R2].[All]" allUniqueName="[tbl_R2].[R2].[All]" dimensionUniqueName="[tbl_R2]" displayFolder="" count="2" memberValueDatatype="130" unbalanced="0">
      <fieldsUsage count="2">
        <fieldUsage x="-1"/>
        <fieldUsage x="1"/>
      </fieldsUsage>
    </cacheHierarchy>
    <cacheHierarchy uniqueName="[tbl_R3].[Structure]" caption="Structure" attribute="1" defaultMemberUniqueName="[tbl_R3].[Structure].[All]" allUniqueName="[tbl_R3].[Structure].[All]" dimensionUniqueName="[tbl_R3]" displayFolder="" count="0" memberValueDatatype="130" unbalanced="0"/>
    <cacheHierarchy uniqueName="[tbl_R3].[R3]" caption="R3" attribute="1" defaultMemberUniqueName="[tbl_R3].[R3].[All]" allUniqueName="[tbl_R3].[R3].[All]" dimensionUniqueName="[tbl_R3]" displayFolder="" count="2" memberValueDatatype="130" unbalanced="0">
      <fieldsUsage count="2">
        <fieldUsage x="-1"/>
        <fieldUsage x="2"/>
      </fieldsUsage>
    </cacheHierarchy>
    <cacheHierarchy uniqueName="[Measures].[__XL_Count tbl_ENUM]" caption="__XL_Count tbl_ENUM" measure="1" displayFolder="" measureGroup="tbl_ENUM" count="0" hidden="1"/>
    <cacheHierarchy uniqueName="[Measures].[__XL_Count tbl_R1]" caption="__XL_Count tbl_R1" measure="1" displayFolder="" measureGroup="tbl_R1" count="0" hidden="1"/>
    <cacheHierarchy uniqueName="[Measures].[__XL_Count tbl_R2]" caption="__XL_Count tbl_R2" measure="1" displayFolder="" measureGroup="tbl_R2" count="0" hidden="1"/>
    <cacheHierarchy uniqueName="[Measures].[__XL_Count tbl_R3]" caption="__XL_Count tbl_R3" measure="1" displayFolder="" measureGroup="tbl_R3" count="0" hidden="1"/>
    <cacheHierarchy uniqueName="[Measures].[__No measures defined]" caption="__No measures defined" measure="1" displayFolder="" count="0" hidden="1"/>
    <cacheHierarchy uniqueName="[Measures].[Nombre de Reactant-ID 3]" caption="Nombre de Reactant-ID 3" measure="1" displayFolder="" measureGroup="tbl_ENUM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Nombre de R3]" caption="Nombre de R3" measure="1" displayFolder="" measureGroup="tbl_R3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dimensions count="5">
    <dimension measure="1" name="Measures" uniqueName="[Measures]" caption="Measures"/>
    <dimension name="tbl_ENUM" uniqueName="[tbl_ENUM]" caption="tbl_ENUM"/>
    <dimension name="tbl_R1" uniqueName="[tbl_R1]" caption="tbl_R1"/>
    <dimension name="tbl_R2" uniqueName="[tbl_R2]" caption="tbl_R2"/>
    <dimension name="tbl_R3" uniqueName="[tbl_R3]" caption="tbl_R3"/>
  </dimensions>
  <measureGroups count="4">
    <measureGroup name="tbl_ENUM" caption="tbl_ENUM"/>
    <measureGroup name="tbl_R1" caption="tbl_R1"/>
    <measureGroup name="tbl_R2" caption="tbl_R2"/>
    <measureGroup name="tbl_R3" caption="tbl_R3"/>
  </measureGroups>
  <maps count="7">
    <map measureGroup="0" dimension="1"/>
    <map measureGroup="0" dimension="2"/>
    <map measureGroup="0" dimension="3"/>
    <map measureGroup="0" dimension="4"/>
    <map measureGroup="1" dimension="2"/>
    <map measureGroup="2" dimension="3"/>
    <map measureGroup="3" dimension="4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1" applyNumberFormats="0" applyBorderFormats="0" applyFontFormats="0" applyPatternFormats="0" applyAlignmentFormats="0" applyWidthHeightFormats="1" dataCaption="Valeurs" updatedVersion="6" minRefreshableVersion="3" useAutoFormatting="1" subtotalHiddenItems="1" rowGrandTotals="0" colGrandTotals="0" itemPrintTitles="1" createdVersion="6" indent="0" showEmptyRow="1" showEmptyCol="1" compact="0" compactData="0" multipleFieldFilters="0">
  <location ref="A3:L13" firstHeaderRow="1" firstDataRow="2" firstDataCol="2"/>
  <pivotFields count="4">
    <pivotField axis="axisRow" compact="0" allDrilled="1" outline="0" showAll="0" insertPageBreak="1" dataSourceSort="1" defaultSubtotal="0" defaultAttributeDrillState="1">
      <items count="3">
        <item x="0"/>
        <item x="1"/>
        <item x="2"/>
      </items>
    </pivotField>
    <pivotField axis="axisRow" compact="0" allDrilled="1" outline="0" showAll="0" insertPageBreak="1" dataSourceSort="1" defaultSubtotal="0" defaultAttributeDrillState="1">
      <items count="3">
        <item x="0"/>
        <item x="1"/>
        <item x="2"/>
      </items>
    </pivotField>
    <pivotField axis="axisCol" compact="0" allDrilled="1" outline="0" showAll="0" dataSourceSort="1" defaultAttributeDrillState="1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compact="0" outline="0" showAll="0"/>
  </pivotFields>
  <rowFields count="2">
    <field x="0"/>
    <field x="1"/>
  </rowFields>
  <rowItems count="9">
    <i>
      <x/>
      <x/>
    </i>
    <i r="1">
      <x v="1"/>
    </i>
    <i r="1">
      <x v="2"/>
    </i>
    <i>
      <x v="1"/>
      <x/>
    </i>
    <i r="1">
      <x v="1"/>
    </i>
    <i r="1">
      <x v="2"/>
    </i>
    <i>
      <x v="2"/>
      <x/>
    </i>
    <i r="1">
      <x v="1"/>
    </i>
    <i r="1">
      <x v="2"/>
    </i>
  </rowItems>
  <colFields count="1">
    <field x="2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colItems>
  <dataFields count="1">
    <dataField name="Nombre de Reactant-ID 3" fld="3" subtotal="count" baseField="0" baseItem="0"/>
  </dataFields>
  <formats count="1126">
    <format dxfId="1125">
      <pivotArea outline="0" collapsedLevelsAreSubtotals="1" fieldPosition="0"/>
    </format>
    <format dxfId="112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112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112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112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112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111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111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111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111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111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111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111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111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111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111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110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110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110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110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110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110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110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110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110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110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109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109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  <format dxfId="109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109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109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109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109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109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109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109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108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108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108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108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108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108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108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108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108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108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1079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0"/>
          </reference>
        </references>
      </pivotArea>
    </format>
    <format dxfId="1078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1"/>
          </reference>
        </references>
      </pivotArea>
    </format>
    <format dxfId="1077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2"/>
          </reference>
        </references>
      </pivotArea>
    </format>
    <format dxfId="1076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4"/>
          </reference>
        </references>
      </pivotArea>
    </format>
    <format dxfId="1075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5"/>
          </reference>
        </references>
      </pivotArea>
    </format>
    <format dxfId="1074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6"/>
          </reference>
        </references>
      </pivotArea>
    </format>
    <format dxfId="1073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7"/>
          </reference>
        </references>
      </pivotArea>
    </format>
    <format dxfId="1072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8"/>
          </reference>
        </references>
      </pivotArea>
    </format>
    <format dxfId="1071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9"/>
          </reference>
        </references>
      </pivotArea>
    </format>
    <format dxfId="1070">
      <pivotArea outline="0" collapsedLevelsAreSubtotals="1" fieldPosition="0"/>
    </format>
    <format dxfId="106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106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106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106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106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106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106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106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106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106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105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105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105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105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105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105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105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105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105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105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104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104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104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104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104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104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104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  <format dxfId="104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104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104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103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103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103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103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103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103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103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103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103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103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102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102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102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102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102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1024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0"/>
          </reference>
        </references>
      </pivotArea>
    </format>
    <format dxfId="1023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1"/>
          </reference>
        </references>
      </pivotArea>
    </format>
    <format dxfId="1022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2"/>
          </reference>
        </references>
      </pivotArea>
    </format>
    <format dxfId="1021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4"/>
          </reference>
        </references>
      </pivotArea>
    </format>
    <format dxfId="1020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5"/>
          </reference>
        </references>
      </pivotArea>
    </format>
    <format dxfId="1019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6"/>
          </reference>
        </references>
      </pivotArea>
    </format>
    <format dxfId="1018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7"/>
          </reference>
        </references>
      </pivotArea>
    </format>
    <format dxfId="1017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8"/>
          </reference>
        </references>
      </pivotArea>
    </format>
    <format dxfId="1016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9"/>
          </reference>
        </references>
      </pivotArea>
    </format>
    <format dxfId="1015">
      <pivotArea outline="0" collapsedLevelsAreSubtotals="1" fieldPosition="0"/>
    </format>
    <format dxfId="101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101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101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101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101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100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100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100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100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100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100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100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100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100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100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99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99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99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99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99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99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99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99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99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99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98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98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  <format dxfId="98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98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98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98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98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98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98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98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97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97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97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97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97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97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97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97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97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97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969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0"/>
          </reference>
        </references>
      </pivotArea>
    </format>
    <format dxfId="968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1"/>
          </reference>
        </references>
      </pivotArea>
    </format>
    <format dxfId="967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2"/>
          </reference>
        </references>
      </pivotArea>
    </format>
    <format dxfId="966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4"/>
          </reference>
        </references>
      </pivotArea>
    </format>
    <format dxfId="965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5"/>
          </reference>
        </references>
      </pivotArea>
    </format>
    <format dxfId="964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6"/>
          </reference>
        </references>
      </pivotArea>
    </format>
    <format dxfId="963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7"/>
          </reference>
        </references>
      </pivotArea>
    </format>
    <format dxfId="962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8"/>
          </reference>
        </references>
      </pivotArea>
    </format>
    <format dxfId="961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9"/>
          </reference>
        </references>
      </pivotArea>
    </format>
    <format dxfId="960">
      <pivotArea outline="0" collapsedLevelsAreSubtotals="1" fieldPosition="0"/>
    </format>
    <format dxfId="95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95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95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95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95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95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95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95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95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95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94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94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94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94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94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94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94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94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94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94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93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93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93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93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93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93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93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  <format dxfId="93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93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93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92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92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92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92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92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92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92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92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92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92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91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91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91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91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91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914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0"/>
          </reference>
        </references>
      </pivotArea>
    </format>
    <format dxfId="913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1"/>
          </reference>
        </references>
      </pivotArea>
    </format>
    <format dxfId="912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2"/>
          </reference>
        </references>
      </pivotArea>
    </format>
    <format dxfId="911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4"/>
          </reference>
        </references>
      </pivotArea>
    </format>
    <format dxfId="910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5"/>
          </reference>
        </references>
      </pivotArea>
    </format>
    <format dxfId="909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6"/>
          </reference>
        </references>
      </pivotArea>
    </format>
    <format dxfId="908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7"/>
          </reference>
        </references>
      </pivotArea>
    </format>
    <format dxfId="907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8"/>
          </reference>
        </references>
      </pivotArea>
    </format>
    <format dxfId="906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9"/>
          </reference>
        </references>
      </pivotArea>
    </format>
    <format dxfId="905">
      <pivotArea outline="0" collapsedLevelsAreSubtotals="1" fieldPosition="0"/>
    </format>
    <format dxfId="90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90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90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90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90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89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89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89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89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89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89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89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89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89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89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88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88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88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88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88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88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88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88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88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88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87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87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  <format dxfId="87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87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87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87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87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87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87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87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86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86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86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86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86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86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86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86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86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86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859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0"/>
          </reference>
        </references>
      </pivotArea>
    </format>
    <format dxfId="858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1"/>
          </reference>
        </references>
      </pivotArea>
    </format>
    <format dxfId="857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2"/>
          </reference>
        </references>
      </pivotArea>
    </format>
    <format dxfId="856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4"/>
          </reference>
        </references>
      </pivotArea>
    </format>
    <format dxfId="855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5"/>
          </reference>
        </references>
      </pivotArea>
    </format>
    <format dxfId="854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6"/>
          </reference>
        </references>
      </pivotArea>
    </format>
    <format dxfId="853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7"/>
          </reference>
        </references>
      </pivotArea>
    </format>
    <format dxfId="852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8"/>
          </reference>
        </references>
      </pivotArea>
    </format>
    <format dxfId="851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9"/>
          </reference>
        </references>
      </pivotArea>
    </format>
    <format dxfId="850">
      <pivotArea outline="0" collapsedLevelsAreSubtotals="1" fieldPosition="0"/>
    </format>
    <format dxfId="84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84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84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84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84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84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84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84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84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84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83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83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83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83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83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83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83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83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83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83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82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82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82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82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82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82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82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  <format dxfId="82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82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82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81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81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81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81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81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81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81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81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81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81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80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80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80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80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80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804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0"/>
          </reference>
        </references>
      </pivotArea>
    </format>
    <format dxfId="803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1"/>
          </reference>
        </references>
      </pivotArea>
    </format>
    <format dxfId="802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2"/>
          </reference>
        </references>
      </pivotArea>
    </format>
    <format dxfId="801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4"/>
          </reference>
        </references>
      </pivotArea>
    </format>
    <format dxfId="800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5"/>
          </reference>
        </references>
      </pivotArea>
    </format>
    <format dxfId="799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6"/>
          </reference>
        </references>
      </pivotArea>
    </format>
    <format dxfId="798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7"/>
          </reference>
        </references>
      </pivotArea>
    </format>
    <format dxfId="797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8"/>
          </reference>
        </references>
      </pivotArea>
    </format>
    <format dxfId="796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9"/>
          </reference>
        </references>
      </pivotArea>
    </format>
    <format dxfId="795">
      <pivotArea outline="0" collapsedLevelsAreSubtotals="1" fieldPosition="0"/>
    </format>
    <format dxfId="79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79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79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79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79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78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78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78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78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78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78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78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78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78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78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77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77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77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77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77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77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77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77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77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77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76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76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  <format dxfId="76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76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76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76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76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76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76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76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75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75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75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75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75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75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75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75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75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75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749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0"/>
          </reference>
        </references>
      </pivotArea>
    </format>
    <format dxfId="748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1"/>
          </reference>
        </references>
      </pivotArea>
    </format>
    <format dxfId="747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2"/>
          </reference>
        </references>
      </pivotArea>
    </format>
    <format dxfId="746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4"/>
          </reference>
        </references>
      </pivotArea>
    </format>
    <format dxfId="745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5"/>
          </reference>
        </references>
      </pivotArea>
    </format>
    <format dxfId="744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6"/>
          </reference>
        </references>
      </pivotArea>
    </format>
    <format dxfId="743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7"/>
          </reference>
        </references>
      </pivotArea>
    </format>
    <format dxfId="742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8"/>
          </reference>
        </references>
      </pivotArea>
    </format>
    <format dxfId="741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9"/>
          </reference>
        </references>
      </pivotArea>
    </format>
    <format dxfId="740">
      <pivotArea outline="0" collapsedLevelsAreSubtotals="1" fieldPosition="0"/>
    </format>
    <format dxfId="73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73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73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73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73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73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73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73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73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73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72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72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72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72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72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72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72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72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72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72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71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71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71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71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71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71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71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  <format dxfId="71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71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71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70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70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70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70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70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70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70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70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70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70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69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69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69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69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69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694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0"/>
          </reference>
        </references>
      </pivotArea>
    </format>
    <format dxfId="693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1"/>
          </reference>
        </references>
      </pivotArea>
    </format>
    <format dxfId="692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2"/>
          </reference>
        </references>
      </pivotArea>
    </format>
    <format dxfId="691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4"/>
          </reference>
        </references>
      </pivotArea>
    </format>
    <format dxfId="690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5"/>
          </reference>
        </references>
      </pivotArea>
    </format>
    <format dxfId="689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6"/>
          </reference>
        </references>
      </pivotArea>
    </format>
    <format dxfId="688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7"/>
          </reference>
        </references>
      </pivotArea>
    </format>
    <format dxfId="687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8"/>
          </reference>
        </references>
      </pivotArea>
    </format>
    <format dxfId="686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9"/>
          </reference>
        </references>
      </pivotArea>
    </format>
    <format dxfId="685">
      <pivotArea outline="0" collapsedLevelsAreSubtotals="1" fieldPosition="0"/>
    </format>
    <format dxfId="68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68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68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68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3"/>
          </reference>
        </references>
      </pivotArea>
    </format>
    <format dxfId="68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67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67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67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67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67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67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67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67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67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3"/>
          </reference>
        </references>
      </pivotArea>
    </format>
    <format dxfId="67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66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66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66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66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66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66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66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66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66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3"/>
          </reference>
        </references>
      </pivotArea>
    </format>
    <format dxfId="66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65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65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65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65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65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  <format dxfId="65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65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65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65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3"/>
          </reference>
        </references>
      </pivotArea>
    </format>
    <format dxfId="65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64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64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64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64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64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64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64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64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64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3"/>
          </reference>
        </references>
      </pivotArea>
    </format>
    <format dxfId="64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63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63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63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63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63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63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63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63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63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3"/>
          </reference>
        </references>
      </pivotArea>
    </format>
    <format dxfId="63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62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62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62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62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62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  <format dxfId="624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623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622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621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3"/>
          </reference>
        </references>
      </pivotArea>
    </format>
    <format dxfId="620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619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618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617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616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615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614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613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612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611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3"/>
          </reference>
        </references>
      </pivotArea>
    </format>
    <format dxfId="610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609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608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607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606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605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604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603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602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601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3"/>
          </reference>
        </references>
      </pivotArea>
    </format>
    <format dxfId="600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599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598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597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596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595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  <format dxfId="594">
      <pivotArea outline="0" collapsedLevelsAreSubtotals="1" fieldPosition="0"/>
    </format>
    <format dxfId="59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59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59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59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3"/>
          </reference>
        </references>
      </pivotArea>
    </format>
    <format dxfId="58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58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58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58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58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58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58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58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58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58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3"/>
          </reference>
        </references>
      </pivotArea>
    </format>
    <format dxfId="57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57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57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57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57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57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57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57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57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57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3"/>
          </reference>
        </references>
      </pivotArea>
    </format>
    <format dxfId="56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56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56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56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56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56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  <format dxfId="56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56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56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56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3"/>
          </reference>
        </references>
      </pivotArea>
    </format>
    <format dxfId="55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55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55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55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55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55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55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55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55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55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3"/>
          </reference>
        </references>
      </pivotArea>
    </format>
    <format dxfId="54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54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54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54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54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54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54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54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54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54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3"/>
          </reference>
        </references>
      </pivotArea>
    </format>
    <format dxfId="53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53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53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53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53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53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  <format dxfId="533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532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531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530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3"/>
          </reference>
        </references>
      </pivotArea>
    </format>
    <format dxfId="529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528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527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526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525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524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523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522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521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520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3"/>
          </reference>
        </references>
      </pivotArea>
    </format>
    <format dxfId="519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518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517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516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515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514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513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512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511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510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3"/>
          </reference>
        </references>
      </pivotArea>
    </format>
    <format dxfId="509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508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507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506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505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504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  <format dxfId="503">
      <pivotArea outline="0" collapsedLevelsAreSubtotals="1" fieldPosition="0"/>
    </format>
    <format dxfId="50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50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50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49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3"/>
          </reference>
        </references>
      </pivotArea>
    </format>
    <format dxfId="49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49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49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49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49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49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49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49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49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48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3"/>
          </reference>
        </references>
      </pivotArea>
    </format>
    <format dxfId="48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48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48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48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48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48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48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48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48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47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3"/>
          </reference>
        </references>
      </pivotArea>
    </format>
    <format dxfId="47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47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47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47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47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47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  <format dxfId="47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47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47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46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3"/>
          </reference>
        </references>
      </pivotArea>
    </format>
    <format dxfId="46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46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46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46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46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46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46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46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46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45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3"/>
          </reference>
        </references>
      </pivotArea>
    </format>
    <format dxfId="45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45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45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45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45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45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45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45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45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44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3"/>
          </reference>
        </references>
      </pivotArea>
    </format>
    <format dxfId="44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44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44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44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44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44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  <format dxfId="442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441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440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439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3"/>
          </reference>
        </references>
      </pivotArea>
    </format>
    <format dxfId="438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437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436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435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434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433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432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431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430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429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3"/>
          </reference>
        </references>
      </pivotArea>
    </format>
    <format dxfId="428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427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426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425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424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423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422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421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420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419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3"/>
          </reference>
        </references>
      </pivotArea>
    </format>
    <format dxfId="418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417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416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415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414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413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  <format dxfId="412">
      <pivotArea outline="0" collapsedLevelsAreSubtotals="1" fieldPosition="0"/>
    </format>
    <format dxfId="41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41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40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40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40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40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40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40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40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40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40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40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39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39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39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39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39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39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39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39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39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39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38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38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38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38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38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  <format dxfId="38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38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38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38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38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37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37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37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37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37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37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37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37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37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37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36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36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36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366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0"/>
          </reference>
        </references>
      </pivotArea>
    </format>
    <format dxfId="365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1"/>
          </reference>
        </references>
      </pivotArea>
    </format>
    <format dxfId="364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2"/>
          </reference>
        </references>
      </pivotArea>
    </format>
    <format dxfId="363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4"/>
          </reference>
        </references>
      </pivotArea>
    </format>
    <format dxfId="362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5"/>
          </reference>
        </references>
      </pivotArea>
    </format>
    <format dxfId="361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6"/>
          </reference>
        </references>
      </pivotArea>
    </format>
    <format dxfId="360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7"/>
          </reference>
        </references>
      </pivotArea>
    </format>
    <format dxfId="359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8"/>
          </reference>
        </references>
      </pivotArea>
    </format>
    <format dxfId="358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9"/>
          </reference>
        </references>
      </pivotArea>
    </format>
    <format dxfId="357">
      <pivotArea outline="0" collapsedLevelsAreSubtotals="1" fieldPosition="0"/>
    </format>
    <format dxfId="35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35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35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35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35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35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35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34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34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34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34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34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34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34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34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34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34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33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33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33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33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33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33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33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33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33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33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  <format dxfId="32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32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32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32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32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32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32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32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32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32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31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31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31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31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31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31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31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31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311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0"/>
          </reference>
        </references>
      </pivotArea>
    </format>
    <format dxfId="310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1"/>
          </reference>
        </references>
      </pivotArea>
    </format>
    <format dxfId="309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2"/>
          </reference>
        </references>
      </pivotArea>
    </format>
    <format dxfId="308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4"/>
          </reference>
        </references>
      </pivotArea>
    </format>
    <format dxfId="307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5"/>
          </reference>
        </references>
      </pivotArea>
    </format>
    <format dxfId="306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6"/>
          </reference>
        </references>
      </pivotArea>
    </format>
    <format dxfId="305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7"/>
          </reference>
        </references>
      </pivotArea>
    </format>
    <format dxfId="304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8"/>
          </reference>
        </references>
      </pivotArea>
    </format>
    <format dxfId="303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9"/>
          </reference>
        </references>
      </pivotArea>
    </format>
    <format dxfId="302">
      <pivotArea outline="0" collapsedLevelsAreSubtotals="1" fieldPosition="0"/>
    </format>
    <format dxfId="30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30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29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29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3"/>
          </reference>
        </references>
      </pivotArea>
    </format>
    <format dxfId="29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29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29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29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29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29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29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29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28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28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3"/>
          </reference>
        </references>
      </pivotArea>
    </format>
    <format dxfId="28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28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28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28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28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28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28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28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27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27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3"/>
          </reference>
        </references>
      </pivotArea>
    </format>
    <format dxfId="27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27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27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27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27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27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  <format dxfId="27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27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26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26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3"/>
          </reference>
        </references>
      </pivotArea>
    </format>
    <format dxfId="26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26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26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26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26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26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26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26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25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25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3"/>
          </reference>
        </references>
      </pivotArea>
    </format>
    <format dxfId="25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25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25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25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25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25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25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25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24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24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3"/>
          </reference>
        </references>
      </pivotArea>
    </format>
    <format dxfId="24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24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24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24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24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24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  <format dxfId="241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240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239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238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3"/>
          </reference>
        </references>
      </pivotArea>
    </format>
    <format dxfId="237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236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235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234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233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232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231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230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229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228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3"/>
          </reference>
        </references>
      </pivotArea>
    </format>
    <format dxfId="227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226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225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224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223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222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221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220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219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218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3"/>
          </reference>
        </references>
      </pivotArea>
    </format>
    <format dxfId="217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216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215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214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213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212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  <format dxfId="211">
      <pivotArea outline="0" collapsedLevelsAreSubtotals="1" fieldPosition="0"/>
    </format>
    <format dxfId="21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20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20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20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3"/>
          </reference>
        </references>
      </pivotArea>
    </format>
    <format dxfId="20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20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20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20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20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20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20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19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19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19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3"/>
          </reference>
        </references>
      </pivotArea>
    </format>
    <format dxfId="19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19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19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19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19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19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19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18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18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18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3"/>
          </reference>
        </references>
      </pivotArea>
    </format>
    <format dxfId="18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18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18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18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18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18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  <format dxfId="180">
      <pivotArea outline="0" collapsedLevelsAreSubtotals="1" fieldPosition="0">
        <references count="2">
          <reference field="0" count="1" selected="0">
            <x v="0"/>
          </reference>
          <reference field="2" count="1" selected="0">
            <x v="0"/>
          </reference>
        </references>
      </pivotArea>
    </format>
    <format dxfId="179">
      <pivotArea outline="0" collapsedLevelsAreSubtotals="1" fieldPosition="0">
        <references count="2">
          <reference field="0" count="1" selected="0">
            <x v="0"/>
          </reference>
          <reference field="2" count="1" selected="0">
            <x v="1"/>
          </reference>
        </references>
      </pivotArea>
    </format>
    <format dxfId="178">
      <pivotArea outline="0" collapsedLevelsAreSubtotals="1" fieldPosition="0">
        <references count="2">
          <reference field="0" count="1" selected="0">
            <x v="0"/>
          </reference>
          <reference field="2" count="1" selected="0">
            <x v="2"/>
          </reference>
        </references>
      </pivotArea>
    </format>
    <format dxfId="177">
      <pivotArea outline="0" collapsedLevelsAreSubtotals="1" fieldPosition="0">
        <references count="2">
          <reference field="0" count="1" selected="0">
            <x v="0"/>
          </reference>
          <reference field="2" count="1" selected="0">
            <x v="3"/>
          </reference>
        </references>
      </pivotArea>
    </format>
    <format dxfId="176">
      <pivotArea outline="0" collapsedLevelsAreSubtotals="1" fieldPosition="0">
        <references count="2">
          <reference field="0" count="1" selected="0">
            <x v="0"/>
          </reference>
          <reference field="2" count="1" selected="0">
            <x v="4"/>
          </reference>
        </references>
      </pivotArea>
    </format>
    <format dxfId="175">
      <pivotArea outline="0" collapsedLevelsAreSubtotals="1" fieldPosition="0">
        <references count="2">
          <reference field="0" count="1" selected="0">
            <x v="0"/>
          </reference>
          <reference field="2" count="1" selected="0">
            <x v="5"/>
          </reference>
        </references>
      </pivotArea>
    </format>
    <format dxfId="174">
      <pivotArea outline="0" collapsedLevelsAreSubtotals="1" fieldPosition="0">
        <references count="2">
          <reference field="0" count="1" selected="0">
            <x v="0"/>
          </reference>
          <reference field="2" count="1" selected="0">
            <x v="6"/>
          </reference>
        </references>
      </pivotArea>
    </format>
    <format dxfId="173">
      <pivotArea outline="0" collapsedLevelsAreSubtotals="1" fieldPosition="0">
        <references count="2">
          <reference field="0" count="1" selected="0">
            <x v="0"/>
          </reference>
          <reference field="2" count="1" selected="0">
            <x v="7"/>
          </reference>
        </references>
      </pivotArea>
    </format>
    <format dxfId="172">
      <pivotArea outline="0" collapsedLevelsAreSubtotals="1" fieldPosition="0">
        <references count="2">
          <reference field="0" count="1" selected="0">
            <x v="0"/>
          </reference>
          <reference field="2" count="1" selected="0">
            <x v="8"/>
          </reference>
        </references>
      </pivotArea>
    </format>
    <format dxfId="171">
      <pivotArea outline="0" collapsedLevelsAreSubtotals="1" fieldPosition="0">
        <references count="2">
          <reference field="0" count="1" selected="0">
            <x v="0"/>
          </reference>
          <reference field="2" count="1" selected="0">
            <x v="9"/>
          </reference>
        </references>
      </pivotArea>
    </format>
    <format dxfId="17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16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16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16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3"/>
          </reference>
        </references>
      </pivotArea>
    </format>
    <format dxfId="16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16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16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16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16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16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16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15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15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15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3"/>
          </reference>
        </references>
      </pivotArea>
    </format>
    <format dxfId="15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15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15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15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15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15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15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14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14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14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3"/>
          </reference>
        </references>
      </pivotArea>
    </format>
    <format dxfId="14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14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14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14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14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14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  <format dxfId="140">
      <pivotArea outline="0" collapsedLevelsAreSubtotals="1" fieldPosition="0">
        <references count="2">
          <reference field="0" count="1" selected="0">
            <x v="1"/>
          </reference>
          <reference field="2" count="1" selected="0">
            <x v="0"/>
          </reference>
        </references>
      </pivotArea>
    </format>
    <format dxfId="139">
      <pivotArea outline="0" collapsedLevelsAreSubtotals="1" fieldPosition="0">
        <references count="2">
          <reference field="0" count="1" selected="0">
            <x v="1"/>
          </reference>
          <reference field="2" count="1" selected="0">
            <x v="1"/>
          </reference>
        </references>
      </pivotArea>
    </format>
    <format dxfId="138">
      <pivotArea outline="0" collapsedLevelsAreSubtotals="1" fieldPosition="0">
        <references count="2">
          <reference field="0" count="1" selected="0">
            <x v="1"/>
          </reference>
          <reference field="2" count="1" selected="0">
            <x v="2"/>
          </reference>
        </references>
      </pivotArea>
    </format>
    <format dxfId="137">
      <pivotArea outline="0" collapsedLevelsAreSubtotals="1" fieldPosition="0">
        <references count="2">
          <reference field="0" count="1" selected="0">
            <x v="1"/>
          </reference>
          <reference field="2" count="1" selected="0">
            <x v="3"/>
          </reference>
        </references>
      </pivotArea>
    </format>
    <format dxfId="136">
      <pivotArea outline="0" collapsedLevelsAreSubtotals="1" fieldPosition="0">
        <references count="2">
          <reference field="0" count="1" selected="0">
            <x v="1"/>
          </reference>
          <reference field="2" count="1" selected="0">
            <x v="4"/>
          </reference>
        </references>
      </pivotArea>
    </format>
    <format dxfId="135">
      <pivotArea outline="0" collapsedLevelsAreSubtotals="1" fieldPosition="0">
        <references count="2">
          <reference field="0" count="1" selected="0">
            <x v="1"/>
          </reference>
          <reference field="2" count="1" selected="0">
            <x v="5"/>
          </reference>
        </references>
      </pivotArea>
    </format>
    <format dxfId="134">
      <pivotArea outline="0" collapsedLevelsAreSubtotals="1" fieldPosition="0">
        <references count="2">
          <reference field="0" count="1" selected="0">
            <x v="1"/>
          </reference>
          <reference field="2" count="1" selected="0">
            <x v="6"/>
          </reference>
        </references>
      </pivotArea>
    </format>
    <format dxfId="133">
      <pivotArea outline="0" collapsedLevelsAreSubtotals="1" fieldPosition="0">
        <references count="2">
          <reference field="0" count="1" selected="0">
            <x v="1"/>
          </reference>
          <reference field="2" count="1" selected="0">
            <x v="7"/>
          </reference>
        </references>
      </pivotArea>
    </format>
    <format dxfId="132">
      <pivotArea outline="0" collapsedLevelsAreSubtotals="1" fieldPosition="0">
        <references count="2">
          <reference field="0" count="1" selected="0">
            <x v="1"/>
          </reference>
          <reference field="2" count="1" selected="0">
            <x v="8"/>
          </reference>
        </references>
      </pivotArea>
    </format>
    <format dxfId="131">
      <pivotArea outline="0" collapsedLevelsAreSubtotals="1" fieldPosition="0">
        <references count="2">
          <reference field="0" count="1" selected="0">
            <x v="1"/>
          </reference>
          <reference field="2" count="1" selected="0">
            <x v="9"/>
          </reference>
        </references>
      </pivotArea>
    </format>
    <format dxfId="130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129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128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127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3"/>
          </reference>
        </references>
      </pivotArea>
    </format>
    <format dxfId="126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125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124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123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122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121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120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119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118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117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3"/>
          </reference>
        </references>
      </pivotArea>
    </format>
    <format dxfId="116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115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114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113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112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111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110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109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108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107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3"/>
          </reference>
        </references>
      </pivotArea>
    </format>
    <format dxfId="106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105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104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103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102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101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  <format dxfId="100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0"/>
          </reference>
        </references>
      </pivotArea>
    </format>
    <format dxfId="99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1"/>
          </reference>
        </references>
      </pivotArea>
    </format>
    <format dxfId="98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2"/>
          </reference>
        </references>
      </pivotArea>
    </format>
    <format dxfId="97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3"/>
          </reference>
        </references>
      </pivotArea>
    </format>
    <format dxfId="96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4"/>
          </reference>
        </references>
      </pivotArea>
    </format>
    <format dxfId="95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5"/>
          </reference>
        </references>
      </pivotArea>
    </format>
    <format dxfId="94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6"/>
          </reference>
        </references>
      </pivotArea>
    </format>
    <format dxfId="93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7"/>
          </reference>
        </references>
      </pivotArea>
    </format>
    <format dxfId="92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8"/>
          </reference>
        </references>
      </pivotArea>
    </format>
    <format dxfId="91">
      <pivotArea outline="0" collapsedLevelsAreSubtotals="1" fieldPosition="0">
        <references count="2">
          <reference field="0" count="1" selected="0">
            <x v="2"/>
          </reference>
          <reference field="2" count="1" selected="0">
            <x v="9"/>
          </reference>
        </references>
      </pivotArea>
    </format>
    <format dxfId="90">
      <pivotArea outline="0" collapsedLevelsAreSubtotals="1" fieldPosition="0"/>
    </format>
    <format dxfId="8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8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8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8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3"/>
          </reference>
        </references>
      </pivotArea>
    </format>
    <format dxfId="8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8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8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8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8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8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7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7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7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7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3"/>
          </reference>
        </references>
      </pivotArea>
    </format>
    <format dxfId="7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7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7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7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7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7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69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68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67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66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3"/>
          </reference>
        </references>
      </pivotArea>
    </format>
    <format dxfId="65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64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63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62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61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60">
      <pivotArea outline="0"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  <format dxfId="5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5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5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5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3"/>
          </reference>
        </references>
      </pivotArea>
    </format>
    <format dxfId="5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5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5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5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5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5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4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4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4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4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3"/>
          </reference>
        </references>
      </pivotArea>
    </format>
    <format dxfId="4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4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4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4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4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4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39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38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37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36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3"/>
          </reference>
        </references>
      </pivotArea>
    </format>
    <format dxfId="35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34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33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32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31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30">
      <pivotArea outline="0" collapsedLevelsAreSubtotals="1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  <format dxfId="29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28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1"/>
          </reference>
        </references>
      </pivotArea>
    </format>
    <format dxfId="27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2"/>
          </reference>
        </references>
      </pivotArea>
    </format>
    <format dxfId="26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3"/>
          </reference>
        </references>
      </pivotArea>
    </format>
    <format dxfId="25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4"/>
          </reference>
        </references>
      </pivotArea>
    </format>
    <format dxfId="24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23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22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7"/>
          </reference>
        </references>
      </pivotArea>
    </format>
    <format dxfId="21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8"/>
          </reference>
        </references>
      </pivotArea>
    </format>
    <format dxfId="20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 selected="0">
            <x v="9"/>
          </reference>
        </references>
      </pivotArea>
    </format>
    <format dxfId="19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</references>
      </pivotArea>
    </format>
    <format dxfId="18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1"/>
          </reference>
        </references>
      </pivotArea>
    </format>
    <format dxfId="17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2"/>
          </reference>
        </references>
      </pivotArea>
    </format>
    <format dxfId="16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3"/>
          </reference>
        </references>
      </pivotArea>
    </format>
    <format dxfId="15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4"/>
          </reference>
        </references>
      </pivotArea>
    </format>
    <format dxfId="14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13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12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7"/>
          </reference>
        </references>
      </pivotArea>
    </format>
    <format dxfId="11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8"/>
          </reference>
        </references>
      </pivotArea>
    </format>
    <format dxfId="10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 selected="0">
            <x v="9"/>
          </reference>
        </references>
      </pivotArea>
    </format>
    <format dxfId="9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</references>
      </pivotArea>
    </format>
    <format dxfId="8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1"/>
          </reference>
        </references>
      </pivotArea>
    </format>
    <format dxfId="7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2"/>
          </reference>
        </references>
      </pivotArea>
    </format>
    <format dxfId="6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3"/>
          </reference>
        </references>
      </pivotArea>
    </format>
    <format dxfId="5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4"/>
          </reference>
        </references>
      </pivotArea>
    </format>
    <format dxfId="4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3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2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7"/>
          </reference>
        </references>
      </pivotArea>
    </format>
    <format dxfId="1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8"/>
          </reference>
        </references>
      </pivotArea>
    </format>
    <format dxfId="0">
      <pivotArea outline="0" collapsedLevelsAreSubtotals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 selected="0">
            <x v="9"/>
          </reference>
        </references>
      </pivotArea>
    </format>
  </formats>
  <pivotHierarchies count="2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</pivotHierarchies>
  <pivotTableStyleInfo name="PivotStyleMedium1" showRowHeaders="1" showColHeaders="1" showRowStripes="0" showColStripes="0" showLastColumn="1"/>
  <rowHierarchiesUsage count="2">
    <rowHierarchyUsage hierarchyUsage="15"/>
    <rowHierarchyUsage hierarchyUsage="17"/>
  </rowHierarchiesUsage>
  <colHierarchiesUsage count="1">
    <colHierarchyUsage hierarchyUsage="19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bl_ENUM]"/>
        <x15:activeTabTopLevelEntity name="[tbl_R1]"/>
        <x15:activeTabTopLevelEntity name="[tbl_R2]"/>
        <x15:activeTabTopLevelEntity name="[tbl_R3]"/>
      </x15:pivotTableUISettings>
    </ext>
  </extLst>
</pivotTableDefinition>
</file>

<file path=xl/tables/table1.xml><?xml version="1.0" encoding="utf-8"?>
<table xmlns="http://schemas.openxmlformats.org/spreadsheetml/2006/main" id="1" name="tbl_R1" displayName="tbl_R1" ref="A2:B5" totalsRowShown="0">
  <autoFilter ref="A2:B5"/>
  <tableColumns count="2">
    <tableColumn id="1" name="Structure"/>
    <tableColumn id="2" name="R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bl_R2" displayName="tbl_R2" ref="A2:B5" totalsRowShown="0">
  <autoFilter ref="A2:B5"/>
  <tableColumns count="2">
    <tableColumn id="1" name="Structure"/>
    <tableColumn id="2" name="R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bl_R3" displayName="tbl_R3" ref="A2:B12" totalsRowShown="0">
  <autoFilter ref="A2:B12"/>
  <tableColumns count="2">
    <tableColumn id="1" name="Structure"/>
    <tableColumn id="2" name="R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bl_ENUM" displayName="tbl_ENUM" ref="A1:N36" totalsRowShown="0">
  <autoFilter ref="A1:N36"/>
  <tableColumns count="14">
    <tableColumn id="1" name="Structure"/>
    <tableColumn id="2" name="Reactant-ID 1"/>
    <tableColumn id="3" name="Reactant-ID 2"/>
    <tableColumn id="4" name="Reactant-ID 3"/>
    <tableColumn id="5" name="Total Molweight"/>
    <tableColumn id="6" name="cLogP"/>
    <tableColumn id="7" name="cLogS"/>
    <tableColumn id="8" name="H-Acceptors"/>
    <tableColumn id="9" name="H-Donors"/>
    <tableColumn id="10" name="Rotatable Bonds"/>
    <tableColumn id="11" name="Aromatic Rings"/>
    <tableColumn id="12" name="sp3-Atoms"/>
    <tableColumn id="13" name="Basic Nitrogens"/>
    <tableColumn id="14" name="Acidic Oxygen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customProperty" Target="../customProperty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customProperty" Target="../customProperty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5"/>
  <sheetViews>
    <sheetView workbookViewId="0">
      <selection activeCell="A3" sqref="A3"/>
    </sheetView>
  </sheetViews>
  <sheetFormatPr baseColWidth="10" defaultRowHeight="12.75" x14ac:dyDescent="0.2"/>
  <sheetData>
    <row r="2" spans="1:2" x14ac:dyDescent="0.2">
      <c r="A2" t="s">
        <v>36</v>
      </c>
      <c r="B2" t="s">
        <v>16</v>
      </c>
    </row>
    <row r="3" spans="1:2" x14ac:dyDescent="0.2">
      <c r="A3" t="s">
        <v>17</v>
      </c>
      <c r="B3" t="s">
        <v>0</v>
      </c>
    </row>
    <row r="4" spans="1:2" x14ac:dyDescent="0.2">
      <c r="A4" t="s">
        <v>18</v>
      </c>
      <c r="B4" t="s">
        <v>4</v>
      </c>
    </row>
    <row r="5" spans="1:2" x14ac:dyDescent="0.2">
      <c r="A5" t="s">
        <v>19</v>
      </c>
      <c r="B5" t="s">
        <v>5</v>
      </c>
    </row>
  </sheetData>
  <pageMargins left="0.7" right="0.7" top="0.75" bottom="0.75" header="0.3" footer="0.3"/>
  <customProperties>
    <customPr name="cdxldocument" r:id="rId1"/>
  </customPropertie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5"/>
  <sheetViews>
    <sheetView workbookViewId="0">
      <selection activeCell="A2" sqref="A2:B5"/>
    </sheetView>
  </sheetViews>
  <sheetFormatPr baseColWidth="10" defaultRowHeight="12.75" x14ac:dyDescent="0.2"/>
  <sheetData>
    <row r="2" spans="1:2" x14ac:dyDescent="0.2">
      <c r="A2" t="s">
        <v>36</v>
      </c>
      <c r="B2" t="s">
        <v>20</v>
      </c>
    </row>
    <row r="3" spans="1:2" x14ac:dyDescent="0.2">
      <c r="A3" t="s">
        <v>17</v>
      </c>
      <c r="B3" t="s">
        <v>1</v>
      </c>
    </row>
    <row r="4" spans="1:2" x14ac:dyDescent="0.2">
      <c r="A4" t="s">
        <v>18</v>
      </c>
      <c r="B4" t="s">
        <v>2</v>
      </c>
    </row>
    <row r="5" spans="1:2" x14ac:dyDescent="0.2">
      <c r="A5" t="s">
        <v>19</v>
      </c>
      <c r="B5" t="s">
        <v>3</v>
      </c>
    </row>
  </sheetData>
  <pageMargins left="0.7" right="0.7" top="0.75" bottom="0.75" header="0.3" footer="0.3"/>
  <customProperties>
    <customPr name="cdxldocument" r:id="rId1"/>
  </customPropertie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B12"/>
  <sheetViews>
    <sheetView workbookViewId="0">
      <selection activeCell="D27" sqref="D27"/>
    </sheetView>
  </sheetViews>
  <sheetFormatPr baseColWidth="10" defaultRowHeight="12.75" x14ac:dyDescent="0.2"/>
  <sheetData>
    <row r="2" spans="1:2" x14ac:dyDescent="0.2">
      <c r="A2" t="s">
        <v>36</v>
      </c>
      <c r="B2" t="s">
        <v>21</v>
      </c>
    </row>
    <row r="3" spans="1:2" x14ac:dyDescent="0.2">
      <c r="A3" t="s">
        <v>17</v>
      </c>
      <c r="B3" t="s">
        <v>6</v>
      </c>
    </row>
    <row r="4" spans="1:2" x14ac:dyDescent="0.2">
      <c r="A4" t="s">
        <v>17</v>
      </c>
      <c r="B4" t="s">
        <v>7</v>
      </c>
    </row>
    <row r="5" spans="1:2" x14ac:dyDescent="0.2">
      <c r="A5" t="s">
        <v>17</v>
      </c>
      <c r="B5" t="s">
        <v>8</v>
      </c>
    </row>
    <row r="6" spans="1:2" x14ac:dyDescent="0.2">
      <c r="A6" t="s">
        <v>17</v>
      </c>
      <c r="B6" t="s">
        <v>9</v>
      </c>
    </row>
    <row r="7" spans="1:2" x14ac:dyDescent="0.2">
      <c r="A7" t="s">
        <v>17</v>
      </c>
      <c r="B7" t="s">
        <v>10</v>
      </c>
    </row>
    <row r="8" spans="1:2" x14ac:dyDescent="0.2">
      <c r="A8" t="s">
        <v>17</v>
      </c>
      <c r="B8" t="s">
        <v>11</v>
      </c>
    </row>
    <row r="9" spans="1:2" x14ac:dyDescent="0.2">
      <c r="A9" t="s">
        <v>17</v>
      </c>
      <c r="B9" t="s">
        <v>12</v>
      </c>
    </row>
    <row r="10" spans="1:2" x14ac:dyDescent="0.2">
      <c r="A10" t="s">
        <v>17</v>
      </c>
      <c r="B10" t="s">
        <v>13</v>
      </c>
    </row>
    <row r="11" spans="1:2" x14ac:dyDescent="0.2">
      <c r="A11" t="s">
        <v>17</v>
      </c>
      <c r="B11" t="s">
        <v>14</v>
      </c>
    </row>
    <row r="12" spans="1:2" x14ac:dyDescent="0.2">
      <c r="A12" t="s">
        <v>17</v>
      </c>
      <c r="B12" t="s">
        <v>15</v>
      </c>
    </row>
  </sheetData>
  <pageMargins left="0.7" right="0.7" top="0.75" bottom="0.75" header="0.3" footer="0.3"/>
  <customProperties>
    <customPr name="cdxldocument" r:id="rId1"/>
  </customProperties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36"/>
  <sheetViews>
    <sheetView workbookViewId="0">
      <selection activeCell="D44" sqref="D44"/>
    </sheetView>
  </sheetViews>
  <sheetFormatPr baseColWidth="10" defaultRowHeight="12.75" x14ac:dyDescent="0.2"/>
  <cols>
    <col min="1" max="1" width="11.42578125" customWidth="1"/>
    <col min="2" max="4" width="15.140625" customWidth="1"/>
    <col min="5" max="5" width="17.7109375" customWidth="1"/>
    <col min="6" max="7" width="8.85546875" customWidth="1"/>
    <col min="8" max="8" width="13.85546875" customWidth="1"/>
    <col min="9" max="9" width="11.28515625" customWidth="1"/>
    <col min="10" max="10" width="18" customWidth="1"/>
    <col min="11" max="11" width="16.85546875" customWidth="1"/>
    <col min="12" max="12" width="12.28515625" customWidth="1"/>
    <col min="13" max="14" width="17.140625" customWidth="1"/>
  </cols>
  <sheetData>
    <row r="1" spans="1:14" x14ac:dyDescent="0.2">
      <c r="A1" t="s">
        <v>36</v>
      </c>
      <c r="B1" t="s">
        <v>37</v>
      </c>
      <c r="C1" t="s">
        <v>38</v>
      </c>
      <c r="D1" t="s">
        <v>39</v>
      </c>
      <c r="E1" t="s">
        <v>40</v>
      </c>
      <c r="F1" t="s">
        <v>41</v>
      </c>
      <c r="G1" t="s">
        <v>42</v>
      </c>
      <c r="H1" t="s">
        <v>43</v>
      </c>
      <c r="I1" t="s">
        <v>44</v>
      </c>
      <c r="J1" t="s">
        <v>45</v>
      </c>
      <c r="K1" t="s">
        <v>46</v>
      </c>
      <c r="L1" t="s">
        <v>47</v>
      </c>
      <c r="M1" t="s">
        <v>48</v>
      </c>
      <c r="N1" t="s">
        <v>49</v>
      </c>
    </row>
    <row r="2" spans="1:14" x14ac:dyDescent="0.2">
      <c r="A2" t="s">
        <v>50</v>
      </c>
      <c r="B2" t="s">
        <v>0</v>
      </c>
      <c r="C2" t="s">
        <v>1</v>
      </c>
      <c r="D2" t="s">
        <v>6</v>
      </c>
      <c r="E2">
        <v>313.35599999999999</v>
      </c>
      <c r="F2" t="s">
        <v>22</v>
      </c>
      <c r="G2">
        <v>-2.0190000000000001</v>
      </c>
      <c r="H2">
        <v>6</v>
      </c>
      <c r="I2">
        <v>1</v>
      </c>
      <c r="J2">
        <v>2</v>
      </c>
      <c r="K2">
        <v>2</v>
      </c>
      <c r="L2">
        <v>9</v>
      </c>
      <c r="M2">
        <v>0</v>
      </c>
      <c r="N2">
        <v>0</v>
      </c>
    </row>
    <row r="3" spans="1:14" x14ac:dyDescent="0.2">
      <c r="A3" t="s">
        <v>51</v>
      </c>
      <c r="B3" t="s">
        <v>0</v>
      </c>
      <c r="C3" t="s">
        <v>1</v>
      </c>
      <c r="D3" t="s">
        <v>7</v>
      </c>
      <c r="E3">
        <v>325.36700000000002</v>
      </c>
      <c r="F3" t="s">
        <v>23</v>
      </c>
      <c r="G3">
        <v>-2.375</v>
      </c>
      <c r="H3">
        <v>6</v>
      </c>
      <c r="I3">
        <v>1</v>
      </c>
      <c r="J3">
        <v>2</v>
      </c>
      <c r="K3">
        <v>2</v>
      </c>
      <c r="L3">
        <v>10</v>
      </c>
      <c r="M3">
        <v>0</v>
      </c>
      <c r="N3">
        <v>0</v>
      </c>
    </row>
    <row r="4" spans="1:14" x14ac:dyDescent="0.2">
      <c r="A4" t="s">
        <v>52</v>
      </c>
      <c r="B4" t="s">
        <v>0</v>
      </c>
      <c r="C4" t="s">
        <v>1</v>
      </c>
      <c r="D4" t="s">
        <v>8</v>
      </c>
      <c r="E4">
        <v>315.32799999999997</v>
      </c>
      <c r="F4">
        <v>-0.4491</v>
      </c>
      <c r="G4">
        <v>-1.21</v>
      </c>
      <c r="H4">
        <v>7</v>
      </c>
      <c r="I4">
        <v>1</v>
      </c>
      <c r="J4">
        <v>3</v>
      </c>
      <c r="K4">
        <v>2</v>
      </c>
      <c r="L4">
        <v>9</v>
      </c>
      <c r="M4">
        <v>0</v>
      </c>
      <c r="N4">
        <v>0</v>
      </c>
    </row>
    <row r="5" spans="1:14" x14ac:dyDescent="0.2">
      <c r="A5" t="s">
        <v>53</v>
      </c>
      <c r="B5" t="s">
        <v>0</v>
      </c>
      <c r="C5" t="s">
        <v>1</v>
      </c>
      <c r="D5" t="s">
        <v>10</v>
      </c>
      <c r="E5">
        <v>367.37900000000002</v>
      </c>
      <c r="F5">
        <v>1.1661999999999999</v>
      </c>
      <c r="G5">
        <v>-2.6480000000000001</v>
      </c>
      <c r="H5">
        <v>6</v>
      </c>
      <c r="I5">
        <v>2</v>
      </c>
      <c r="J5">
        <v>3</v>
      </c>
      <c r="K5">
        <v>3</v>
      </c>
      <c r="L5">
        <v>9</v>
      </c>
      <c r="M5">
        <v>1</v>
      </c>
      <c r="N5">
        <v>0</v>
      </c>
    </row>
    <row r="6" spans="1:14" x14ac:dyDescent="0.2">
      <c r="A6" t="s">
        <v>54</v>
      </c>
      <c r="B6" t="s">
        <v>0</v>
      </c>
      <c r="C6" t="s">
        <v>1</v>
      </c>
      <c r="D6" t="s">
        <v>11</v>
      </c>
      <c r="E6">
        <v>348.40499999999997</v>
      </c>
      <c r="F6" t="s">
        <v>24</v>
      </c>
      <c r="G6">
        <v>-2.2029999999999998</v>
      </c>
      <c r="H6">
        <v>6</v>
      </c>
      <c r="I6">
        <v>1</v>
      </c>
      <c r="J6">
        <v>3</v>
      </c>
      <c r="K6">
        <v>3</v>
      </c>
      <c r="L6">
        <v>9</v>
      </c>
      <c r="M6">
        <v>1</v>
      </c>
      <c r="N6">
        <v>0</v>
      </c>
    </row>
    <row r="7" spans="1:14" x14ac:dyDescent="0.2">
      <c r="A7" t="s">
        <v>55</v>
      </c>
      <c r="B7" t="s">
        <v>0</v>
      </c>
      <c r="C7" t="s">
        <v>1</v>
      </c>
      <c r="D7" t="s">
        <v>12</v>
      </c>
      <c r="E7">
        <v>321.35599999999999</v>
      </c>
      <c r="F7">
        <v>-0.38840000000000002</v>
      </c>
      <c r="G7">
        <v>-2.0089999999999999</v>
      </c>
      <c r="H7">
        <v>7</v>
      </c>
      <c r="I7">
        <v>1</v>
      </c>
      <c r="J7">
        <v>1</v>
      </c>
      <c r="K7">
        <v>2</v>
      </c>
      <c r="L7">
        <v>8</v>
      </c>
      <c r="M7">
        <v>0</v>
      </c>
      <c r="N7">
        <v>0</v>
      </c>
    </row>
    <row r="8" spans="1:14" x14ac:dyDescent="0.2">
      <c r="A8" t="s">
        <v>56</v>
      </c>
      <c r="B8" t="s">
        <v>0</v>
      </c>
      <c r="C8" t="s">
        <v>1</v>
      </c>
      <c r="D8" t="s">
        <v>13</v>
      </c>
      <c r="E8">
        <v>347.39400000000001</v>
      </c>
      <c r="F8" t="s">
        <v>25</v>
      </c>
      <c r="G8">
        <v>-2.5230000000000001</v>
      </c>
      <c r="H8">
        <v>7</v>
      </c>
      <c r="I8">
        <v>1</v>
      </c>
      <c r="J8">
        <v>2</v>
      </c>
      <c r="K8">
        <v>2</v>
      </c>
      <c r="L8">
        <v>10</v>
      </c>
      <c r="M8">
        <v>0</v>
      </c>
      <c r="N8">
        <v>0</v>
      </c>
    </row>
    <row r="9" spans="1:14" x14ac:dyDescent="0.2">
      <c r="A9" t="s">
        <v>57</v>
      </c>
      <c r="B9" t="s">
        <v>0</v>
      </c>
      <c r="C9" t="s">
        <v>1</v>
      </c>
      <c r="D9" t="s">
        <v>14</v>
      </c>
      <c r="E9">
        <v>383.42700000000002</v>
      </c>
      <c r="F9" t="s">
        <v>26</v>
      </c>
      <c r="G9">
        <v>-2.2549999999999999</v>
      </c>
      <c r="H9">
        <v>7</v>
      </c>
      <c r="I9">
        <v>1</v>
      </c>
      <c r="J9">
        <v>2</v>
      </c>
      <c r="K9">
        <v>3</v>
      </c>
      <c r="L9">
        <v>7</v>
      </c>
      <c r="M9">
        <v>0</v>
      </c>
      <c r="N9">
        <v>0</v>
      </c>
    </row>
    <row r="10" spans="1:14" x14ac:dyDescent="0.2">
      <c r="A10" t="s">
        <v>59</v>
      </c>
      <c r="B10" t="s">
        <v>0</v>
      </c>
      <c r="C10" t="s">
        <v>1</v>
      </c>
      <c r="D10" t="s">
        <v>15</v>
      </c>
      <c r="E10">
        <v>387.41899999999998</v>
      </c>
      <c r="F10">
        <v>-0.74760000000000004</v>
      </c>
      <c r="G10">
        <v>-0.496</v>
      </c>
      <c r="H10">
        <v>9</v>
      </c>
      <c r="I10">
        <v>1</v>
      </c>
      <c r="J10">
        <v>2</v>
      </c>
      <c r="K10">
        <v>3</v>
      </c>
      <c r="L10">
        <v>8</v>
      </c>
      <c r="M10">
        <v>1</v>
      </c>
      <c r="N10">
        <v>0</v>
      </c>
    </row>
    <row r="11" spans="1:14" x14ac:dyDescent="0.2">
      <c r="A11" t="s">
        <v>58</v>
      </c>
      <c r="B11" t="s">
        <v>0</v>
      </c>
      <c r="C11" t="s">
        <v>2</v>
      </c>
      <c r="D11" t="s">
        <v>6</v>
      </c>
      <c r="E11">
        <v>327.38299999999998</v>
      </c>
      <c r="F11" t="s">
        <v>27</v>
      </c>
      <c r="G11">
        <v>-2.3330000000000002</v>
      </c>
      <c r="H11">
        <v>6</v>
      </c>
      <c r="I11">
        <v>0</v>
      </c>
      <c r="J11">
        <v>3</v>
      </c>
      <c r="K11">
        <v>2</v>
      </c>
      <c r="L11">
        <v>10</v>
      </c>
      <c r="M11">
        <v>0</v>
      </c>
      <c r="N11">
        <v>0</v>
      </c>
    </row>
    <row r="12" spans="1:14" x14ac:dyDescent="0.2">
      <c r="A12" t="s">
        <v>60</v>
      </c>
      <c r="B12" t="s">
        <v>0</v>
      </c>
      <c r="C12" t="s">
        <v>2</v>
      </c>
      <c r="D12" t="s">
        <v>7</v>
      </c>
      <c r="E12">
        <v>339.39400000000001</v>
      </c>
      <c r="F12" t="s">
        <v>28</v>
      </c>
      <c r="G12">
        <v>-2.6890000000000001</v>
      </c>
      <c r="H12">
        <v>6</v>
      </c>
      <c r="I12">
        <v>0</v>
      </c>
      <c r="J12">
        <v>3</v>
      </c>
      <c r="K12">
        <v>2</v>
      </c>
      <c r="L12">
        <v>11</v>
      </c>
      <c r="M12">
        <v>0</v>
      </c>
      <c r="N12">
        <v>0</v>
      </c>
    </row>
    <row r="13" spans="1:14" x14ac:dyDescent="0.2">
      <c r="A13" t="s">
        <v>61</v>
      </c>
      <c r="B13" t="s">
        <v>0</v>
      </c>
      <c r="C13" t="s">
        <v>2</v>
      </c>
      <c r="D13" t="s">
        <v>8</v>
      </c>
      <c r="E13">
        <v>329.35500000000002</v>
      </c>
      <c r="F13">
        <v>-0.1734</v>
      </c>
      <c r="G13">
        <v>-1.524</v>
      </c>
      <c r="H13">
        <v>7</v>
      </c>
      <c r="I13">
        <v>0</v>
      </c>
      <c r="J13">
        <v>4</v>
      </c>
      <c r="K13">
        <v>2</v>
      </c>
      <c r="L13">
        <v>10</v>
      </c>
      <c r="M13">
        <v>0</v>
      </c>
      <c r="N13">
        <v>0</v>
      </c>
    </row>
    <row r="14" spans="1:14" x14ac:dyDescent="0.2">
      <c r="A14" t="s">
        <v>62</v>
      </c>
      <c r="B14" t="s">
        <v>0</v>
      </c>
      <c r="C14" t="s">
        <v>2</v>
      </c>
      <c r="D14" t="s">
        <v>10</v>
      </c>
      <c r="E14">
        <v>381.40600000000001</v>
      </c>
      <c r="F14">
        <v>1.4419</v>
      </c>
      <c r="G14">
        <v>-2.9620000000000002</v>
      </c>
      <c r="H14">
        <v>6</v>
      </c>
      <c r="I14">
        <v>1</v>
      </c>
      <c r="J14">
        <v>4</v>
      </c>
      <c r="K14">
        <v>3</v>
      </c>
      <c r="L14">
        <v>10</v>
      </c>
      <c r="M14">
        <v>1</v>
      </c>
      <c r="N14">
        <v>0</v>
      </c>
    </row>
    <row r="15" spans="1:14" x14ac:dyDescent="0.2">
      <c r="A15" t="s">
        <v>63</v>
      </c>
      <c r="B15" t="s">
        <v>0</v>
      </c>
      <c r="C15" t="s">
        <v>2</v>
      </c>
      <c r="D15" t="s">
        <v>11</v>
      </c>
      <c r="E15">
        <v>362.43200000000002</v>
      </c>
      <c r="F15">
        <v>1.0838000000000001</v>
      </c>
      <c r="G15">
        <v>-2.5169999999999999</v>
      </c>
      <c r="H15">
        <v>6</v>
      </c>
      <c r="I15">
        <v>0</v>
      </c>
      <c r="J15">
        <v>4</v>
      </c>
      <c r="K15">
        <v>3</v>
      </c>
      <c r="L15">
        <v>10</v>
      </c>
      <c r="M15">
        <v>1</v>
      </c>
      <c r="N15">
        <v>0</v>
      </c>
    </row>
    <row r="16" spans="1:14" x14ac:dyDescent="0.2">
      <c r="A16" t="s">
        <v>64</v>
      </c>
      <c r="B16" t="s">
        <v>0</v>
      </c>
      <c r="C16" t="s">
        <v>2</v>
      </c>
      <c r="D16" t="s">
        <v>12</v>
      </c>
      <c r="E16">
        <v>335.38299999999998</v>
      </c>
      <c r="F16">
        <v>-0.11269999999999999</v>
      </c>
      <c r="G16">
        <v>-2.323</v>
      </c>
      <c r="H16">
        <v>7</v>
      </c>
      <c r="I16">
        <v>0</v>
      </c>
      <c r="J16">
        <v>2</v>
      </c>
      <c r="K16">
        <v>2</v>
      </c>
      <c r="L16">
        <v>9</v>
      </c>
      <c r="M16">
        <v>0</v>
      </c>
      <c r="N16">
        <v>0</v>
      </c>
    </row>
    <row r="17" spans="1:14" x14ac:dyDescent="0.2">
      <c r="A17" t="s">
        <v>65</v>
      </c>
      <c r="B17" t="s">
        <v>0</v>
      </c>
      <c r="C17" t="s">
        <v>2</v>
      </c>
      <c r="D17" t="s">
        <v>13</v>
      </c>
      <c r="E17">
        <v>361.42099999999999</v>
      </c>
      <c r="F17" t="s">
        <v>29</v>
      </c>
      <c r="G17">
        <v>-2.8370000000000002</v>
      </c>
      <c r="H17">
        <v>7</v>
      </c>
      <c r="I17">
        <v>0</v>
      </c>
      <c r="J17">
        <v>3</v>
      </c>
      <c r="K17">
        <v>2</v>
      </c>
      <c r="L17">
        <v>11</v>
      </c>
      <c r="M17">
        <v>0</v>
      </c>
      <c r="N17">
        <v>0</v>
      </c>
    </row>
    <row r="18" spans="1:14" x14ac:dyDescent="0.2">
      <c r="A18" t="s">
        <v>66</v>
      </c>
      <c r="B18" t="s">
        <v>0</v>
      </c>
      <c r="C18" t="s">
        <v>2</v>
      </c>
      <c r="D18" t="s">
        <v>14</v>
      </c>
      <c r="E18">
        <v>397.45400000000001</v>
      </c>
      <c r="F18">
        <v>1.1376999999999999</v>
      </c>
      <c r="G18">
        <v>-2.569</v>
      </c>
      <c r="H18">
        <v>7</v>
      </c>
      <c r="I18">
        <v>0</v>
      </c>
      <c r="J18">
        <v>3</v>
      </c>
      <c r="K18">
        <v>3</v>
      </c>
      <c r="L18">
        <v>8</v>
      </c>
      <c r="M18">
        <v>0</v>
      </c>
      <c r="N18">
        <v>0</v>
      </c>
    </row>
    <row r="19" spans="1:14" x14ac:dyDescent="0.2">
      <c r="A19" t="s">
        <v>67</v>
      </c>
      <c r="B19" t="s">
        <v>0</v>
      </c>
      <c r="C19" t="s">
        <v>3</v>
      </c>
      <c r="D19" t="s">
        <v>8</v>
      </c>
      <c r="E19">
        <v>392.41399999999999</v>
      </c>
      <c r="F19" t="s">
        <v>30</v>
      </c>
      <c r="G19">
        <v>-3.5329999999999999</v>
      </c>
      <c r="H19">
        <v>8</v>
      </c>
      <c r="I19">
        <v>0</v>
      </c>
      <c r="J19">
        <v>5</v>
      </c>
      <c r="K19">
        <v>3</v>
      </c>
      <c r="L19">
        <v>9</v>
      </c>
      <c r="M19">
        <v>0</v>
      </c>
      <c r="N19">
        <v>0</v>
      </c>
    </row>
    <row r="20" spans="1:14" x14ac:dyDescent="0.2">
      <c r="A20" t="s">
        <v>68</v>
      </c>
      <c r="B20" t="s">
        <v>4</v>
      </c>
      <c r="C20" t="s">
        <v>1</v>
      </c>
      <c r="D20" t="s">
        <v>6</v>
      </c>
      <c r="E20">
        <v>331.346</v>
      </c>
      <c r="F20" t="s">
        <v>31</v>
      </c>
      <c r="G20">
        <v>-2.3330000000000002</v>
      </c>
      <c r="H20">
        <v>6</v>
      </c>
      <c r="I20">
        <v>1</v>
      </c>
      <c r="J20">
        <v>2</v>
      </c>
      <c r="K20">
        <v>2</v>
      </c>
      <c r="L20">
        <v>9</v>
      </c>
      <c r="M20">
        <v>0</v>
      </c>
      <c r="N20">
        <v>0</v>
      </c>
    </row>
    <row r="21" spans="1:14" x14ac:dyDescent="0.2">
      <c r="A21" t="s">
        <v>69</v>
      </c>
      <c r="B21" t="s">
        <v>4</v>
      </c>
      <c r="C21" t="s">
        <v>1</v>
      </c>
      <c r="D21" t="s">
        <v>7</v>
      </c>
      <c r="E21">
        <v>343.35700000000003</v>
      </c>
      <c r="F21" t="s">
        <v>32</v>
      </c>
      <c r="G21">
        <v>-2.6890000000000001</v>
      </c>
      <c r="H21">
        <v>6</v>
      </c>
      <c r="I21">
        <v>1</v>
      </c>
      <c r="J21">
        <v>2</v>
      </c>
      <c r="K21">
        <v>2</v>
      </c>
      <c r="L21">
        <v>10</v>
      </c>
      <c r="M21">
        <v>0</v>
      </c>
      <c r="N21">
        <v>0</v>
      </c>
    </row>
    <row r="22" spans="1:14" x14ac:dyDescent="0.2">
      <c r="A22" t="s">
        <v>70</v>
      </c>
      <c r="B22" t="s">
        <v>4</v>
      </c>
      <c r="C22" t="s">
        <v>1</v>
      </c>
      <c r="D22" t="s">
        <v>8</v>
      </c>
      <c r="E22">
        <v>333.31799999999998</v>
      </c>
      <c r="F22">
        <v>-0.3483</v>
      </c>
      <c r="G22">
        <v>-1.524</v>
      </c>
      <c r="H22">
        <v>7</v>
      </c>
      <c r="I22">
        <v>1</v>
      </c>
      <c r="J22">
        <v>3</v>
      </c>
      <c r="K22">
        <v>2</v>
      </c>
      <c r="L22">
        <v>9</v>
      </c>
      <c r="M22">
        <v>0</v>
      </c>
      <c r="N22">
        <v>0</v>
      </c>
    </row>
    <row r="23" spans="1:14" x14ac:dyDescent="0.2">
      <c r="A23" t="s">
        <v>71</v>
      </c>
      <c r="B23" t="s">
        <v>4</v>
      </c>
      <c r="C23" t="s">
        <v>1</v>
      </c>
      <c r="D23" t="s">
        <v>10</v>
      </c>
      <c r="E23">
        <v>385.36900000000003</v>
      </c>
      <c r="F23">
        <v>1.2669999999999999</v>
      </c>
      <c r="G23">
        <v>-2.9620000000000002</v>
      </c>
      <c r="H23">
        <v>6</v>
      </c>
      <c r="I23">
        <v>2</v>
      </c>
      <c r="J23">
        <v>3</v>
      </c>
      <c r="K23">
        <v>3</v>
      </c>
      <c r="L23">
        <v>9</v>
      </c>
      <c r="M23">
        <v>1</v>
      </c>
      <c r="N23">
        <v>0</v>
      </c>
    </row>
    <row r="24" spans="1:14" x14ac:dyDescent="0.2">
      <c r="A24" t="s">
        <v>64</v>
      </c>
      <c r="B24" t="s">
        <v>4</v>
      </c>
      <c r="C24" t="s">
        <v>1</v>
      </c>
      <c r="D24" t="s">
        <v>11</v>
      </c>
      <c r="E24">
        <v>366.39499999999998</v>
      </c>
      <c r="F24" t="s">
        <v>33</v>
      </c>
      <c r="G24">
        <v>-2.5169999999999999</v>
      </c>
      <c r="H24">
        <v>6</v>
      </c>
      <c r="I24">
        <v>1</v>
      </c>
      <c r="J24">
        <v>3</v>
      </c>
      <c r="K24">
        <v>3</v>
      </c>
      <c r="L24">
        <v>9</v>
      </c>
      <c r="M24">
        <v>1</v>
      </c>
      <c r="N24">
        <v>0</v>
      </c>
    </row>
    <row r="25" spans="1:14" x14ac:dyDescent="0.2">
      <c r="A25" t="s">
        <v>72</v>
      </c>
      <c r="B25" t="s">
        <v>4</v>
      </c>
      <c r="C25" t="s">
        <v>1</v>
      </c>
      <c r="D25" t="s">
        <v>12</v>
      </c>
      <c r="E25">
        <v>339.346</v>
      </c>
      <c r="F25">
        <v>-0.28760000000000002</v>
      </c>
      <c r="G25">
        <v>-2.323</v>
      </c>
      <c r="H25">
        <v>7</v>
      </c>
      <c r="I25">
        <v>1</v>
      </c>
      <c r="J25">
        <v>1</v>
      </c>
      <c r="K25">
        <v>2</v>
      </c>
      <c r="L25">
        <v>8</v>
      </c>
      <c r="M25">
        <v>0</v>
      </c>
      <c r="N25">
        <v>0</v>
      </c>
    </row>
    <row r="26" spans="1:14" x14ac:dyDescent="0.2">
      <c r="A26" t="s">
        <v>73</v>
      </c>
      <c r="B26" t="s">
        <v>4</v>
      </c>
      <c r="C26" t="s">
        <v>1</v>
      </c>
      <c r="D26" t="s">
        <v>13</v>
      </c>
      <c r="E26">
        <v>365.38400000000001</v>
      </c>
      <c r="F26" t="s">
        <v>34</v>
      </c>
      <c r="G26">
        <v>-2.8370000000000002</v>
      </c>
      <c r="H26">
        <v>7</v>
      </c>
      <c r="I26">
        <v>1</v>
      </c>
      <c r="J26">
        <v>2</v>
      </c>
      <c r="K26">
        <v>2</v>
      </c>
      <c r="L26">
        <v>10</v>
      </c>
      <c r="M26">
        <v>0</v>
      </c>
      <c r="N26">
        <v>0</v>
      </c>
    </row>
    <row r="27" spans="1:14" x14ac:dyDescent="0.2">
      <c r="A27" t="s">
        <v>74</v>
      </c>
      <c r="B27" t="s">
        <v>4</v>
      </c>
      <c r="C27" t="s">
        <v>2</v>
      </c>
      <c r="D27" t="s">
        <v>6</v>
      </c>
      <c r="E27">
        <v>345.37299999999999</v>
      </c>
      <c r="F27">
        <v>1.0989</v>
      </c>
      <c r="G27">
        <v>-2.6469999999999998</v>
      </c>
      <c r="H27">
        <v>6</v>
      </c>
      <c r="I27">
        <v>0</v>
      </c>
      <c r="J27">
        <v>3</v>
      </c>
      <c r="K27">
        <v>2</v>
      </c>
      <c r="L27">
        <v>10</v>
      </c>
      <c r="M27">
        <v>0</v>
      </c>
      <c r="N27">
        <v>0</v>
      </c>
    </row>
    <row r="28" spans="1:14" x14ac:dyDescent="0.2">
      <c r="A28" t="s">
        <v>75</v>
      </c>
      <c r="B28" t="s">
        <v>4</v>
      </c>
      <c r="C28" t="s">
        <v>2</v>
      </c>
      <c r="D28" t="s">
        <v>7</v>
      </c>
      <c r="E28">
        <v>357.38400000000001</v>
      </c>
      <c r="F28">
        <v>1.0863</v>
      </c>
      <c r="G28">
        <v>-3.0030000000000001</v>
      </c>
      <c r="H28">
        <v>6</v>
      </c>
      <c r="I28">
        <v>0</v>
      </c>
      <c r="J28">
        <v>3</v>
      </c>
      <c r="K28">
        <v>2</v>
      </c>
      <c r="L28">
        <v>11</v>
      </c>
      <c r="M28">
        <v>0</v>
      </c>
      <c r="N28">
        <v>0</v>
      </c>
    </row>
    <row r="29" spans="1:14" x14ac:dyDescent="0.2">
      <c r="A29" t="s">
        <v>76</v>
      </c>
      <c r="B29" t="s">
        <v>4</v>
      </c>
      <c r="C29" t="s">
        <v>2</v>
      </c>
      <c r="D29" t="s">
        <v>8</v>
      </c>
      <c r="E29">
        <v>347.34500000000003</v>
      </c>
      <c r="F29">
        <v>-7.2599999999999998E-2</v>
      </c>
      <c r="G29">
        <v>-1.8380000000000001</v>
      </c>
      <c r="H29">
        <v>7</v>
      </c>
      <c r="I29">
        <v>0</v>
      </c>
      <c r="J29">
        <v>4</v>
      </c>
      <c r="K29">
        <v>2</v>
      </c>
      <c r="L29">
        <v>10</v>
      </c>
      <c r="M29">
        <v>0</v>
      </c>
      <c r="N29">
        <v>0</v>
      </c>
    </row>
    <row r="30" spans="1:14" x14ac:dyDescent="0.2">
      <c r="A30" t="s">
        <v>77</v>
      </c>
      <c r="B30" t="s">
        <v>4</v>
      </c>
      <c r="C30" t="s">
        <v>2</v>
      </c>
      <c r="D30" t="s">
        <v>10</v>
      </c>
      <c r="E30">
        <v>399.39600000000002</v>
      </c>
      <c r="F30">
        <v>1.5427</v>
      </c>
      <c r="G30">
        <v>-3.2759999999999998</v>
      </c>
      <c r="H30">
        <v>6</v>
      </c>
      <c r="I30">
        <v>1</v>
      </c>
      <c r="J30">
        <v>4</v>
      </c>
      <c r="K30">
        <v>3</v>
      </c>
      <c r="L30">
        <v>10</v>
      </c>
      <c r="M30">
        <v>1</v>
      </c>
      <c r="N30">
        <v>0</v>
      </c>
    </row>
    <row r="31" spans="1:14" x14ac:dyDescent="0.2">
      <c r="A31" t="s">
        <v>78</v>
      </c>
      <c r="B31" t="s">
        <v>4</v>
      </c>
      <c r="C31" t="s">
        <v>2</v>
      </c>
      <c r="D31" t="s">
        <v>11</v>
      </c>
      <c r="E31">
        <v>380.42200000000003</v>
      </c>
      <c r="F31">
        <v>1.1846000000000001</v>
      </c>
      <c r="G31">
        <v>-2.831</v>
      </c>
      <c r="H31">
        <v>6</v>
      </c>
      <c r="I31">
        <v>0</v>
      </c>
      <c r="J31">
        <v>4</v>
      </c>
      <c r="K31">
        <v>3</v>
      </c>
      <c r="L31">
        <v>10</v>
      </c>
      <c r="M31">
        <v>1</v>
      </c>
      <c r="N31">
        <v>0</v>
      </c>
    </row>
    <row r="32" spans="1:14" x14ac:dyDescent="0.2">
      <c r="A32" t="s">
        <v>79</v>
      </c>
      <c r="B32" t="s">
        <v>4</v>
      </c>
      <c r="C32" t="s">
        <v>2</v>
      </c>
      <c r="D32" t="s">
        <v>12</v>
      </c>
      <c r="E32">
        <v>353.37299999999999</v>
      </c>
      <c r="F32">
        <v>-1.1900000000000001E-2</v>
      </c>
      <c r="G32">
        <v>-2.637</v>
      </c>
      <c r="H32">
        <v>7</v>
      </c>
      <c r="I32">
        <v>0</v>
      </c>
      <c r="J32">
        <v>2</v>
      </c>
      <c r="K32">
        <v>2</v>
      </c>
      <c r="L32">
        <v>9</v>
      </c>
      <c r="M32">
        <v>0</v>
      </c>
      <c r="N32">
        <v>0</v>
      </c>
    </row>
    <row r="33" spans="1:14" x14ac:dyDescent="0.2">
      <c r="A33" t="s">
        <v>80</v>
      </c>
      <c r="B33" t="s">
        <v>4</v>
      </c>
      <c r="C33" t="s">
        <v>2</v>
      </c>
      <c r="D33" t="s">
        <v>13</v>
      </c>
      <c r="E33">
        <v>379.411</v>
      </c>
      <c r="F33" t="s">
        <v>35</v>
      </c>
      <c r="G33">
        <v>-3.1509999999999998</v>
      </c>
      <c r="H33">
        <v>7</v>
      </c>
      <c r="I33">
        <v>0</v>
      </c>
      <c r="J33">
        <v>3</v>
      </c>
      <c r="K33">
        <v>2</v>
      </c>
      <c r="L33">
        <v>11</v>
      </c>
      <c r="M33">
        <v>0</v>
      </c>
      <c r="N33">
        <v>0</v>
      </c>
    </row>
    <row r="34" spans="1:14" x14ac:dyDescent="0.2">
      <c r="A34" t="s">
        <v>81</v>
      </c>
      <c r="B34" t="s">
        <v>5</v>
      </c>
      <c r="C34" t="s">
        <v>1</v>
      </c>
      <c r="D34" t="s">
        <v>6</v>
      </c>
      <c r="E34">
        <v>391.447</v>
      </c>
      <c r="F34">
        <v>-0.27560000000000001</v>
      </c>
      <c r="G34">
        <v>-2.4359999999999999</v>
      </c>
      <c r="H34">
        <v>8</v>
      </c>
      <c r="I34">
        <v>1</v>
      </c>
      <c r="J34">
        <v>3</v>
      </c>
      <c r="K34">
        <v>2</v>
      </c>
      <c r="L34">
        <v>11</v>
      </c>
      <c r="M34">
        <v>0</v>
      </c>
      <c r="N34">
        <v>0</v>
      </c>
    </row>
    <row r="35" spans="1:14" x14ac:dyDescent="0.2">
      <c r="A35" t="s">
        <v>82</v>
      </c>
      <c r="B35" t="s">
        <v>5</v>
      </c>
      <c r="C35" t="s">
        <v>1</v>
      </c>
      <c r="D35" t="s">
        <v>8</v>
      </c>
      <c r="E35">
        <v>393.41899999999998</v>
      </c>
      <c r="F35">
        <v>-1.4471000000000001</v>
      </c>
      <c r="G35">
        <v>-1.627</v>
      </c>
      <c r="H35">
        <v>9</v>
      </c>
      <c r="I35">
        <v>1</v>
      </c>
      <c r="J35">
        <v>4</v>
      </c>
      <c r="K35">
        <v>2</v>
      </c>
      <c r="L35">
        <v>11</v>
      </c>
      <c r="M35">
        <v>0</v>
      </c>
      <c r="N35">
        <v>0</v>
      </c>
    </row>
    <row r="36" spans="1:14" x14ac:dyDescent="0.2">
      <c r="A36" t="s">
        <v>83</v>
      </c>
      <c r="B36" t="s">
        <v>5</v>
      </c>
      <c r="C36" t="s">
        <v>1</v>
      </c>
      <c r="D36" t="s">
        <v>12</v>
      </c>
      <c r="E36">
        <v>399.447</v>
      </c>
      <c r="F36">
        <v>-1.3864000000000001</v>
      </c>
      <c r="G36">
        <v>-2.4260000000000002</v>
      </c>
      <c r="H36">
        <v>9</v>
      </c>
      <c r="I36">
        <v>1</v>
      </c>
      <c r="J36">
        <v>2</v>
      </c>
      <c r="K36">
        <v>2</v>
      </c>
      <c r="L36">
        <v>10</v>
      </c>
      <c r="M36">
        <v>0</v>
      </c>
      <c r="N36">
        <v>0</v>
      </c>
    </row>
  </sheetData>
  <pageMargins left="0.7" right="0.7" top="0.75" bottom="0.75" header="0.3" footer="0.3"/>
  <customProperties>
    <customPr name="cdxldocument" r:id="rId1"/>
  </customProperties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L17"/>
  <sheetViews>
    <sheetView showGridLines="0" tabSelected="1" workbookViewId="0">
      <selection activeCell="M24" sqref="M24"/>
    </sheetView>
  </sheetViews>
  <sheetFormatPr baseColWidth="10" defaultRowHeight="12.75" x14ac:dyDescent="0.2"/>
  <cols>
    <col min="1" max="1" width="21.140625" bestFit="1" customWidth="1"/>
    <col min="2" max="2" width="5.5703125" customWidth="1"/>
    <col min="3" max="11" width="11.5703125" bestFit="1" customWidth="1"/>
    <col min="12" max="12" width="11.5703125" customWidth="1"/>
    <col min="13" max="13" width="13.140625" bestFit="1" customWidth="1"/>
  </cols>
  <sheetData>
    <row r="3" spans="1:12" x14ac:dyDescent="0.2">
      <c r="A3" s="1" t="s">
        <v>85</v>
      </c>
      <c r="C3" s="1" t="s">
        <v>21</v>
      </c>
    </row>
    <row r="4" spans="1:12" x14ac:dyDescent="0.2">
      <c r="A4" s="1" t="s">
        <v>16</v>
      </c>
      <c r="B4" s="1" t="s">
        <v>20</v>
      </c>
      <c r="C4" t="s">
        <v>6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  <c r="J4" t="s">
        <v>13</v>
      </c>
      <c r="K4" t="s">
        <v>14</v>
      </c>
      <c r="L4" t="s">
        <v>15</v>
      </c>
    </row>
    <row r="5" spans="1:12" x14ac:dyDescent="0.2">
      <c r="A5" t="s">
        <v>0</v>
      </c>
      <c r="B5" t="s">
        <v>1</v>
      </c>
      <c r="C5" s="2">
        <v>1</v>
      </c>
      <c r="D5" s="2">
        <v>1</v>
      </c>
      <c r="E5" s="2">
        <v>1</v>
      </c>
      <c r="F5" s="3"/>
      <c r="G5" s="2">
        <v>1</v>
      </c>
      <c r="H5" s="2">
        <v>1</v>
      </c>
      <c r="I5" s="2">
        <v>1</v>
      </c>
      <c r="J5" s="2">
        <v>1</v>
      </c>
      <c r="K5" s="2">
        <v>1</v>
      </c>
      <c r="L5" s="2">
        <v>1</v>
      </c>
    </row>
    <row r="6" spans="1:12" x14ac:dyDescent="0.2">
      <c r="B6" t="s">
        <v>2</v>
      </c>
      <c r="C6" s="2">
        <v>1</v>
      </c>
      <c r="D6" s="2">
        <v>1</v>
      </c>
      <c r="E6" s="2">
        <v>1</v>
      </c>
      <c r="F6" s="3"/>
      <c r="G6" s="2">
        <v>1</v>
      </c>
      <c r="H6" s="2">
        <v>1</v>
      </c>
      <c r="I6" s="2">
        <v>1</v>
      </c>
      <c r="J6" s="2">
        <v>1</v>
      </c>
      <c r="K6" s="2">
        <v>1</v>
      </c>
      <c r="L6" s="3"/>
    </row>
    <row r="7" spans="1:12" x14ac:dyDescent="0.2">
      <c r="B7" t="s">
        <v>3</v>
      </c>
      <c r="C7" s="3"/>
      <c r="D7" s="3"/>
      <c r="E7" s="2">
        <v>1</v>
      </c>
      <c r="F7" s="3"/>
      <c r="G7" s="3"/>
      <c r="H7" s="3"/>
      <c r="I7" s="3"/>
      <c r="J7" s="3"/>
      <c r="K7" s="3"/>
      <c r="L7" s="3"/>
    </row>
    <row r="8" spans="1:12" x14ac:dyDescent="0.2">
      <c r="A8" t="s">
        <v>4</v>
      </c>
      <c r="B8" t="s">
        <v>1</v>
      </c>
      <c r="C8" s="2">
        <v>1</v>
      </c>
      <c r="D8" s="2">
        <v>1</v>
      </c>
      <c r="E8" s="2">
        <v>1</v>
      </c>
      <c r="F8" s="3"/>
      <c r="G8" s="2">
        <v>1</v>
      </c>
      <c r="H8" s="2">
        <v>1</v>
      </c>
      <c r="I8" s="2">
        <v>1</v>
      </c>
      <c r="J8" s="2">
        <v>1</v>
      </c>
      <c r="K8" s="3"/>
      <c r="L8" s="3"/>
    </row>
    <row r="9" spans="1:12" x14ac:dyDescent="0.2">
      <c r="B9" t="s">
        <v>2</v>
      </c>
      <c r="C9" s="2">
        <v>1</v>
      </c>
      <c r="D9" s="2">
        <v>1</v>
      </c>
      <c r="E9" s="2">
        <v>1</v>
      </c>
      <c r="F9" s="3"/>
      <c r="G9" s="2">
        <v>1</v>
      </c>
      <c r="H9" s="2">
        <v>1</v>
      </c>
      <c r="I9" s="2">
        <v>1</v>
      </c>
      <c r="J9" s="2">
        <v>1</v>
      </c>
      <c r="K9" s="3"/>
      <c r="L9" s="3"/>
    </row>
    <row r="10" spans="1:12" x14ac:dyDescent="0.2">
      <c r="B10" t="s">
        <v>3</v>
      </c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2" x14ac:dyDescent="0.2">
      <c r="A11" t="s">
        <v>5</v>
      </c>
      <c r="B11" t="s">
        <v>1</v>
      </c>
      <c r="C11" s="2">
        <v>1</v>
      </c>
      <c r="D11" s="3"/>
      <c r="E11" s="2">
        <v>1</v>
      </c>
      <c r="F11" s="3"/>
      <c r="G11" s="3"/>
      <c r="H11" s="3"/>
      <c r="I11" s="2">
        <v>1</v>
      </c>
      <c r="J11" s="3"/>
      <c r="K11" s="3"/>
      <c r="L11" s="3"/>
    </row>
    <row r="12" spans="1:12" x14ac:dyDescent="0.2">
      <c r="B12" t="s">
        <v>2</v>
      </c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2" x14ac:dyDescent="0.2">
      <c r="B13" t="s">
        <v>3</v>
      </c>
      <c r="C13" s="3"/>
      <c r="D13" s="3"/>
      <c r="E13" s="3"/>
      <c r="F13" s="3"/>
      <c r="G13" s="3"/>
      <c r="H13" s="3"/>
      <c r="I13" s="3"/>
      <c r="J13" s="3"/>
      <c r="K13" s="3"/>
      <c r="L13" s="3"/>
    </row>
    <row r="17" spans="1:1" x14ac:dyDescent="0.2">
      <c r="A17" s="4" t="s">
        <v>84</v>
      </c>
    </row>
  </sheetData>
  <pageMargins left="0.7" right="0.7" top="0.75" bottom="0.75" header="0.3" footer="0.3"/>
  <pageSetup paperSize="9"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liste_R1</vt:lpstr>
      <vt:lpstr>liste_R2</vt:lpstr>
      <vt:lpstr>liste_R3</vt:lpstr>
      <vt:lpstr>Enum_filtre</vt:lpstr>
      <vt:lpstr>TCD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WILLAUME</dc:creator>
  <cp:lastModifiedBy>Jean-Eric Pelouas</cp:lastModifiedBy>
  <dcterms:created xsi:type="dcterms:W3CDTF">2017-07-04T13:16:54Z</dcterms:created>
  <dcterms:modified xsi:type="dcterms:W3CDTF">2017-07-08T15:34:32Z</dcterms:modified>
</cp:coreProperties>
</file>