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A23E145-1F83-437C-B508-CD37F1F1B0ED}" xr6:coauthVersionLast="45" xr6:coauthVersionMax="45" xr10:uidLastSave="{00000000-0000-0000-0000-000000000000}"/>
  <bookViews>
    <workbookView xWindow="-120" yWindow="-120" windowWidth="24240" windowHeight="13740" tabRatio="771" activeTab="3" xr2:uid="{00000000-000D-0000-FFFF-FFFF00000000}"/>
  </bookViews>
  <sheets>
    <sheet name="Données" sheetId="4" r:id="rId1"/>
    <sheet name="PLANNING 2020" sheetId="1" r:id="rId2"/>
    <sheet name="Sheet2" sheetId="20" r:id="rId3"/>
    <sheet name="Table" sheetId="18" r:id="rId4"/>
  </sheets>
  <functionGroups builtInGroupCount="19"/>
  <definedNames>
    <definedName name="_xlnm._FilterDatabase" localSheetId="1" hidden="1">'PLANNING 2020'!$A$1:$NW$89</definedName>
    <definedName name="Général">OFFSET('PLANNING 2020'!$A$1,,,COUNTA('PLANNING 2020'!$A:$A),COUNTA('PLANNING 2020'!$1:$1))</definedName>
    <definedName name="MANAGER">OFFSET('PLANNING 2020'!$G$2,,,COUNTA('PLANNING 2020'!$G:$G),1)</definedName>
    <definedName name="PLANNING">OFFSET('PLANNING 2020'!$A$2,,,COUNTA('PLANNING 2020'!$A:$A),COUNTA('PLANNING 2020'!$2:$2))</definedName>
    <definedName name="Power">OFFSET(#REF!,,,COUNTA(#REF!),COUNTA(#REF!))</definedName>
    <definedName name="Responsable">OFFSET(#REF!,,,COUNTA(#REF!),1)</definedName>
    <definedName name="Table">OFFSET(#REF!,,,COUNTA(#REF!),COUNTA(#REF!))</definedName>
    <definedName name="TCD">OFFSET('PLANNING 2020'!$V$1,,,COUNTA('PLANNING 2020'!$V:$V),COUNTA('PLANNING 2020'!$1:$1))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71" i="1" l="1"/>
  <c r="Y71" i="1" s="1"/>
  <c r="Z71" i="1" s="1"/>
  <c r="AA71" i="1"/>
  <c r="AB71" i="1" s="1"/>
  <c r="AC71" i="1" s="1"/>
  <c r="AD71" i="1" s="1"/>
  <c r="AE71" i="1" s="1"/>
  <c r="X72" i="1"/>
  <c r="Y72" i="1"/>
  <c r="Z72" i="1"/>
  <c r="AA72" i="1"/>
  <c r="AB72" i="1"/>
  <c r="AC72" i="1"/>
  <c r="AD72" i="1"/>
  <c r="W72" i="1"/>
  <c r="W71" i="1"/>
  <c r="V72" i="1"/>
  <c r="AF71" i="1" l="1"/>
  <c r="AE72" i="1"/>
  <c r="X2" i="4"/>
  <c r="X7" i="4" s="1"/>
  <c r="X12" i="4"/>
  <c r="X11" i="4"/>
  <c r="X10" i="4"/>
  <c r="X9" i="4"/>
  <c r="X8" i="4"/>
  <c r="X5" i="4"/>
  <c r="X4" i="4"/>
  <c r="X1" i="4"/>
  <c r="AG71" i="1" l="1"/>
  <c r="AF72" i="1"/>
  <c r="X6" i="4"/>
  <c r="X3" i="4"/>
  <c r="AH71" i="1" l="1"/>
  <c r="AG72" i="1"/>
  <c r="S2" i="4"/>
  <c r="T2" i="4" s="1"/>
  <c r="B208" i="4"/>
  <c r="AI71" i="1" l="1"/>
  <c r="AH72" i="1"/>
  <c r="U22" i="1"/>
  <c r="U27" i="1"/>
  <c r="U32" i="1"/>
  <c r="U43" i="1"/>
  <c r="U54" i="1"/>
  <c r="U29" i="1"/>
  <c r="U38" i="1"/>
  <c r="U50" i="1"/>
  <c r="U30" i="1"/>
  <c r="U4" i="1"/>
  <c r="U46" i="1"/>
  <c r="U56" i="1"/>
  <c r="U35" i="1"/>
  <c r="U52" i="1"/>
  <c r="U36" i="1"/>
  <c r="U58" i="1"/>
  <c r="U31" i="1"/>
  <c r="U23" i="1"/>
  <c r="U28" i="1"/>
  <c r="U33" i="1"/>
  <c r="U44" i="1"/>
  <c r="U49" i="1"/>
  <c r="U34" i="1"/>
  <c r="U45" i="1"/>
  <c r="U55" i="1"/>
  <c r="U39" i="1"/>
  <c r="U51" i="1"/>
  <c r="U40" i="1"/>
  <c r="U57" i="1"/>
  <c r="U47" i="1"/>
  <c r="U37" i="1"/>
  <c r="U26" i="1"/>
  <c r="U42" i="1"/>
  <c r="U60" i="1"/>
  <c r="U24" i="1"/>
  <c r="U25" i="1"/>
  <c r="U41" i="1"/>
  <c r="U53" i="1"/>
  <c r="U59" i="1"/>
  <c r="U48" i="1"/>
  <c r="AJ71" i="1" l="1"/>
  <c r="AI72" i="1"/>
  <c r="AK71" i="1" l="1"/>
  <c r="AJ72" i="1"/>
  <c r="AL71" i="1" l="1"/>
  <c r="AK72" i="1"/>
  <c r="AM71" i="1" l="1"/>
  <c r="AL72" i="1"/>
  <c r="AN71" i="1" l="1"/>
  <c r="AM72" i="1"/>
  <c r="AO71" i="1" l="1"/>
  <c r="AN72" i="1"/>
  <c r="AP71" i="1" l="1"/>
  <c r="AO72" i="1"/>
  <c r="AQ71" i="1" l="1"/>
  <c r="AP72" i="1"/>
  <c r="AR71" i="1" l="1"/>
  <c r="AQ72" i="1"/>
  <c r="AS71" i="1" l="1"/>
  <c r="AR72" i="1"/>
  <c r="AT71" i="1" l="1"/>
  <c r="AS72" i="1"/>
  <c r="AU71" i="1" l="1"/>
  <c r="AT72" i="1"/>
  <c r="AV71" i="1" l="1"/>
  <c r="AU72" i="1"/>
  <c r="AW71" i="1" l="1"/>
  <c r="AV72" i="1"/>
  <c r="AX71" i="1" l="1"/>
  <c r="AW72" i="1"/>
  <c r="AY71" i="1" l="1"/>
  <c r="AX72" i="1"/>
  <c r="AZ71" i="1" l="1"/>
  <c r="AY72" i="1"/>
  <c r="BA71" i="1" l="1"/>
  <c r="AZ72" i="1"/>
  <c r="BB71" i="1" l="1"/>
  <c r="BA72" i="1"/>
  <c r="BC71" i="1" l="1"/>
  <c r="BB72" i="1"/>
  <c r="BD71" i="1" l="1"/>
  <c r="BC72" i="1"/>
  <c r="BE71" i="1" l="1"/>
  <c r="BD72" i="1"/>
  <c r="BF71" i="1" l="1"/>
  <c r="BE72" i="1"/>
  <c r="BG71" i="1" l="1"/>
  <c r="BF72" i="1"/>
  <c r="BH71" i="1" l="1"/>
  <c r="BG72" i="1"/>
  <c r="BI71" i="1" l="1"/>
  <c r="BH72" i="1"/>
  <c r="BJ71" i="1" l="1"/>
  <c r="BI72" i="1"/>
  <c r="BK71" i="1" l="1"/>
  <c r="BJ72" i="1"/>
  <c r="BL71" i="1" l="1"/>
  <c r="BK72" i="1"/>
  <c r="BM71" i="1" l="1"/>
  <c r="BL72" i="1"/>
  <c r="BN71" i="1" l="1"/>
  <c r="BM72" i="1"/>
  <c r="BO71" i="1" l="1"/>
  <c r="BN72" i="1"/>
  <c r="BP71" i="1" l="1"/>
  <c r="BO72" i="1"/>
  <c r="BQ71" i="1" l="1"/>
  <c r="BP72" i="1"/>
  <c r="BR71" i="1" l="1"/>
  <c r="BQ72" i="1"/>
  <c r="BS71" i="1" l="1"/>
  <c r="BR72" i="1"/>
  <c r="BT71" i="1" l="1"/>
  <c r="BS72" i="1"/>
  <c r="BU71" i="1" l="1"/>
  <c r="BT72" i="1"/>
  <c r="BV71" i="1" l="1"/>
  <c r="BU72" i="1"/>
  <c r="BW71" i="1" l="1"/>
  <c r="BV72" i="1"/>
  <c r="BX71" i="1" l="1"/>
  <c r="BW72" i="1"/>
  <c r="BY71" i="1" l="1"/>
  <c r="BX72" i="1"/>
  <c r="BZ71" i="1" l="1"/>
  <c r="BY72" i="1"/>
  <c r="CA71" i="1" l="1"/>
  <c r="BZ72" i="1"/>
  <c r="CB71" i="1" l="1"/>
  <c r="CA72" i="1"/>
  <c r="CC71" i="1" l="1"/>
  <c r="CB72" i="1"/>
  <c r="CD71" i="1" l="1"/>
  <c r="CC72" i="1"/>
  <c r="CE71" i="1" l="1"/>
  <c r="CD72" i="1"/>
  <c r="CF71" i="1" l="1"/>
  <c r="CE72" i="1"/>
  <c r="CG71" i="1" l="1"/>
  <c r="CF72" i="1"/>
  <c r="CH71" i="1" l="1"/>
  <c r="CG72" i="1"/>
  <c r="CI71" i="1" l="1"/>
  <c r="CH72" i="1"/>
  <c r="CJ71" i="1" l="1"/>
  <c r="CI72" i="1"/>
  <c r="CK71" i="1" l="1"/>
  <c r="CJ72" i="1"/>
  <c r="CL71" i="1" l="1"/>
  <c r="CK72" i="1"/>
  <c r="CM71" i="1" l="1"/>
  <c r="CL72" i="1"/>
  <c r="CN71" i="1" l="1"/>
  <c r="CM72" i="1"/>
  <c r="CO71" i="1" l="1"/>
  <c r="CN72" i="1"/>
  <c r="CP71" i="1" l="1"/>
  <c r="CO72" i="1"/>
  <c r="CQ71" i="1" l="1"/>
  <c r="CP72" i="1"/>
  <c r="CR71" i="1" l="1"/>
  <c r="CQ72" i="1"/>
  <c r="CS71" i="1" l="1"/>
  <c r="CR72" i="1"/>
  <c r="CT71" i="1" l="1"/>
  <c r="CS72" i="1"/>
  <c r="CU71" i="1" l="1"/>
  <c r="CT72" i="1"/>
  <c r="CV71" i="1" l="1"/>
  <c r="CU72" i="1"/>
  <c r="CW71" i="1" l="1"/>
  <c r="CV72" i="1"/>
  <c r="CX71" i="1" l="1"/>
  <c r="CW72" i="1"/>
  <c r="CY71" i="1" l="1"/>
  <c r="CX72" i="1"/>
  <c r="CZ71" i="1" l="1"/>
  <c r="CY72" i="1"/>
  <c r="DA71" i="1" l="1"/>
  <c r="CZ72" i="1"/>
  <c r="DB71" i="1" l="1"/>
  <c r="DA72" i="1"/>
  <c r="DC71" i="1" l="1"/>
  <c r="DB72" i="1"/>
  <c r="DD71" i="1" l="1"/>
  <c r="DC72" i="1"/>
  <c r="DE71" i="1" l="1"/>
  <c r="DD72" i="1"/>
  <c r="DF71" i="1" l="1"/>
  <c r="DE72" i="1"/>
  <c r="DG71" i="1" l="1"/>
  <c r="DF72" i="1"/>
  <c r="DH71" i="1" l="1"/>
  <c r="DG72" i="1"/>
  <c r="DI71" i="1" l="1"/>
  <c r="DH72" i="1"/>
  <c r="DJ71" i="1" l="1"/>
  <c r="DI72" i="1"/>
  <c r="DK71" i="1" l="1"/>
  <c r="DJ72" i="1"/>
  <c r="DL71" i="1" l="1"/>
  <c r="DK72" i="1"/>
  <c r="DM71" i="1" l="1"/>
  <c r="DL72" i="1"/>
  <c r="DN71" i="1" l="1"/>
  <c r="DM72" i="1"/>
  <c r="DO71" i="1" l="1"/>
  <c r="DN72" i="1"/>
  <c r="DP71" i="1" l="1"/>
  <c r="DO72" i="1"/>
  <c r="DQ71" i="1" l="1"/>
  <c r="DP72" i="1"/>
  <c r="DR71" i="1" l="1"/>
  <c r="DQ72" i="1"/>
  <c r="DS71" i="1" l="1"/>
  <c r="DR72" i="1"/>
  <c r="DT71" i="1" l="1"/>
  <c r="DS72" i="1"/>
  <c r="DU71" i="1" l="1"/>
  <c r="DT72" i="1"/>
  <c r="DV71" i="1" l="1"/>
  <c r="DU72" i="1"/>
  <c r="DW71" i="1" l="1"/>
  <c r="DV72" i="1"/>
  <c r="DX71" i="1" l="1"/>
  <c r="DW72" i="1"/>
  <c r="DY71" i="1" l="1"/>
  <c r="DX72" i="1"/>
  <c r="DZ71" i="1" l="1"/>
  <c r="DY72" i="1"/>
  <c r="EA71" i="1" l="1"/>
  <c r="DZ72" i="1"/>
  <c r="EB71" i="1" l="1"/>
  <c r="EA72" i="1"/>
  <c r="EC71" i="1" l="1"/>
  <c r="EB72" i="1"/>
  <c r="ED71" i="1" l="1"/>
  <c r="EC72" i="1"/>
  <c r="EE71" i="1" l="1"/>
  <c r="ED72" i="1"/>
  <c r="EF71" i="1" l="1"/>
  <c r="EE72" i="1"/>
  <c r="EG71" i="1" l="1"/>
  <c r="EF72" i="1"/>
  <c r="EH71" i="1" l="1"/>
  <c r="EG72" i="1"/>
  <c r="EI71" i="1" l="1"/>
  <c r="EH72" i="1"/>
  <c r="EJ71" i="1" l="1"/>
  <c r="EI72" i="1"/>
  <c r="EK71" i="1" l="1"/>
  <c r="EJ72" i="1"/>
  <c r="EL71" i="1" l="1"/>
  <c r="EK72" i="1"/>
  <c r="EM71" i="1" l="1"/>
  <c r="EL72" i="1"/>
  <c r="EN71" i="1" l="1"/>
  <c r="EM72" i="1"/>
  <c r="EO71" i="1" l="1"/>
  <c r="EN72" i="1"/>
  <c r="EP71" i="1" l="1"/>
  <c r="EO72" i="1"/>
  <c r="EQ71" i="1" l="1"/>
  <c r="EP72" i="1"/>
  <c r="ER71" i="1" l="1"/>
  <c r="EQ72" i="1"/>
  <c r="ES71" i="1" l="1"/>
  <c r="ER72" i="1"/>
  <c r="ET71" i="1" l="1"/>
  <c r="ES72" i="1"/>
  <c r="EU71" i="1" l="1"/>
  <c r="ET72" i="1"/>
  <c r="EV71" i="1" l="1"/>
  <c r="EU72" i="1"/>
  <c r="EW71" i="1" l="1"/>
  <c r="EV72" i="1"/>
  <c r="EX71" i="1" l="1"/>
  <c r="EW72" i="1"/>
  <c r="EY71" i="1" l="1"/>
  <c r="EX72" i="1"/>
  <c r="EZ71" i="1" l="1"/>
  <c r="EY72" i="1"/>
  <c r="FA71" i="1" l="1"/>
  <c r="EZ72" i="1"/>
  <c r="FB71" i="1" l="1"/>
  <c r="FA72" i="1"/>
  <c r="FC71" i="1" l="1"/>
  <c r="FB72" i="1"/>
  <c r="FD71" i="1" l="1"/>
  <c r="FC72" i="1"/>
  <c r="FE71" i="1" l="1"/>
  <c r="FD72" i="1"/>
  <c r="FF71" i="1" l="1"/>
  <c r="FE72" i="1"/>
  <c r="FG71" i="1" l="1"/>
  <c r="FF72" i="1"/>
  <c r="FH71" i="1" l="1"/>
  <c r="FG72" i="1"/>
  <c r="FI71" i="1" l="1"/>
  <c r="FH72" i="1"/>
  <c r="FJ71" i="1" l="1"/>
  <c r="FI72" i="1"/>
  <c r="FK71" i="1" l="1"/>
  <c r="FJ72" i="1"/>
  <c r="FL71" i="1" l="1"/>
  <c r="FK72" i="1"/>
  <c r="FM71" i="1" l="1"/>
  <c r="FL72" i="1"/>
  <c r="FN71" i="1" l="1"/>
  <c r="FM72" i="1"/>
  <c r="FO71" i="1" l="1"/>
  <c r="FN72" i="1"/>
  <c r="FP71" i="1" l="1"/>
  <c r="FO72" i="1"/>
  <c r="FQ71" i="1" l="1"/>
  <c r="FP72" i="1"/>
  <c r="FR71" i="1" l="1"/>
  <c r="FQ72" i="1"/>
  <c r="FS71" i="1" l="1"/>
  <c r="FR72" i="1"/>
  <c r="FT71" i="1" l="1"/>
  <c r="FS72" i="1"/>
  <c r="FU71" i="1" l="1"/>
  <c r="FT72" i="1"/>
  <c r="FV71" i="1" l="1"/>
  <c r="FU72" i="1"/>
  <c r="FW71" i="1" l="1"/>
  <c r="FV72" i="1"/>
  <c r="FX71" i="1" l="1"/>
  <c r="FW72" i="1"/>
  <c r="FY71" i="1" l="1"/>
  <c r="FX72" i="1"/>
  <c r="FZ71" i="1" l="1"/>
  <c r="FY72" i="1"/>
  <c r="GA71" i="1" l="1"/>
  <c r="FZ72" i="1"/>
  <c r="GB71" i="1" l="1"/>
  <c r="GA72" i="1"/>
  <c r="GC71" i="1" l="1"/>
  <c r="GB72" i="1"/>
  <c r="GD71" i="1" l="1"/>
  <c r="GC72" i="1"/>
  <c r="GE71" i="1" l="1"/>
  <c r="GD72" i="1"/>
  <c r="GF71" i="1" l="1"/>
  <c r="GE72" i="1"/>
  <c r="GG71" i="1" l="1"/>
  <c r="GF72" i="1"/>
  <c r="GH71" i="1" l="1"/>
  <c r="GG72" i="1"/>
  <c r="GI71" i="1" l="1"/>
  <c r="GH72" i="1"/>
  <c r="GJ71" i="1" l="1"/>
  <c r="GI72" i="1"/>
  <c r="GK71" i="1" l="1"/>
  <c r="GJ72" i="1"/>
  <c r="GL71" i="1" l="1"/>
  <c r="GK72" i="1"/>
  <c r="GM71" i="1" l="1"/>
  <c r="GL72" i="1"/>
  <c r="GN71" i="1" l="1"/>
  <c r="GM72" i="1"/>
  <c r="GO71" i="1" l="1"/>
  <c r="GN72" i="1"/>
  <c r="GP71" i="1" l="1"/>
  <c r="GO72" i="1"/>
  <c r="GQ71" i="1" l="1"/>
  <c r="GP72" i="1"/>
  <c r="GR71" i="1" l="1"/>
  <c r="GQ72" i="1"/>
  <c r="GS71" i="1" l="1"/>
  <c r="GR72" i="1"/>
  <c r="GT71" i="1" l="1"/>
  <c r="GS72" i="1"/>
  <c r="GU71" i="1" l="1"/>
  <c r="GT72" i="1"/>
  <c r="GV71" i="1" l="1"/>
  <c r="GU72" i="1"/>
  <c r="GW71" i="1" l="1"/>
  <c r="GV72" i="1"/>
  <c r="GX71" i="1" l="1"/>
  <c r="GW72" i="1"/>
  <c r="GY71" i="1" l="1"/>
  <c r="GX72" i="1"/>
  <c r="GZ71" i="1" l="1"/>
  <c r="GY72" i="1"/>
  <c r="HA71" i="1" l="1"/>
  <c r="GZ72" i="1"/>
  <c r="HB71" i="1" l="1"/>
  <c r="HA72" i="1"/>
  <c r="HC71" i="1" l="1"/>
  <c r="HB72" i="1"/>
  <c r="HD71" i="1" l="1"/>
  <c r="HC72" i="1"/>
  <c r="HE71" i="1" l="1"/>
  <c r="HD72" i="1"/>
  <c r="HF71" i="1" l="1"/>
  <c r="HE72" i="1"/>
  <c r="HG71" i="1" l="1"/>
  <c r="HF72" i="1"/>
  <c r="HH71" i="1" l="1"/>
  <c r="HG72" i="1"/>
  <c r="HI71" i="1" l="1"/>
  <c r="HH72" i="1"/>
  <c r="HJ71" i="1" l="1"/>
  <c r="HI72" i="1"/>
  <c r="HK71" i="1" l="1"/>
  <c r="HJ72" i="1"/>
  <c r="HL71" i="1" l="1"/>
  <c r="HK72" i="1"/>
  <c r="HM71" i="1" l="1"/>
  <c r="HL72" i="1"/>
  <c r="HN71" i="1" l="1"/>
  <c r="HM72" i="1"/>
  <c r="HO71" i="1" l="1"/>
  <c r="HN72" i="1"/>
  <c r="HP71" i="1" l="1"/>
  <c r="HO72" i="1"/>
  <c r="HQ71" i="1" l="1"/>
  <c r="HP72" i="1"/>
  <c r="HR71" i="1" l="1"/>
  <c r="HQ72" i="1"/>
  <c r="HS71" i="1" l="1"/>
  <c r="HR72" i="1"/>
  <c r="HT71" i="1" l="1"/>
  <c r="HS72" i="1"/>
  <c r="HU71" i="1" l="1"/>
  <c r="HT72" i="1"/>
  <c r="HV71" i="1" l="1"/>
  <c r="HU72" i="1"/>
  <c r="HW71" i="1" l="1"/>
  <c r="HV72" i="1"/>
  <c r="HX71" i="1" l="1"/>
  <c r="HW72" i="1"/>
  <c r="HY71" i="1" l="1"/>
  <c r="HX72" i="1"/>
  <c r="HZ71" i="1" l="1"/>
  <c r="HY72" i="1"/>
  <c r="IA71" i="1" l="1"/>
  <c r="HZ72" i="1"/>
  <c r="IB71" i="1" l="1"/>
  <c r="IA72" i="1"/>
  <c r="IC71" i="1" l="1"/>
  <c r="IB72" i="1"/>
  <c r="ID71" i="1" l="1"/>
  <c r="IC72" i="1"/>
  <c r="IE71" i="1" l="1"/>
  <c r="ID72" i="1"/>
  <c r="IF71" i="1" l="1"/>
  <c r="IE72" i="1"/>
  <c r="IG71" i="1" l="1"/>
  <c r="IF72" i="1"/>
  <c r="IH71" i="1" l="1"/>
  <c r="IG72" i="1"/>
  <c r="II71" i="1" l="1"/>
  <c r="IH72" i="1"/>
  <c r="IJ71" i="1" l="1"/>
  <c r="II72" i="1"/>
  <c r="IK71" i="1" l="1"/>
  <c r="IJ72" i="1"/>
  <c r="IL71" i="1" l="1"/>
  <c r="IK72" i="1"/>
  <c r="IM71" i="1" l="1"/>
  <c r="IL72" i="1"/>
  <c r="IN71" i="1" l="1"/>
  <c r="IM72" i="1"/>
  <c r="IO71" i="1" l="1"/>
  <c r="IN72" i="1"/>
  <c r="IP71" i="1" l="1"/>
  <c r="IO72" i="1"/>
  <c r="IQ71" i="1" l="1"/>
  <c r="IP72" i="1"/>
  <c r="IR71" i="1" l="1"/>
  <c r="IQ72" i="1"/>
  <c r="IS71" i="1" l="1"/>
  <c r="IR72" i="1"/>
  <c r="IT71" i="1" l="1"/>
  <c r="IS72" i="1"/>
  <c r="IU71" i="1" l="1"/>
  <c r="IT72" i="1"/>
  <c r="IV71" i="1" l="1"/>
  <c r="IU72" i="1"/>
  <c r="IW71" i="1" l="1"/>
  <c r="IV72" i="1"/>
  <c r="IX71" i="1" l="1"/>
  <c r="IW72" i="1"/>
  <c r="IY71" i="1" l="1"/>
  <c r="IX72" i="1"/>
  <c r="IZ71" i="1" l="1"/>
  <c r="IY72" i="1"/>
  <c r="JA71" i="1" l="1"/>
  <c r="IZ72" i="1"/>
  <c r="JB71" i="1" l="1"/>
  <c r="JA72" i="1"/>
  <c r="JC71" i="1" l="1"/>
  <c r="JB72" i="1"/>
  <c r="JD71" i="1" l="1"/>
  <c r="JC72" i="1"/>
  <c r="JE71" i="1" l="1"/>
  <c r="JD72" i="1"/>
  <c r="JF71" i="1" l="1"/>
  <c r="JE72" i="1"/>
  <c r="JG71" i="1" l="1"/>
  <c r="JF72" i="1"/>
  <c r="JH71" i="1" l="1"/>
  <c r="JG72" i="1"/>
  <c r="JI71" i="1" l="1"/>
  <c r="JH72" i="1"/>
  <c r="JJ71" i="1" l="1"/>
  <c r="JI72" i="1"/>
  <c r="JK71" i="1" l="1"/>
  <c r="JJ72" i="1"/>
  <c r="JL71" i="1" l="1"/>
  <c r="JK72" i="1"/>
  <c r="JM71" i="1" l="1"/>
  <c r="JL72" i="1"/>
  <c r="JN71" i="1" l="1"/>
  <c r="JM72" i="1"/>
  <c r="JO71" i="1" l="1"/>
  <c r="JN72" i="1"/>
  <c r="JP71" i="1" l="1"/>
  <c r="JO72" i="1"/>
  <c r="JQ71" i="1" l="1"/>
  <c r="JP72" i="1"/>
  <c r="JR71" i="1" l="1"/>
  <c r="JQ72" i="1"/>
  <c r="JS71" i="1" l="1"/>
  <c r="JR72" i="1"/>
  <c r="JT71" i="1" l="1"/>
  <c r="JS72" i="1"/>
  <c r="JU71" i="1" l="1"/>
  <c r="JT72" i="1"/>
  <c r="JV71" i="1" l="1"/>
  <c r="JU72" i="1"/>
  <c r="JW71" i="1" l="1"/>
  <c r="JV72" i="1"/>
  <c r="JX71" i="1" l="1"/>
  <c r="JW72" i="1"/>
  <c r="JY71" i="1" l="1"/>
  <c r="JX72" i="1"/>
  <c r="JZ71" i="1" l="1"/>
  <c r="JY72" i="1"/>
  <c r="KA71" i="1" l="1"/>
  <c r="JZ72" i="1"/>
  <c r="KB71" i="1" l="1"/>
  <c r="KA72" i="1"/>
  <c r="KC71" i="1" l="1"/>
  <c r="KB72" i="1"/>
  <c r="KD71" i="1" l="1"/>
  <c r="KC72" i="1"/>
  <c r="KE71" i="1" l="1"/>
  <c r="KD72" i="1"/>
  <c r="KF71" i="1" l="1"/>
  <c r="KE72" i="1"/>
  <c r="KG71" i="1" l="1"/>
  <c r="KF72" i="1"/>
  <c r="KH71" i="1" l="1"/>
  <c r="KG72" i="1"/>
  <c r="KI71" i="1" l="1"/>
  <c r="KH72" i="1"/>
  <c r="KJ71" i="1" l="1"/>
  <c r="KI72" i="1"/>
  <c r="KK71" i="1" l="1"/>
  <c r="KJ72" i="1"/>
  <c r="KL71" i="1" l="1"/>
  <c r="KK72" i="1"/>
  <c r="KM71" i="1" l="1"/>
  <c r="KL72" i="1"/>
  <c r="KN71" i="1" l="1"/>
  <c r="KM72" i="1"/>
  <c r="KO71" i="1" l="1"/>
  <c r="KN72" i="1"/>
  <c r="KP71" i="1" l="1"/>
  <c r="KO72" i="1"/>
  <c r="KQ71" i="1" l="1"/>
  <c r="KP72" i="1"/>
  <c r="KR71" i="1" l="1"/>
  <c r="KQ72" i="1"/>
  <c r="KS71" i="1" l="1"/>
  <c r="KR72" i="1"/>
  <c r="KT71" i="1" l="1"/>
  <c r="KS72" i="1"/>
  <c r="KU71" i="1" l="1"/>
  <c r="KT72" i="1"/>
  <c r="KV71" i="1" l="1"/>
  <c r="KU72" i="1"/>
  <c r="KW71" i="1" l="1"/>
  <c r="KV72" i="1"/>
  <c r="KX71" i="1" l="1"/>
  <c r="KW72" i="1"/>
  <c r="KY71" i="1" l="1"/>
  <c r="KX72" i="1"/>
  <c r="KZ71" i="1" l="1"/>
  <c r="KY72" i="1"/>
  <c r="LA71" i="1" l="1"/>
  <c r="KZ72" i="1"/>
  <c r="LB71" i="1" l="1"/>
  <c r="LA72" i="1"/>
  <c r="LC71" i="1" l="1"/>
  <c r="LB72" i="1"/>
  <c r="LD71" i="1" l="1"/>
  <c r="LC72" i="1"/>
  <c r="LE71" i="1" l="1"/>
  <c r="LD72" i="1"/>
  <c r="LF71" i="1" l="1"/>
  <c r="LE72" i="1"/>
  <c r="LG71" i="1" l="1"/>
  <c r="LF72" i="1"/>
  <c r="LH71" i="1" l="1"/>
  <c r="LG72" i="1"/>
  <c r="LI71" i="1" l="1"/>
  <c r="LH72" i="1"/>
  <c r="LJ71" i="1" l="1"/>
  <c r="LI72" i="1"/>
  <c r="LK71" i="1" l="1"/>
  <c r="LJ72" i="1"/>
  <c r="LL71" i="1" l="1"/>
  <c r="LK72" i="1"/>
  <c r="LM71" i="1" l="1"/>
  <c r="LL72" i="1"/>
  <c r="LN71" i="1" l="1"/>
  <c r="LM72" i="1"/>
  <c r="LO71" i="1" l="1"/>
  <c r="LN72" i="1"/>
  <c r="LP71" i="1" l="1"/>
  <c r="LO72" i="1"/>
  <c r="LQ71" i="1" l="1"/>
  <c r="LP72" i="1"/>
  <c r="LR71" i="1" l="1"/>
  <c r="LQ72" i="1"/>
  <c r="LS71" i="1" l="1"/>
  <c r="LR72" i="1"/>
  <c r="LT71" i="1" l="1"/>
  <c r="LS72" i="1"/>
  <c r="LU71" i="1" l="1"/>
  <c r="LT72" i="1"/>
  <c r="LV71" i="1" l="1"/>
  <c r="LU72" i="1"/>
  <c r="LW71" i="1" l="1"/>
  <c r="LV72" i="1"/>
  <c r="LX71" i="1" l="1"/>
  <c r="LW72" i="1"/>
  <c r="LY71" i="1" l="1"/>
  <c r="LX72" i="1"/>
  <c r="LZ71" i="1" l="1"/>
  <c r="LY72" i="1"/>
  <c r="MA71" i="1" l="1"/>
  <c r="LZ72" i="1"/>
  <c r="MB71" i="1" l="1"/>
  <c r="MA72" i="1"/>
  <c r="MC71" i="1" l="1"/>
  <c r="MB72" i="1"/>
  <c r="MD71" i="1" l="1"/>
  <c r="MC72" i="1"/>
  <c r="ME71" i="1" l="1"/>
  <c r="MD72" i="1"/>
  <c r="MF71" i="1" l="1"/>
  <c r="ME72" i="1"/>
  <c r="MG71" i="1" l="1"/>
  <c r="MF72" i="1"/>
  <c r="MH71" i="1" l="1"/>
  <c r="MG72" i="1"/>
  <c r="MI71" i="1" l="1"/>
  <c r="MH72" i="1"/>
  <c r="MJ71" i="1" l="1"/>
  <c r="MI72" i="1"/>
  <c r="MK71" i="1" l="1"/>
  <c r="MJ72" i="1"/>
  <c r="ML71" i="1" l="1"/>
  <c r="MK72" i="1"/>
  <c r="MM71" i="1" l="1"/>
  <c r="ML72" i="1"/>
  <c r="MN71" i="1" l="1"/>
  <c r="MM72" i="1"/>
  <c r="MO71" i="1" l="1"/>
  <c r="MN72" i="1"/>
  <c r="MP71" i="1" l="1"/>
  <c r="MO72" i="1"/>
  <c r="MQ71" i="1" l="1"/>
  <c r="MP72" i="1"/>
  <c r="MR71" i="1" l="1"/>
  <c r="MQ72" i="1"/>
  <c r="MS71" i="1" l="1"/>
  <c r="MR72" i="1"/>
  <c r="MT71" i="1" l="1"/>
  <c r="MS72" i="1"/>
  <c r="MU71" i="1" l="1"/>
  <c r="MT72" i="1"/>
  <c r="MV71" i="1" l="1"/>
  <c r="MU72" i="1"/>
  <c r="MW71" i="1" l="1"/>
  <c r="MV72" i="1"/>
  <c r="MX71" i="1" l="1"/>
  <c r="MW72" i="1"/>
  <c r="MY71" i="1" l="1"/>
  <c r="MX72" i="1"/>
  <c r="MZ71" i="1" l="1"/>
  <c r="MY72" i="1"/>
  <c r="NA71" i="1" l="1"/>
  <c r="MZ72" i="1"/>
  <c r="NB71" i="1" l="1"/>
  <c r="NA72" i="1"/>
  <c r="NC71" i="1" l="1"/>
  <c r="NB72" i="1"/>
  <c r="ND71" i="1" l="1"/>
  <c r="NC72" i="1"/>
  <c r="NE71" i="1" l="1"/>
  <c r="ND72" i="1"/>
  <c r="NF71" i="1" l="1"/>
  <c r="NE72" i="1"/>
  <c r="NG71" i="1" l="1"/>
  <c r="NF72" i="1"/>
  <c r="NH71" i="1" l="1"/>
  <c r="NG72" i="1"/>
  <c r="NI71" i="1" l="1"/>
  <c r="NH72" i="1"/>
  <c r="NJ71" i="1" l="1"/>
  <c r="NI72" i="1"/>
  <c r="NK71" i="1" l="1"/>
  <c r="NJ72" i="1"/>
  <c r="NL71" i="1" l="1"/>
  <c r="NK72" i="1"/>
  <c r="NM71" i="1" l="1"/>
  <c r="NL72" i="1"/>
  <c r="NM72" i="1" l="1"/>
  <c r="NN71" i="1"/>
  <c r="NO71" i="1" l="1"/>
  <c r="NN72" i="1"/>
  <c r="NP71" i="1" l="1"/>
  <c r="NO72" i="1"/>
  <c r="NQ71" i="1" l="1"/>
  <c r="NP72" i="1"/>
  <c r="NR71" i="1" l="1"/>
  <c r="NQ72" i="1"/>
  <c r="NS71" i="1" l="1"/>
  <c r="NR72" i="1"/>
  <c r="NT71" i="1" l="1"/>
  <c r="NS72" i="1"/>
  <c r="NU71" i="1" l="1"/>
  <c r="NT72" i="1"/>
  <c r="NV71" i="1" l="1"/>
  <c r="NU72" i="1"/>
  <c r="NW71" i="1" l="1"/>
  <c r="NW72" i="1" s="1"/>
  <c r="NV72" i="1"/>
</calcChain>
</file>

<file path=xl/sharedStrings.xml><?xml version="1.0" encoding="utf-8"?>
<sst xmlns="http://schemas.openxmlformats.org/spreadsheetml/2006/main" count="45808" uniqueCount="834">
  <si>
    <t>SITE</t>
  </si>
  <si>
    <t>MATR</t>
  </si>
  <si>
    <t>STATUT</t>
  </si>
  <si>
    <t>% TEMPS TRAVAIL</t>
  </si>
  <si>
    <t>CONTRAT</t>
  </si>
  <si>
    <t>N+2</t>
  </si>
  <si>
    <t>Responsable</t>
  </si>
  <si>
    <t>NOM</t>
  </si>
  <si>
    <t>PRENOM</t>
  </si>
  <si>
    <t>METIER</t>
  </si>
  <si>
    <t>P</t>
  </si>
  <si>
    <t>CDI</t>
  </si>
  <si>
    <t>JF</t>
  </si>
  <si>
    <t>R</t>
  </si>
  <si>
    <t>CP</t>
  </si>
  <si>
    <t>TP</t>
  </si>
  <si>
    <t>NP</t>
  </si>
  <si>
    <t>TP_1/2_sTR</t>
  </si>
  <si>
    <t>CP_1/2_sTR</t>
  </si>
  <si>
    <t>MQ</t>
  </si>
  <si>
    <t>AD</t>
  </si>
  <si>
    <t>CDD</t>
  </si>
  <si>
    <t>CParent100</t>
  </si>
  <si>
    <t>MT</t>
  </si>
  <si>
    <t>ML</t>
  </si>
  <si>
    <t>EF</t>
  </si>
  <si>
    <t>Site</t>
  </si>
  <si>
    <t>Matricule</t>
  </si>
  <si>
    <t>statut</t>
  </si>
  <si>
    <t>% Temps travail</t>
  </si>
  <si>
    <t>Contrat</t>
  </si>
  <si>
    <t>Nom Prénom</t>
  </si>
  <si>
    <t>Métier</t>
  </si>
  <si>
    <t>Compétence</t>
  </si>
  <si>
    <t>Date</t>
  </si>
  <si>
    <t>Valeur</t>
  </si>
  <si>
    <t>LIBELLES</t>
  </si>
  <si>
    <t xml:space="preserve">Chèque  * Dêjeuner  </t>
  </si>
  <si>
    <t>Gestionnaire</t>
  </si>
  <si>
    <t>Code jour</t>
  </si>
  <si>
    <t>Extention 1/2 sans TR</t>
  </si>
  <si>
    <t>Extention 1/2 avec TR</t>
  </si>
  <si>
    <t>Présent en production</t>
  </si>
  <si>
    <t>Présent toute la journée</t>
  </si>
  <si>
    <t>OUI</t>
  </si>
  <si>
    <t>Par défaut</t>
  </si>
  <si>
    <t>Sans objet</t>
  </si>
  <si>
    <t>Code de transition</t>
  </si>
  <si>
    <t>A déterminer</t>
  </si>
  <si>
    <t>NON</t>
  </si>
  <si>
    <t>MANAGER</t>
  </si>
  <si>
    <t>Présent hors production</t>
  </si>
  <si>
    <t>Absence dans le cadre d'un temps partiel et congés parental total</t>
  </si>
  <si>
    <t>AP / DRH</t>
  </si>
  <si>
    <t>TP_1/2</t>
  </si>
  <si>
    <t>Non Programmé (récupération des heures supplémentaires et du samedi travaillé)</t>
  </si>
  <si>
    <t>NP_1/2_sTR</t>
  </si>
  <si>
    <t>NP_1/2</t>
  </si>
  <si>
    <t>D</t>
  </si>
  <si>
    <t>Déplacement</t>
  </si>
  <si>
    <t>FI</t>
  </si>
  <si>
    <t>Formation Interne</t>
  </si>
  <si>
    <t>AP / MANAGER</t>
  </si>
  <si>
    <t>FI_1/2_sTR</t>
  </si>
  <si>
    <t>FI_1/2</t>
  </si>
  <si>
    <t>FI_sTR</t>
  </si>
  <si>
    <t>Formation Interne (sans ticket restaurant)</t>
  </si>
  <si>
    <t>FE</t>
  </si>
  <si>
    <t>Formation Externe</t>
  </si>
  <si>
    <t>FE_1/2_sTR</t>
  </si>
  <si>
    <t>FE_1/2</t>
  </si>
  <si>
    <t>SYI</t>
  </si>
  <si>
    <t>Délégation Interne IMH</t>
  </si>
  <si>
    <t>DRH</t>
  </si>
  <si>
    <t>SYI_1/2_sTR</t>
  </si>
  <si>
    <t>SYI_1/2</t>
  </si>
  <si>
    <t>SYE</t>
  </si>
  <si>
    <t>Délégation Externe (hors des locaux des sites d'IMH)</t>
  </si>
  <si>
    <t>SYE_1/2_sTR</t>
  </si>
  <si>
    <t>SYE_1/2</t>
  </si>
  <si>
    <t>Absence programmée</t>
  </si>
  <si>
    <t>CP_1/2</t>
  </si>
  <si>
    <t>JC</t>
  </si>
  <si>
    <t>Jour Chômé</t>
  </si>
  <si>
    <t>JC_1/2_sTR</t>
  </si>
  <si>
    <t>JC_1/2</t>
  </si>
  <si>
    <t>NT</t>
  </si>
  <si>
    <t>Jour Forfait pour les cadres</t>
  </si>
  <si>
    <t>AP</t>
  </si>
  <si>
    <t>Congés Maternité et Paternité</t>
  </si>
  <si>
    <t>MC</t>
  </si>
  <si>
    <t>Congés Maternité Conventionnelle</t>
  </si>
  <si>
    <t>Mi-temps Thérapeutique</t>
  </si>
  <si>
    <t>MQ_1/2_sTR</t>
  </si>
  <si>
    <t>MQ_1/2</t>
  </si>
  <si>
    <t>Evénement Familial (déménagement, mariage, pacs, décès …)</t>
  </si>
  <si>
    <t>Absence non programmée</t>
  </si>
  <si>
    <t>Maladie</t>
  </si>
  <si>
    <t>CSS</t>
  </si>
  <si>
    <t>Congès sans Solde</t>
  </si>
  <si>
    <t>EM</t>
  </si>
  <si>
    <t>Enfant Malade</t>
  </si>
  <si>
    <t>EM_1/2</t>
  </si>
  <si>
    <t>AT</t>
  </si>
  <si>
    <t>Accident de Travail ou de Trajet</t>
  </si>
  <si>
    <t>NR</t>
  </si>
  <si>
    <t>Absences non rémunérées et non justifiées (pas payées)</t>
  </si>
  <si>
    <t>EH</t>
  </si>
  <si>
    <t>Enfant Hospitalisé</t>
  </si>
  <si>
    <t>Fin de contrat CDD</t>
  </si>
  <si>
    <t>Fin de contrat CDI</t>
  </si>
  <si>
    <t>JC_1/2_CP_1/2_sTR</t>
  </si>
  <si>
    <t>Non Programmé (récup h supplémentaires)+ de 2 heures 1/2 journée en prod  sans TR</t>
  </si>
  <si>
    <t>Congé payé 1/2 journée et1/2 journée en prod sans TR</t>
  </si>
  <si>
    <t>Mi-temps Thérapeutique 1/2 journée et1/2 journée en prod sans TR</t>
  </si>
  <si>
    <t>CODE TR</t>
  </si>
  <si>
    <t>Non Programmé (récup h supplémentaires)+ de 2 heures 1/2 journée en prod avec TR</t>
  </si>
  <si>
    <t>Mi-temps Thérapeutique 1/2 journée et1/2 journée en prod avec TR</t>
  </si>
  <si>
    <t xml:space="preserve">Enfant malade absent 1/2 journée avec TR </t>
  </si>
  <si>
    <t>RS</t>
  </si>
  <si>
    <t>1/2  rentré scolaire + un demi CP ou JC en complément( mettre le « 1/2 JC » ou « 1/2CP »  en commentaire).</t>
  </si>
  <si>
    <t>RS_1/2</t>
  </si>
  <si>
    <t xml:space="preserve">Rentrée scolaire 1/2 </t>
  </si>
  <si>
    <t>RS_1/2_sTR</t>
  </si>
  <si>
    <t xml:space="preserve">Rentrée scolaire 1/2 SANS TR </t>
  </si>
  <si>
    <t>HS_1/2_STR</t>
  </si>
  <si>
    <t xml:space="preserve">1/2 journée HEURES SUP SANS TR </t>
  </si>
  <si>
    <t>HS</t>
  </si>
  <si>
    <t xml:space="preserve">Journée heures sup TR </t>
  </si>
  <si>
    <t>Fin contrat</t>
  </si>
  <si>
    <t>Long ML</t>
  </si>
  <si>
    <t>DETACHE</t>
  </si>
  <si>
    <t>Absence demie journée dans le cadre d'un temps partiel (1/2 journée sans TR)</t>
  </si>
  <si>
    <t>Absence demie journée dans le cadre d'un temps partiel (1/2 journée avec TR)</t>
  </si>
  <si>
    <t>Jour Férié</t>
  </si>
  <si>
    <t>Repos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</si>
  <si>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</si>
  <si>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</si>
  <si>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</si>
  <si>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</si>
  <si>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</si>
  <si>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</si>
  <si>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</si>
  <si>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</si>
  <si>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</si>
  <si>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</si>
  <si>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</si>
  <si>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</si>
  <si>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REFERENT</t>
  </si>
  <si>
    <t>FORMATEUR</t>
  </si>
  <si>
    <t>TUTEUR</t>
  </si>
  <si>
    <t>TELEGESTIONNAIRE</t>
  </si>
  <si>
    <t>Rotation horaire</t>
  </si>
  <si>
    <t>Rotation</t>
  </si>
  <si>
    <t>Formation Externe 1/2 journée et 1/2 journée en prod sans TR</t>
  </si>
  <si>
    <t>Formation Externe 1/2 journée et 1/2 journée en prod avec TR</t>
  </si>
  <si>
    <t>Formation Interne 1/2 journée et 1/2 journée en prod sans TR</t>
  </si>
  <si>
    <t>Formation Interne 1/2 journée et 1/2 journée en prod avec TR</t>
  </si>
  <si>
    <t>Délégation Interne IMH 1/2 journée et 1/2 journée en prod sans TR</t>
  </si>
  <si>
    <t>Délégation Interne IMH 1/2 journée et 1/2 journée en prod avec TR</t>
  </si>
  <si>
    <t>Délégation Externe (hors des locaux des sites d'IMH) 1/2 journée et 1/2 journée en prod sans TR</t>
  </si>
  <si>
    <t>Congé payé 1/2 journée et 1/2 journée en prod avec TR</t>
  </si>
  <si>
    <t xml:space="preserve">Congé payé 1/2 journée et 1/2 journée Jour Chômé sans TR </t>
  </si>
  <si>
    <t>Jour Chômé 1/2 journée et 1/2 journée en prod sans TR</t>
  </si>
  <si>
    <t>9h00 à 17h00</t>
  </si>
  <si>
    <t>ETUDIANT</t>
  </si>
  <si>
    <t>Etudiant</t>
  </si>
  <si>
    <t>PC</t>
  </si>
  <si>
    <t>TLC 1</t>
  </si>
  <si>
    <t>TLC 2</t>
  </si>
  <si>
    <t>TLC 3</t>
  </si>
  <si>
    <t>REN 1</t>
  </si>
  <si>
    <t>ASS 1</t>
  </si>
  <si>
    <t>ASS 1 + ASS 2</t>
  </si>
  <si>
    <t>ASS 1 + ASS 2 + TLC 1</t>
  </si>
  <si>
    <t>ASS 1 + ASS 2 + TLC 2</t>
  </si>
  <si>
    <t>ASS 1 + ASS 2 + TLC 3</t>
  </si>
  <si>
    <t>ASS 1 + TLC 1</t>
  </si>
  <si>
    <t>ASS 1 + TLC 2</t>
  </si>
  <si>
    <t>ASS 1 + TLC 3</t>
  </si>
  <si>
    <t>ASS 1 + TLC 3 + TLC OZ</t>
  </si>
  <si>
    <t>GPC</t>
  </si>
  <si>
    <t>PGA</t>
  </si>
  <si>
    <t>Pilote GT</t>
  </si>
  <si>
    <t>REN 1 + GPC</t>
  </si>
  <si>
    <t>REN 1 + REN 2</t>
  </si>
  <si>
    <t>SHAB</t>
  </si>
  <si>
    <t>GESTION POUR COMPTE</t>
  </si>
  <si>
    <t>GESTIONNAIRE ADMINISTRATIF</t>
  </si>
  <si>
    <t>GESTIONNAIRE TRAVAUX</t>
  </si>
  <si>
    <t>TLC OZ</t>
  </si>
  <si>
    <t>ASS 1 + ASS 2 + TLC OZ + TLC 3</t>
  </si>
  <si>
    <t>ASS 1 + TLC OZ + TLC 3 + REN 1</t>
  </si>
  <si>
    <t>ASS 1 + TLC OZ + TLC 3</t>
  </si>
  <si>
    <t>TLC 3 + REN 1</t>
  </si>
  <si>
    <t>ASS 1 + TLC OZ + TLC 3 + REN 1 + DEL 1 + DEL 2 + AGPM + IME + SUR</t>
  </si>
  <si>
    <t>ASS 1 + TLC OZ + TLC 3 + REN 1 + DEL 1 + DEL 2 + AGPM + BNP + IME + SUR</t>
  </si>
  <si>
    <t>TLC OZ + DEL 1 + AGPM</t>
  </si>
  <si>
    <t>ASS 1 + TLC OZ + REN 1 + DEL 1 + AGPM + IME</t>
  </si>
  <si>
    <t>ASS 1 + TLC OZ + TLC 3 + REN 1 + DEL 1 + AGPM</t>
  </si>
  <si>
    <t>ASS 1 + TLC OZ + TLC 3 + REN 1 + DEL 1 + DEL 2 + AGPM + IME</t>
  </si>
  <si>
    <t>ASS 1 + TLC OZ + TLC 3 + REN 1 + AGPM + SUR</t>
  </si>
  <si>
    <t>ASS 1 + ASS 2 + TLC 3 + TLC OZ + REN 1</t>
  </si>
  <si>
    <t>ASS 1 + TLC 3 + TLC OZ + REN 1</t>
  </si>
  <si>
    <t>TLC OZ + TLC 3</t>
  </si>
  <si>
    <t>ASS 1 + TLC OZ</t>
  </si>
  <si>
    <t>ASS 1 + ASS 2 + TLC OZ + TLC 3 + REN 1</t>
  </si>
  <si>
    <t>ASS 1 + REN 1</t>
  </si>
  <si>
    <t>TLC 2 + REN 1</t>
  </si>
  <si>
    <t>TLC OZ + TLC 3 + REN 1</t>
  </si>
  <si>
    <t>TLC 3 + REN 1 + DEL 1</t>
  </si>
  <si>
    <t>T</t>
  </si>
  <si>
    <t>Télétravail</t>
  </si>
  <si>
    <t>T_1/2</t>
  </si>
  <si>
    <t>Télétravail 1/2 journée</t>
  </si>
  <si>
    <t>1er Janvier</t>
  </si>
  <si>
    <t>Pâques</t>
  </si>
  <si>
    <t>Lundi de Pâques</t>
  </si>
  <si>
    <t>1er Mai</t>
  </si>
  <si>
    <t>Le 8 Mai</t>
  </si>
  <si>
    <t>Ascenscion</t>
  </si>
  <si>
    <t>Lundi de la Pentecôte</t>
  </si>
  <si>
    <t>Le 14 Juillet</t>
  </si>
  <si>
    <t>Le 15 Août</t>
  </si>
  <si>
    <t>1er Novembre</t>
  </si>
  <si>
    <t>Le 11 Novembre</t>
  </si>
  <si>
    <t>Noël</t>
  </si>
  <si>
    <t>ASS</t>
  </si>
  <si>
    <t>TLC 1 OZ</t>
  </si>
  <si>
    <t>TLC 2 OZ</t>
  </si>
  <si>
    <t>TLC 3 OZ</t>
  </si>
  <si>
    <t>TLC 1 Fusion</t>
  </si>
  <si>
    <t>TLC 2 Fusion</t>
  </si>
  <si>
    <t>TLC 3 Fusion</t>
  </si>
  <si>
    <t>REN 2</t>
  </si>
  <si>
    <t>X</t>
  </si>
  <si>
    <t>Absences</t>
  </si>
  <si>
    <t>MANAGER 3</t>
  </si>
  <si>
    <t>MANAGER 2</t>
  </si>
  <si>
    <t>MANAGER 4</t>
  </si>
  <si>
    <t>MANAGER 5</t>
  </si>
  <si>
    <t>MANAGER 6</t>
  </si>
  <si>
    <t>MANAGER 1</t>
  </si>
  <si>
    <t>COLLABORATEUR</t>
  </si>
  <si>
    <t>N 1</t>
  </si>
  <si>
    <t>13/01/2020</t>
  </si>
  <si>
    <t>14/01/2020</t>
  </si>
  <si>
    <t>15/01/2020</t>
  </si>
  <si>
    <t>16/01/2020</t>
  </si>
  <si>
    <t>17/01/2020</t>
  </si>
  <si>
    <t>18/01/2020</t>
  </si>
  <si>
    <t>19/01/2020</t>
  </si>
  <si>
    <t>20/01/2020</t>
  </si>
  <si>
    <t>21/01/2020</t>
  </si>
  <si>
    <t>22/01/2020</t>
  </si>
  <si>
    <t>23/01/2020</t>
  </si>
  <si>
    <t>24/01/2020</t>
  </si>
  <si>
    <t>25/01/2020</t>
  </si>
  <si>
    <t>26/01/2020</t>
  </si>
  <si>
    <t>27/01/2020</t>
  </si>
  <si>
    <t>28/01/2020</t>
  </si>
  <si>
    <t>29/01/2020</t>
  </si>
  <si>
    <t>30/01/2020</t>
  </si>
  <si>
    <t>31/01/2020</t>
  </si>
  <si>
    <t>13/02/2020</t>
  </si>
  <si>
    <t>14/02/2020</t>
  </si>
  <si>
    <t>15/02/2020</t>
  </si>
  <si>
    <t>16/02/2020</t>
  </si>
  <si>
    <t>17/02/2020</t>
  </si>
  <si>
    <t>18/02/2020</t>
  </si>
  <si>
    <t>19/02/2020</t>
  </si>
  <si>
    <t>20/02/2020</t>
  </si>
  <si>
    <t>21/02/2020</t>
  </si>
  <si>
    <t>22/02/2020</t>
  </si>
  <si>
    <t>23/02/2020</t>
  </si>
  <si>
    <t>24/02/2020</t>
  </si>
  <si>
    <t>25/02/2020</t>
  </si>
  <si>
    <t>26/02/2020</t>
  </si>
  <si>
    <t>27/02/2020</t>
  </si>
  <si>
    <t>28/02/2020</t>
  </si>
  <si>
    <t>29/02/2020</t>
  </si>
  <si>
    <t>13/03/2020</t>
  </si>
  <si>
    <t>14/03/2020</t>
  </si>
  <si>
    <t>15/03/2020</t>
  </si>
  <si>
    <t>16/03/2020</t>
  </si>
  <si>
    <t>17/03/2020</t>
  </si>
  <si>
    <t>18/03/2020</t>
  </si>
  <si>
    <t>19/03/2020</t>
  </si>
  <si>
    <t>20/03/2020</t>
  </si>
  <si>
    <t>21/03/2020</t>
  </si>
  <si>
    <t>22/03/2020</t>
  </si>
  <si>
    <t>23/03/2020</t>
  </si>
  <si>
    <t>24/03/2020</t>
  </si>
  <si>
    <t>25/03/2020</t>
  </si>
  <si>
    <t>26/03/2020</t>
  </si>
  <si>
    <t>27/03/2020</t>
  </si>
  <si>
    <t>28/03/2020</t>
  </si>
  <si>
    <t>29/03/2020</t>
  </si>
  <si>
    <t>30/03/2020</t>
  </si>
  <si>
    <t>31/03/2020</t>
  </si>
  <si>
    <t>13/04/2020</t>
  </si>
  <si>
    <t>14/04/2020</t>
  </si>
  <si>
    <t>15/04/2020</t>
  </si>
  <si>
    <t>16/04/2020</t>
  </si>
  <si>
    <t>17/04/2020</t>
  </si>
  <si>
    <t>18/04/2020</t>
  </si>
  <si>
    <t>19/04/2020</t>
  </si>
  <si>
    <t>20/04/2020</t>
  </si>
  <si>
    <t>21/04/2020</t>
  </si>
  <si>
    <t>22/04/2020</t>
  </si>
  <si>
    <t>23/04/2020</t>
  </si>
  <si>
    <t>24/04/2020</t>
  </si>
  <si>
    <t>25/04/2020</t>
  </si>
  <si>
    <t>26/04/2020</t>
  </si>
  <si>
    <t>27/04/2020</t>
  </si>
  <si>
    <t>28/04/2020</t>
  </si>
  <si>
    <t>29/04/2020</t>
  </si>
  <si>
    <t>30/04/2020</t>
  </si>
  <si>
    <t>13/05/2020</t>
  </si>
  <si>
    <t>14/05/2020</t>
  </si>
  <si>
    <t>15/05/2020</t>
  </si>
  <si>
    <t>16/05/2020</t>
  </si>
  <si>
    <t>17/05/2020</t>
  </si>
  <si>
    <t>18/05/2020</t>
  </si>
  <si>
    <t>19/05/2020</t>
  </si>
  <si>
    <t>20/05/2020</t>
  </si>
  <si>
    <t>21/05/2020</t>
  </si>
  <si>
    <t>22/05/2020</t>
  </si>
  <si>
    <t>23/05/2020</t>
  </si>
  <si>
    <t>24/05/2020</t>
  </si>
  <si>
    <t>25/05/2020</t>
  </si>
  <si>
    <t>26/05/2020</t>
  </si>
  <si>
    <t>27/05/2020</t>
  </si>
  <si>
    <t>28/05/2020</t>
  </si>
  <si>
    <t>29/05/2020</t>
  </si>
  <si>
    <t>30/05/2020</t>
  </si>
  <si>
    <t>31/05/2020</t>
  </si>
  <si>
    <t>13/06/2020</t>
  </si>
  <si>
    <t>14/06/2020</t>
  </si>
  <si>
    <t>15/06/2020</t>
  </si>
  <si>
    <t>16/06/2020</t>
  </si>
  <si>
    <t>17/06/2020</t>
  </si>
  <si>
    <t>18/06/2020</t>
  </si>
  <si>
    <t>19/06/2020</t>
  </si>
  <si>
    <t>20/06/2020</t>
  </si>
  <si>
    <t>21/06/2020</t>
  </si>
  <si>
    <t>22/06/2020</t>
  </si>
  <si>
    <t>23/06/2020</t>
  </si>
  <si>
    <t>24/06/2020</t>
  </si>
  <si>
    <t>25/06/2020</t>
  </si>
  <si>
    <t>26/06/2020</t>
  </si>
  <si>
    <t>27/06/2020</t>
  </si>
  <si>
    <t>28/06/2020</t>
  </si>
  <si>
    <t>29/06/2020</t>
  </si>
  <si>
    <t>30/06/2020</t>
  </si>
  <si>
    <t>13/07/2020</t>
  </si>
  <si>
    <t>14/07/2020</t>
  </si>
  <si>
    <t>15/07/2020</t>
  </si>
  <si>
    <t>16/07/2020</t>
  </si>
  <si>
    <t>17/07/2020</t>
  </si>
  <si>
    <t>18/07/2020</t>
  </si>
  <si>
    <t>19/07/2020</t>
  </si>
  <si>
    <t>20/07/2020</t>
  </si>
  <si>
    <t>21/07/2020</t>
  </si>
  <si>
    <t>22/07/2020</t>
  </si>
  <si>
    <t>23/07/2020</t>
  </si>
  <si>
    <t>24/07/2020</t>
  </si>
  <si>
    <t>25/07/2020</t>
  </si>
  <si>
    <t>26/07/2020</t>
  </si>
  <si>
    <t>27/07/2020</t>
  </si>
  <si>
    <t>28/07/2020</t>
  </si>
  <si>
    <t>29/07/2020</t>
  </si>
  <si>
    <t>30/07/2020</t>
  </si>
  <si>
    <t>31/07/2020</t>
  </si>
  <si>
    <t>13/08/2020</t>
  </si>
  <si>
    <t>14/08/2020</t>
  </si>
  <si>
    <t>15/08/2020</t>
  </si>
  <si>
    <t>16/08/2020</t>
  </si>
  <si>
    <t>17/08/2020</t>
  </si>
  <si>
    <t>18/08/2020</t>
  </si>
  <si>
    <t>19/08/2020</t>
  </si>
  <si>
    <t>20/08/2020</t>
  </si>
  <si>
    <t>21/08/2020</t>
  </si>
  <si>
    <t>22/08/2020</t>
  </si>
  <si>
    <t>23/08/2020</t>
  </si>
  <si>
    <t>24/08/2020</t>
  </si>
  <si>
    <t>25/08/2020</t>
  </si>
  <si>
    <t>26/08/2020</t>
  </si>
  <si>
    <t>27/08/2020</t>
  </si>
  <si>
    <t>28/08/2020</t>
  </si>
  <si>
    <t>29/08/2020</t>
  </si>
  <si>
    <t>30/08/2020</t>
  </si>
  <si>
    <t>31/08/2020</t>
  </si>
  <si>
    <t>13/09/2020</t>
  </si>
  <si>
    <t>14/09/2020</t>
  </si>
  <si>
    <t>15/09/2020</t>
  </si>
  <si>
    <t>16/09/2020</t>
  </si>
  <si>
    <t>17/09/2020</t>
  </si>
  <si>
    <t>18/09/2020</t>
  </si>
  <si>
    <t>19/09/2020</t>
  </si>
  <si>
    <t>20/09/2020</t>
  </si>
  <si>
    <t>21/09/2020</t>
  </si>
  <si>
    <t>22/09/2020</t>
  </si>
  <si>
    <t>23/09/2020</t>
  </si>
  <si>
    <t>24/09/2020</t>
  </si>
  <si>
    <t>25/09/2020</t>
  </si>
  <si>
    <t>26/09/2020</t>
  </si>
  <si>
    <t>27/09/2020</t>
  </si>
  <si>
    <t>28/09/2020</t>
  </si>
  <si>
    <t>29/09/2020</t>
  </si>
  <si>
    <t>30/09/2020</t>
  </si>
  <si>
    <t>13/10/2020</t>
  </si>
  <si>
    <t>14/10/2020</t>
  </si>
  <si>
    <t>15/10/2020</t>
  </si>
  <si>
    <t>16/10/2020</t>
  </si>
  <si>
    <t>17/10/2020</t>
  </si>
  <si>
    <t>18/10/2020</t>
  </si>
  <si>
    <t>19/10/2020</t>
  </si>
  <si>
    <t>20/10/2020</t>
  </si>
  <si>
    <t>21/10/2020</t>
  </si>
  <si>
    <t>22/10/2020</t>
  </si>
  <si>
    <t>23/10/2020</t>
  </si>
  <si>
    <t>24/10/2020</t>
  </si>
  <si>
    <t>25/10/2020</t>
  </si>
  <si>
    <t>26/10/2020</t>
  </si>
  <si>
    <t>27/10/2020</t>
  </si>
  <si>
    <t>28/10/2020</t>
  </si>
  <si>
    <t>29/10/2020</t>
  </si>
  <si>
    <t>30/10/2020</t>
  </si>
  <si>
    <t>31/10/2020</t>
  </si>
  <si>
    <t>13/11/2020</t>
  </si>
  <si>
    <t>14/11/2020</t>
  </si>
  <si>
    <t>15/11/2020</t>
  </si>
  <si>
    <t>16/11/2020</t>
  </si>
  <si>
    <t>17/11/2020</t>
  </si>
  <si>
    <t>18/11/2020</t>
  </si>
  <si>
    <t>19/11/2020</t>
  </si>
  <si>
    <t>20/11/2020</t>
  </si>
  <si>
    <t>21/11/2020</t>
  </si>
  <si>
    <t>22/11/2020</t>
  </si>
  <si>
    <t>23/11/2020</t>
  </si>
  <si>
    <t>24/11/2020</t>
  </si>
  <si>
    <t>25/11/2020</t>
  </si>
  <si>
    <t>26/11/2020</t>
  </si>
  <si>
    <t>27/11/2020</t>
  </si>
  <si>
    <t>28/11/2020</t>
  </si>
  <si>
    <t>29/11/2020</t>
  </si>
  <si>
    <t>30/11/2020</t>
  </si>
  <si>
    <t>13/12/2020</t>
  </si>
  <si>
    <t>14/12/2020</t>
  </si>
  <si>
    <t>15/12/2020</t>
  </si>
  <si>
    <t>16/12/2020</t>
  </si>
  <si>
    <t>17/12/2020</t>
  </si>
  <si>
    <t>18/12/2020</t>
  </si>
  <si>
    <t>19/12/2020</t>
  </si>
  <si>
    <t>20/12/2020</t>
  </si>
  <si>
    <t>21/12/2020</t>
  </si>
  <si>
    <t>22/12/2020</t>
  </si>
  <si>
    <t>23/12/2020</t>
  </si>
  <si>
    <t>24/12/2020</t>
  </si>
  <si>
    <t>25/12/2020</t>
  </si>
  <si>
    <t>26/12/2020</t>
  </si>
  <si>
    <t>27/12/2020</t>
  </si>
  <si>
    <t>28/12/2020</t>
  </si>
  <si>
    <t>29/12/2020</t>
  </si>
  <si>
    <t>30/12/2020</t>
  </si>
  <si>
    <t>31/12/2020</t>
  </si>
  <si>
    <t>COLLABORATEUR, 0</t>
  </si>
  <si>
    <t>2020-01-01</t>
  </si>
  <si>
    <t>2020-01-02</t>
  </si>
  <si>
    <t>2020-01-03</t>
  </si>
  <si>
    <t>2020-01-04</t>
  </si>
  <si>
    <t>2020-01-05</t>
  </si>
  <si>
    <t>2020-01-06</t>
  </si>
  <si>
    <t>2020-01-07</t>
  </si>
  <si>
    <t>2020-01-08</t>
  </si>
  <si>
    <t>2020-01-09</t>
  </si>
  <si>
    <t>2020-01-10</t>
  </si>
  <si>
    <t>2020-01-11</t>
  </si>
  <si>
    <t>2020-01-12</t>
  </si>
  <si>
    <t>2020-01-13</t>
  </si>
  <si>
    <t>2020-01-14</t>
  </si>
  <si>
    <t>2020-01-15</t>
  </si>
  <si>
    <t>2020-01-16</t>
  </si>
  <si>
    <t>2020-01-17</t>
  </si>
  <si>
    <t>2020-01-18</t>
  </si>
  <si>
    <t>2020-01-19</t>
  </si>
  <si>
    <t>2020-01-20</t>
  </si>
  <si>
    <t>2020-01-21</t>
  </si>
  <si>
    <t>2020-01-22</t>
  </si>
  <si>
    <t>2020-01-23</t>
  </si>
  <si>
    <t>2020-01-24</t>
  </si>
  <si>
    <t>2020-01-25</t>
  </si>
  <si>
    <t>2020-01-26</t>
  </si>
  <si>
    <t>2020-01-27</t>
  </si>
  <si>
    <t>2020-01-28</t>
  </si>
  <si>
    <t>2020-01-29</t>
  </si>
  <si>
    <t>2020-01-30</t>
  </si>
  <si>
    <t>2020-01-31</t>
  </si>
  <si>
    <t>2020-02-01</t>
  </si>
  <si>
    <t>2020-02-02</t>
  </si>
  <si>
    <t>2020-02-03</t>
  </si>
  <si>
    <t>2020-02-04</t>
  </si>
  <si>
    <t>2020-02-05</t>
  </si>
  <si>
    <t>2020-02-06</t>
  </si>
  <si>
    <t>2020-02-07</t>
  </si>
  <si>
    <t>2020-02-08</t>
  </si>
  <si>
    <t>2020-02-09</t>
  </si>
  <si>
    <t>2020-02-10</t>
  </si>
  <si>
    <t>2020-02-11</t>
  </si>
  <si>
    <t>2020-02-12</t>
  </si>
  <si>
    <t>2020-02-13</t>
  </si>
  <si>
    <t>2020-02-14</t>
  </si>
  <si>
    <t>2020-02-15</t>
  </si>
  <si>
    <t>2020-02-16</t>
  </si>
  <si>
    <t>2020-02-17</t>
  </si>
  <si>
    <t>2020-02-18</t>
  </si>
  <si>
    <t>2020-02-19</t>
  </si>
  <si>
    <t>2020-02-20</t>
  </si>
  <si>
    <t>2020-02-21</t>
  </si>
  <si>
    <t>2020-02-22</t>
  </si>
  <si>
    <t>2020-02-23</t>
  </si>
  <si>
    <t>2020-02-24</t>
  </si>
  <si>
    <t>2020-02-25</t>
  </si>
  <si>
    <t>2020-02-26</t>
  </si>
  <si>
    <t>2020-02-27</t>
  </si>
  <si>
    <t>2020-02-28</t>
  </si>
  <si>
    <t>2020-02-29</t>
  </si>
  <si>
    <t>2020-03-01</t>
  </si>
  <si>
    <t>2020-03-02</t>
  </si>
  <si>
    <t>2020-03-03</t>
  </si>
  <si>
    <t>2020-03-04</t>
  </si>
  <si>
    <t>2020-03-05</t>
  </si>
  <si>
    <t>2020-03-06</t>
  </si>
  <si>
    <t>2020-03-07</t>
  </si>
  <si>
    <t>2020-03-08</t>
  </si>
  <si>
    <t>2020-03-09</t>
  </si>
  <si>
    <t>2020-03-10</t>
  </si>
  <si>
    <t>2020-03-11</t>
  </si>
  <si>
    <t>2020-03-12</t>
  </si>
  <si>
    <t>2020-03-13</t>
  </si>
  <si>
    <t>2020-03-14</t>
  </si>
  <si>
    <t>2020-03-15</t>
  </si>
  <si>
    <t>2020-03-16</t>
  </si>
  <si>
    <t>2020-03-17</t>
  </si>
  <si>
    <t>2020-03-18</t>
  </si>
  <si>
    <t>2020-03-19</t>
  </si>
  <si>
    <t>2020-03-20</t>
  </si>
  <si>
    <t>2020-03-21</t>
  </si>
  <si>
    <t>2020-03-22</t>
  </si>
  <si>
    <t>2020-03-23</t>
  </si>
  <si>
    <t>2020-03-24</t>
  </si>
  <si>
    <t>2020-03-25</t>
  </si>
  <si>
    <t>2020-03-26</t>
  </si>
  <si>
    <t>2020-03-27</t>
  </si>
  <si>
    <t>2020-03-28</t>
  </si>
  <si>
    <t>2020-03-29</t>
  </si>
  <si>
    <t>2020-03-30</t>
  </si>
  <si>
    <t>2020-03-31</t>
  </si>
  <si>
    <t>2020-04-01</t>
  </si>
  <si>
    <t>2020-04-02</t>
  </si>
  <si>
    <t>2020-04-03</t>
  </si>
  <si>
    <t>2020-04-04</t>
  </si>
  <si>
    <t>2020-04-05</t>
  </si>
  <si>
    <t>2020-04-06</t>
  </si>
  <si>
    <t>2020-04-07</t>
  </si>
  <si>
    <t>2020-04-08</t>
  </si>
  <si>
    <t>2020-04-09</t>
  </si>
  <si>
    <t>2020-04-10</t>
  </si>
  <si>
    <t>2020-04-11</t>
  </si>
  <si>
    <t>2020-04-12</t>
  </si>
  <si>
    <t>2020-04-13</t>
  </si>
  <si>
    <t>2020-04-14</t>
  </si>
  <si>
    <t>2020-04-15</t>
  </si>
  <si>
    <t>2020-04-16</t>
  </si>
  <si>
    <t>2020-04-17</t>
  </si>
  <si>
    <t>2020-04-18</t>
  </si>
  <si>
    <t>2020-04-19</t>
  </si>
  <si>
    <t>2020-04-20</t>
  </si>
  <si>
    <t>2020-04-21</t>
  </si>
  <si>
    <t>2020-04-22</t>
  </si>
  <si>
    <t>2020-04-23</t>
  </si>
  <si>
    <t>2020-04-24</t>
  </si>
  <si>
    <t>2020-04-25</t>
  </si>
  <si>
    <t>2020-04-26</t>
  </si>
  <si>
    <t>2020-04-27</t>
  </si>
  <si>
    <t>2020-04-28</t>
  </si>
  <si>
    <t>2020-04-29</t>
  </si>
  <si>
    <t>2020-04-30</t>
  </si>
  <si>
    <t>2020-05-01</t>
  </si>
  <si>
    <t>2020-05-02</t>
  </si>
  <si>
    <t>2020-05-03</t>
  </si>
  <si>
    <t>2020-05-04</t>
  </si>
  <si>
    <t>2020-05-05</t>
  </si>
  <si>
    <t>2020-05-06</t>
  </si>
  <si>
    <t>2020-05-07</t>
  </si>
  <si>
    <t>2020-05-08</t>
  </si>
  <si>
    <t>2020-05-09</t>
  </si>
  <si>
    <t>2020-05-10</t>
  </si>
  <si>
    <t>2020-05-11</t>
  </si>
  <si>
    <t>2020-05-12</t>
  </si>
  <si>
    <t>2020-05-13</t>
  </si>
  <si>
    <t>2020-05-14</t>
  </si>
  <si>
    <t>2020-05-15</t>
  </si>
  <si>
    <t>2020-05-16</t>
  </si>
  <si>
    <t>2020-05-17</t>
  </si>
  <si>
    <t>2020-05-18</t>
  </si>
  <si>
    <t>2020-05-19</t>
  </si>
  <si>
    <t>2020-05-20</t>
  </si>
  <si>
    <t>2020-05-21</t>
  </si>
  <si>
    <t>2020-05-22</t>
  </si>
  <si>
    <t>2020-05-23</t>
  </si>
  <si>
    <t>2020-05-24</t>
  </si>
  <si>
    <t>2020-05-25</t>
  </si>
  <si>
    <t>2020-05-26</t>
  </si>
  <si>
    <t>2020-05-27</t>
  </si>
  <si>
    <t>2020-05-28</t>
  </si>
  <si>
    <t>2020-05-29</t>
  </si>
  <si>
    <t>2020-05-30</t>
  </si>
  <si>
    <t>2020-05-31</t>
  </si>
  <si>
    <t>2020-06-01</t>
  </si>
  <si>
    <t>2020-06-02</t>
  </si>
  <si>
    <t>2020-06-03</t>
  </si>
  <si>
    <t>2020-06-04</t>
  </si>
  <si>
    <t>2020-06-05</t>
  </si>
  <si>
    <t>2020-06-06</t>
  </si>
  <si>
    <t>2020-06-07</t>
  </si>
  <si>
    <t>2020-06-08</t>
  </si>
  <si>
    <t>2020-06-09</t>
  </si>
  <si>
    <t>2020-06-10</t>
  </si>
  <si>
    <t>2020-06-11</t>
  </si>
  <si>
    <t>2020-06-12</t>
  </si>
  <si>
    <t>2020-06-13</t>
  </si>
  <si>
    <t>2020-06-14</t>
  </si>
  <si>
    <t>2020-06-15</t>
  </si>
  <si>
    <t>2020-06-16</t>
  </si>
  <si>
    <t>2020-06-17</t>
  </si>
  <si>
    <t>2020-06-18</t>
  </si>
  <si>
    <t>2020-06-19</t>
  </si>
  <si>
    <t>2020-06-20</t>
  </si>
  <si>
    <t>2020-06-21</t>
  </si>
  <si>
    <t>2020-06-22</t>
  </si>
  <si>
    <t>2020-06-23</t>
  </si>
  <si>
    <t>2020-06-24</t>
  </si>
  <si>
    <t>2020-06-25</t>
  </si>
  <si>
    <t>2020-06-26</t>
  </si>
  <si>
    <t>2020-06-27</t>
  </si>
  <si>
    <t>2020-06-28</t>
  </si>
  <si>
    <t>2020-06-29</t>
  </si>
  <si>
    <t>2020-06-30</t>
  </si>
  <si>
    <t>2020-07-01</t>
  </si>
  <si>
    <t>2020-07-02</t>
  </si>
  <si>
    <t>2020-07-03</t>
  </si>
  <si>
    <t>2020-07-04</t>
  </si>
  <si>
    <t>2020-07-05</t>
  </si>
  <si>
    <t>2020-07-06</t>
  </si>
  <si>
    <t>2020-07-07</t>
  </si>
  <si>
    <t>2020-07-08</t>
  </si>
  <si>
    <t>2020-07-09</t>
  </si>
  <si>
    <t>2020-07-10</t>
  </si>
  <si>
    <t>2020-07-11</t>
  </si>
  <si>
    <t>2020-07-12</t>
  </si>
  <si>
    <t>2020-07-13</t>
  </si>
  <si>
    <t>2020-07-14</t>
  </si>
  <si>
    <t>2020-07-15</t>
  </si>
  <si>
    <t>2020-07-16</t>
  </si>
  <si>
    <t>2020-07-17</t>
  </si>
  <si>
    <t>2020-07-18</t>
  </si>
  <si>
    <t>2020-07-19</t>
  </si>
  <si>
    <t>2020-07-20</t>
  </si>
  <si>
    <t>2020-07-21</t>
  </si>
  <si>
    <t>2020-07-22</t>
  </si>
  <si>
    <t>2020-07-23</t>
  </si>
  <si>
    <t>2020-07-24</t>
  </si>
  <si>
    <t>2020-07-25</t>
  </si>
  <si>
    <t>2020-07-26</t>
  </si>
  <si>
    <t>2020-07-27</t>
  </si>
  <si>
    <t>2020-07-28</t>
  </si>
  <si>
    <t>2020-07-29</t>
  </si>
  <si>
    <t>2020-07-30</t>
  </si>
  <si>
    <t>2020-07-31</t>
  </si>
  <si>
    <t>2020-08-01</t>
  </si>
  <si>
    <t>2020-08-02</t>
  </si>
  <si>
    <t>2020-08-03</t>
  </si>
  <si>
    <t>2020-08-04</t>
  </si>
  <si>
    <t>2020-08-05</t>
  </si>
  <si>
    <t>2020-08-06</t>
  </si>
  <si>
    <t>2020-08-07</t>
  </si>
  <si>
    <t>2020-08-08</t>
  </si>
  <si>
    <t>2020-08-09</t>
  </si>
  <si>
    <t>2020-08-10</t>
  </si>
  <si>
    <t>2020-08-11</t>
  </si>
  <si>
    <t>2020-08-12</t>
  </si>
  <si>
    <t>2020-08-13</t>
  </si>
  <si>
    <t>2020-08-14</t>
  </si>
  <si>
    <t>2020-08-15</t>
  </si>
  <si>
    <t>2020-08-16</t>
  </si>
  <si>
    <t>2020-08-17</t>
  </si>
  <si>
    <t>2020-08-18</t>
  </si>
  <si>
    <t>2020-08-19</t>
  </si>
  <si>
    <t>2020-08-20</t>
  </si>
  <si>
    <t>2020-08-21</t>
  </si>
  <si>
    <t>2020-08-22</t>
  </si>
  <si>
    <t>2020-08-23</t>
  </si>
  <si>
    <t>2020-08-24</t>
  </si>
  <si>
    <t>2020-08-25</t>
  </si>
  <si>
    <t>2020-08-26</t>
  </si>
  <si>
    <t>2020-08-27</t>
  </si>
  <si>
    <t>2020-08-28</t>
  </si>
  <si>
    <t>2020-08-29</t>
  </si>
  <si>
    <t>2020-08-30</t>
  </si>
  <si>
    <t>2020-08-31</t>
  </si>
  <si>
    <t>2020-09-01</t>
  </si>
  <si>
    <t>2020-09-02</t>
  </si>
  <si>
    <t>2020-09-03</t>
  </si>
  <si>
    <t>2020-09-04</t>
  </si>
  <si>
    <t>2020-09-05</t>
  </si>
  <si>
    <t>2020-09-06</t>
  </si>
  <si>
    <t>2020-09-07</t>
  </si>
  <si>
    <t>2020-09-08</t>
  </si>
  <si>
    <t>2020-09-09</t>
  </si>
  <si>
    <t>2020-09-10</t>
  </si>
  <si>
    <t>2020-09-11</t>
  </si>
  <si>
    <t>2020-09-12</t>
  </si>
  <si>
    <t>2020-09-13</t>
  </si>
  <si>
    <t>2020-09-14</t>
  </si>
  <si>
    <t>2020-09-15</t>
  </si>
  <si>
    <t>2020-09-16</t>
  </si>
  <si>
    <t>2020-09-17</t>
  </si>
  <si>
    <t>2020-09-18</t>
  </si>
  <si>
    <t>2020-09-19</t>
  </si>
  <si>
    <t>2020-09-20</t>
  </si>
  <si>
    <t>2020-09-21</t>
  </si>
  <si>
    <t>2020-09-22</t>
  </si>
  <si>
    <t>2020-09-23</t>
  </si>
  <si>
    <t>2020-09-24</t>
  </si>
  <si>
    <t>2020-09-25</t>
  </si>
  <si>
    <t>2020-09-26</t>
  </si>
  <si>
    <t>2020-09-27</t>
  </si>
  <si>
    <t>2020-09-28</t>
  </si>
  <si>
    <t>2020-09-29</t>
  </si>
  <si>
    <t>2020-09-30</t>
  </si>
  <si>
    <t>2020-10-01</t>
  </si>
  <si>
    <t>2020-10-02</t>
  </si>
  <si>
    <t>2020-10-03</t>
  </si>
  <si>
    <t>2020-10-04</t>
  </si>
  <si>
    <t>2020-10-05</t>
  </si>
  <si>
    <t>2020-10-06</t>
  </si>
  <si>
    <t>2020-10-07</t>
  </si>
  <si>
    <t>2020-10-08</t>
  </si>
  <si>
    <t>2020-10-09</t>
  </si>
  <si>
    <t>2020-10-10</t>
  </si>
  <si>
    <t>2020-10-11</t>
  </si>
  <si>
    <t>2020-10-12</t>
  </si>
  <si>
    <t>2020-10-13</t>
  </si>
  <si>
    <t>2020-10-14</t>
  </si>
  <si>
    <t>2020-10-15</t>
  </si>
  <si>
    <t>2020-10-16</t>
  </si>
  <si>
    <t>2020-10-17</t>
  </si>
  <si>
    <t>2020-10-18</t>
  </si>
  <si>
    <t>2020-10-19</t>
  </si>
  <si>
    <t>2020-10-20</t>
  </si>
  <si>
    <t>2020-10-21</t>
  </si>
  <si>
    <t>2020-10-22</t>
  </si>
  <si>
    <t>2020-10-23</t>
  </si>
  <si>
    <t>2020-10-24</t>
  </si>
  <si>
    <t>2020-10-25</t>
  </si>
  <si>
    <t>2020-10-26</t>
  </si>
  <si>
    <t>2020-10-27</t>
  </si>
  <si>
    <t>2020-10-28</t>
  </si>
  <si>
    <t>2020-10-29</t>
  </si>
  <si>
    <t>2020-10-30</t>
  </si>
  <si>
    <t>2020-10-31</t>
  </si>
  <si>
    <t>2020-11-01</t>
  </si>
  <si>
    <t>2020-11-02</t>
  </si>
  <si>
    <t>2020-11-03</t>
  </si>
  <si>
    <t>2020-11-04</t>
  </si>
  <si>
    <t>2020-11-05</t>
  </si>
  <si>
    <t>2020-11-06</t>
  </si>
  <si>
    <t>2020-11-07</t>
  </si>
  <si>
    <t>2020-11-08</t>
  </si>
  <si>
    <t>2020-11-09</t>
  </si>
  <si>
    <t>2020-11-10</t>
  </si>
  <si>
    <t>2020-11-11</t>
  </si>
  <si>
    <t>2020-11-12</t>
  </si>
  <si>
    <t>2020-11-13</t>
  </si>
  <si>
    <t>2020-11-14</t>
  </si>
  <si>
    <t>2020-11-15</t>
  </si>
  <si>
    <t>2020-11-16</t>
  </si>
  <si>
    <t>2020-11-17</t>
  </si>
  <si>
    <t>2020-11-18</t>
  </si>
  <si>
    <t>2020-11-19</t>
  </si>
  <si>
    <t>2020-11-20</t>
  </si>
  <si>
    <t>2020-11-21</t>
  </si>
  <si>
    <t>2020-11-22</t>
  </si>
  <si>
    <t>2020-11-23</t>
  </si>
  <si>
    <t>2020-11-24</t>
  </si>
  <si>
    <t>2020-11-25</t>
  </si>
  <si>
    <t>2020-11-26</t>
  </si>
  <si>
    <t>2020-11-27</t>
  </si>
  <si>
    <t>2020-11-28</t>
  </si>
  <si>
    <t>2020-11-29</t>
  </si>
  <si>
    <t>2020-11-30</t>
  </si>
  <si>
    <t>2020-12-01</t>
  </si>
  <si>
    <t>2020-12-02</t>
  </si>
  <si>
    <t>2020-12-03</t>
  </si>
  <si>
    <t>2020-12-04</t>
  </si>
  <si>
    <t>2020-12-05</t>
  </si>
  <si>
    <t>2020-12-06</t>
  </si>
  <si>
    <t>2020-12-07</t>
  </si>
  <si>
    <t>2020-12-08</t>
  </si>
  <si>
    <t>2020-12-09</t>
  </si>
  <si>
    <t>2020-12-10</t>
  </si>
  <si>
    <t>2020-12-11</t>
  </si>
  <si>
    <t>2020-12-12</t>
  </si>
  <si>
    <t>2020-12-13</t>
  </si>
  <si>
    <t>2020-12-14</t>
  </si>
  <si>
    <t>2020-12-15</t>
  </si>
  <si>
    <t>2020-12-16</t>
  </si>
  <si>
    <t>2020-12-17</t>
  </si>
  <si>
    <t>2020-12-18</t>
  </si>
  <si>
    <t>2020-12-19</t>
  </si>
  <si>
    <t>2020-12-20</t>
  </si>
  <si>
    <t>2020-12-21</t>
  </si>
  <si>
    <t>2020-12-22</t>
  </si>
  <si>
    <t>2020-12-23</t>
  </si>
  <si>
    <t>2020-12-24</t>
  </si>
  <si>
    <t>2020-12-25</t>
  </si>
  <si>
    <t>2020-12-26</t>
  </si>
  <si>
    <t>2020-12-27</t>
  </si>
  <si>
    <t>2020-12-28</t>
  </si>
  <si>
    <t>2020-12-29</t>
  </si>
  <si>
    <t>2020-12-30</t>
  </si>
  <si>
    <t>2020-12-31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</si>
</sst>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rgb="FFFF99FF"/>
        </stop>
      </gradientFill>
    </fill>
    <fill>
      <patternFill patternType="solid">
        <fgColor theme="1" tint="0.249977111117893"/>
        <bgColor theme="4" tint="0.79998168889431442"/>
      </patternFill>
    </fill>
    <fill>
      <patternFill patternType="solid">
        <fgColor rgb="FF0070C0"/>
        <bgColor theme="4"/>
      </patternFill>
    </fill>
    <fill>
      <patternFill patternType="solid">
        <fgColor rgb="FF4BACC6"/>
        <bgColor indexed="64"/>
      </patternFill>
    </fill>
    <fill>
      <patternFill patternType="solid">
        <fgColor rgb="FF4BACC6"/>
        <bgColor theme="4"/>
      </patternFill>
    </fill>
    <fill>
      <patternFill patternType="solid">
        <fgColor theme="0" tint="-0.14999847407452621"/>
        <bgColor theme="4"/>
      </patternFill>
    </fill>
    <fill>
      <patternFill patternType="solid">
        <fgColor rgb="FFDCE6F1"/>
        <bgColor indexed="64"/>
      </patternFill>
    </fill>
    <fill>
      <patternFill patternType="solid">
        <fgColor rgb="FF00B05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dashed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ashed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5" fillId="5" borderId="6" xfId="0" applyFont="1" applyFill="1" applyBorder="1"/>
    <xf numFmtId="0" fontId="6" fillId="0" borderId="0" xfId="0" applyFont="1"/>
    <xf numFmtId="0" fontId="4" fillId="0" borderId="0" xfId="0" applyFont="1"/>
    <xf numFmtId="0" fontId="8" fillId="0" borderId="0" xfId="0" applyFont="1" applyAlignment="1">
      <alignment horizontal="center" vertical="center"/>
    </xf>
    <xf numFmtId="0" fontId="6" fillId="3" borderId="5" xfId="0" applyNumberFormat="1" applyFont="1" applyFill="1" applyBorder="1" applyAlignment="1">
      <alignment horizontal="center" vertical="center"/>
    </xf>
    <xf numFmtId="0" fontId="1" fillId="2" borderId="7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0" fontId="1" fillId="2" borderId="8" xfId="0" applyFont="1" applyFill="1" applyBorder="1"/>
    <xf numFmtId="0" fontId="10" fillId="0" borderId="0" xfId="0" applyFont="1"/>
    <xf numFmtId="0" fontId="12" fillId="10" borderId="10" xfId="0" applyFont="1" applyFill="1" applyBorder="1" applyAlignment="1">
      <alignment horizontal="center" vertical="center" wrapText="1"/>
    </xf>
    <xf numFmtId="0" fontId="11" fillId="10" borderId="11" xfId="0" applyFont="1" applyFill="1" applyBorder="1" applyAlignment="1">
      <alignment horizontal="center" vertical="center" wrapText="1"/>
    </xf>
    <xf numFmtId="0" fontId="11" fillId="10" borderId="12" xfId="0" applyFont="1" applyFill="1" applyBorder="1" applyAlignment="1">
      <alignment horizontal="center" vertical="center" wrapText="1"/>
    </xf>
    <xf numFmtId="0" fontId="11" fillId="10" borderId="13" xfId="0" applyFont="1" applyFill="1" applyBorder="1" applyAlignment="1">
      <alignment horizontal="center" vertical="center"/>
    </xf>
    <xf numFmtId="0" fontId="11" fillId="10" borderId="13" xfId="0" applyFont="1" applyFill="1" applyBorder="1" applyAlignment="1">
      <alignment horizontal="center" vertical="center" wrapText="1"/>
    </xf>
    <xf numFmtId="0" fontId="11" fillId="10" borderId="14" xfId="0" applyFont="1" applyFill="1" applyBorder="1" applyAlignment="1">
      <alignment horizontal="center" vertical="center" wrapText="1"/>
    </xf>
    <xf numFmtId="0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3" xfId="0" applyFill="1" applyBorder="1" applyAlignment="1">
      <alignment horizontal="center"/>
    </xf>
    <xf numFmtId="0" fontId="0" fillId="6" borderId="1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10" borderId="6" xfId="0" applyFill="1" applyBorder="1"/>
    <xf numFmtId="0" fontId="0" fillId="10" borderId="17" xfId="0" applyFill="1" applyBorder="1"/>
    <xf numFmtId="0" fontId="0" fillId="0" borderId="18" xfId="0" applyBorder="1"/>
    <xf numFmtId="0" fontId="0" fillId="4" borderId="19" xfId="0" applyFill="1" applyBorder="1" applyAlignment="1">
      <alignment horizontal="center"/>
    </xf>
    <xf numFmtId="0" fontId="0" fillId="6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/>
    </xf>
    <xf numFmtId="0" fontId="0" fillId="10" borderId="21" xfId="0" applyFill="1" applyBorder="1"/>
    <xf numFmtId="0" fontId="0" fillId="10" borderId="22" xfId="0" applyFill="1" applyBorder="1"/>
    <xf numFmtId="0" fontId="0" fillId="7" borderId="20" xfId="0" applyFill="1" applyBorder="1" applyAlignment="1">
      <alignment horizontal="center"/>
    </xf>
    <xf numFmtId="0" fontId="5" fillId="7" borderId="23" xfId="0" applyFont="1" applyFill="1" applyBorder="1"/>
    <xf numFmtId="0" fontId="10" fillId="7" borderId="24" xfId="0" applyFont="1" applyFill="1" applyBorder="1"/>
    <xf numFmtId="0" fontId="0" fillId="0" borderId="0" xfId="0" applyBorder="1"/>
    <xf numFmtId="0" fontId="0" fillId="4" borderId="25" xfId="0" applyFill="1" applyBorder="1" applyAlignment="1">
      <alignment horizontal="center"/>
    </xf>
    <xf numFmtId="0" fontId="5" fillId="7" borderId="20" xfId="0" applyFont="1" applyFill="1" applyBorder="1"/>
    <xf numFmtId="0" fontId="10" fillId="7" borderId="26" xfId="0" applyFont="1" applyFill="1" applyBorder="1"/>
    <xf numFmtId="0" fontId="10" fillId="10" borderId="20" xfId="0" applyFont="1" applyFill="1" applyBorder="1"/>
    <xf numFmtId="0" fontId="10" fillId="10" borderId="26" xfId="0" applyFont="1" applyFill="1" applyBorder="1"/>
    <xf numFmtId="0" fontId="5" fillId="7" borderId="20" xfId="0" applyFont="1" applyFill="1" applyBorder="1" applyAlignment="1">
      <alignment horizontal="center"/>
    </xf>
    <xf numFmtId="0" fontId="5" fillId="7" borderId="27" xfId="0" applyFont="1" applyFill="1" applyBorder="1" applyAlignment="1">
      <alignment horizontal="center"/>
    </xf>
    <xf numFmtId="0" fontId="5" fillId="7" borderId="27" xfId="0" applyFont="1" applyFill="1" applyBorder="1"/>
    <xf numFmtId="0" fontId="10" fillId="7" borderId="28" xfId="0" applyFont="1" applyFill="1" applyBorder="1"/>
    <xf numFmtId="0" fontId="10" fillId="5" borderId="17" xfId="0" applyFont="1" applyFill="1" applyBorder="1"/>
    <xf numFmtId="0" fontId="5" fillId="5" borderId="20" xfId="0" applyFont="1" applyFill="1" applyBorder="1" applyAlignment="1">
      <alignment horizontal="center"/>
    </xf>
    <xf numFmtId="0" fontId="5" fillId="5" borderId="20" xfId="0" applyFont="1" applyFill="1" applyBorder="1"/>
    <xf numFmtId="0" fontId="10" fillId="5" borderId="26" xfId="0" applyFont="1" applyFill="1" applyBorder="1"/>
    <xf numFmtId="0" fontId="0" fillId="0" borderId="0" xfId="0" applyFill="1" applyBorder="1"/>
    <xf numFmtId="0" fontId="5" fillId="5" borderId="21" xfId="0" applyFont="1" applyFill="1" applyBorder="1" applyAlignment="1">
      <alignment horizontal="center"/>
    </xf>
    <xf numFmtId="0" fontId="0" fillId="10" borderId="23" xfId="0" applyFill="1" applyBorder="1"/>
    <xf numFmtId="0" fontId="0" fillId="10" borderId="24" xfId="0" applyFill="1" applyBorder="1"/>
    <xf numFmtId="0" fontId="0" fillId="10" borderId="20" xfId="0" applyFill="1" applyBorder="1"/>
    <xf numFmtId="0" fontId="0" fillId="10" borderId="26" xfId="0" applyFill="1" applyBorder="1"/>
    <xf numFmtId="20" fontId="0" fillId="0" borderId="0" xfId="0" applyNumberFormat="1" applyBorder="1"/>
    <xf numFmtId="0" fontId="13" fillId="11" borderId="21" xfId="0" applyFont="1" applyFill="1" applyBorder="1" applyAlignment="1">
      <alignment horizontal="center"/>
    </xf>
    <xf numFmtId="0" fontId="14" fillId="12" borderId="15" xfId="0" applyNumberFormat="1" applyFont="1" applyFill="1" applyBorder="1" applyAlignment="1" applyProtection="1">
      <alignment horizontal="center" vertical="center"/>
      <protection locked="0"/>
    </xf>
    <xf numFmtId="0" fontId="10" fillId="8" borderId="0" xfId="0" applyFont="1" applyFill="1"/>
    <xf numFmtId="14" fontId="0" fillId="0" borderId="0" xfId="0" applyNumberFormat="1"/>
    <xf numFmtId="0" fontId="0" fillId="4" borderId="0" xfId="0" applyFill="1" applyBorder="1"/>
    <xf numFmtId="0" fontId="5" fillId="7" borderId="26" xfId="0" applyFont="1" applyFill="1" applyBorder="1" applyAlignment="1">
      <alignment horizontal="center"/>
    </xf>
    <xf numFmtId="0" fontId="6" fillId="3" borderId="6" xfId="0" applyNumberFormat="1" applyFont="1" applyFill="1" applyBorder="1" applyAlignment="1">
      <alignment horizontal="center" vertical="center"/>
    </xf>
    <xf numFmtId="0" fontId="5" fillId="7" borderId="21" xfId="0" applyFont="1" applyFill="1" applyBorder="1"/>
    <xf numFmtId="0" fontId="10" fillId="7" borderId="22" xfId="0" applyFont="1" applyFill="1" applyBorder="1"/>
    <xf numFmtId="0" fontId="5" fillId="5" borderId="23" xfId="0" applyFont="1" applyFill="1" applyBorder="1"/>
    <xf numFmtId="0" fontId="10" fillId="5" borderId="24" xfId="0" applyFont="1" applyFill="1" applyBorder="1"/>
    <xf numFmtId="0" fontId="5" fillId="5" borderId="13" xfId="0" applyFont="1" applyFill="1" applyBorder="1" applyAlignment="1">
      <alignment horizontal="center"/>
    </xf>
    <xf numFmtId="0" fontId="5" fillId="5" borderId="23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/>
    </xf>
    <xf numFmtId="0" fontId="5" fillId="5" borderId="27" xfId="0" applyFont="1" applyFill="1" applyBorder="1"/>
    <xf numFmtId="0" fontId="10" fillId="5" borderId="28" xfId="0" applyFont="1" applyFill="1" applyBorder="1"/>
    <xf numFmtId="0" fontId="5" fillId="5" borderId="26" xfId="0" applyFont="1" applyFill="1" applyBorder="1" applyAlignment="1">
      <alignment horizontal="center"/>
    </xf>
    <xf numFmtId="0" fontId="10" fillId="9" borderId="15" xfId="0" applyNumberFormat="1" applyFont="1" applyFill="1" applyBorder="1" applyAlignment="1" applyProtection="1">
      <alignment horizontal="center" vertical="center"/>
      <protection locked="0"/>
    </xf>
    <xf numFmtId="0" fontId="0" fillId="10" borderId="27" xfId="0" applyFill="1" applyBorder="1"/>
    <xf numFmtId="0" fontId="0" fillId="10" borderId="28" xfId="0" applyFill="1" applyBorder="1"/>
    <xf numFmtId="0" fontId="0" fillId="4" borderId="19" xfId="0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 vertical="center"/>
    </xf>
    <xf numFmtId="0" fontId="0" fillId="0" borderId="0" xfId="0" applyNumberFormat="1"/>
    <xf numFmtId="0" fontId="3" fillId="2" borderId="0" xfId="0" applyFont="1" applyFill="1" applyBorder="1" applyAlignment="1">
      <alignment horizontal="center" vertical="center" wrapText="1"/>
    </xf>
    <xf numFmtId="0" fontId="4" fillId="0" borderId="0" xfId="0" applyNumberFormat="1" applyFont="1"/>
    <xf numFmtId="0" fontId="6" fillId="0" borderId="1" xfId="0" applyFont="1" applyFill="1" applyBorder="1"/>
    <xf numFmtId="0" fontId="6" fillId="0" borderId="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4" xfId="0" applyFont="1" applyFill="1" applyBorder="1" applyAlignment="1">
      <alignment horizontal="left"/>
    </xf>
    <xf numFmtId="0" fontId="0" fillId="5" borderId="25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11" fillId="10" borderId="29" xfId="0" applyFont="1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5" fillId="7" borderId="6" xfId="0" applyFont="1" applyFill="1" applyBorder="1"/>
    <xf numFmtId="0" fontId="10" fillId="7" borderId="17" xfId="0" applyFont="1" applyFill="1" applyBorder="1"/>
    <xf numFmtId="0" fontId="5" fillId="7" borderId="22" xfId="0" applyFont="1" applyFill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6" borderId="6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13" fillId="11" borderId="19" xfId="0" applyFont="1" applyFill="1" applyBorder="1" applyAlignment="1">
      <alignment vertical="center" wrapText="1"/>
    </xf>
    <xf numFmtId="0" fontId="6" fillId="3" borderId="32" xfId="0" applyNumberFormat="1" applyFont="1" applyFill="1" applyBorder="1" applyAlignment="1">
      <alignment horizontal="center" vertical="center"/>
    </xf>
    <xf numFmtId="0" fontId="6" fillId="3" borderId="33" xfId="0" applyNumberFormat="1" applyFont="1" applyFill="1" applyBorder="1" applyAlignment="1">
      <alignment horizontal="center" vertical="center"/>
    </xf>
    <xf numFmtId="0" fontId="0" fillId="9" borderId="6" xfId="0" applyFill="1" applyBorder="1" applyAlignment="1">
      <alignment horizontal="center"/>
    </xf>
    <xf numFmtId="0" fontId="13" fillId="11" borderId="25" xfId="0" applyFont="1" applyFill="1" applyBorder="1" applyAlignment="1">
      <alignment vertical="center" wrapText="1"/>
    </xf>
    <xf numFmtId="0" fontId="13" fillId="11" borderId="23" xfId="0" applyFont="1" applyFill="1" applyBorder="1" applyAlignment="1">
      <alignment horizontal="center"/>
    </xf>
    <xf numFmtId="0" fontId="0" fillId="13" borderId="13" xfId="0" applyFill="1" applyBorder="1" applyAlignment="1">
      <alignment vertical="center" wrapText="1"/>
    </xf>
    <xf numFmtId="0" fontId="0" fillId="13" borderId="16" xfId="0" applyFill="1" applyBorder="1"/>
    <xf numFmtId="0" fontId="0" fillId="13" borderId="13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6" xfId="0" applyFill="1" applyBorder="1"/>
    <xf numFmtId="0" fontId="0" fillId="13" borderId="17" xfId="0" applyFill="1" applyBorder="1"/>
    <xf numFmtId="0" fontId="0" fillId="13" borderId="19" xfId="0" applyFill="1" applyBorder="1" applyAlignment="1">
      <alignment vertical="center" wrapText="1"/>
    </xf>
    <xf numFmtId="0" fontId="0" fillId="13" borderId="18" xfId="0" applyFill="1" applyBorder="1"/>
    <xf numFmtId="0" fontId="0" fillId="13" borderId="19" xfId="0" applyFill="1" applyBorder="1" applyAlignment="1">
      <alignment horizontal="center"/>
    </xf>
    <xf numFmtId="0" fontId="0" fillId="13" borderId="21" xfId="0" applyFill="1" applyBorder="1" applyAlignment="1">
      <alignment horizontal="center"/>
    </xf>
    <xf numFmtId="0" fontId="0" fillId="13" borderId="21" xfId="0" applyFill="1" applyBorder="1"/>
    <xf numFmtId="0" fontId="0" fillId="13" borderId="22" xfId="0" applyFill="1" applyBorder="1"/>
    <xf numFmtId="0" fontId="6" fillId="15" borderId="23" xfId="0" applyNumberFormat="1" applyFont="1" applyFill="1" applyBorder="1" applyAlignment="1">
      <alignment horizontal="center" vertical="center"/>
    </xf>
    <xf numFmtId="0" fontId="6" fillId="15" borderId="3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left" vertical="center" indent="5"/>
    </xf>
    <xf numFmtId="0" fontId="9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/>
    </xf>
    <xf numFmtId="9" fontId="15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6" fillId="0" borderId="34" xfId="0" applyFont="1" applyFill="1" applyBorder="1"/>
    <xf numFmtId="0" fontId="9" fillId="0" borderId="34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/>
    </xf>
    <xf numFmtId="0" fontId="6" fillId="0" borderId="34" xfId="0" applyFont="1" applyFill="1" applyBorder="1" applyAlignment="1">
      <alignment horizontal="left"/>
    </xf>
    <xf numFmtId="0" fontId="7" fillId="0" borderId="34" xfId="0" applyFont="1" applyFill="1" applyBorder="1" applyAlignment="1">
      <alignment horizontal="left"/>
    </xf>
    <xf numFmtId="9" fontId="15" fillId="0" borderId="34" xfId="0" applyNumberFormat="1" applyFont="1" applyFill="1" applyBorder="1" applyAlignment="1">
      <alignment horizontal="center" vertical="center"/>
    </xf>
    <xf numFmtId="16" fontId="0" fillId="0" borderId="0" xfId="0" applyNumberFormat="1" applyAlignment="1">
      <alignment horizontal="left"/>
    </xf>
    <xf numFmtId="14" fontId="2" fillId="2" borderId="38" xfId="0" applyNumberFormat="1" applyFont="1" applyFill="1" applyBorder="1" applyAlignment="1">
      <alignment horizontal="center" vertical="center"/>
    </xf>
    <xf numFmtId="14" fontId="2" fillId="16" borderId="38" xfId="0" applyNumberFormat="1" applyFont="1" applyFill="1" applyBorder="1" applyAlignment="1">
      <alignment horizontal="center" vertical="center"/>
    </xf>
    <xf numFmtId="0" fontId="15" fillId="4" borderId="40" xfId="0" applyNumberFormat="1" applyFont="1" applyFill="1" applyBorder="1" applyAlignment="1">
      <alignment horizontal="center" vertical="center"/>
    </xf>
    <xf numFmtId="0" fontId="15" fillId="13" borderId="40" xfId="0" applyNumberFormat="1" applyFont="1" applyFill="1" applyBorder="1" applyAlignment="1">
      <alignment horizontal="center" vertical="center"/>
    </xf>
    <xf numFmtId="0" fontId="15" fillId="17" borderId="40" xfId="0" applyNumberFormat="1" applyFont="1" applyFill="1" applyBorder="1" applyAlignment="1">
      <alignment horizontal="center" vertical="center"/>
    </xf>
    <xf numFmtId="0" fontId="15" fillId="4" borderId="41" xfId="0" applyNumberFormat="1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/>
    </xf>
    <xf numFmtId="0" fontId="16" fillId="13" borderId="40" xfId="0" applyFont="1" applyFill="1" applyBorder="1" applyAlignment="1">
      <alignment horizontal="center"/>
    </xf>
    <xf numFmtId="0" fontId="16" fillId="17" borderId="40" xfId="0" applyFont="1" applyFill="1" applyBorder="1" applyAlignment="1">
      <alignment horizontal="center"/>
    </xf>
    <xf numFmtId="0" fontId="16" fillId="4" borderId="40" xfId="0" applyFont="1" applyFill="1" applyBorder="1" applyAlignment="1">
      <alignment horizontal="center" vertical="center"/>
    </xf>
    <xf numFmtId="0" fontId="10" fillId="4" borderId="40" xfId="0" applyFont="1" applyFill="1" applyBorder="1" applyAlignment="1">
      <alignment horizontal="center"/>
    </xf>
    <xf numFmtId="0" fontId="10" fillId="17" borderId="40" xfId="0" applyFont="1" applyFill="1" applyBorder="1" applyAlignment="1">
      <alignment horizontal="center"/>
    </xf>
    <xf numFmtId="0" fontId="10" fillId="13" borderId="40" xfId="0" applyFont="1" applyFill="1" applyBorder="1" applyAlignment="1">
      <alignment horizontal="center"/>
    </xf>
    <xf numFmtId="14" fontId="2" fillId="18" borderId="38" xfId="0" applyNumberFormat="1" applyFont="1" applyFill="1" applyBorder="1" applyAlignment="1">
      <alignment horizontal="center" vertical="center"/>
    </xf>
    <xf numFmtId="14" fontId="2" fillId="19" borderId="38" xfId="0" applyNumberFormat="1" applyFont="1" applyFill="1" applyBorder="1" applyAlignment="1">
      <alignment horizontal="center" vertical="center"/>
    </xf>
    <xf numFmtId="0" fontId="15" fillId="10" borderId="40" xfId="0" applyNumberFormat="1" applyFont="1" applyFill="1" applyBorder="1" applyAlignment="1">
      <alignment horizontal="center" vertical="center"/>
    </xf>
    <xf numFmtId="0" fontId="15" fillId="17" borderId="39" xfId="0" applyNumberFormat="1" applyFont="1" applyFill="1" applyBorder="1" applyAlignment="1">
      <alignment horizontal="center" vertical="center"/>
    </xf>
    <xf numFmtId="0" fontId="6" fillId="14" borderId="36" xfId="0" applyFont="1" applyFill="1" applyBorder="1" applyAlignment="1">
      <alignment horizontal="center" vertical="center"/>
    </xf>
    <xf numFmtId="0" fontId="6" fillId="20" borderId="1" xfId="0" applyFont="1" applyFill="1" applyBorder="1"/>
    <xf numFmtId="0" fontId="6" fillId="20" borderId="9" xfId="0" applyFont="1" applyFill="1" applyBorder="1" applyAlignment="1">
      <alignment horizontal="center" vertical="center"/>
    </xf>
    <xf numFmtId="0" fontId="6" fillId="20" borderId="1" xfId="0" applyFont="1" applyFill="1" applyBorder="1" applyAlignment="1">
      <alignment horizontal="center"/>
    </xf>
    <xf numFmtId="0" fontId="6" fillId="20" borderId="1" xfId="0" applyFont="1" applyFill="1" applyBorder="1" applyAlignment="1">
      <alignment horizontal="left"/>
    </xf>
    <xf numFmtId="0" fontId="7" fillId="20" borderId="1" xfId="0" applyFont="1" applyFill="1" applyBorder="1" applyAlignment="1">
      <alignment horizontal="left"/>
    </xf>
    <xf numFmtId="0" fontId="7" fillId="20" borderId="4" xfId="0" applyFont="1" applyFill="1" applyBorder="1" applyAlignment="1">
      <alignment horizontal="left"/>
    </xf>
    <xf numFmtId="0" fontId="7" fillId="20" borderId="1" xfId="0" applyFont="1" applyFill="1" applyBorder="1" applyAlignment="1">
      <alignment horizontal="center"/>
    </xf>
    <xf numFmtId="9" fontId="15" fillId="20" borderId="1" xfId="0" applyNumberFormat="1" applyFont="1" applyFill="1" applyBorder="1" applyAlignment="1">
      <alignment horizontal="center" vertical="center"/>
    </xf>
    <xf numFmtId="0" fontId="15" fillId="20" borderId="1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6" fillId="20" borderId="9" xfId="0" applyFont="1" applyFill="1" applyBorder="1" applyAlignment="1">
      <alignment horizontal="center"/>
    </xf>
    <xf numFmtId="0" fontId="6" fillId="20" borderId="1" xfId="0" applyFont="1" applyFill="1" applyBorder="1" applyAlignment="1">
      <alignment wrapText="1"/>
    </xf>
    <xf numFmtId="0" fontId="6" fillId="20" borderId="1" xfId="0" applyFont="1" applyFill="1" applyBorder="1" applyAlignment="1">
      <alignment horizontal="center" vertical="center"/>
    </xf>
    <xf numFmtId="0" fontId="16" fillId="21" borderId="0" xfId="0" applyFont="1" applyFill="1" applyAlignment="1">
      <alignment horizontal="center"/>
    </xf>
    <xf numFmtId="0" fontId="7" fillId="20" borderId="37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6" fillId="20" borderId="3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6" fillId="20" borderId="9" xfId="0" applyFont="1" applyFill="1" applyBorder="1"/>
    <xf numFmtId="0" fontId="6" fillId="0" borderId="9" xfId="0" applyFont="1" applyFill="1" applyBorder="1"/>
    <xf numFmtId="0" fontId="6" fillId="0" borderId="35" xfId="0" applyFont="1" applyFill="1" applyBorder="1"/>
    <xf numFmtId="0" fontId="6" fillId="0" borderId="34" xfId="0" applyFont="1" applyFill="1" applyBorder="1" applyAlignment="1">
      <alignment horizontal="center" vertical="center"/>
    </xf>
    <xf numFmtId="0" fontId="6" fillId="14" borderId="34" xfId="0" applyFont="1" applyFill="1" applyBorder="1" applyAlignment="1">
      <alignment horizontal="center" vertical="center"/>
    </xf>
    <xf numFmtId="0" fontId="7" fillId="0" borderId="38" xfId="0" applyFont="1" applyFill="1" applyBorder="1" applyAlignment="1">
      <alignment horizontal="left"/>
    </xf>
    <xf numFmtId="0" fontId="7" fillId="0" borderId="42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/>
    </xf>
    <xf numFmtId="0" fontId="15" fillId="17" borderId="43" xfId="0" applyNumberFormat="1" applyFont="1" applyFill="1" applyBorder="1" applyAlignment="1">
      <alignment horizontal="center" vertical="center"/>
    </xf>
    <xf numFmtId="0" fontId="15" fillId="4" borderId="44" xfId="0" applyNumberFormat="1" applyFont="1" applyFill="1" applyBorder="1" applyAlignment="1">
      <alignment horizontal="center" vertical="center"/>
    </xf>
    <xf numFmtId="0" fontId="15" fillId="13" borderId="44" xfId="0" applyNumberFormat="1" applyFont="1" applyFill="1" applyBorder="1" applyAlignment="1">
      <alignment horizontal="center" vertical="center"/>
    </xf>
    <xf numFmtId="0" fontId="15" fillId="10" borderId="44" xfId="0" applyNumberFormat="1" applyFont="1" applyFill="1" applyBorder="1" applyAlignment="1">
      <alignment horizontal="center" vertical="center"/>
    </xf>
    <xf numFmtId="0" fontId="15" fillId="17" borderId="44" xfId="0" applyNumberFormat="1" applyFont="1" applyFill="1" applyBorder="1" applyAlignment="1">
      <alignment horizontal="center" vertical="center"/>
    </xf>
    <xf numFmtId="0" fontId="15" fillId="4" borderId="45" xfId="0" applyNumberFormat="1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13" fillId="11" borderId="25" xfId="0" applyFont="1" applyFill="1" applyBorder="1" applyAlignment="1">
      <alignment horizontal="center" vertical="center" wrapText="1"/>
    </xf>
    <xf numFmtId="0" fontId="13" fillId="11" borderId="19" xfId="0" applyFont="1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25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14" fontId="4" fillId="0" borderId="0" xfId="0" applyNumberFormat="1" applyFont="1"/>
  </cellXfs>
  <cellStyles count="1">
    <cellStyle name="Normal" xfId="0" builtinId="0"/>
  </cellStyles>
  <dxfs count="18928"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4BACC6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rgb="FF4BACC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tt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gradientFill degree="90">
          <stop position="0">
            <color theme="0"/>
          </stop>
          <stop position="1">
            <color rgb="FFFF99FF"/>
          </stop>
        </gradient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19" formatCode="dd/mm/yyyy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8927"/>
      <tableStyleElement type="headerRow" dxfId="18926"/>
      <tableStyleElement type="firstRowStripe" dxfId="18925"/>
    </tableStyle>
    <tableStyle name="TableStyleQueryResult" pivot="0" count="3" xr9:uid="{00000000-0011-0000-FFFF-FFFF01000000}">
      <tableStyleElement type="wholeTable" dxfId="18924"/>
      <tableStyleElement type="headerRow" dxfId="18923"/>
      <tableStyleElement type="firstRowStripe" dxfId="18922"/>
    </tableStyle>
  </tableStyles>
  <colors>
    <mruColors>
      <color rgb="FFDCE6F1"/>
      <color rgb="FF4BACC6"/>
      <color rgb="FFFF99FF"/>
      <color rgb="FFFF3399"/>
      <color rgb="FF33CCC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F27A0D-0F52-4CF1-8BF7-381BCF3DE1A7}" name="Table1" displayName="Table1" ref="A1:NW68" totalsRowShown="0" headerRowDxfId="18921" dataDxfId="18920" tableBorderDxfId="18919">
  <autoFilter ref="A1:NW68" xr:uid="{C0DEE31B-F14D-4538-9A7E-E953A260BE82}"/>
  <tableColumns count="387">
    <tableColumn id="1" xr3:uid="{D75A668C-DF2F-4C54-A54C-5164B78BBE94}" name="SITE" dataDxfId="18918"/>
    <tableColumn id="2" xr3:uid="{97058AE4-1C9B-422D-BF7F-C92A889EF939}" name="MATR" dataDxfId="18917"/>
    <tableColumn id="3" xr3:uid="{04CD8E03-D601-4242-BCDA-89EC8C72B7F0}" name="STATUT" dataDxfId="18916"/>
    <tableColumn id="4" xr3:uid="{15D69BBF-BB87-465E-B93A-FF5F08F4EBCC}" name="% TEMPS TRAVAIL" dataDxfId="18915"/>
    <tableColumn id="5" xr3:uid="{828B77DA-8ED8-4AF3-8832-A5D7009E8831}" name="CONTRAT" dataDxfId="18914"/>
    <tableColumn id="6" xr3:uid="{8794B5B5-7DF4-4BD1-AFF6-E9D4244B91A8}" name="N+2" dataDxfId="18913"/>
    <tableColumn id="7" xr3:uid="{E4B137AF-4F36-4C1E-A070-B473EC7ED2E0}" name="Responsable" dataDxfId="18912"/>
    <tableColumn id="8" xr3:uid="{A6059B30-3249-4159-9930-067D66E4CF7D}" name="NOM" dataDxfId="18911"/>
    <tableColumn id="9" xr3:uid="{D9B1E619-8BD1-44C5-B6B1-9B91F4526CF5}" name="PRENOM" dataDxfId="18910"/>
    <tableColumn id="10" xr3:uid="{A6B55EFD-0E72-44AC-9DDC-2750B4C9F125}" name="METIER" dataDxfId="18909"/>
    <tableColumn id="11" xr3:uid="{559ACA00-E14B-46B5-8586-D21BCAFB7FE0}" name="ASS" dataDxfId="18908"/>
    <tableColumn id="12" xr3:uid="{65D3FFAF-5C80-4290-8829-B5F08504A9C0}" name="TLC 1 OZ" dataDxfId="18907"/>
    <tableColumn id="13" xr3:uid="{C4F91D28-4078-4528-86A3-080BBFADF746}" name="TLC 2 OZ" dataDxfId="18906"/>
    <tableColumn id="14" xr3:uid="{EDB76996-9037-4148-AF31-4C3F30A9D2AA}" name="TLC 3 OZ" dataDxfId="18905"/>
    <tableColumn id="15" xr3:uid="{F72DA32C-1ABF-4560-8B30-20A71E1E29D2}" name="TLC 1 Fusion" dataDxfId="18904"/>
    <tableColumn id="16" xr3:uid="{03C3E65D-03C0-4AA5-A5AE-2B6015A9D240}" name="TLC 2 Fusion" dataDxfId="18903"/>
    <tableColumn id="17" xr3:uid="{7BCBD2AC-23C1-42C4-B2B1-5D37974AD3BF}" name="TLC 3 Fusion" dataDxfId="18902"/>
    <tableColumn id="18" xr3:uid="{0B4A556A-B1E0-4C1B-8400-0A93F59104BD}" name="REN 1" dataDxfId="18901"/>
    <tableColumn id="19" xr3:uid="{2234A20A-4224-49EC-9147-0AB1A08A9EAB}" name="REN 2" dataDxfId="18900"/>
    <tableColumn id="20" xr3:uid="{A2C8D162-DBC2-4EA0-A9A4-D7A94FDB8091}" name="PC" dataDxfId="18899"/>
    <tableColumn id="21" xr3:uid="{3A7F1AA4-2731-4F89-B1CA-21EF8B988AA9}" name="Rotation horaire" dataDxfId="18898"/>
    <tableColumn id="22" xr3:uid="{34856DAA-67FE-4EF2-8CCE-8BF8160A2808}" name="2020-01-01" dataDxfId="18897"/>
    <tableColumn id="23" xr3:uid="{6EEBA56F-5C4F-4833-9EA2-2A0A9B9F1D5F}" name="2020-01-02" dataDxfId="18896"/>
    <tableColumn id="24" xr3:uid="{9389F01A-2F78-41A0-A08D-63638DA4D91D}" name="2020-01-03" dataDxfId="18895"/>
    <tableColumn id="25" xr3:uid="{063D35EB-2FF9-4D3B-BF70-3F755088B334}" name="2020-01-04" dataDxfId="18894"/>
    <tableColumn id="26" xr3:uid="{9A83BC8F-090D-4EA7-B552-0EF4FE65EC20}" name="2020-01-05" dataDxfId="18893"/>
    <tableColumn id="27" xr3:uid="{6492CE43-7EE1-4FFF-B000-E28637EE4FBE}" name="2020-01-06" dataDxfId="18892"/>
    <tableColumn id="28" xr3:uid="{CC107F16-0CB9-4EF1-A035-E1EE7E9C5FA4}" name="2020-01-07" dataDxfId="18891"/>
    <tableColumn id="29" xr3:uid="{E38B794C-3E84-4BB0-849E-B533E99730F8}" name="2020-01-08" dataDxfId="18890"/>
    <tableColumn id="30" xr3:uid="{2C2CA70C-E748-40CC-B84C-AF0D562B0CC5}" name="2020-01-09" dataDxfId="18889"/>
    <tableColumn id="31" xr3:uid="{DE5AE2B6-4B51-4120-B100-797FBE416209}" name="2020-01-10" dataDxfId="18888"/>
    <tableColumn id="32" xr3:uid="{AFA54587-D8C2-42A6-8540-05756EBB1715}" name="2020-01-11" dataDxfId="18887"/>
    <tableColumn id="33" xr3:uid="{81E2CFE7-8DF5-4A35-AF24-1932EF6EBA5A}" name="2020-01-12" dataDxfId="18886"/>
    <tableColumn id="34" xr3:uid="{DE74683A-E379-4D3F-BD8D-DF691126C7C4}" name="2020-01-13" dataDxfId="18885"/>
    <tableColumn id="35" xr3:uid="{F40709F0-61DD-4097-BED3-382E36840096}" name="2020-01-14" dataDxfId="18884"/>
    <tableColumn id="36" xr3:uid="{8C77D1A3-C908-4FDE-A755-1D7F37B2D4A2}" name="2020-01-15" dataDxfId="18883"/>
    <tableColumn id="37" xr3:uid="{815B3CB3-5E16-4039-8DD0-1E2DD190DBB2}" name="2020-01-16" dataDxfId="18882"/>
    <tableColumn id="38" xr3:uid="{047833FB-8D39-43F5-8CBD-E5EC086C03EC}" name="2020-01-17" dataDxfId="18881"/>
    <tableColumn id="39" xr3:uid="{0F86FAEE-7558-4796-A4BC-6B63BCAC2525}" name="2020-01-18" dataDxfId="18880"/>
    <tableColumn id="40" xr3:uid="{893E6B52-ED9E-4055-9212-A3375D7C9728}" name="2020-01-19" dataDxfId="18879"/>
    <tableColumn id="41" xr3:uid="{F6DF9692-D797-41E5-9CFF-E1B91B5CEF3F}" name="2020-01-20" dataDxfId="18878"/>
    <tableColumn id="42" xr3:uid="{C0C9DB83-3D0E-4B0A-8A8C-1A1382039013}" name="2020-01-21" dataDxfId="18877"/>
    <tableColumn id="43" xr3:uid="{EB642A7A-66CB-4B3D-94EB-C488F4A4AA01}" name="2020-01-22" dataDxfId="18876"/>
    <tableColumn id="44" xr3:uid="{A7EBB151-67A5-47F3-BAF1-2C3E7C3E4C9D}" name="2020-01-23" dataDxfId="18875"/>
    <tableColumn id="45" xr3:uid="{C7823573-6608-447B-B6B0-3178781D2E0A}" name="2020-01-24" dataDxfId="18874"/>
    <tableColumn id="46" xr3:uid="{29CFA6F4-96F0-4965-9340-CCFF2D05443C}" name="2020-01-25" dataDxfId="18873"/>
    <tableColumn id="47" xr3:uid="{3F40B809-CEA8-4A2C-852A-01EE6A159018}" name="2020-01-26" dataDxfId="18872"/>
    <tableColumn id="48" xr3:uid="{25CE6957-4B45-4542-A330-2C641A6A9209}" name="2020-01-27" dataDxfId="18871"/>
    <tableColumn id="49" xr3:uid="{4A6BD44D-8F76-4236-8C3A-54DC6E54A9F9}" name="2020-01-28" dataDxfId="18870"/>
    <tableColumn id="50" xr3:uid="{B0C7E177-3FCE-4D9C-83A4-1E4AEBD2AE1C}" name="2020-01-29" dataDxfId="18869"/>
    <tableColumn id="51" xr3:uid="{27A7D074-1DE4-4C02-A89F-34FFDEA4E1D6}" name="2020-01-30" dataDxfId="18868"/>
    <tableColumn id="52" xr3:uid="{9BB99D9A-ED01-4670-A71C-CE5860F00A24}" name="2020-01-31" dataDxfId="18867"/>
    <tableColumn id="53" xr3:uid="{F6FEE623-8EE6-42DD-BAB0-7636C1234373}" name="2020-02-01" dataDxfId="18866"/>
    <tableColumn id="54" xr3:uid="{03036103-581A-4E3A-80F5-6CA7927B8CFE}" name="2020-02-02" dataDxfId="18865"/>
    <tableColumn id="55" xr3:uid="{870A8F0E-AA82-4C0F-B68D-FFDAC35932A7}" name="2020-02-03" dataDxfId="18864"/>
    <tableColumn id="56" xr3:uid="{8BC42E64-0E81-479D-ABA7-746859825AB2}" name="2020-02-04" dataDxfId="18863"/>
    <tableColumn id="57" xr3:uid="{7382D81E-7D63-42B1-AF87-E94D9C5F8D0B}" name="2020-02-05" dataDxfId="18862"/>
    <tableColumn id="58" xr3:uid="{41F86066-70E3-477B-9CF7-99241400D89F}" name="2020-02-06" dataDxfId="18861"/>
    <tableColumn id="59" xr3:uid="{BEC528CF-6B34-45BD-91EB-7DE82BCE5879}" name="2020-02-07" dataDxfId="18860"/>
    <tableColumn id="60" xr3:uid="{A767C537-4820-4192-985F-2DB7785EA0E8}" name="2020-02-08" dataDxfId="18859"/>
    <tableColumn id="61" xr3:uid="{6FD9536E-B3E7-4D5A-B55B-5733A8344857}" name="2020-02-09" dataDxfId="18858"/>
    <tableColumn id="62" xr3:uid="{669A0CC1-BD72-4E04-B9FD-FFAB141DC6B0}" name="2020-02-10" dataDxfId="18857"/>
    <tableColumn id="63" xr3:uid="{82B1E7A4-BB82-409A-8FD9-D03A0A8B3C18}" name="2020-02-11" dataDxfId="18856"/>
    <tableColumn id="64" xr3:uid="{60BE478B-F570-4211-AC66-C27965901285}" name="2020-02-12" dataDxfId="18855"/>
    <tableColumn id="65" xr3:uid="{6F6D8699-8B77-4980-8AB9-200A5162BEF1}" name="2020-02-13" dataDxfId="18854"/>
    <tableColumn id="66" xr3:uid="{7C1EABBA-1F0F-4588-98F8-F90DD25A6E0B}" name="2020-02-14" dataDxfId="18853"/>
    <tableColumn id="67" xr3:uid="{79F4FE47-EEE3-4027-9A08-9B369BA5D27E}" name="2020-02-15" dataDxfId="18852"/>
    <tableColumn id="68" xr3:uid="{BE082DC2-970D-4F11-8273-E245E9414F95}" name="2020-02-16" dataDxfId="18851"/>
    <tableColumn id="69" xr3:uid="{CF7CBD8F-7AC9-4A5D-80D3-0048782C934D}" name="2020-02-17" dataDxfId="18850"/>
    <tableColumn id="70" xr3:uid="{3E9DC46E-E5CF-41DB-B492-884DD1812852}" name="2020-02-18" dataDxfId="18849"/>
    <tableColumn id="71" xr3:uid="{E3CED08F-E3C7-4F5A-AADE-F4948E9E83F2}" name="2020-02-19" dataDxfId="18848"/>
    <tableColumn id="72" xr3:uid="{424FADF3-477B-4EC7-9627-17129BB17525}" name="2020-02-20" dataDxfId="18847"/>
    <tableColumn id="73" xr3:uid="{9833E955-E88E-4619-93B3-84AB7BCB353D}" name="2020-02-21" dataDxfId="18846"/>
    <tableColumn id="74" xr3:uid="{2E79874F-7B4B-4157-829B-008D21C70486}" name="2020-02-22" dataDxfId="18845"/>
    <tableColumn id="75" xr3:uid="{A2996300-CA0E-4315-8F5B-CFBDDC8EC92A}" name="2020-02-23" dataDxfId="18844"/>
    <tableColumn id="76" xr3:uid="{20615ED0-BB6F-4DA9-9776-24F74B23FF78}" name="2020-02-24" dataDxfId="18843"/>
    <tableColumn id="77" xr3:uid="{712B4A5D-82C8-4ED9-B5C0-195BC7EC3293}" name="2020-02-25" dataDxfId="18842"/>
    <tableColumn id="78" xr3:uid="{99D449CD-DC78-4E1C-A26B-54CAB4A18B89}" name="2020-02-26" dataDxfId="18841"/>
    <tableColumn id="79" xr3:uid="{EB80CFC3-5C5B-4C32-8472-DE251EE3A462}" name="2020-02-27" dataDxfId="18840"/>
    <tableColumn id="80" xr3:uid="{1D5367FB-A9A5-40A4-B719-E3D553E4A798}" name="2020-02-28" dataDxfId="18839"/>
    <tableColumn id="81" xr3:uid="{E542E05F-A7D3-419D-AF6D-4C451DED60F4}" name="2020-02-29" dataDxfId="18838"/>
    <tableColumn id="82" xr3:uid="{9424965F-0B8E-4842-AA40-8A6B7B84EA90}" name="2020-03-01" dataDxfId="18837"/>
    <tableColumn id="83" xr3:uid="{5A7CAD28-D2E3-497E-8D50-393EB1E04A56}" name="2020-03-02" dataDxfId="18836"/>
    <tableColumn id="84" xr3:uid="{9B894EB6-B912-4F32-9032-096F62469247}" name="2020-03-03" dataDxfId="18835"/>
    <tableColumn id="85" xr3:uid="{6DBD9466-790E-4754-8064-812ADFAC7EFA}" name="2020-03-04" dataDxfId="18834"/>
    <tableColumn id="86" xr3:uid="{94DC186C-7782-412C-A929-A05E748A5B63}" name="2020-03-05" dataDxfId="18833"/>
    <tableColumn id="87" xr3:uid="{0CAD57E0-E43D-4C65-8981-74CF1B7B8C2F}" name="2020-03-06" dataDxfId="18832"/>
    <tableColumn id="88" xr3:uid="{D824ED11-01AC-457D-BCB5-FA4A07944437}" name="2020-03-07" dataDxfId="18831"/>
    <tableColumn id="89" xr3:uid="{4279E972-6E0B-4AA5-B463-F33D81E48D0F}" name="2020-03-08" dataDxfId="18830"/>
    <tableColumn id="90" xr3:uid="{5BD6576B-F15A-49AF-B67A-1C398962E8C9}" name="2020-03-09" dataDxfId="18829"/>
    <tableColumn id="91" xr3:uid="{CC5A01B9-C67E-41BD-AEB2-3CBDEF2783FF}" name="2020-03-10" dataDxfId="18828"/>
    <tableColumn id="92" xr3:uid="{11F9C65E-1A63-4280-8829-293D46B2B771}" name="2020-03-11" dataDxfId="18827"/>
    <tableColumn id="93" xr3:uid="{6A0F57C9-1968-4C41-B830-B79CD64942FB}" name="2020-03-12" dataDxfId="18826"/>
    <tableColumn id="94" xr3:uid="{FB7AB185-8393-417B-A70E-5B94270550DE}" name="2020-03-13" dataDxfId="18825"/>
    <tableColumn id="95" xr3:uid="{7EE7471B-9E73-451E-AD56-19A11BC8A149}" name="2020-03-14" dataDxfId="18824"/>
    <tableColumn id="96" xr3:uid="{9A52DD15-7D56-477B-AAF8-8BE99C7615D9}" name="2020-03-15" dataDxfId="18823"/>
    <tableColumn id="97" xr3:uid="{6663581C-9031-4574-B2F3-985FE6AEB687}" name="2020-03-16" dataDxfId="18822"/>
    <tableColumn id="98" xr3:uid="{0633F245-EFD0-4C5D-A659-DBBB0D21F97D}" name="2020-03-17" dataDxfId="18821"/>
    <tableColumn id="99" xr3:uid="{B5ACD907-1F31-4B18-ACA9-EF911DD846D9}" name="2020-03-18" dataDxfId="18820"/>
    <tableColumn id="100" xr3:uid="{52BF37FA-5A22-4E91-B389-5748C66235F7}" name="2020-03-19" dataDxfId="18819"/>
    <tableColumn id="101" xr3:uid="{B8AFDA6E-0167-41D8-BC8D-EC047677C3C0}" name="2020-03-20" dataDxfId="18818"/>
    <tableColumn id="102" xr3:uid="{05BFAC2E-CD54-4D38-B67F-1CBCB110AF28}" name="2020-03-21" dataDxfId="18817"/>
    <tableColumn id="103" xr3:uid="{3EFC30D8-C2EF-4158-8BF6-3C352DEC4F0C}" name="2020-03-22" dataDxfId="18816"/>
    <tableColumn id="104" xr3:uid="{6ABF37F2-02BC-4202-A55D-0E466817930D}" name="2020-03-23" dataDxfId="18815"/>
    <tableColumn id="105" xr3:uid="{FBFDD6BB-1523-4CE4-8347-5DEE83759D51}" name="2020-03-24" dataDxfId="18814"/>
    <tableColumn id="106" xr3:uid="{5FA43073-50D6-43C5-912B-FD121AB09221}" name="2020-03-25" dataDxfId="18813"/>
    <tableColumn id="107" xr3:uid="{06482A02-71E9-4A42-9547-EC62E274D632}" name="2020-03-26" dataDxfId="18812"/>
    <tableColumn id="108" xr3:uid="{4A86DFB8-145A-4401-A8BD-656BD9E8A870}" name="2020-03-27" dataDxfId="18811"/>
    <tableColumn id="109" xr3:uid="{F87C247D-6238-41FB-A41F-E64316617382}" name="2020-03-28" dataDxfId="18810"/>
    <tableColumn id="110" xr3:uid="{60F573EE-40E2-41E8-81D7-121122E5646D}" name="2020-03-29" dataDxfId="18809"/>
    <tableColumn id="111" xr3:uid="{99099EF1-C101-4489-980C-D7B7A3EC0B58}" name="2020-03-30" dataDxfId="18808"/>
    <tableColumn id="112" xr3:uid="{F0E43CED-C739-4D1D-B5CE-DDA1BAB97D8C}" name="2020-03-31" dataDxfId="18807"/>
    <tableColumn id="113" xr3:uid="{B4734739-ACB8-470D-9FDA-003F8424559E}" name="2020-04-01" dataDxfId="18806"/>
    <tableColumn id="114" xr3:uid="{CDA01123-3DAA-4827-91E7-85BAA9F4AE2B}" name="2020-04-02" dataDxfId="18805"/>
    <tableColumn id="115" xr3:uid="{43789035-ABB5-45BE-9F36-31A1D73385A5}" name="2020-04-03" dataDxfId="18804"/>
    <tableColumn id="116" xr3:uid="{E2C74DCD-16A8-43D5-BF6C-114A30A45DD5}" name="2020-04-04" dataDxfId="18803"/>
    <tableColumn id="117" xr3:uid="{19137FE4-1D67-492B-9631-9AFC932DD916}" name="2020-04-05" dataDxfId="18802"/>
    <tableColumn id="118" xr3:uid="{11F012E3-CB72-4CEE-B021-5D0F1BEFAB90}" name="2020-04-06" dataDxfId="18801"/>
    <tableColumn id="119" xr3:uid="{E4302F3A-58AD-4A89-935E-AADBCBA205A0}" name="2020-04-07" dataDxfId="18800"/>
    <tableColumn id="120" xr3:uid="{5918D709-E349-4FEA-8FD5-FB8BC0DC0256}" name="2020-04-08" dataDxfId="18799"/>
    <tableColumn id="121" xr3:uid="{B26B6A73-F66B-4E41-A77C-E1238F008389}" name="2020-04-09" dataDxfId="18798"/>
    <tableColumn id="122" xr3:uid="{3973CE5B-27E3-4256-9E09-3C3CA4AE8CF3}" name="2020-04-10" dataDxfId="18797"/>
    <tableColumn id="123" xr3:uid="{DD302A18-56B4-438F-B7CC-1BD9703257E3}" name="2020-04-11" dataDxfId="18796"/>
    <tableColumn id="124" xr3:uid="{43AC54C7-7725-4364-A64D-1E621C5EB64F}" name="2020-04-12" dataDxfId="18795"/>
    <tableColumn id="125" xr3:uid="{EB87D61B-E7B9-4040-9F7F-CEA7E3161D9B}" name="2020-04-13" dataDxfId="18794"/>
    <tableColumn id="126" xr3:uid="{D6711A8D-C3C2-4447-9BF8-6614752B8352}" name="2020-04-14" dataDxfId="18793"/>
    <tableColumn id="127" xr3:uid="{9525B780-F12D-4BDC-A2EB-6DE19BAB4C8A}" name="2020-04-15" dataDxfId="18792"/>
    <tableColumn id="128" xr3:uid="{810E7E1A-A4D3-4321-AB1E-CFF0266F97E0}" name="2020-04-16" dataDxfId="18791"/>
    <tableColumn id="129" xr3:uid="{5B85705C-F3CC-42CA-8C07-4658E1BF1F25}" name="2020-04-17" dataDxfId="18790"/>
    <tableColumn id="130" xr3:uid="{4C260709-AE4C-4895-8F0E-FDAC0FB40C1D}" name="2020-04-18" dataDxfId="18789"/>
    <tableColumn id="131" xr3:uid="{E3C1384C-9A3F-478A-B709-36D3944C84A8}" name="2020-04-19" dataDxfId="18788"/>
    <tableColumn id="132" xr3:uid="{C1416316-16F0-4DEC-A27C-6935E5B74BBE}" name="2020-04-20" dataDxfId="18787"/>
    <tableColumn id="133" xr3:uid="{ABC43F82-FFA8-4AA3-AE71-2CE2783F5752}" name="2020-04-21" dataDxfId="18786"/>
    <tableColumn id="134" xr3:uid="{717CD6D3-920A-4606-9442-F02386A891AF}" name="2020-04-22" dataDxfId="18785"/>
    <tableColumn id="135" xr3:uid="{F083E76A-9F06-4DBC-9170-4ECD8A86EAF8}" name="2020-04-23" dataDxfId="18784"/>
    <tableColumn id="136" xr3:uid="{1737586E-2E68-482A-BC30-8C589E03BFA6}" name="2020-04-24" dataDxfId="18783"/>
    <tableColumn id="137" xr3:uid="{74FB5BFD-F04C-486C-AA67-1F468699065C}" name="2020-04-25" dataDxfId="18782"/>
    <tableColumn id="138" xr3:uid="{6B7E0D9E-6F89-4CB1-BC54-D37872E4E347}" name="2020-04-26" dataDxfId="18781"/>
    <tableColumn id="139" xr3:uid="{CC2EC0C1-10CB-4F48-B0E7-5A07BBD2B187}" name="2020-04-27" dataDxfId="18780"/>
    <tableColumn id="140" xr3:uid="{B1DF1B48-F0AA-487B-BF03-64F2E36B9B96}" name="2020-04-28" dataDxfId="18779"/>
    <tableColumn id="141" xr3:uid="{134D8B76-850F-4B5D-815F-718ADB4CD515}" name="2020-04-29" dataDxfId="18778"/>
    <tableColumn id="142" xr3:uid="{EE159452-9559-4F44-A5D4-EDB7729C7723}" name="2020-04-30" dataDxfId="18777"/>
    <tableColumn id="143" xr3:uid="{03ADAAB2-49D3-46B4-8A9B-2582D44AF335}" name="2020-05-01" dataDxfId="18776"/>
    <tableColumn id="144" xr3:uid="{17E73708-0885-4EDA-A887-13878BF1B148}" name="2020-05-02" dataDxfId="18775"/>
    <tableColumn id="145" xr3:uid="{8D94049F-63F0-4FD9-A756-9FAAF9583058}" name="2020-05-03" dataDxfId="18774"/>
    <tableColumn id="146" xr3:uid="{E40CE47E-7DDE-4D83-B3F4-3A98204FB510}" name="2020-05-04" dataDxfId="18773"/>
    <tableColumn id="147" xr3:uid="{F302BD02-B536-429F-8BA9-2FAF7206B3B8}" name="2020-05-05" dataDxfId="18772"/>
    <tableColumn id="148" xr3:uid="{80EF1CC0-97BC-4515-B70C-48CC30860374}" name="2020-05-06" dataDxfId="18771"/>
    <tableColumn id="149" xr3:uid="{8E38BA46-A257-4995-8C3F-F8DE6C836CB7}" name="2020-05-07" dataDxfId="18770"/>
    <tableColumn id="150" xr3:uid="{76233A90-1424-423D-9BF3-C8DD1C24D806}" name="2020-05-08" dataDxfId="18769"/>
    <tableColumn id="151" xr3:uid="{43CF670F-8BAA-4CFD-8C5A-3B2499E2C582}" name="2020-05-09" dataDxfId="18768"/>
    <tableColumn id="152" xr3:uid="{649DBC73-2AB0-4F03-A41B-FB1A99CDA841}" name="2020-05-10" dataDxfId="18767"/>
    <tableColumn id="153" xr3:uid="{ADC1B1F2-73F4-48C1-9BC0-C0B1B1CB016F}" name="2020-05-11" dataDxfId="18766"/>
    <tableColumn id="154" xr3:uid="{609D0CF5-71B0-49CB-AA5D-57808B86A65B}" name="2020-05-12" dataDxfId="18765"/>
    <tableColumn id="155" xr3:uid="{25B049BC-EB47-4DC6-8E86-F8F2FAE5EAD5}" name="2020-05-13" dataDxfId="18764"/>
    <tableColumn id="156" xr3:uid="{617E6C50-E7F6-4E4D-AD24-A782466FE19B}" name="2020-05-14" dataDxfId="18763"/>
    <tableColumn id="157" xr3:uid="{E14552E9-5108-4DB6-A2C0-DA2A998DE556}" name="2020-05-15" dataDxfId="18762"/>
    <tableColumn id="158" xr3:uid="{637F02E9-507F-440F-903C-833476149DAE}" name="2020-05-16" dataDxfId="18761"/>
    <tableColumn id="159" xr3:uid="{5B617AE1-55E5-48D9-927D-76BBBA9D1675}" name="2020-05-17" dataDxfId="18760"/>
    <tableColumn id="160" xr3:uid="{A98C4BB5-9E2F-49A1-91D9-B937DBDC98F9}" name="2020-05-18" dataDxfId="18759"/>
    <tableColumn id="161" xr3:uid="{1F382416-A3AC-4DAA-B9E0-A8824D61F38A}" name="2020-05-19" dataDxfId="18758"/>
    <tableColumn id="162" xr3:uid="{24B4D793-046E-4C3E-B58C-FB3E73CA7A07}" name="2020-05-20" dataDxfId="18757"/>
    <tableColumn id="163" xr3:uid="{6A902F06-4BC1-4102-AD7F-E8A4C328B364}" name="2020-05-21" dataDxfId="18756"/>
    <tableColumn id="164" xr3:uid="{FA5509B1-4134-4E5B-BC40-FEA086E76AAA}" name="2020-05-22" dataDxfId="18755"/>
    <tableColumn id="165" xr3:uid="{4BA12E72-2D21-462B-A9C7-2BD187C1F9CA}" name="2020-05-23" dataDxfId="18754"/>
    <tableColumn id="166" xr3:uid="{511FBC5B-3FF2-43ED-BB2F-5204EF7ADEB6}" name="2020-05-24" dataDxfId="18753"/>
    <tableColumn id="167" xr3:uid="{8B9740BE-1026-471E-AE4C-5E1ABBA39E49}" name="2020-05-25" dataDxfId="18752"/>
    <tableColumn id="168" xr3:uid="{04FB204F-50F9-490A-876F-3A7E546072A0}" name="2020-05-26" dataDxfId="18751"/>
    <tableColumn id="169" xr3:uid="{1B24928A-2181-4A04-A6BA-DEBBD331974D}" name="2020-05-27" dataDxfId="18750"/>
    <tableColumn id="170" xr3:uid="{FC72BABB-0524-40C1-843D-5D2BE9D5ADFF}" name="2020-05-28" dataDxfId="18749"/>
    <tableColumn id="171" xr3:uid="{5A1067FE-C79E-49AF-AE7E-92C99AE699A9}" name="2020-05-29" dataDxfId="18748"/>
    <tableColumn id="172" xr3:uid="{BC97B4F8-B114-4894-9809-291960CE3C62}" name="2020-05-30" dataDxfId="18747"/>
    <tableColumn id="173" xr3:uid="{C326FA8E-D129-47E4-AA09-48E52042EDD1}" name="2020-05-31" dataDxfId="18746"/>
    <tableColumn id="174" xr3:uid="{6E6343DB-23AA-4A64-896C-6CD3AF61225E}" name="2020-06-01" dataDxfId="18745"/>
    <tableColumn id="175" xr3:uid="{B11ED087-1A33-43B0-9802-5AF15A2C41DE}" name="2020-06-02" dataDxfId="18744"/>
    <tableColumn id="176" xr3:uid="{B0FE14C2-85CC-49C5-8992-112F1805D7D9}" name="2020-06-03" dataDxfId="18743"/>
    <tableColumn id="177" xr3:uid="{4BC305D9-300B-4D26-9841-957355576705}" name="2020-06-04" dataDxfId="18742"/>
    <tableColumn id="178" xr3:uid="{1394D005-FD13-40BD-8538-5D58BC2B5C10}" name="2020-06-05" dataDxfId="18741"/>
    <tableColumn id="179" xr3:uid="{39197DC1-0759-4954-9873-F0FB70804B94}" name="2020-06-06" dataDxfId="18740"/>
    <tableColumn id="180" xr3:uid="{4CBFCFE3-9CDE-49A3-BCE7-5B1F92C4CEC2}" name="2020-06-07" dataDxfId="18739"/>
    <tableColumn id="181" xr3:uid="{EB545201-4E0D-43F5-AA54-CF27881D26E1}" name="2020-06-08" dataDxfId="18738"/>
    <tableColumn id="182" xr3:uid="{DAE37653-4B3D-4840-8FFE-8DAAA157C7E5}" name="2020-06-09" dataDxfId="18737"/>
    <tableColumn id="183" xr3:uid="{FE9AF969-DD0B-468A-972D-46A265B6FC25}" name="2020-06-10" dataDxfId="18736"/>
    <tableColumn id="184" xr3:uid="{3AB1EC70-A4D4-48F0-8E18-26E90CA16118}" name="2020-06-11" dataDxfId="18735"/>
    <tableColumn id="185" xr3:uid="{33383A94-0941-4E7A-B1E4-517F6B5C6524}" name="2020-06-12" dataDxfId="18734"/>
    <tableColumn id="186" xr3:uid="{A33CD799-435A-49DA-BC7A-EE83D58BEF3D}" name="2020-06-13" dataDxfId="18733"/>
    <tableColumn id="187" xr3:uid="{AB7D9AF2-858C-4E54-92CE-EF4B2C1BD0EE}" name="2020-06-14" dataDxfId="18732"/>
    <tableColumn id="188" xr3:uid="{13538EC9-B1CB-4294-9B7C-6C50AF074E8D}" name="2020-06-15" dataDxfId="18731"/>
    <tableColumn id="189" xr3:uid="{D53B1C1D-BE90-4891-B30E-43CC3DB048B4}" name="2020-06-16" dataDxfId="18730"/>
    <tableColumn id="190" xr3:uid="{39932A3D-C293-4DD2-BC42-73CB81E4C30B}" name="2020-06-17" dataDxfId="18729"/>
    <tableColumn id="191" xr3:uid="{DA1C775B-BA7F-4EFB-BD9B-96DF5099D2A1}" name="2020-06-18" dataDxfId="18728"/>
    <tableColumn id="192" xr3:uid="{8E491C96-2841-4292-92F0-8C7B81FDA8DB}" name="2020-06-19" dataDxfId="18727"/>
    <tableColumn id="193" xr3:uid="{3585E1EC-7B1E-4CEF-98EA-A9F1EC311AB0}" name="2020-06-20" dataDxfId="18726"/>
    <tableColumn id="194" xr3:uid="{2710DF2F-79A8-41CD-A847-4DC637CCCF8B}" name="2020-06-21" dataDxfId="18725"/>
    <tableColumn id="195" xr3:uid="{F5D15520-F79A-431F-812D-666055E2314F}" name="2020-06-22" dataDxfId="18724"/>
    <tableColumn id="196" xr3:uid="{076F61DC-AB16-4A41-B1C1-EC099C7B02DF}" name="2020-06-23" dataDxfId="18723"/>
    <tableColumn id="197" xr3:uid="{D80F9B3E-F5D1-46FF-A770-88163FF20EB4}" name="2020-06-24" dataDxfId="18722"/>
    <tableColumn id="198" xr3:uid="{DCE88A2C-5D9B-45FC-A5E7-CF8653506671}" name="2020-06-25" dataDxfId="18721"/>
    <tableColumn id="199" xr3:uid="{30DEC606-5195-4CAD-B132-C4153FAB87A8}" name="2020-06-26" dataDxfId="18720"/>
    <tableColumn id="200" xr3:uid="{FF4A78F3-BE33-4DFA-B045-3455669CC9DA}" name="2020-06-27" dataDxfId="18719"/>
    <tableColumn id="201" xr3:uid="{0639C57A-D752-4499-8411-5E5773230D6B}" name="2020-06-28" dataDxfId="18718"/>
    <tableColumn id="202" xr3:uid="{69E292A6-7017-447A-8F94-0D72A823F154}" name="2020-06-29" dataDxfId="18717"/>
    <tableColumn id="203" xr3:uid="{EB72F60C-E356-4185-852D-CF4A735943EE}" name="2020-06-30" dataDxfId="18716"/>
    <tableColumn id="204" xr3:uid="{82230A41-CE45-4A27-83A7-5EBBB077EB4D}" name="2020-07-01" dataDxfId="18715"/>
    <tableColumn id="205" xr3:uid="{9095D164-FA3B-470C-9172-88DFD9F8BB77}" name="2020-07-02" dataDxfId="18714"/>
    <tableColumn id="206" xr3:uid="{858F91D2-1AC2-498C-9E4D-4684114F9850}" name="2020-07-03" dataDxfId="18713"/>
    <tableColumn id="207" xr3:uid="{CBF0FC1C-7806-4695-80F3-9DD51388CBA9}" name="2020-07-04" dataDxfId="18712"/>
    <tableColumn id="208" xr3:uid="{3F92E7FC-54B5-45E4-B46D-6796AA375951}" name="2020-07-05" dataDxfId="18711"/>
    <tableColumn id="209" xr3:uid="{7DDDA63D-8866-4C39-8A3B-ED754810F5D1}" name="2020-07-06" dataDxfId="18710"/>
    <tableColumn id="210" xr3:uid="{04A7930D-5442-4BC2-B2F6-B23AB2D2A6F5}" name="2020-07-07" dataDxfId="18709"/>
    <tableColumn id="211" xr3:uid="{2F0DD918-8B44-425E-87E9-9227C0E3D6B5}" name="2020-07-08" dataDxfId="18708"/>
    <tableColumn id="212" xr3:uid="{EC6570B0-619E-4C73-974F-133D1147BCD5}" name="2020-07-09" dataDxfId="18707"/>
    <tableColumn id="213" xr3:uid="{49B54119-0603-4725-9EFE-671EDFCA2121}" name="2020-07-10" dataDxfId="18706"/>
    <tableColumn id="214" xr3:uid="{870683C2-0990-4F80-A4EB-8454FEC85350}" name="2020-07-11" dataDxfId="18705"/>
    <tableColumn id="215" xr3:uid="{1D416733-3274-49AB-90D5-8C9CC027D620}" name="2020-07-12" dataDxfId="18704"/>
    <tableColumn id="216" xr3:uid="{A6BAA483-3476-4340-BDA4-E10A685BD576}" name="2020-07-13" dataDxfId="18703"/>
    <tableColumn id="217" xr3:uid="{874ACBD4-8B06-44D2-B09D-594EA11B8A44}" name="2020-07-14" dataDxfId="18702"/>
    <tableColumn id="218" xr3:uid="{4F3B07B8-B5C1-4FC5-A72D-8089F225C94E}" name="2020-07-15" dataDxfId="18701"/>
    <tableColumn id="219" xr3:uid="{1A3AF11C-4AFD-4370-8D62-CD0C81C11296}" name="2020-07-16" dataDxfId="18700"/>
    <tableColumn id="220" xr3:uid="{9F38B8E4-0690-4A98-B353-C2F381CF7DD8}" name="2020-07-17" dataDxfId="18699"/>
    <tableColumn id="221" xr3:uid="{7ADB98E7-5C97-4974-9F94-A3B88D5C887F}" name="2020-07-18" dataDxfId="18698"/>
    <tableColumn id="222" xr3:uid="{52804D89-BAB4-49EF-9C2B-FC08CDB1D0E1}" name="2020-07-19" dataDxfId="18697"/>
    <tableColumn id="223" xr3:uid="{1695E1D2-1D6E-4284-8F7B-D32A3FF2AC76}" name="2020-07-20" dataDxfId="18696"/>
    <tableColumn id="224" xr3:uid="{C03A8186-347B-475F-A7C0-624BD3699D00}" name="2020-07-21" dataDxfId="18695"/>
    <tableColumn id="225" xr3:uid="{73ED0D62-EE26-4A4D-8B00-24A5892CF51F}" name="2020-07-22" dataDxfId="18694"/>
    <tableColumn id="226" xr3:uid="{76F21143-2BC1-455C-B3E1-6A487599D753}" name="2020-07-23" dataDxfId="18693"/>
    <tableColumn id="227" xr3:uid="{1497F656-1001-431A-BEB2-5529D174B2A3}" name="2020-07-24" dataDxfId="18692"/>
    <tableColumn id="228" xr3:uid="{D2BA3C88-B4FE-4851-8B6B-95E63A00A25E}" name="2020-07-25" dataDxfId="18691"/>
    <tableColumn id="229" xr3:uid="{867053D4-7B04-4DDA-B351-C186C572B41A}" name="2020-07-26" dataDxfId="18690"/>
    <tableColumn id="230" xr3:uid="{250A8EB9-97CA-4E34-9872-18B13B30FC93}" name="2020-07-27" dataDxfId="18689"/>
    <tableColumn id="231" xr3:uid="{33CF7BBF-35C0-4C71-9241-281868FD8E33}" name="2020-07-28" dataDxfId="18688"/>
    <tableColumn id="232" xr3:uid="{097E487F-A09D-40ED-9BF2-826DDBA3A0AC}" name="2020-07-29" dataDxfId="18687"/>
    <tableColumn id="233" xr3:uid="{8E3162B3-3E4F-4D1D-B219-9E09DFD89EC2}" name="2020-07-30" dataDxfId="18686"/>
    <tableColumn id="234" xr3:uid="{6BC79F74-A8C6-4D49-BFD8-4F501D3C9455}" name="2020-07-31" dataDxfId="18685"/>
    <tableColumn id="235" xr3:uid="{D907FF55-9202-4622-B4AC-46326A26E86F}" name="2020-08-01" dataDxfId="18684"/>
    <tableColumn id="236" xr3:uid="{EEA7E186-BFB6-4A0E-976C-A7D943274E0A}" name="2020-08-02" dataDxfId="18683"/>
    <tableColumn id="237" xr3:uid="{B57F2CC7-0037-4C4E-874E-DE7CB31697A6}" name="2020-08-03" dataDxfId="18682"/>
    <tableColumn id="238" xr3:uid="{3759FB60-0F00-4811-95A2-16342EF58E7C}" name="2020-08-04" dataDxfId="18681"/>
    <tableColumn id="239" xr3:uid="{E6149D1E-5A28-4296-8A5C-C3E1F8586634}" name="2020-08-05" dataDxfId="18680"/>
    <tableColumn id="240" xr3:uid="{DDE18265-118F-40ED-85F7-6B3E4F252AB6}" name="2020-08-06" dataDxfId="18679"/>
    <tableColumn id="241" xr3:uid="{895587A1-4567-456E-A8FD-273F3DD97495}" name="2020-08-07" dataDxfId="18678"/>
    <tableColumn id="242" xr3:uid="{143AD9BC-5362-4F43-B411-DA8F95B9134A}" name="2020-08-08" dataDxfId="18677"/>
    <tableColumn id="243" xr3:uid="{3D57FC92-E508-4EEE-807E-3D2F0B4C78EF}" name="2020-08-09" dataDxfId="18676"/>
    <tableColumn id="244" xr3:uid="{EA0EF315-9D79-4852-BF4C-3CD0589F4365}" name="2020-08-10" dataDxfId="18675"/>
    <tableColumn id="245" xr3:uid="{5DD26F0A-16A2-4F52-9B7F-7F04E4D8425A}" name="2020-08-11" dataDxfId="18674"/>
    <tableColumn id="246" xr3:uid="{00694121-A2CC-4BB8-A779-C69BA916E7C8}" name="2020-08-12" dataDxfId="18673"/>
    <tableColumn id="247" xr3:uid="{FE28FEFF-DDE1-41B0-A3F9-2B3F84504B17}" name="2020-08-13" dataDxfId="18672"/>
    <tableColumn id="248" xr3:uid="{E8A6E435-CED9-4893-B682-355A71C04F14}" name="2020-08-14" dataDxfId="18671"/>
    <tableColumn id="249" xr3:uid="{07D441C0-AAC8-4204-93E1-2786E37D2FA1}" name="2020-08-15" dataDxfId="18670"/>
    <tableColumn id="250" xr3:uid="{496B1B42-6B02-444B-A286-D44CE6607A3B}" name="2020-08-16" dataDxfId="18669"/>
    <tableColumn id="251" xr3:uid="{8358D6D4-3EFE-45FA-8B31-F96498221CB0}" name="2020-08-17" dataDxfId="18668"/>
    <tableColumn id="252" xr3:uid="{B7FAB3E5-4A51-4DB8-8355-1C8E142EA0C5}" name="2020-08-18" dataDxfId="18667"/>
    <tableColumn id="253" xr3:uid="{97AB9110-D94D-4893-B269-A3335B49254D}" name="2020-08-19" dataDxfId="18666"/>
    <tableColumn id="254" xr3:uid="{D45AF20E-7E92-489B-911E-F51D41CE07F9}" name="2020-08-20" dataDxfId="18665"/>
    <tableColumn id="255" xr3:uid="{365E5485-19F4-4525-8CE6-25D4BF18DE05}" name="2020-08-21" dataDxfId="18664"/>
    <tableColumn id="256" xr3:uid="{764194F4-9BFF-49F1-9E1E-3711A5B10BD4}" name="2020-08-22" dataDxfId="18663"/>
    <tableColumn id="257" xr3:uid="{BEA3DDFC-9D1C-4104-B61D-CCCE442FEE81}" name="2020-08-23" dataDxfId="18662"/>
    <tableColumn id="258" xr3:uid="{21DDC5A6-AE4A-4312-BF48-A1EB188A354D}" name="2020-08-24" dataDxfId="18661"/>
    <tableColumn id="259" xr3:uid="{BF1413A6-1A9C-4F24-A2ED-0B7C3FE60623}" name="2020-08-25" dataDxfId="18660"/>
    <tableColumn id="260" xr3:uid="{18A6F109-C653-4BD2-94C3-C06067ED6CDD}" name="2020-08-26" dataDxfId="18659"/>
    <tableColumn id="261" xr3:uid="{EDA69883-1B0D-414B-A1A9-02011D0F3C42}" name="2020-08-27" dataDxfId="18658"/>
    <tableColumn id="262" xr3:uid="{2D2A3644-7640-4687-B6C1-DDC36ABD1B95}" name="2020-08-28" dataDxfId="18657"/>
    <tableColumn id="263" xr3:uid="{46B9924F-ED99-4877-96EA-94ED5DE3F399}" name="2020-08-29" dataDxfId="18656"/>
    <tableColumn id="264" xr3:uid="{D6EDC54A-FAB8-40D1-A516-E587B464E7D7}" name="2020-08-30" dataDxfId="18655"/>
    <tableColumn id="265" xr3:uid="{563F89C0-4227-4B2E-AAF2-50FB38A05831}" name="2020-08-31" dataDxfId="18654"/>
    <tableColumn id="266" xr3:uid="{10F704BF-1279-4DC8-948B-ED901C73FD75}" name="2020-09-01" dataDxfId="18653"/>
    <tableColumn id="267" xr3:uid="{BBC1E24C-2A51-49D8-B1EE-FD24C138233B}" name="2020-09-02" dataDxfId="18652"/>
    <tableColumn id="268" xr3:uid="{57FE643A-BCF7-405D-8FEA-8F82DD7B17C6}" name="2020-09-03" dataDxfId="18651"/>
    <tableColumn id="269" xr3:uid="{1EE8996E-6AC8-462B-958A-4B881CE6D646}" name="2020-09-04" dataDxfId="18650"/>
    <tableColumn id="270" xr3:uid="{F1B7C93D-FF91-42D4-B391-EF912D1AD99C}" name="2020-09-05" dataDxfId="18649"/>
    <tableColumn id="271" xr3:uid="{A6284C0F-C644-4005-B31B-F76178F0363B}" name="2020-09-06" dataDxfId="18648"/>
    <tableColumn id="272" xr3:uid="{5B057DD6-C982-4473-8FB9-7DF1A9D6BD8B}" name="2020-09-07" dataDxfId="18647"/>
    <tableColumn id="273" xr3:uid="{32633019-6475-4105-A83B-A8EB84FEC52C}" name="2020-09-08" dataDxfId="18646"/>
    <tableColumn id="274" xr3:uid="{B99A17BB-3652-4618-8C2B-819E35BBAC12}" name="2020-09-09" dataDxfId="18645"/>
    <tableColumn id="275" xr3:uid="{6EEB0776-65F4-4ED0-9950-A5203976031B}" name="2020-09-10" dataDxfId="18644"/>
    <tableColumn id="276" xr3:uid="{D6D22E9E-4567-4F1B-824C-EA7DA178B772}" name="2020-09-11" dataDxfId="18643"/>
    <tableColumn id="277" xr3:uid="{6E3592FA-9743-4CFA-BB39-EB88266ACBED}" name="2020-09-12" dataDxfId="18642"/>
    <tableColumn id="278" xr3:uid="{BE8543CD-9B21-4D68-85FF-4C92BF6EFFFF}" name="2020-09-13" dataDxfId="18641"/>
    <tableColumn id="279" xr3:uid="{1C8561D5-5CD6-49B3-AA24-569A57A5CEF6}" name="2020-09-14" dataDxfId="18640"/>
    <tableColumn id="280" xr3:uid="{052F8E19-E27C-4F7F-B7C9-83433A821146}" name="2020-09-15" dataDxfId="18639"/>
    <tableColumn id="281" xr3:uid="{5E7B7F58-7383-4AA2-99B7-E4A5243033FC}" name="2020-09-16" dataDxfId="18638"/>
    <tableColumn id="282" xr3:uid="{FE7D3CF0-AF50-42EA-BF3E-7925D8BB6988}" name="2020-09-17" dataDxfId="18637"/>
    <tableColumn id="283" xr3:uid="{CBBC21E8-DDDA-4E7D-BF5D-9E30CE00367F}" name="2020-09-18" dataDxfId="18636"/>
    <tableColumn id="284" xr3:uid="{176FFA2B-FBED-4111-B670-89C0ECBC29A3}" name="2020-09-19" dataDxfId="18635"/>
    <tableColumn id="285" xr3:uid="{B0CFCD16-6E59-42B6-B637-60E198783847}" name="2020-09-20" dataDxfId="18634"/>
    <tableColumn id="286" xr3:uid="{42C0944C-2CF8-42B9-8F20-418390FCEC8A}" name="2020-09-21" dataDxfId="18633"/>
    <tableColumn id="287" xr3:uid="{1F521A09-5547-41FB-B92F-0604FF184591}" name="2020-09-22" dataDxfId="18632"/>
    <tableColumn id="288" xr3:uid="{963EC5C5-743E-4939-8EEF-90F9A50D5246}" name="2020-09-23" dataDxfId="18631"/>
    <tableColumn id="289" xr3:uid="{2FDC334B-CE19-4B5F-BA1C-FE6C75D61FE3}" name="2020-09-24" dataDxfId="18630"/>
    <tableColumn id="290" xr3:uid="{2E6A8D03-FBC2-4FCE-BD84-455E928F226F}" name="2020-09-25" dataDxfId="18629"/>
    <tableColumn id="291" xr3:uid="{1AA67DC4-1283-46C3-8BF6-C332AC3F4D9B}" name="2020-09-26" dataDxfId="18628"/>
    <tableColumn id="292" xr3:uid="{2C1C97B1-FA6D-4BC7-B0B2-23D2C7314E07}" name="2020-09-27" dataDxfId="18627"/>
    <tableColumn id="293" xr3:uid="{D0747EFB-3E89-4CC7-9F98-BA71AF27AB34}" name="2020-09-28" dataDxfId="18626"/>
    <tableColumn id="294" xr3:uid="{A1F19E43-01B0-4C48-B784-3A4D569C6160}" name="2020-09-29" dataDxfId="18625"/>
    <tableColumn id="295" xr3:uid="{1CE23CF1-39B3-441C-9148-CC317412DDD8}" name="2020-09-30" dataDxfId="18624"/>
    <tableColumn id="296" xr3:uid="{4BD89430-0B52-43F7-819C-2457835FBE8F}" name="2020-10-01" dataDxfId="18623"/>
    <tableColumn id="297" xr3:uid="{306C4E4D-EE1B-4332-9F17-5073623AACD5}" name="2020-10-02" dataDxfId="18622"/>
    <tableColumn id="298" xr3:uid="{5C5263A3-2FA7-433A-8977-FD66F69B5257}" name="2020-10-03" dataDxfId="18621"/>
    <tableColumn id="299" xr3:uid="{78065E8B-46C1-4151-98AD-EA585FD5E84C}" name="2020-10-04" dataDxfId="18620"/>
    <tableColumn id="300" xr3:uid="{F8E8E38D-7B3D-4BD6-B0D8-4FAA5FF62DB0}" name="2020-10-05" dataDxfId="18619"/>
    <tableColumn id="301" xr3:uid="{36A70371-451A-400A-A4B9-CD754FED6DC0}" name="2020-10-06" dataDxfId="18618"/>
    <tableColumn id="302" xr3:uid="{7883D29E-D1AF-484C-9FD6-BEA85DDE9B07}" name="2020-10-07" dataDxfId="18617"/>
    <tableColumn id="303" xr3:uid="{9AD2CBB2-8A81-4A7C-A765-C32D71355137}" name="2020-10-08" dataDxfId="18616"/>
    <tableColumn id="304" xr3:uid="{DE0C9C63-11BF-4C18-AF21-2663244863DB}" name="2020-10-09" dataDxfId="18615"/>
    <tableColumn id="305" xr3:uid="{2405DA8F-3E69-4EC2-A6A7-C9E573EBF667}" name="2020-10-10" dataDxfId="18614"/>
    <tableColumn id="306" xr3:uid="{E0E9A1C8-C7BA-46A4-8384-F63E3F1982AC}" name="2020-10-11" dataDxfId="18613"/>
    <tableColumn id="307" xr3:uid="{3BCCEB3A-A0D6-4994-82DF-676A764AF410}" name="2020-10-12" dataDxfId="18612"/>
    <tableColumn id="308" xr3:uid="{6CEE0098-2C17-43DD-A51F-259BEA117026}" name="2020-10-13" dataDxfId="18611"/>
    <tableColumn id="309" xr3:uid="{FA5B3D78-5667-44B3-BFBA-528C1819BF76}" name="2020-10-14" dataDxfId="18610"/>
    <tableColumn id="310" xr3:uid="{D5A4D44D-051C-4C27-86FF-85F652EC8B91}" name="2020-10-15" dataDxfId="18609"/>
    <tableColumn id="311" xr3:uid="{A12B052A-0E4A-4B06-93F4-AF7232E7E3D5}" name="2020-10-16" dataDxfId="18608"/>
    <tableColumn id="312" xr3:uid="{818DABA3-B887-400C-A710-BD017D419FAB}" name="2020-10-17" dataDxfId="18607"/>
    <tableColumn id="313" xr3:uid="{3603A76E-FB63-48FB-A2D0-8133511AE25D}" name="2020-10-18" dataDxfId="18606"/>
    <tableColumn id="314" xr3:uid="{F2C180CB-4FF2-4A53-B645-9301149F7A73}" name="2020-10-19" dataDxfId="18605"/>
    <tableColumn id="315" xr3:uid="{F9FA18F9-FEE3-494B-846E-B5F9212AE242}" name="2020-10-20" dataDxfId="18604"/>
    <tableColumn id="316" xr3:uid="{219C8CEC-F33B-466F-B45C-39F6B9276752}" name="2020-10-21" dataDxfId="18603"/>
    <tableColumn id="317" xr3:uid="{AAA17D50-0598-4268-BCFC-FF2FA268087C}" name="2020-10-22" dataDxfId="18602"/>
    <tableColumn id="318" xr3:uid="{4985F965-9706-410C-8311-23CF91A271A8}" name="2020-10-23" dataDxfId="18601"/>
    <tableColumn id="319" xr3:uid="{EC6B4BE4-90A4-46BF-B5E5-E826D767F4CC}" name="2020-10-24" dataDxfId="18600"/>
    <tableColumn id="320" xr3:uid="{1D272A13-F492-43E0-BB03-9F6DEBA34A51}" name="2020-10-25" dataDxfId="18599"/>
    <tableColumn id="321" xr3:uid="{226B4F88-537E-4B74-96CF-D314874A8FDF}" name="2020-10-26" dataDxfId="18598"/>
    <tableColumn id="322" xr3:uid="{95C46E1D-274D-4B6A-B2AA-09A47E6EE6BE}" name="2020-10-27" dataDxfId="18597"/>
    <tableColumn id="323" xr3:uid="{B5EAE9E3-3387-46D7-9D68-A2A474FB9EC7}" name="2020-10-28" dataDxfId="18596"/>
    <tableColumn id="324" xr3:uid="{95A7A75C-9BCE-45B3-A27D-17DBA1B5FD7A}" name="2020-10-29" dataDxfId="18595"/>
    <tableColumn id="325" xr3:uid="{7F85AC9A-EDCA-4375-9D62-105FFE961DF5}" name="2020-10-30" dataDxfId="18594"/>
    <tableColumn id="326" xr3:uid="{27BE3401-76DE-41A7-A63F-448277B6812C}" name="2020-10-31" dataDxfId="18593"/>
    <tableColumn id="327" xr3:uid="{CA8D990A-2727-49BD-9A37-AFCF0D42B21C}" name="2020-11-01" dataDxfId="18592"/>
    <tableColumn id="328" xr3:uid="{0E84FC9E-674E-4B24-BFE0-CDFEC00FF0B7}" name="2020-11-02" dataDxfId="18591"/>
    <tableColumn id="329" xr3:uid="{BB3FB5A2-3039-4E6D-91F0-F30D2DA496E5}" name="2020-11-03" dataDxfId="18590"/>
    <tableColumn id="330" xr3:uid="{A0C1AD09-6AF7-4B89-BFD5-CE388C66731F}" name="2020-11-04" dataDxfId="18589"/>
    <tableColumn id="331" xr3:uid="{46B43BC0-8ABF-4BD6-BFE8-B191A4F02F33}" name="2020-11-05" dataDxfId="18588"/>
    <tableColumn id="332" xr3:uid="{317152E5-3530-4B33-A0F9-2F98DCE6A974}" name="2020-11-06" dataDxfId="18587"/>
    <tableColumn id="333" xr3:uid="{75CD358D-E882-447D-98F8-3999662F0B58}" name="2020-11-07" dataDxfId="18586"/>
    <tableColumn id="334" xr3:uid="{511E18CB-4812-4556-BBA7-74DEE737A169}" name="2020-11-08" dataDxfId="18585"/>
    <tableColumn id="335" xr3:uid="{C4FC05E5-A508-42B2-B705-235A2AEA1334}" name="2020-11-09" dataDxfId="18584"/>
    <tableColumn id="336" xr3:uid="{93AC9207-8691-4C8F-95AC-454F50CF6CB4}" name="2020-11-10" dataDxfId="18583"/>
    <tableColumn id="337" xr3:uid="{41B68359-DF56-4D2C-B89A-7A5594B5FC7A}" name="2020-11-11" dataDxfId="18582"/>
    <tableColumn id="338" xr3:uid="{E1826832-75E3-4514-AC30-E2E70C28B3A3}" name="2020-11-12" dataDxfId="18581"/>
    <tableColumn id="339" xr3:uid="{9ED9E257-3EC4-4183-9A56-243E64993887}" name="2020-11-13" dataDxfId="18580"/>
    <tableColumn id="340" xr3:uid="{73D42A3D-5F84-47F1-AF07-95FF6F0F73C0}" name="2020-11-14" dataDxfId="18579"/>
    <tableColumn id="341" xr3:uid="{E2263218-116B-4475-A578-39A1584DFD3D}" name="2020-11-15" dataDxfId="18578"/>
    <tableColumn id="342" xr3:uid="{EE9A8647-C957-4B9C-8879-EFFDF50476BB}" name="2020-11-16" dataDxfId="18577"/>
    <tableColumn id="343" xr3:uid="{1FD23ADA-5CBB-4EE5-81F5-351922137E89}" name="2020-11-17" dataDxfId="18576"/>
    <tableColumn id="344" xr3:uid="{8E56E90D-8D47-4A70-9DF0-175651DB2407}" name="2020-11-18" dataDxfId="18575"/>
    <tableColumn id="345" xr3:uid="{9CDE5A73-A0D5-46ED-BEE0-F797FABF9D70}" name="2020-11-19" dataDxfId="18574"/>
    <tableColumn id="346" xr3:uid="{F20F5A4F-38DA-4B2D-BC1A-B7C4D529C907}" name="2020-11-20" dataDxfId="18573"/>
    <tableColumn id="347" xr3:uid="{E2DFA9C1-BACC-4C06-B1E0-22D7C8CA2F5A}" name="2020-11-21" dataDxfId="18572"/>
    <tableColumn id="348" xr3:uid="{E767E3D0-39ED-4D32-9B40-77E961A2DD27}" name="2020-11-22" dataDxfId="18571"/>
    <tableColumn id="349" xr3:uid="{26E42A68-E110-4FB5-89C5-B7B32CFDF0C3}" name="2020-11-23" dataDxfId="18570"/>
    <tableColumn id="350" xr3:uid="{CFE31B4E-65EA-4D85-9CD0-9E21D3CDB0F5}" name="2020-11-24" dataDxfId="18569"/>
    <tableColumn id="351" xr3:uid="{6BC05E07-E711-406F-AE8E-3F7ECEE87099}" name="2020-11-25" dataDxfId="18568"/>
    <tableColumn id="352" xr3:uid="{11E7B711-9E4C-418D-8546-6EF3477FC234}" name="2020-11-26" dataDxfId="18567"/>
    <tableColumn id="353" xr3:uid="{AEA16B99-2583-4714-8140-9FC216D53714}" name="2020-11-27" dataDxfId="18566"/>
    <tableColumn id="354" xr3:uid="{7FD5052E-59B2-4268-B524-EB9B165167BA}" name="2020-11-28" dataDxfId="18565"/>
    <tableColumn id="355" xr3:uid="{BA2D3429-1DA9-4ED3-9607-D1E447DB53F0}" name="2020-11-29" dataDxfId="18564"/>
    <tableColumn id="356" xr3:uid="{CE02E86D-1421-4A07-8888-4B897DBF8FE7}" name="2020-11-30" dataDxfId="18563"/>
    <tableColumn id="357" xr3:uid="{7C1CB199-28B7-4269-B911-09D215CE6BA0}" name="2020-12-01" dataDxfId="18562"/>
    <tableColumn id="358" xr3:uid="{E8806C67-B116-4F85-8418-6CF0F2481B71}" name="2020-12-02" dataDxfId="18561"/>
    <tableColumn id="359" xr3:uid="{8A3FADE5-5A26-4743-BFDD-0CD7C9CC9E9C}" name="2020-12-03" dataDxfId="18560"/>
    <tableColumn id="360" xr3:uid="{78DEAC9F-C300-4564-AAD0-1DF440994B30}" name="2020-12-04" dataDxfId="18559"/>
    <tableColumn id="361" xr3:uid="{E78F760F-244F-4505-9C61-0C7ABBBDF7D2}" name="2020-12-05" dataDxfId="18558"/>
    <tableColumn id="362" xr3:uid="{D8245E8E-DB45-4B9C-82C4-5220370A6EA0}" name="2020-12-06" dataDxfId="18557"/>
    <tableColumn id="363" xr3:uid="{61C7C152-5E35-490D-97E0-64D0C50C0241}" name="2020-12-07" dataDxfId="18556"/>
    <tableColumn id="364" xr3:uid="{8301C002-0791-4D7D-A511-48F0741E3FEA}" name="2020-12-08" dataDxfId="18555"/>
    <tableColumn id="365" xr3:uid="{0DE27FF8-1325-4727-BDED-1422BAF7B934}" name="2020-12-09" dataDxfId="18554"/>
    <tableColumn id="366" xr3:uid="{ADC22312-5948-481C-9958-342753D28096}" name="2020-12-10" dataDxfId="18553"/>
    <tableColumn id="367" xr3:uid="{4D35E166-46C0-4768-9CA3-E3668BBB3F46}" name="2020-12-11" dataDxfId="18552"/>
    <tableColumn id="368" xr3:uid="{072C8CC3-F984-4FEC-976E-6549D62A3110}" name="2020-12-12" dataDxfId="18551"/>
    <tableColumn id="369" xr3:uid="{48A7D69F-9519-450D-BFA9-BFD84D962925}" name="2020-12-13" dataDxfId="18550"/>
    <tableColumn id="370" xr3:uid="{44D44806-FCF4-4A0D-B0F8-9480FA3F9AF4}" name="2020-12-14" dataDxfId="18549"/>
    <tableColumn id="371" xr3:uid="{634F0192-5B92-4978-8D6B-B1CA97E0A372}" name="2020-12-15" dataDxfId="18548"/>
    <tableColumn id="372" xr3:uid="{32F71F93-A9D4-4ED7-B3CE-AEB09563CBDC}" name="2020-12-16" dataDxfId="18547"/>
    <tableColumn id="373" xr3:uid="{CE25E619-F581-4D39-BA39-95376727C5C9}" name="2020-12-17" dataDxfId="18546"/>
    <tableColumn id="374" xr3:uid="{56C5F31A-5573-49E9-88F1-43EAC89D40F7}" name="2020-12-18" dataDxfId="18545"/>
    <tableColumn id="375" xr3:uid="{767C98B9-7431-4AA8-9D01-1EB653659CF0}" name="2020-12-19" dataDxfId="18544"/>
    <tableColumn id="376" xr3:uid="{F9AB239E-1E36-46CA-AB14-9E149C5ACAF3}" name="2020-12-20" dataDxfId="18543"/>
    <tableColumn id="377" xr3:uid="{C68DC51C-679B-43B4-A832-9463EA3F9E63}" name="2020-12-21" dataDxfId="18542"/>
    <tableColumn id="378" xr3:uid="{0B58BD2A-83B1-44CB-8911-7B7A8ED3C541}" name="2020-12-22" dataDxfId="18541"/>
    <tableColumn id="379" xr3:uid="{19927289-8904-401C-AF8D-6E7B2016584C}" name="2020-12-23" dataDxfId="18540"/>
    <tableColumn id="380" xr3:uid="{A4D0A91F-C80A-4C54-83A3-4DC2784FF71C}" name="2020-12-24" dataDxfId="18539"/>
    <tableColumn id="381" xr3:uid="{0B849F37-EB74-4BD1-B82E-DAEFF016B8A2}" name="2020-12-25" dataDxfId="18538"/>
    <tableColumn id="382" xr3:uid="{C3241EDD-B5E3-4393-BF24-9FE294B692AC}" name="2020-12-26" dataDxfId="18537"/>
    <tableColumn id="383" xr3:uid="{2F0916FE-E5D2-4C60-AC04-E3FC40AE067D}" name="2020-12-27" dataDxfId="18536"/>
    <tableColumn id="384" xr3:uid="{324C3FE7-C1C1-4FE7-A8A7-A938052E50B0}" name="2020-12-28" dataDxfId="18535"/>
    <tableColumn id="385" xr3:uid="{A8E695A7-9F62-4BEB-9718-E2548A83310C}" name="2020-12-29" dataDxfId="18534"/>
    <tableColumn id="386" xr3:uid="{7091F79A-EB6B-48EA-AE97-93E5B22405A2}" name="2020-12-30" dataDxfId="18533"/>
    <tableColumn id="387" xr3:uid="{94D084F0-10BF-40F1-9333-32DE5D1A5476}" name="2020-12-31" dataDxfId="185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623DEE-CD08-4863-B47D-57561CC644AC}" name="Table2" displayName="Table2" ref="A1:N3661" totalsRowShown="0">
  <autoFilter ref="A1:N3661" xr:uid="{817618A4-E1AD-4621-AEA6-BFCBE75722D1}"/>
  <tableColumns count="14">
    <tableColumn id="1" xr3:uid="{FCC85228-4544-458B-8256-6718CD4D8B5D}" name="Site"/>
    <tableColumn id="2" xr3:uid="{BF836412-4953-4268-A0A6-879C1272536F}" name="Matricule"/>
    <tableColumn id="3" xr3:uid="{B0FF0DDE-FEAF-410D-8702-5548CF7CBA55}" name="statut"/>
    <tableColumn id="4" xr3:uid="{560BC137-F10D-422B-BAD9-EB81D7EC4244}" name="% Temps travail"/>
    <tableColumn id="5" xr3:uid="{40C99D8F-1842-4978-A03D-54EA8B75AE2A}" name="Contrat"/>
    <tableColumn id="6" xr3:uid="{93DB6713-89A0-4227-B13A-2E663E0FFF3A}" name="N+2"/>
    <tableColumn id="7" xr3:uid="{07AB013F-B713-4B56-BC75-5CAEC36C9C56}" name="Responsable"/>
    <tableColumn id="8" xr3:uid="{56B99655-7C6C-4040-9BF3-BCDF48469BFA}" name="Nom Prénom"/>
    <tableColumn id="9" xr3:uid="{B50571BA-63BF-4DA2-8611-8241F0C0D553}" name="Métier"/>
    <tableColumn id="10" xr3:uid="{460F5BFE-287C-40AB-9615-9BD8FB8BDF04}" name="Compétence"/>
    <tableColumn id="11" xr3:uid="{F87B8B3B-5149-445B-99BF-63791771FA85}" name="Valeur"/>
    <tableColumn id="12" xr3:uid="{A636738E-86EB-4E11-AB72-23C982CD0EAE}" name="Rotation"/>
    <tableColumn id="13" xr3:uid="{2EB91E9C-8D62-4921-8ECA-61640B11545D}" name="Date" dataDxfId="18529"/>
    <tableColumn id="14" xr3:uid="{764D6482-7194-4AE3-B20E-94722446E42F}" name="Absenc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N2" insertRow="1" totalsRowShown="0" headerRowDxfId="18531">
  <autoFilter ref="A1:N2" xr:uid="{00000000-0009-0000-0100-000003000000}"/>
  <tableColumns count="14">
    <tableColumn id="1" xr3:uid="{00000000-0010-0000-0000-000001000000}" name="Site"/>
    <tableColumn id="2" xr3:uid="{00000000-0010-0000-0000-000002000000}" name="Matricule"/>
    <tableColumn id="3" xr3:uid="{00000000-0010-0000-0000-000003000000}" name="statut"/>
    <tableColumn id="4" xr3:uid="{00000000-0010-0000-0000-000004000000}" name="% Temps travail"/>
    <tableColumn id="5" xr3:uid="{00000000-0010-0000-0000-000005000000}" name="Contrat"/>
    <tableColumn id="6" xr3:uid="{00000000-0010-0000-0000-000006000000}" name="N+2"/>
    <tableColumn id="7" xr3:uid="{00000000-0010-0000-0000-000007000000}" name="Responsable"/>
    <tableColumn id="8" xr3:uid="{00000000-0010-0000-0000-000008000000}" name="Nom Prénom"/>
    <tableColumn id="9" xr3:uid="{00000000-0010-0000-0000-000009000000}" name="Métier"/>
    <tableColumn id="10" xr3:uid="{00000000-0010-0000-0000-00000A000000}" name="Compétence"/>
    <tableColumn id="11" xr3:uid="{00000000-0010-0000-0000-00000B000000}" name="Valeur"/>
    <tableColumn id="12" xr3:uid="{00000000-0010-0000-0000-00000C000000}" name="Rotation"/>
    <tableColumn id="13" xr3:uid="{00000000-0010-0000-0000-00000D000000}" name="Date" dataDxfId="18530"/>
    <tableColumn id="14" xr3:uid="{00000000-0010-0000-0000-00000E000000}" name="Absen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0070C0"/>
  </sheetPr>
  <dimension ref="B1:X208"/>
  <sheetViews>
    <sheetView workbookViewId="0">
      <selection activeCell="B5" sqref="B5:B24"/>
    </sheetView>
  </sheetViews>
  <sheetFormatPr defaultColWidth="11.42578125" defaultRowHeight="15" x14ac:dyDescent="0.25"/>
  <cols>
    <col min="1" max="1" width="3.140625" customWidth="1"/>
    <col min="2" max="2" width="25.28515625" customWidth="1"/>
    <col min="3" max="3" width="15.28515625" style="13" bestFit="1" customWidth="1"/>
    <col min="4" max="4" width="97.42578125" bestFit="1" customWidth="1"/>
    <col min="5" max="5" width="10.7109375" bestFit="1" customWidth="1"/>
    <col min="6" max="6" width="14.28515625" bestFit="1" customWidth="1"/>
    <col min="7" max="7" width="18" bestFit="1" customWidth="1"/>
    <col min="8" max="8" width="14" customWidth="1"/>
    <col min="9" max="9" width="13.140625" customWidth="1"/>
    <col min="14" max="14" width="28.85546875" bestFit="1" customWidth="1"/>
    <col min="16" max="16" width="64.140625" bestFit="1" customWidth="1"/>
  </cols>
  <sheetData>
    <row r="1" spans="2:24" ht="15.75" thickBot="1" x14ac:dyDescent="0.3">
      <c r="Q1">
        <v>2020</v>
      </c>
      <c r="W1" t="s">
        <v>215</v>
      </c>
      <c r="X1" s="60">
        <f>DATE($Q$1,1,1)</f>
        <v>43831</v>
      </c>
    </row>
    <row r="2" spans="2:24" ht="26.25" thickBot="1" x14ac:dyDescent="0.3">
      <c r="B2" s="95"/>
      <c r="C2" s="14"/>
      <c r="D2" s="15" t="s">
        <v>36</v>
      </c>
      <c r="E2" s="16" t="s">
        <v>37</v>
      </c>
      <c r="F2" s="17" t="s">
        <v>38</v>
      </c>
      <c r="G2" s="15" t="s">
        <v>39</v>
      </c>
      <c r="H2" s="18" t="s">
        <v>40</v>
      </c>
      <c r="I2" s="19" t="s">
        <v>41</v>
      </c>
      <c r="S2" s="60">
        <f ca="1">TODAY()</f>
        <v>43839</v>
      </c>
      <c r="T2" s="85">
        <f ca="1">WEEKNUM(S2,1)</f>
        <v>2</v>
      </c>
      <c r="W2" t="s">
        <v>216</v>
      </c>
      <c r="X2" s="60">
        <f>ROUND(DATE($Q$1,4,MOD(234-11*MOD($Q$1,19),30))/7,)*7-6</f>
        <v>43933</v>
      </c>
    </row>
    <row r="3" spans="2:24" x14ac:dyDescent="0.25">
      <c r="B3" s="103" t="s">
        <v>42</v>
      </c>
      <c r="C3" s="63">
        <v>1</v>
      </c>
      <c r="D3" s="21" t="s">
        <v>43</v>
      </c>
      <c r="E3" s="22" t="s">
        <v>44</v>
      </c>
      <c r="F3" s="23" t="s">
        <v>45</v>
      </c>
      <c r="G3" s="24">
        <v>1</v>
      </c>
      <c r="H3" s="25" t="s">
        <v>46</v>
      </c>
      <c r="I3" s="26" t="s">
        <v>46</v>
      </c>
      <c r="K3" s="13" t="s">
        <v>22</v>
      </c>
      <c r="M3" t="s">
        <v>136</v>
      </c>
      <c r="N3" t="s">
        <v>149</v>
      </c>
      <c r="P3" t="s">
        <v>172</v>
      </c>
      <c r="S3" s="6">
        <v>1</v>
      </c>
      <c r="T3" s="6">
        <v>2</v>
      </c>
      <c r="U3" s="6">
        <v>3</v>
      </c>
      <c r="W3" t="s">
        <v>217</v>
      </c>
      <c r="X3" s="60">
        <f>X2+1</f>
        <v>43934</v>
      </c>
    </row>
    <row r="4" spans="2:24" ht="15.75" thickBot="1" x14ac:dyDescent="0.3">
      <c r="B4" s="104" t="s">
        <v>47</v>
      </c>
      <c r="C4" s="107" t="s">
        <v>20</v>
      </c>
      <c r="D4" s="27" t="s">
        <v>48</v>
      </c>
      <c r="E4" s="28" t="s">
        <v>49</v>
      </c>
      <c r="F4" s="29" t="s">
        <v>50</v>
      </c>
      <c r="G4" s="96" t="s">
        <v>20</v>
      </c>
      <c r="H4" s="31" t="s">
        <v>46</v>
      </c>
      <c r="I4" s="32" t="s">
        <v>46</v>
      </c>
      <c r="K4" s="13" t="s">
        <v>10</v>
      </c>
      <c r="M4" t="s">
        <v>137</v>
      </c>
      <c r="N4" t="s">
        <v>187</v>
      </c>
      <c r="P4" t="s">
        <v>173</v>
      </c>
      <c r="S4" s="6">
        <v>4</v>
      </c>
      <c r="T4" s="6">
        <v>5</v>
      </c>
      <c r="U4" s="6">
        <v>6</v>
      </c>
      <c r="W4" t="s">
        <v>218</v>
      </c>
      <c r="X4" s="60">
        <f>DATE($Q$1,5,1)</f>
        <v>43952</v>
      </c>
    </row>
    <row r="5" spans="2:24" x14ac:dyDescent="0.25">
      <c r="B5" s="199" t="s">
        <v>51</v>
      </c>
      <c r="C5" s="63" t="s">
        <v>15</v>
      </c>
      <c r="D5" s="21" t="s">
        <v>52</v>
      </c>
      <c r="E5" s="22" t="s">
        <v>49</v>
      </c>
      <c r="F5" s="199" t="s">
        <v>53</v>
      </c>
      <c r="G5" s="97" t="s">
        <v>15</v>
      </c>
      <c r="H5" s="98" t="s">
        <v>17</v>
      </c>
      <c r="I5" s="99" t="s">
        <v>54</v>
      </c>
      <c r="K5" s="13" t="s">
        <v>129</v>
      </c>
      <c r="M5" t="s">
        <v>138</v>
      </c>
      <c r="N5" t="s">
        <v>188</v>
      </c>
      <c r="P5" t="s">
        <v>174</v>
      </c>
      <c r="S5" s="6">
        <v>7</v>
      </c>
      <c r="T5" s="6">
        <v>8</v>
      </c>
      <c r="U5" s="6">
        <v>9</v>
      </c>
      <c r="W5" s="138" t="s">
        <v>219</v>
      </c>
      <c r="X5" s="60">
        <f>DATE($Q$1,5,8)</f>
        <v>43959</v>
      </c>
    </row>
    <row r="6" spans="2:24" x14ac:dyDescent="0.25">
      <c r="B6" s="200"/>
      <c r="C6" s="106" t="s">
        <v>17</v>
      </c>
      <c r="D6" s="50" t="s">
        <v>132</v>
      </c>
      <c r="E6" s="37" t="s">
        <v>49</v>
      </c>
      <c r="F6" s="200"/>
      <c r="G6" s="42" t="s">
        <v>17</v>
      </c>
      <c r="H6" s="34"/>
      <c r="I6" s="35"/>
      <c r="K6" s="13" t="s">
        <v>130</v>
      </c>
      <c r="M6" t="s">
        <v>139</v>
      </c>
      <c r="N6" t="s">
        <v>189</v>
      </c>
      <c r="P6" t="s">
        <v>175</v>
      </c>
      <c r="S6" s="6">
        <v>10</v>
      </c>
      <c r="T6" s="6">
        <v>11</v>
      </c>
      <c r="U6" s="6">
        <v>12</v>
      </c>
      <c r="W6" t="s">
        <v>220</v>
      </c>
      <c r="X6" s="60">
        <f>X2+39</f>
        <v>43972</v>
      </c>
    </row>
    <row r="7" spans="2:24" x14ac:dyDescent="0.25">
      <c r="B7" s="200"/>
      <c r="C7" s="106" t="s">
        <v>54</v>
      </c>
      <c r="D7" s="50" t="s">
        <v>133</v>
      </c>
      <c r="E7" s="37" t="s">
        <v>44</v>
      </c>
      <c r="F7" s="200"/>
      <c r="G7" s="42" t="s">
        <v>54</v>
      </c>
      <c r="H7" s="34"/>
      <c r="I7" s="35"/>
      <c r="K7" s="13" t="s">
        <v>131</v>
      </c>
      <c r="M7" t="s">
        <v>140</v>
      </c>
      <c r="N7" t="s">
        <v>50</v>
      </c>
      <c r="P7" t="s">
        <v>176</v>
      </c>
      <c r="S7" s="6">
        <v>13</v>
      </c>
      <c r="T7" s="6">
        <v>14</v>
      </c>
      <c r="U7" s="6">
        <v>15</v>
      </c>
      <c r="W7" t="s">
        <v>221</v>
      </c>
      <c r="X7" s="60">
        <f>X2+50</f>
        <v>43983</v>
      </c>
    </row>
    <row r="8" spans="2:24" x14ac:dyDescent="0.25">
      <c r="B8" s="200"/>
      <c r="C8" s="106" t="s">
        <v>16</v>
      </c>
      <c r="D8" s="36" t="s">
        <v>55</v>
      </c>
      <c r="E8" s="37" t="s">
        <v>49</v>
      </c>
      <c r="F8" s="200" t="s">
        <v>50</v>
      </c>
      <c r="G8" s="33" t="s">
        <v>16</v>
      </c>
      <c r="H8" s="38" t="s">
        <v>56</v>
      </c>
      <c r="I8" s="39" t="s">
        <v>57</v>
      </c>
      <c r="K8" s="59">
        <v>12</v>
      </c>
      <c r="M8" t="s">
        <v>141</v>
      </c>
      <c r="N8" t="s">
        <v>148</v>
      </c>
      <c r="P8" t="s">
        <v>202</v>
      </c>
      <c r="S8" s="6">
        <v>16</v>
      </c>
      <c r="T8" s="6">
        <v>17</v>
      </c>
      <c r="U8" s="6">
        <v>18</v>
      </c>
      <c r="W8" s="83" t="s">
        <v>222</v>
      </c>
      <c r="X8" s="60">
        <f>DATE($Q$1,7,14)</f>
        <v>44026</v>
      </c>
    </row>
    <row r="9" spans="2:24" x14ac:dyDescent="0.25">
      <c r="B9" s="200"/>
      <c r="C9" s="106" t="s">
        <v>56</v>
      </c>
      <c r="D9" s="61" t="s">
        <v>112</v>
      </c>
      <c r="E9" s="37" t="s">
        <v>49</v>
      </c>
      <c r="F9" s="200"/>
      <c r="G9" s="42" t="s">
        <v>56</v>
      </c>
      <c r="H9" s="38"/>
      <c r="I9" s="39"/>
      <c r="M9" t="s">
        <v>142</v>
      </c>
      <c r="N9" t="s">
        <v>151</v>
      </c>
      <c r="P9" t="s">
        <v>191</v>
      </c>
      <c r="S9" s="6">
        <v>19</v>
      </c>
      <c r="T9" s="6">
        <v>20</v>
      </c>
      <c r="U9" s="6">
        <v>21</v>
      </c>
      <c r="W9" s="83" t="s">
        <v>223</v>
      </c>
      <c r="X9" s="60">
        <f>DATE($Q$1,8,15)</f>
        <v>44058</v>
      </c>
    </row>
    <row r="10" spans="2:24" x14ac:dyDescent="0.25">
      <c r="B10" s="200"/>
      <c r="C10" s="106" t="s">
        <v>57</v>
      </c>
      <c r="D10" s="61" t="s">
        <v>116</v>
      </c>
      <c r="E10" s="37" t="s">
        <v>44</v>
      </c>
      <c r="F10" s="200"/>
      <c r="G10" s="42" t="s">
        <v>57</v>
      </c>
      <c r="H10" s="38"/>
      <c r="I10" s="39"/>
      <c r="M10" t="s">
        <v>143</v>
      </c>
      <c r="N10" t="s">
        <v>150</v>
      </c>
      <c r="P10" t="s">
        <v>206</v>
      </c>
      <c r="S10" s="6">
        <v>22</v>
      </c>
      <c r="T10" s="6">
        <v>23</v>
      </c>
      <c r="U10" s="6">
        <v>24</v>
      </c>
      <c r="W10" t="s">
        <v>224</v>
      </c>
      <c r="X10" s="60">
        <f>DATE($Q$1,11,1)</f>
        <v>44136</v>
      </c>
    </row>
    <row r="11" spans="2:24" x14ac:dyDescent="0.25">
      <c r="B11" s="200"/>
      <c r="C11" s="106" t="s">
        <v>58</v>
      </c>
      <c r="D11" s="36" t="s">
        <v>59</v>
      </c>
      <c r="E11" s="37" t="s">
        <v>49</v>
      </c>
      <c r="F11" s="93" t="s">
        <v>53</v>
      </c>
      <c r="G11" s="33" t="s">
        <v>58</v>
      </c>
      <c r="H11" s="40" t="s">
        <v>46</v>
      </c>
      <c r="I11" s="41" t="s">
        <v>46</v>
      </c>
      <c r="M11" t="s">
        <v>144</v>
      </c>
      <c r="P11" t="s">
        <v>207</v>
      </c>
      <c r="S11" s="6">
        <v>25</v>
      </c>
      <c r="T11" s="6">
        <v>26</v>
      </c>
      <c r="U11" s="6">
        <v>27</v>
      </c>
      <c r="W11" s="83" t="s">
        <v>225</v>
      </c>
      <c r="X11" s="60">
        <f>DATE($Q$1,11,11)</f>
        <v>44146</v>
      </c>
    </row>
    <row r="12" spans="2:24" x14ac:dyDescent="0.25">
      <c r="B12" s="200"/>
      <c r="C12" s="106" t="s">
        <v>60</v>
      </c>
      <c r="D12" s="36" t="s">
        <v>61</v>
      </c>
      <c r="E12" s="37" t="s">
        <v>44</v>
      </c>
      <c r="F12" s="200" t="s">
        <v>62</v>
      </c>
      <c r="G12" s="33" t="s">
        <v>60</v>
      </c>
      <c r="H12" s="38" t="s">
        <v>63</v>
      </c>
      <c r="I12" s="39" t="s">
        <v>64</v>
      </c>
      <c r="M12" t="s">
        <v>145</v>
      </c>
      <c r="P12" t="s">
        <v>177</v>
      </c>
      <c r="S12" s="6">
        <v>28</v>
      </c>
      <c r="T12" s="6">
        <v>29</v>
      </c>
      <c r="U12" s="6">
        <v>30</v>
      </c>
      <c r="W12" s="83" t="s">
        <v>226</v>
      </c>
      <c r="X12" s="60">
        <f>DATE($Q$1,12,25)</f>
        <v>44190</v>
      </c>
    </row>
    <row r="13" spans="2:24" x14ac:dyDescent="0.25">
      <c r="B13" s="200"/>
      <c r="C13" s="106" t="s">
        <v>63</v>
      </c>
      <c r="D13" s="36" t="s">
        <v>156</v>
      </c>
      <c r="E13" s="37" t="s">
        <v>49</v>
      </c>
      <c r="F13" s="200"/>
      <c r="G13" s="42" t="s">
        <v>63</v>
      </c>
      <c r="H13" s="38"/>
      <c r="I13" s="39"/>
      <c r="M13" t="s">
        <v>146</v>
      </c>
      <c r="P13" t="s">
        <v>178</v>
      </c>
      <c r="S13" s="6">
        <v>31</v>
      </c>
      <c r="T13" s="6">
        <v>32</v>
      </c>
      <c r="U13" s="6">
        <v>33</v>
      </c>
    </row>
    <row r="14" spans="2:24" x14ac:dyDescent="0.25">
      <c r="B14" s="200"/>
      <c r="C14" s="106" t="s">
        <v>64</v>
      </c>
      <c r="D14" s="36" t="s">
        <v>157</v>
      </c>
      <c r="E14" s="37" t="s">
        <v>44</v>
      </c>
      <c r="F14" s="200"/>
      <c r="G14" s="62" t="s">
        <v>64</v>
      </c>
      <c r="H14" s="38"/>
      <c r="I14" s="39"/>
      <c r="M14" t="s">
        <v>147</v>
      </c>
      <c r="P14" t="s">
        <v>179</v>
      </c>
      <c r="S14" s="6">
        <v>34</v>
      </c>
      <c r="T14" s="6">
        <v>35</v>
      </c>
      <c r="U14" s="6">
        <v>36</v>
      </c>
    </row>
    <row r="15" spans="2:24" x14ac:dyDescent="0.25">
      <c r="B15" s="200"/>
      <c r="C15" s="106" t="s">
        <v>65</v>
      </c>
      <c r="D15" s="36" t="s">
        <v>66</v>
      </c>
      <c r="E15" s="37" t="s">
        <v>49</v>
      </c>
      <c r="F15" s="200"/>
      <c r="G15" s="42" t="s">
        <v>65</v>
      </c>
      <c r="H15" s="40" t="s">
        <v>46</v>
      </c>
      <c r="I15" s="41" t="s">
        <v>46</v>
      </c>
      <c r="P15" t="s">
        <v>180</v>
      </c>
      <c r="S15" s="6">
        <v>37</v>
      </c>
      <c r="T15" s="6">
        <v>38</v>
      </c>
      <c r="U15" s="6">
        <v>39</v>
      </c>
    </row>
    <row r="16" spans="2:24" x14ac:dyDescent="0.25">
      <c r="B16" s="200"/>
      <c r="C16" s="106" t="s">
        <v>67</v>
      </c>
      <c r="D16" s="36" t="s">
        <v>68</v>
      </c>
      <c r="E16" s="37" t="s">
        <v>49</v>
      </c>
      <c r="F16" s="200" t="s">
        <v>53</v>
      </c>
      <c r="G16" s="42" t="s">
        <v>67</v>
      </c>
      <c r="H16" s="38" t="s">
        <v>69</v>
      </c>
      <c r="I16" s="39" t="s">
        <v>70</v>
      </c>
      <c r="P16" t="s">
        <v>203</v>
      </c>
      <c r="S16" s="6">
        <v>40</v>
      </c>
      <c r="T16" s="6">
        <v>41</v>
      </c>
      <c r="U16" s="6">
        <v>42</v>
      </c>
    </row>
    <row r="17" spans="2:21" x14ac:dyDescent="0.25">
      <c r="B17" s="200"/>
      <c r="C17" s="106" t="s">
        <v>69</v>
      </c>
      <c r="D17" s="36" t="s">
        <v>154</v>
      </c>
      <c r="E17" s="37" t="s">
        <v>49</v>
      </c>
      <c r="F17" s="200"/>
      <c r="G17" s="42" t="s">
        <v>69</v>
      </c>
      <c r="H17" s="38"/>
      <c r="I17" s="39"/>
      <c r="P17" t="s">
        <v>205</v>
      </c>
      <c r="S17" s="6">
        <v>43</v>
      </c>
      <c r="T17" s="6">
        <v>44</v>
      </c>
      <c r="U17" s="6">
        <v>45</v>
      </c>
    </row>
    <row r="18" spans="2:21" x14ac:dyDescent="0.25">
      <c r="B18" s="200"/>
      <c r="C18" s="106" t="s">
        <v>70</v>
      </c>
      <c r="D18" s="36" t="s">
        <v>155</v>
      </c>
      <c r="E18" s="37" t="s">
        <v>44</v>
      </c>
      <c r="F18" s="200"/>
      <c r="G18" s="62" t="s">
        <v>70</v>
      </c>
      <c r="H18" s="38"/>
      <c r="I18" s="39"/>
      <c r="P18" t="s">
        <v>198</v>
      </c>
      <c r="S18" s="6">
        <v>46</v>
      </c>
      <c r="T18" s="6">
        <v>47</v>
      </c>
      <c r="U18" s="6">
        <v>48</v>
      </c>
    </row>
    <row r="19" spans="2:21" x14ac:dyDescent="0.25">
      <c r="B19" s="200"/>
      <c r="C19" s="106" t="s">
        <v>71</v>
      </c>
      <c r="D19" s="36" t="s">
        <v>72</v>
      </c>
      <c r="E19" s="37" t="s">
        <v>44</v>
      </c>
      <c r="F19" s="200" t="s">
        <v>73</v>
      </c>
      <c r="G19" s="33" t="s">
        <v>71</v>
      </c>
      <c r="H19" s="38" t="s">
        <v>74</v>
      </c>
      <c r="I19" s="39" t="s">
        <v>75</v>
      </c>
      <c r="P19" t="s">
        <v>193</v>
      </c>
      <c r="S19" s="6">
        <v>49</v>
      </c>
      <c r="T19" s="6">
        <v>50</v>
      </c>
      <c r="U19" s="6">
        <v>51</v>
      </c>
    </row>
    <row r="20" spans="2:21" x14ac:dyDescent="0.25">
      <c r="B20" s="200"/>
      <c r="C20" s="106" t="s">
        <v>74</v>
      </c>
      <c r="D20" s="36" t="s">
        <v>158</v>
      </c>
      <c r="E20" s="37" t="s">
        <v>49</v>
      </c>
      <c r="F20" s="200"/>
      <c r="G20" s="42" t="s">
        <v>74</v>
      </c>
      <c r="H20" s="44"/>
      <c r="I20" s="45"/>
      <c r="P20" t="s">
        <v>192</v>
      </c>
      <c r="S20" s="6">
        <v>52</v>
      </c>
      <c r="T20" s="6">
        <v>53</v>
      </c>
      <c r="U20" s="6">
        <v>54</v>
      </c>
    </row>
    <row r="21" spans="2:21" x14ac:dyDescent="0.25">
      <c r="B21" s="200"/>
      <c r="C21" s="106" t="s">
        <v>75</v>
      </c>
      <c r="D21" s="36" t="s">
        <v>159</v>
      </c>
      <c r="E21" s="37" t="s">
        <v>44</v>
      </c>
      <c r="F21" s="200"/>
      <c r="G21" s="62" t="s">
        <v>75</v>
      </c>
      <c r="H21" s="44"/>
      <c r="I21" s="45"/>
      <c r="P21" t="s">
        <v>201</v>
      </c>
    </row>
    <row r="22" spans="2:21" x14ac:dyDescent="0.25">
      <c r="B22" s="200"/>
      <c r="C22" s="106" t="s">
        <v>76</v>
      </c>
      <c r="D22" s="101" t="s">
        <v>77</v>
      </c>
      <c r="E22" s="37" t="s">
        <v>49</v>
      </c>
      <c r="F22" s="200"/>
      <c r="G22" s="43" t="s">
        <v>76</v>
      </c>
      <c r="H22" s="44" t="s">
        <v>78</v>
      </c>
      <c r="I22" s="45" t="s">
        <v>79</v>
      </c>
      <c r="P22" t="s">
        <v>199</v>
      </c>
    </row>
    <row r="23" spans="2:21" x14ac:dyDescent="0.25">
      <c r="B23" s="200"/>
      <c r="C23" s="106" t="s">
        <v>78</v>
      </c>
      <c r="D23" s="101" t="s">
        <v>160</v>
      </c>
      <c r="E23" s="37" t="s">
        <v>49</v>
      </c>
      <c r="F23" s="200"/>
      <c r="G23" s="43" t="s">
        <v>78</v>
      </c>
      <c r="H23" s="38"/>
      <c r="I23" s="39"/>
      <c r="P23" t="s">
        <v>196</v>
      </c>
    </row>
    <row r="24" spans="2:21" ht="15.75" thickBot="1" x14ac:dyDescent="0.3">
      <c r="B24" s="201"/>
      <c r="C24" s="107" t="s">
        <v>79</v>
      </c>
      <c r="D24" s="102" t="s">
        <v>160</v>
      </c>
      <c r="E24" s="28" t="s">
        <v>44</v>
      </c>
      <c r="F24" s="201"/>
      <c r="G24" s="100" t="s">
        <v>79</v>
      </c>
      <c r="H24" s="64"/>
      <c r="I24" s="65"/>
      <c r="P24" t="s">
        <v>200</v>
      </c>
    </row>
    <row r="25" spans="2:21" x14ac:dyDescent="0.25">
      <c r="B25" s="191" t="s">
        <v>80</v>
      </c>
      <c r="C25" s="63" t="s">
        <v>14</v>
      </c>
      <c r="D25" s="21" t="s">
        <v>46</v>
      </c>
      <c r="E25" s="22" t="s">
        <v>49</v>
      </c>
      <c r="F25" s="191" t="s">
        <v>50</v>
      </c>
      <c r="G25" s="68" t="s">
        <v>14</v>
      </c>
      <c r="H25" s="4" t="s">
        <v>18</v>
      </c>
      <c r="I25" s="46" t="s">
        <v>81</v>
      </c>
      <c r="P25" t="s">
        <v>195</v>
      </c>
    </row>
    <row r="26" spans="2:21" ht="21" customHeight="1" x14ac:dyDescent="0.25">
      <c r="B26" s="192"/>
      <c r="C26" s="106" t="s">
        <v>18</v>
      </c>
      <c r="D26" s="36" t="s">
        <v>161</v>
      </c>
      <c r="E26" s="37" t="s">
        <v>49</v>
      </c>
      <c r="F26" s="192"/>
      <c r="G26" s="70" t="s">
        <v>18</v>
      </c>
      <c r="H26" s="66"/>
      <c r="I26" s="67"/>
      <c r="P26" t="s">
        <v>181</v>
      </c>
    </row>
    <row r="27" spans="2:21" ht="21" customHeight="1" x14ac:dyDescent="0.25">
      <c r="B27" s="192"/>
      <c r="C27" s="106" t="s">
        <v>81</v>
      </c>
      <c r="D27" s="36" t="s">
        <v>113</v>
      </c>
      <c r="E27" s="71" t="s">
        <v>44</v>
      </c>
      <c r="F27" s="192"/>
      <c r="G27" s="69" t="s">
        <v>81</v>
      </c>
      <c r="H27" s="66"/>
      <c r="I27" s="67"/>
      <c r="P27" t="s">
        <v>182</v>
      </c>
    </row>
    <row r="28" spans="2:21" ht="21" customHeight="1" x14ac:dyDescent="0.25">
      <c r="B28" s="192"/>
      <c r="C28" s="106" t="s">
        <v>111</v>
      </c>
      <c r="D28" s="36" t="s">
        <v>162</v>
      </c>
      <c r="E28" s="37" t="s">
        <v>49</v>
      </c>
      <c r="F28" s="192"/>
      <c r="G28" s="70" t="s">
        <v>111</v>
      </c>
      <c r="H28" s="66"/>
      <c r="I28" s="67"/>
      <c r="P28" t="s">
        <v>171</v>
      </c>
    </row>
    <row r="29" spans="2:21" ht="21" customHeight="1" x14ac:dyDescent="0.25">
      <c r="B29" s="192"/>
      <c r="C29" s="106" t="s">
        <v>82</v>
      </c>
      <c r="D29" s="36" t="s">
        <v>83</v>
      </c>
      <c r="E29" s="37" t="s">
        <v>49</v>
      </c>
      <c r="F29" s="192"/>
      <c r="G29" s="47" t="s">
        <v>82</v>
      </c>
      <c r="H29" s="48" t="s">
        <v>84</v>
      </c>
      <c r="I29" s="49" t="s">
        <v>85</v>
      </c>
      <c r="P29" t="s">
        <v>184</v>
      </c>
    </row>
    <row r="30" spans="2:21" ht="21" customHeight="1" x14ac:dyDescent="0.25">
      <c r="B30" s="192"/>
      <c r="C30" s="106" t="s">
        <v>84</v>
      </c>
      <c r="D30" s="36" t="s">
        <v>163</v>
      </c>
      <c r="E30" s="37" t="s">
        <v>49</v>
      </c>
      <c r="F30" s="192"/>
      <c r="G30" s="47" t="s">
        <v>84</v>
      </c>
      <c r="H30" s="48"/>
      <c r="I30" s="49"/>
      <c r="P30" t="s">
        <v>185</v>
      </c>
    </row>
    <row r="31" spans="2:21" ht="21" customHeight="1" x14ac:dyDescent="0.25">
      <c r="B31" s="192"/>
      <c r="C31" s="106" t="s">
        <v>85</v>
      </c>
      <c r="D31" s="36" t="s">
        <v>117</v>
      </c>
      <c r="E31" s="71" t="s">
        <v>44</v>
      </c>
      <c r="F31" s="192"/>
      <c r="G31" s="47" t="s">
        <v>85</v>
      </c>
      <c r="H31" s="48"/>
      <c r="I31" s="49"/>
      <c r="P31" t="s">
        <v>186</v>
      </c>
    </row>
    <row r="32" spans="2:21" ht="21" customHeight="1" x14ac:dyDescent="0.25">
      <c r="B32" s="192"/>
      <c r="C32" s="106" t="s">
        <v>86</v>
      </c>
      <c r="D32" s="36" t="s">
        <v>87</v>
      </c>
      <c r="E32" s="37" t="s">
        <v>49</v>
      </c>
      <c r="F32" s="92" t="s">
        <v>88</v>
      </c>
      <c r="G32" s="47" t="s">
        <v>86</v>
      </c>
      <c r="H32" s="40" t="s">
        <v>46</v>
      </c>
      <c r="I32" s="41" t="s">
        <v>46</v>
      </c>
      <c r="P32" t="s">
        <v>183</v>
      </c>
    </row>
    <row r="33" spans="2:16" x14ac:dyDescent="0.25">
      <c r="B33" s="192"/>
      <c r="C33" s="106" t="s">
        <v>23</v>
      </c>
      <c r="D33" s="36" t="s">
        <v>89</v>
      </c>
      <c r="E33" s="37" t="s">
        <v>49</v>
      </c>
      <c r="F33" s="192" t="s">
        <v>53</v>
      </c>
      <c r="G33" s="47" t="s">
        <v>23</v>
      </c>
      <c r="H33" s="40" t="s">
        <v>46</v>
      </c>
      <c r="I33" s="41" t="s">
        <v>46</v>
      </c>
      <c r="P33" t="s">
        <v>168</v>
      </c>
    </row>
    <row r="34" spans="2:16" x14ac:dyDescent="0.25">
      <c r="B34" s="192"/>
      <c r="C34" s="106" t="s">
        <v>90</v>
      </c>
      <c r="D34" s="36" t="s">
        <v>91</v>
      </c>
      <c r="E34" s="37" t="s">
        <v>49</v>
      </c>
      <c r="F34" s="192"/>
      <c r="G34" s="47" t="s">
        <v>90</v>
      </c>
      <c r="H34" s="40" t="s">
        <v>46</v>
      </c>
      <c r="I34" s="41" t="s">
        <v>46</v>
      </c>
      <c r="P34" t="s">
        <v>169</v>
      </c>
    </row>
    <row r="35" spans="2:16" x14ac:dyDescent="0.25">
      <c r="B35" s="192"/>
      <c r="C35" s="106" t="s">
        <v>19</v>
      </c>
      <c r="D35" s="50" t="s">
        <v>92</v>
      </c>
      <c r="E35" s="37" t="s">
        <v>49</v>
      </c>
      <c r="F35" s="192"/>
      <c r="G35" s="47" t="s">
        <v>19</v>
      </c>
      <c r="H35" s="48" t="s">
        <v>93</v>
      </c>
      <c r="I35" s="49" t="s">
        <v>94</v>
      </c>
      <c r="P35" t="s">
        <v>208</v>
      </c>
    </row>
    <row r="36" spans="2:16" x14ac:dyDescent="0.25">
      <c r="B36" s="192"/>
      <c r="C36" s="106" t="s">
        <v>94</v>
      </c>
      <c r="D36" s="50" t="s">
        <v>117</v>
      </c>
      <c r="E36" s="71" t="s">
        <v>44</v>
      </c>
      <c r="F36" s="192"/>
      <c r="G36" s="47" t="s">
        <v>93</v>
      </c>
      <c r="H36" s="73"/>
      <c r="I36" s="74"/>
      <c r="P36" t="s">
        <v>170</v>
      </c>
    </row>
    <row r="37" spans="2:16" x14ac:dyDescent="0.25">
      <c r="B37" s="192"/>
      <c r="C37" s="106" t="s">
        <v>93</v>
      </c>
      <c r="D37" s="50" t="s">
        <v>114</v>
      </c>
      <c r="E37" s="37" t="s">
        <v>49</v>
      </c>
      <c r="F37" s="192"/>
      <c r="G37" s="75" t="s">
        <v>94</v>
      </c>
      <c r="H37" s="73"/>
      <c r="I37" s="74"/>
      <c r="P37" t="s">
        <v>194</v>
      </c>
    </row>
    <row r="38" spans="2:16" x14ac:dyDescent="0.25">
      <c r="B38" s="192"/>
      <c r="C38" s="106" t="s">
        <v>25</v>
      </c>
      <c r="D38" s="36" t="s">
        <v>95</v>
      </c>
      <c r="E38" s="37" t="s">
        <v>49</v>
      </c>
      <c r="F38" s="192" t="s">
        <v>50</v>
      </c>
      <c r="G38" s="72" t="s">
        <v>25</v>
      </c>
      <c r="H38" s="77" t="s">
        <v>46</v>
      </c>
      <c r="I38" s="78" t="s">
        <v>46</v>
      </c>
      <c r="P38" t="s">
        <v>210</v>
      </c>
    </row>
    <row r="39" spans="2:16" x14ac:dyDescent="0.25">
      <c r="B39" s="192"/>
      <c r="C39" s="106" t="s">
        <v>119</v>
      </c>
      <c r="D39" s="36" t="s">
        <v>120</v>
      </c>
      <c r="E39" s="37" t="s">
        <v>49</v>
      </c>
      <c r="F39" s="192"/>
      <c r="G39" s="47" t="s">
        <v>119</v>
      </c>
      <c r="H39" s="54"/>
      <c r="I39" s="55"/>
      <c r="P39" t="s">
        <v>190</v>
      </c>
    </row>
    <row r="40" spans="2:16" x14ac:dyDescent="0.25">
      <c r="B40" s="192"/>
      <c r="C40" s="106" t="s">
        <v>123</v>
      </c>
      <c r="D40" s="36" t="s">
        <v>124</v>
      </c>
      <c r="E40" s="37" t="s">
        <v>49</v>
      </c>
      <c r="F40" s="192"/>
      <c r="G40" s="47" t="s">
        <v>123</v>
      </c>
      <c r="H40" s="54"/>
      <c r="I40" s="55"/>
      <c r="P40" t="s">
        <v>197</v>
      </c>
    </row>
    <row r="41" spans="2:16" ht="15.75" thickBot="1" x14ac:dyDescent="0.3">
      <c r="B41" s="195"/>
      <c r="C41" s="107" t="s">
        <v>121</v>
      </c>
      <c r="D41" s="27" t="s">
        <v>122</v>
      </c>
      <c r="E41" s="79" t="s">
        <v>44</v>
      </c>
      <c r="F41" s="195"/>
      <c r="G41" s="51" t="s">
        <v>121</v>
      </c>
      <c r="H41" s="31"/>
      <c r="I41" s="32"/>
      <c r="P41" t="s">
        <v>204</v>
      </c>
    </row>
    <row r="42" spans="2:16" x14ac:dyDescent="0.25">
      <c r="B42" s="196" t="s">
        <v>96</v>
      </c>
      <c r="C42" s="63" t="s">
        <v>24</v>
      </c>
      <c r="D42" s="21" t="s">
        <v>97</v>
      </c>
      <c r="E42" s="22" t="s">
        <v>49</v>
      </c>
      <c r="F42" s="196" t="s">
        <v>53</v>
      </c>
      <c r="G42" s="108" t="s">
        <v>24</v>
      </c>
      <c r="H42" s="25" t="s">
        <v>46</v>
      </c>
      <c r="I42" s="26" t="s">
        <v>46</v>
      </c>
      <c r="P42" t="s">
        <v>209</v>
      </c>
    </row>
    <row r="43" spans="2:16" x14ac:dyDescent="0.25">
      <c r="B43" s="197"/>
      <c r="C43" s="106" t="s">
        <v>98</v>
      </c>
      <c r="D43" s="36" t="s">
        <v>99</v>
      </c>
      <c r="E43" s="37" t="s">
        <v>49</v>
      </c>
      <c r="F43" s="197"/>
      <c r="G43" s="30" t="s">
        <v>98</v>
      </c>
      <c r="H43" s="54" t="s">
        <v>46</v>
      </c>
      <c r="I43" s="55" t="s">
        <v>46</v>
      </c>
    </row>
    <row r="44" spans="2:16" x14ac:dyDescent="0.25">
      <c r="B44" s="197"/>
      <c r="C44" s="106" t="s">
        <v>100</v>
      </c>
      <c r="D44" s="36" t="s">
        <v>101</v>
      </c>
      <c r="E44" s="37" t="s">
        <v>49</v>
      </c>
      <c r="F44" s="197"/>
      <c r="G44" s="30" t="s">
        <v>100</v>
      </c>
      <c r="H44" s="54" t="s">
        <v>46</v>
      </c>
      <c r="I44" s="55" t="s">
        <v>102</v>
      </c>
    </row>
    <row r="45" spans="2:16" x14ac:dyDescent="0.25">
      <c r="B45" s="197"/>
      <c r="C45" s="106" t="s">
        <v>102</v>
      </c>
      <c r="D45" s="36" t="s">
        <v>118</v>
      </c>
      <c r="E45" s="71" t="s">
        <v>44</v>
      </c>
      <c r="F45" s="197"/>
      <c r="G45" s="76" t="s">
        <v>102</v>
      </c>
      <c r="H45" s="54"/>
      <c r="I45" s="55"/>
    </row>
    <row r="46" spans="2:16" x14ac:dyDescent="0.25">
      <c r="B46" s="197"/>
      <c r="C46" s="106" t="s">
        <v>103</v>
      </c>
      <c r="D46" s="36" t="s">
        <v>104</v>
      </c>
      <c r="E46" s="37" t="s">
        <v>49</v>
      </c>
      <c r="F46" s="197"/>
      <c r="G46" s="30" t="s">
        <v>103</v>
      </c>
      <c r="H46" s="54" t="s">
        <v>46</v>
      </c>
      <c r="I46" s="55" t="s">
        <v>46</v>
      </c>
    </row>
    <row r="47" spans="2:16" x14ac:dyDescent="0.25">
      <c r="B47" s="197"/>
      <c r="C47" s="106" t="s">
        <v>105</v>
      </c>
      <c r="D47" s="36" t="s">
        <v>106</v>
      </c>
      <c r="E47" s="37" t="s">
        <v>49</v>
      </c>
      <c r="F47" s="197"/>
      <c r="G47" s="30" t="s">
        <v>105</v>
      </c>
      <c r="H47" s="54" t="s">
        <v>46</v>
      </c>
      <c r="I47" s="55" t="s">
        <v>46</v>
      </c>
    </row>
    <row r="48" spans="2:16" ht="15.75" thickBot="1" x14ac:dyDescent="0.3">
      <c r="B48" s="198"/>
      <c r="C48" s="107" t="s">
        <v>107</v>
      </c>
      <c r="D48" s="27" t="s">
        <v>108</v>
      </c>
      <c r="E48" s="28" t="s">
        <v>49</v>
      </c>
      <c r="F48" s="198"/>
      <c r="G48" s="96" t="s">
        <v>107</v>
      </c>
      <c r="H48" s="31" t="s">
        <v>46</v>
      </c>
      <c r="I48" s="32" t="s">
        <v>46</v>
      </c>
    </row>
    <row r="49" spans="2:9" x14ac:dyDescent="0.25">
      <c r="B49" s="111"/>
      <c r="C49" s="63" t="s">
        <v>12</v>
      </c>
      <c r="D49" s="112" t="s">
        <v>134</v>
      </c>
      <c r="E49" s="113"/>
      <c r="F49" s="111"/>
      <c r="G49" s="114"/>
      <c r="H49" s="115"/>
      <c r="I49" s="116"/>
    </row>
    <row r="50" spans="2:9" ht="15.75" thickBot="1" x14ac:dyDescent="0.3">
      <c r="B50" s="117"/>
      <c r="C50" s="107" t="s">
        <v>13</v>
      </c>
      <c r="D50" s="118" t="s">
        <v>135</v>
      </c>
      <c r="E50" s="119"/>
      <c r="F50" s="117"/>
      <c r="G50" s="120"/>
      <c r="H50" s="121"/>
      <c r="I50" s="122"/>
    </row>
    <row r="51" spans="2:9" x14ac:dyDescent="0.25">
      <c r="B51" s="109"/>
      <c r="C51" s="123"/>
      <c r="D51" s="56" t="s">
        <v>109</v>
      </c>
      <c r="E51" s="37" t="s">
        <v>49</v>
      </c>
      <c r="F51" s="193" t="s">
        <v>73</v>
      </c>
      <c r="G51" s="110"/>
      <c r="H51" s="52" t="s">
        <v>46</v>
      </c>
      <c r="I51" s="53" t="s">
        <v>46</v>
      </c>
    </row>
    <row r="52" spans="2:9" ht="15.75" thickBot="1" x14ac:dyDescent="0.3">
      <c r="B52" s="105"/>
      <c r="C52" s="124"/>
      <c r="D52" s="27" t="s">
        <v>110</v>
      </c>
      <c r="E52" s="28" t="s">
        <v>49</v>
      </c>
      <c r="F52" s="194"/>
      <c r="G52" s="57"/>
      <c r="H52" s="31" t="s">
        <v>46</v>
      </c>
      <c r="I52" s="32" t="s">
        <v>46</v>
      </c>
    </row>
    <row r="53" spans="2:9" x14ac:dyDescent="0.25">
      <c r="C53" s="20"/>
      <c r="D53" s="50"/>
    </row>
    <row r="54" spans="2:9" x14ac:dyDescent="0.25">
      <c r="C54" s="58" t="s">
        <v>115</v>
      </c>
      <c r="D54" s="36"/>
    </row>
    <row r="55" spans="2:9" x14ac:dyDescent="0.25">
      <c r="C55" s="20" t="s">
        <v>125</v>
      </c>
      <c r="D55" s="50" t="s">
        <v>126</v>
      </c>
    </row>
    <row r="56" spans="2:9" x14ac:dyDescent="0.25">
      <c r="C56" s="20" t="s">
        <v>127</v>
      </c>
      <c r="D56" s="50" t="s">
        <v>128</v>
      </c>
    </row>
    <row r="57" spans="2:9" x14ac:dyDescent="0.25">
      <c r="C57" s="170" t="s">
        <v>211</v>
      </c>
      <c r="D57" s="50" t="s">
        <v>212</v>
      </c>
    </row>
    <row r="58" spans="2:9" x14ac:dyDescent="0.25">
      <c r="C58" s="170" t="s">
        <v>213</v>
      </c>
      <c r="D58" s="50" t="s">
        <v>214</v>
      </c>
    </row>
    <row r="195" spans="2:3" x14ac:dyDescent="0.25">
      <c r="C195"/>
    </row>
    <row r="208" spans="2:3" x14ac:dyDescent="0.25">
      <c r="B208" s="60">
        <f ca="1">TODAY()</f>
        <v>43839</v>
      </c>
    </row>
  </sheetData>
  <sortState xmlns:xlrd2="http://schemas.microsoft.com/office/spreadsheetml/2017/richdata2" ref="P35:P103">
    <sortCondition ref="P35"/>
  </sortState>
  <mergeCells count="13">
    <mergeCell ref="B5:B24"/>
    <mergeCell ref="F5:F7"/>
    <mergeCell ref="F8:F10"/>
    <mergeCell ref="F12:F15"/>
    <mergeCell ref="F16:F18"/>
    <mergeCell ref="F19:F24"/>
    <mergeCell ref="F25:F31"/>
    <mergeCell ref="F33:F37"/>
    <mergeCell ref="F51:F52"/>
    <mergeCell ref="B25:B41"/>
    <mergeCell ref="F38:F41"/>
    <mergeCell ref="B42:B48"/>
    <mergeCell ref="F42:F48"/>
  </mergeCells>
  <conditionalFormatting sqref="C3:C52">
    <cfRule type="cellIs" dxfId="18528" priority="3" operator="equal">
      <formula>"AD"</formula>
    </cfRule>
    <cfRule type="cellIs" dxfId="18527" priority="4" operator="equal">
      <formula>"TP"</formula>
    </cfRule>
    <cfRule type="cellIs" dxfId="18526" priority="5" operator="equal">
      <formula>"TP_1/2_sTR"</formula>
    </cfRule>
    <cfRule type="cellIs" dxfId="18525" priority="6" operator="equal">
      <formula>"TP_1/2"</formula>
    </cfRule>
    <cfRule type="cellIs" dxfId="18524" priority="7" operator="equal">
      <formula>"NP"</formula>
    </cfRule>
    <cfRule type="cellIs" dxfId="18523" priority="8" operator="equal">
      <formula>"NP_1/2_sTR"</formula>
    </cfRule>
    <cfRule type="cellIs" dxfId="18522" priority="9" operator="equal">
      <formula>"NP_1/2"</formula>
    </cfRule>
    <cfRule type="cellIs" dxfId="18521" priority="10" operator="equal">
      <formula>"D"</formula>
    </cfRule>
    <cfRule type="cellIs" dxfId="18520" priority="11" operator="equal">
      <formula>"FI"</formula>
    </cfRule>
    <cfRule type="cellIs" dxfId="18519" priority="12" operator="equal">
      <formula>"FI_1/2_sTR"</formula>
    </cfRule>
    <cfRule type="cellIs" dxfId="18518" priority="13" operator="equal">
      <formula>"FI_1/2"</formula>
    </cfRule>
    <cfRule type="cellIs" dxfId="18517" priority="14" operator="equal">
      <formula>"FI_sTR"</formula>
    </cfRule>
    <cfRule type="cellIs" dxfId="18516" priority="15" operator="equal">
      <formula>"FE"</formula>
    </cfRule>
    <cfRule type="cellIs" dxfId="18515" priority="16" operator="equal">
      <formula>"FE_1/2_sTR"</formula>
    </cfRule>
    <cfRule type="cellIs" dxfId="18514" priority="17" operator="equal">
      <formula>"FE_1/2"</formula>
    </cfRule>
    <cfRule type="cellIs" dxfId="18513" priority="18" operator="equal">
      <formula>"SYI"</formula>
    </cfRule>
    <cfRule type="cellIs" dxfId="18512" priority="19" operator="equal">
      <formula>"SYI_1/2_sTR"</formula>
    </cfRule>
    <cfRule type="cellIs" dxfId="18511" priority="20" operator="equal">
      <formula>"SYI_1/2"</formula>
    </cfRule>
    <cfRule type="cellIs" dxfId="18510" priority="21" operator="equal">
      <formula>"SYE"</formula>
    </cfRule>
    <cfRule type="cellIs" dxfId="18509" priority="22" operator="equal">
      <formula>"SYE_1/2_sTR"</formula>
    </cfRule>
    <cfRule type="cellIs" dxfId="18508" priority="23" operator="equal">
      <formula>"SYE_1/2"</formula>
    </cfRule>
    <cfRule type="cellIs" dxfId="18507" priority="24" operator="equal">
      <formula>"CP"</formula>
    </cfRule>
    <cfRule type="cellIs" dxfId="18506" priority="25" operator="equal">
      <formula>"CP_1/2_sTR"</formula>
    </cfRule>
    <cfRule type="cellIs" dxfId="18505" priority="26" operator="equal">
      <formula>"CP_1/2"</formula>
    </cfRule>
    <cfRule type="cellIs" dxfId="18504" priority="27" operator="equal">
      <formula>"JC_1/2_CP_1/2_sTR"</formula>
    </cfRule>
    <cfRule type="cellIs" dxfId="18503" priority="28" operator="equal">
      <formula>"JC"</formula>
    </cfRule>
    <cfRule type="cellIs" dxfId="18502" priority="29" operator="equal">
      <formula>"JC_1/2_sTR"</formula>
    </cfRule>
    <cfRule type="cellIs" dxfId="18501" priority="30" operator="equal">
      <formula>"JC_1/2"</formula>
    </cfRule>
    <cfRule type="cellIs" dxfId="18500" priority="31" operator="equal">
      <formula>"NT"</formula>
    </cfRule>
    <cfRule type="cellIs" dxfId="18499" priority="32" operator="equal">
      <formula>"MT"</formula>
    </cfRule>
    <cfRule type="cellIs" dxfId="18498" priority="33" operator="equal">
      <formula>"MC"</formula>
    </cfRule>
    <cfRule type="cellIs" dxfId="18497" priority="34" operator="equal">
      <formula>"MQ"</formula>
    </cfRule>
    <cfRule type="cellIs" dxfId="18496" priority="35" operator="equal">
      <formula>"MQ_1/2"</formula>
    </cfRule>
    <cfRule type="cellIs" dxfId="18495" priority="36" operator="equal">
      <formula>"MQ_1/2_sTR"</formula>
    </cfRule>
    <cfRule type="cellIs" dxfId="18494" priority="37" operator="equal">
      <formula>"EF"</formula>
    </cfRule>
    <cfRule type="cellIs" dxfId="18493" priority="38" operator="equal">
      <formula>"RS"</formula>
    </cfRule>
    <cfRule type="cellIs" dxfId="18492" priority="39" operator="equal">
      <formula>"RS_1/2_sTR"</formula>
    </cfRule>
    <cfRule type="cellIs" dxfId="18491" priority="40" operator="equal">
      <formula>"RS_1/2"</formula>
    </cfRule>
    <cfRule type="cellIs" dxfId="18490" priority="41" operator="equal">
      <formula>"ML"</formula>
    </cfRule>
    <cfRule type="cellIs" dxfId="18489" priority="42" operator="equal">
      <formula>"CSS"</formula>
    </cfRule>
    <cfRule type="cellIs" dxfId="18488" priority="43" operator="equal">
      <formula>"EM"</formula>
    </cfRule>
    <cfRule type="cellIs" dxfId="18487" priority="44" operator="equal">
      <formula>"EM_1/2"</formula>
    </cfRule>
    <cfRule type="cellIs" dxfId="18486" priority="45" operator="equal">
      <formula>"AT"</formula>
    </cfRule>
    <cfRule type="cellIs" dxfId="18485" priority="46" operator="equal">
      <formula>"EH"</formula>
    </cfRule>
    <cfRule type="cellIs" dxfId="18484" priority="47" operator="equal">
      <formula>"NR"</formula>
    </cfRule>
    <cfRule type="cellIs" dxfId="18483" priority="48" operator="equal">
      <formula>"JF"</formula>
    </cfRule>
    <cfRule type="cellIs" dxfId="18482" priority="49" operator="equal">
      <formula>"R"</formula>
    </cfRule>
  </conditionalFormatting>
  <conditionalFormatting sqref="C3:C52">
    <cfRule type="cellIs" dxfId="18481" priority="2" operator="equal">
      <formula>1</formula>
    </cfRule>
  </conditionalFormatting>
  <conditionalFormatting sqref="E3:E52">
    <cfRule type="containsText" dxfId="18480" priority="1" operator="containsText" text="*OUI*">
      <formula>NOT(ISERROR(SEARCH("*OUI*",E3)))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NW72"/>
  <sheetViews>
    <sheetView zoomScaleNormal="100" workbookViewId="0">
      <selection activeCell="C2" sqref="C2"/>
    </sheetView>
  </sheetViews>
  <sheetFormatPr defaultColWidth="11.42578125" defaultRowHeight="12" customHeight="1" x14ac:dyDescent="0.2"/>
  <cols>
    <col min="1" max="1" width="8.140625" style="6" bestFit="1" customWidth="1"/>
    <col min="2" max="2" width="9.5703125" style="6" customWidth="1"/>
    <col min="3" max="3" width="10.42578125" style="6" customWidth="1"/>
    <col min="4" max="4" width="17.42578125" style="6" customWidth="1"/>
    <col min="5" max="5" width="11.7109375" style="6" customWidth="1"/>
    <col min="6" max="6" width="8.140625" style="6" customWidth="1"/>
    <col min="7" max="7" width="14.140625" style="6" customWidth="1"/>
    <col min="8" max="8" width="19.42578125" style="6" customWidth="1"/>
    <col min="9" max="9" width="12.28515625" style="6" customWidth="1"/>
    <col min="10" max="10" width="15.5703125" style="6" bestFit="1" customWidth="1"/>
    <col min="11" max="11" width="8.5703125" style="175" bestFit="1" customWidth="1"/>
    <col min="12" max="12" width="12.28515625" style="125" customWidth="1"/>
    <col min="13" max="13" width="11.5703125" style="125" bestFit="1" customWidth="1"/>
    <col min="14" max="14" width="11.5703125" style="125" customWidth="1"/>
    <col min="15" max="17" width="14.140625" style="125" bestFit="1" customWidth="1"/>
    <col min="18" max="19" width="9.85546875" style="125" bestFit="1" customWidth="1"/>
    <col min="20" max="20" width="19.5703125" style="125" bestFit="1" customWidth="1"/>
    <col min="21" max="21" width="14.85546875" style="6" customWidth="1"/>
    <col min="22" max="23" width="13.85546875" style="6" bestFit="1" customWidth="1"/>
    <col min="24" max="99" width="12.28515625" style="6" bestFit="1" customWidth="1"/>
    <col min="100" max="100" width="12.85546875" style="6" bestFit="1" customWidth="1"/>
    <col min="101" max="133" width="12.28515625" style="6" bestFit="1" customWidth="1"/>
    <col min="134" max="134" width="13.85546875" style="6" bestFit="1" customWidth="1"/>
    <col min="135" max="240" width="12.28515625" style="6" bestFit="1" customWidth="1"/>
    <col min="241" max="241" width="13.85546875" style="6" bestFit="1" customWidth="1"/>
    <col min="242" max="266" width="12.28515625" style="6" bestFit="1" customWidth="1"/>
    <col min="267" max="267" width="13.5703125" style="6" bestFit="1" customWidth="1"/>
    <col min="268" max="273" width="12.28515625" style="6" bestFit="1" customWidth="1"/>
    <col min="274" max="274" width="13.85546875" style="6" bestFit="1" customWidth="1"/>
    <col min="275" max="275" width="12.28515625" style="6" bestFit="1" customWidth="1"/>
    <col min="276" max="276" width="12.7109375" style="6" bestFit="1" customWidth="1"/>
    <col min="277" max="387" width="12.28515625" style="6" bestFit="1" customWidth="1"/>
    <col min="388" max="16384" width="11.42578125" style="6"/>
  </cols>
  <sheetData>
    <row r="1" spans="1:387" s="7" customFormat="1" ht="12" customHeight="1" x14ac:dyDescent="0.25">
      <c r="A1" s="176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2" t="s">
        <v>227</v>
      </c>
      <c r="L1" s="84" t="s">
        <v>228</v>
      </c>
      <c r="M1" s="84" t="s">
        <v>229</v>
      </c>
      <c r="N1" s="84" t="s">
        <v>230</v>
      </c>
      <c r="O1" s="84" t="s">
        <v>231</v>
      </c>
      <c r="P1" s="84" t="s">
        <v>232</v>
      </c>
      <c r="Q1" s="84" t="s">
        <v>233</v>
      </c>
      <c r="R1" s="84" t="s">
        <v>171</v>
      </c>
      <c r="S1" s="84" t="s">
        <v>234</v>
      </c>
      <c r="T1" s="84" t="s">
        <v>167</v>
      </c>
      <c r="U1" s="84" t="s">
        <v>152</v>
      </c>
      <c r="V1" s="139" t="s">
        <v>468</v>
      </c>
      <c r="W1" s="139" t="s">
        <v>469</v>
      </c>
      <c r="X1" s="139" t="s">
        <v>470</v>
      </c>
      <c r="Y1" s="140" t="s">
        <v>471</v>
      </c>
      <c r="Z1" s="140" t="s">
        <v>472</v>
      </c>
      <c r="AA1" s="139" t="s">
        <v>473</v>
      </c>
      <c r="AB1" s="139" t="s">
        <v>474</v>
      </c>
      <c r="AC1" s="139" t="s">
        <v>475</v>
      </c>
      <c r="AD1" s="139" t="s">
        <v>476</v>
      </c>
      <c r="AE1" s="139" t="s">
        <v>477</v>
      </c>
      <c r="AF1" s="139" t="s">
        <v>478</v>
      </c>
      <c r="AG1" s="139" t="s">
        <v>479</v>
      </c>
      <c r="AH1" s="139" t="s">
        <v>480</v>
      </c>
      <c r="AI1" s="139" t="s">
        <v>481</v>
      </c>
      <c r="AJ1" s="139" t="s">
        <v>482</v>
      </c>
      <c r="AK1" s="139" t="s">
        <v>483</v>
      </c>
      <c r="AL1" s="139" t="s">
        <v>484</v>
      </c>
      <c r="AM1" s="139" t="s">
        <v>485</v>
      </c>
      <c r="AN1" s="139" t="s">
        <v>486</v>
      </c>
      <c r="AO1" s="139" t="s">
        <v>487</v>
      </c>
      <c r="AP1" s="139" t="s">
        <v>488</v>
      </c>
      <c r="AQ1" s="139" t="s">
        <v>489</v>
      </c>
      <c r="AR1" s="139" t="s">
        <v>490</v>
      </c>
      <c r="AS1" s="139" t="s">
        <v>491</v>
      </c>
      <c r="AT1" s="139" t="s">
        <v>492</v>
      </c>
      <c r="AU1" s="139" t="s">
        <v>493</v>
      </c>
      <c r="AV1" s="139" t="s">
        <v>494</v>
      </c>
      <c r="AW1" s="139" t="s">
        <v>495</v>
      </c>
      <c r="AX1" s="139" t="s">
        <v>496</v>
      </c>
      <c r="AY1" s="139" t="s">
        <v>497</v>
      </c>
      <c r="AZ1" s="139" t="s">
        <v>498</v>
      </c>
      <c r="BA1" s="139" t="s">
        <v>499</v>
      </c>
      <c r="BB1" s="139" t="s">
        <v>500</v>
      </c>
      <c r="BC1" s="139" t="s">
        <v>501</v>
      </c>
      <c r="BD1" s="139" t="s">
        <v>502</v>
      </c>
      <c r="BE1" s="139" t="s">
        <v>503</v>
      </c>
      <c r="BF1" s="139" t="s">
        <v>504</v>
      </c>
      <c r="BG1" s="139" t="s">
        <v>505</v>
      </c>
      <c r="BH1" s="139" t="s">
        <v>506</v>
      </c>
      <c r="BI1" s="139" t="s">
        <v>507</v>
      </c>
      <c r="BJ1" s="139" t="s">
        <v>508</v>
      </c>
      <c r="BK1" s="139" t="s">
        <v>509</v>
      </c>
      <c r="BL1" s="139" t="s">
        <v>510</v>
      </c>
      <c r="BM1" s="139" t="s">
        <v>511</v>
      </c>
      <c r="BN1" s="139" t="s">
        <v>512</v>
      </c>
      <c r="BO1" s="139" t="s">
        <v>513</v>
      </c>
      <c r="BP1" s="139" t="s">
        <v>514</v>
      </c>
      <c r="BQ1" s="139" t="s">
        <v>515</v>
      </c>
      <c r="BR1" s="139" t="s">
        <v>516</v>
      </c>
      <c r="BS1" s="139" t="s">
        <v>517</v>
      </c>
      <c r="BT1" s="139" t="s">
        <v>518</v>
      </c>
      <c r="BU1" s="139" t="s">
        <v>519</v>
      </c>
      <c r="BV1" s="139" t="s">
        <v>520</v>
      </c>
      <c r="BW1" s="139" t="s">
        <v>521</v>
      </c>
      <c r="BX1" s="139" t="s">
        <v>522</v>
      </c>
      <c r="BY1" s="139" t="s">
        <v>523</v>
      </c>
      <c r="BZ1" s="139" t="s">
        <v>524</v>
      </c>
      <c r="CA1" s="139" t="s">
        <v>525</v>
      </c>
      <c r="CB1" s="139" t="s">
        <v>526</v>
      </c>
      <c r="CC1" s="139" t="s">
        <v>527</v>
      </c>
      <c r="CD1" s="139" t="s">
        <v>528</v>
      </c>
      <c r="CE1" s="139" t="s">
        <v>529</v>
      </c>
      <c r="CF1" s="139" t="s">
        <v>530</v>
      </c>
      <c r="CG1" s="139" t="s">
        <v>531</v>
      </c>
      <c r="CH1" s="139" t="s">
        <v>532</v>
      </c>
      <c r="CI1" s="139" t="s">
        <v>533</v>
      </c>
      <c r="CJ1" s="139" t="s">
        <v>534</v>
      </c>
      <c r="CK1" s="139" t="s">
        <v>535</v>
      </c>
      <c r="CL1" s="139" t="s">
        <v>536</v>
      </c>
      <c r="CM1" s="139" t="s">
        <v>537</v>
      </c>
      <c r="CN1" s="139" t="s">
        <v>538</v>
      </c>
      <c r="CO1" s="139" t="s">
        <v>539</v>
      </c>
      <c r="CP1" s="139" t="s">
        <v>540</v>
      </c>
      <c r="CQ1" s="139" t="s">
        <v>541</v>
      </c>
      <c r="CR1" s="139" t="s">
        <v>542</v>
      </c>
      <c r="CS1" s="139" t="s">
        <v>543</v>
      </c>
      <c r="CT1" s="139" t="s">
        <v>544</v>
      </c>
      <c r="CU1" s="139" t="s">
        <v>545</v>
      </c>
      <c r="CV1" s="139" t="s">
        <v>546</v>
      </c>
      <c r="CW1" s="139" t="s">
        <v>547</v>
      </c>
      <c r="CX1" s="139" t="s">
        <v>548</v>
      </c>
      <c r="CY1" s="139" t="s">
        <v>549</v>
      </c>
      <c r="CZ1" s="139" t="s">
        <v>550</v>
      </c>
      <c r="DA1" s="139" t="s">
        <v>551</v>
      </c>
      <c r="DB1" s="139" t="s">
        <v>552</v>
      </c>
      <c r="DC1" s="139" t="s">
        <v>553</v>
      </c>
      <c r="DD1" s="139" t="s">
        <v>554</v>
      </c>
      <c r="DE1" s="139" t="s">
        <v>555</v>
      </c>
      <c r="DF1" s="139" t="s">
        <v>556</v>
      </c>
      <c r="DG1" s="139" t="s">
        <v>557</v>
      </c>
      <c r="DH1" s="139" t="s">
        <v>558</v>
      </c>
      <c r="DI1" s="139" t="s">
        <v>559</v>
      </c>
      <c r="DJ1" s="139" t="s">
        <v>560</v>
      </c>
      <c r="DK1" s="139" t="s">
        <v>561</v>
      </c>
      <c r="DL1" s="139" t="s">
        <v>562</v>
      </c>
      <c r="DM1" s="139" t="s">
        <v>563</v>
      </c>
      <c r="DN1" s="139" t="s">
        <v>564</v>
      </c>
      <c r="DO1" s="139" t="s">
        <v>565</v>
      </c>
      <c r="DP1" s="139" t="s">
        <v>566</v>
      </c>
      <c r="DQ1" s="139" t="s">
        <v>567</v>
      </c>
      <c r="DR1" s="139" t="s">
        <v>568</v>
      </c>
      <c r="DS1" s="139" t="s">
        <v>569</v>
      </c>
      <c r="DT1" s="153" t="s">
        <v>570</v>
      </c>
      <c r="DU1" s="152" t="s">
        <v>571</v>
      </c>
      <c r="DV1" s="139" t="s">
        <v>572</v>
      </c>
      <c r="DW1" s="139" t="s">
        <v>573</v>
      </c>
      <c r="DX1" s="139" t="s">
        <v>574</v>
      </c>
      <c r="DY1" s="139" t="s">
        <v>575</v>
      </c>
      <c r="DZ1" s="139" t="s">
        <v>576</v>
      </c>
      <c r="EA1" s="139" t="s">
        <v>577</v>
      </c>
      <c r="EB1" s="139" t="s">
        <v>578</v>
      </c>
      <c r="EC1" s="139" t="s">
        <v>579</v>
      </c>
      <c r="ED1" s="139" t="s">
        <v>580</v>
      </c>
      <c r="EE1" s="139" t="s">
        <v>581</v>
      </c>
      <c r="EF1" s="139" t="s">
        <v>582</v>
      </c>
      <c r="EG1" s="139" t="s">
        <v>583</v>
      </c>
      <c r="EH1" s="139" t="s">
        <v>584</v>
      </c>
      <c r="EI1" s="139" t="s">
        <v>585</v>
      </c>
      <c r="EJ1" s="139" t="s">
        <v>586</v>
      </c>
      <c r="EK1" s="139" t="s">
        <v>587</v>
      </c>
      <c r="EL1" s="139" t="s">
        <v>588</v>
      </c>
      <c r="EM1" s="139" t="s">
        <v>589</v>
      </c>
      <c r="EN1" s="139" t="s">
        <v>590</v>
      </c>
      <c r="EO1" s="139" t="s">
        <v>591</v>
      </c>
      <c r="EP1" s="139" t="s">
        <v>592</v>
      </c>
      <c r="EQ1" s="139" t="s">
        <v>593</v>
      </c>
      <c r="ER1" s="139" t="s">
        <v>594</v>
      </c>
      <c r="ES1" s="139" t="s">
        <v>595</v>
      </c>
      <c r="ET1" s="139" t="s">
        <v>596</v>
      </c>
      <c r="EU1" s="139" t="s">
        <v>597</v>
      </c>
      <c r="EV1" s="139" t="s">
        <v>598</v>
      </c>
      <c r="EW1" s="139" t="s">
        <v>599</v>
      </c>
      <c r="EX1" s="139" t="s">
        <v>600</v>
      </c>
      <c r="EY1" s="139" t="s">
        <v>601</v>
      </c>
      <c r="EZ1" s="139" t="s">
        <v>602</v>
      </c>
      <c r="FA1" s="139" t="s">
        <v>603</v>
      </c>
      <c r="FB1" s="139" t="s">
        <v>604</v>
      </c>
      <c r="FC1" s="139" t="s">
        <v>605</v>
      </c>
      <c r="FD1" s="139" t="s">
        <v>606</v>
      </c>
      <c r="FE1" s="139" t="s">
        <v>607</v>
      </c>
      <c r="FF1" s="139" t="s">
        <v>608</v>
      </c>
      <c r="FG1" s="139" t="s">
        <v>609</v>
      </c>
      <c r="FH1" s="139" t="s">
        <v>610</v>
      </c>
      <c r="FI1" s="139" t="s">
        <v>611</v>
      </c>
      <c r="FJ1" s="139" t="s">
        <v>612</v>
      </c>
      <c r="FK1" s="139" t="s">
        <v>613</v>
      </c>
      <c r="FL1" s="139" t="s">
        <v>614</v>
      </c>
      <c r="FM1" s="139" t="s">
        <v>615</v>
      </c>
      <c r="FN1" s="139" t="s">
        <v>616</v>
      </c>
      <c r="FO1" s="139" t="s">
        <v>617</v>
      </c>
      <c r="FP1" s="139" t="s">
        <v>618</v>
      </c>
      <c r="FQ1" s="139" t="s">
        <v>619</v>
      </c>
      <c r="FR1" s="139" t="s">
        <v>620</v>
      </c>
      <c r="FS1" s="139" t="s">
        <v>621</v>
      </c>
      <c r="FT1" s="139" t="s">
        <v>622</v>
      </c>
      <c r="FU1" s="139" t="s">
        <v>623</v>
      </c>
      <c r="FV1" s="139" t="s">
        <v>624</v>
      </c>
      <c r="FW1" s="139" t="s">
        <v>625</v>
      </c>
      <c r="FX1" s="139" t="s">
        <v>626</v>
      </c>
      <c r="FY1" s="139" t="s">
        <v>627</v>
      </c>
      <c r="FZ1" s="139" t="s">
        <v>628</v>
      </c>
      <c r="GA1" s="139" t="s">
        <v>629</v>
      </c>
      <c r="GB1" s="139" t="s">
        <v>630</v>
      </c>
      <c r="GC1" s="139" t="s">
        <v>631</v>
      </c>
      <c r="GD1" s="139" t="s">
        <v>632</v>
      </c>
      <c r="GE1" s="139" t="s">
        <v>633</v>
      </c>
      <c r="GF1" s="139" t="s">
        <v>634</v>
      </c>
      <c r="GG1" s="139" t="s">
        <v>635</v>
      </c>
      <c r="GH1" s="139" t="s">
        <v>636</v>
      </c>
      <c r="GI1" s="139" t="s">
        <v>637</v>
      </c>
      <c r="GJ1" s="139" t="s">
        <v>638</v>
      </c>
      <c r="GK1" s="139" t="s">
        <v>639</v>
      </c>
      <c r="GL1" s="139" t="s">
        <v>640</v>
      </c>
      <c r="GM1" s="139" t="s">
        <v>641</v>
      </c>
      <c r="GN1" s="139" t="s">
        <v>642</v>
      </c>
      <c r="GO1" s="139" t="s">
        <v>643</v>
      </c>
      <c r="GP1" s="139" t="s">
        <v>644</v>
      </c>
      <c r="GQ1" s="139" t="s">
        <v>645</v>
      </c>
      <c r="GR1" s="139" t="s">
        <v>646</v>
      </c>
      <c r="GS1" s="139" t="s">
        <v>647</v>
      </c>
      <c r="GT1" s="139" t="s">
        <v>648</v>
      </c>
      <c r="GU1" s="139" t="s">
        <v>649</v>
      </c>
      <c r="GV1" s="139" t="s">
        <v>650</v>
      </c>
      <c r="GW1" s="139" t="s">
        <v>651</v>
      </c>
      <c r="GX1" s="139" t="s">
        <v>652</v>
      </c>
      <c r="GY1" s="139" t="s">
        <v>653</v>
      </c>
      <c r="GZ1" s="139" t="s">
        <v>654</v>
      </c>
      <c r="HA1" s="139" t="s">
        <v>655</v>
      </c>
      <c r="HB1" s="139" t="s">
        <v>656</v>
      </c>
      <c r="HC1" s="139" t="s">
        <v>657</v>
      </c>
      <c r="HD1" s="139" t="s">
        <v>658</v>
      </c>
      <c r="HE1" s="139" t="s">
        <v>659</v>
      </c>
      <c r="HF1" s="139" t="s">
        <v>660</v>
      </c>
      <c r="HG1" s="139" t="s">
        <v>661</v>
      </c>
      <c r="HH1" s="139" t="s">
        <v>662</v>
      </c>
      <c r="HI1" s="139" t="s">
        <v>663</v>
      </c>
      <c r="HJ1" s="139" t="s">
        <v>664</v>
      </c>
      <c r="HK1" s="139" t="s">
        <v>665</v>
      </c>
      <c r="HL1" s="139" t="s">
        <v>666</v>
      </c>
      <c r="HM1" s="139" t="s">
        <v>667</v>
      </c>
      <c r="HN1" s="139" t="s">
        <v>668</v>
      </c>
      <c r="HO1" s="139" t="s">
        <v>669</v>
      </c>
      <c r="HP1" s="139" t="s">
        <v>670</v>
      </c>
      <c r="HQ1" s="139" t="s">
        <v>671</v>
      </c>
      <c r="HR1" s="139" t="s">
        <v>672</v>
      </c>
      <c r="HS1" s="139" t="s">
        <v>673</v>
      </c>
      <c r="HT1" s="139" t="s">
        <v>674</v>
      </c>
      <c r="HU1" s="139" t="s">
        <v>675</v>
      </c>
      <c r="HV1" s="139" t="s">
        <v>676</v>
      </c>
      <c r="HW1" s="139" t="s">
        <v>677</v>
      </c>
      <c r="HX1" s="139" t="s">
        <v>678</v>
      </c>
      <c r="HY1" s="139" t="s">
        <v>679</v>
      </c>
      <c r="HZ1" s="139" t="s">
        <v>680</v>
      </c>
      <c r="IA1" s="139" t="s">
        <v>681</v>
      </c>
      <c r="IB1" s="139" t="s">
        <v>682</v>
      </c>
      <c r="IC1" s="139" t="s">
        <v>683</v>
      </c>
      <c r="ID1" s="139" t="s">
        <v>684</v>
      </c>
      <c r="IE1" s="139" t="s">
        <v>685</v>
      </c>
      <c r="IF1" s="139" t="s">
        <v>686</v>
      </c>
      <c r="IG1" s="139" t="s">
        <v>687</v>
      </c>
      <c r="IH1" s="139" t="s">
        <v>688</v>
      </c>
      <c r="II1" s="139" t="s">
        <v>689</v>
      </c>
      <c r="IJ1" s="139" t="s">
        <v>690</v>
      </c>
      <c r="IK1" s="139" t="s">
        <v>691</v>
      </c>
      <c r="IL1" s="139" t="s">
        <v>692</v>
      </c>
      <c r="IM1" s="139" t="s">
        <v>693</v>
      </c>
      <c r="IN1" s="139" t="s">
        <v>694</v>
      </c>
      <c r="IO1" s="139" t="s">
        <v>695</v>
      </c>
      <c r="IP1" s="139" t="s">
        <v>696</v>
      </c>
      <c r="IQ1" s="139" t="s">
        <v>697</v>
      </c>
      <c r="IR1" s="139" t="s">
        <v>698</v>
      </c>
      <c r="IS1" s="139" t="s">
        <v>699</v>
      </c>
      <c r="IT1" s="139" t="s">
        <v>700</v>
      </c>
      <c r="IU1" s="139" t="s">
        <v>701</v>
      </c>
      <c r="IV1" s="139" t="s">
        <v>702</v>
      </c>
      <c r="IW1" s="139" t="s">
        <v>703</v>
      </c>
      <c r="IX1" s="139" t="s">
        <v>704</v>
      </c>
      <c r="IY1" s="139" t="s">
        <v>705</v>
      </c>
      <c r="IZ1" s="139" t="s">
        <v>706</v>
      </c>
      <c r="JA1" s="139" t="s">
        <v>707</v>
      </c>
      <c r="JB1" s="139" t="s">
        <v>708</v>
      </c>
      <c r="JC1" s="139" t="s">
        <v>709</v>
      </c>
      <c r="JD1" s="139" t="s">
        <v>710</v>
      </c>
      <c r="JE1" s="139" t="s">
        <v>711</v>
      </c>
      <c r="JF1" s="139" t="s">
        <v>712</v>
      </c>
      <c r="JG1" s="139" t="s">
        <v>713</v>
      </c>
      <c r="JH1" s="139" t="s">
        <v>714</v>
      </c>
      <c r="JI1" s="139" t="s">
        <v>715</v>
      </c>
      <c r="JJ1" s="139" t="s">
        <v>716</v>
      </c>
      <c r="JK1" s="139" t="s">
        <v>717</v>
      </c>
      <c r="JL1" s="139" t="s">
        <v>718</v>
      </c>
      <c r="JM1" s="139" t="s">
        <v>719</v>
      </c>
      <c r="JN1" s="139" t="s">
        <v>720</v>
      </c>
      <c r="JO1" s="139" t="s">
        <v>721</v>
      </c>
      <c r="JP1" s="139" t="s">
        <v>722</v>
      </c>
      <c r="JQ1" s="139" t="s">
        <v>723</v>
      </c>
      <c r="JR1" s="139" t="s">
        <v>724</v>
      </c>
      <c r="JS1" s="139" t="s">
        <v>725</v>
      </c>
      <c r="JT1" s="139" t="s">
        <v>726</v>
      </c>
      <c r="JU1" s="139" t="s">
        <v>727</v>
      </c>
      <c r="JV1" s="139" t="s">
        <v>728</v>
      </c>
      <c r="JW1" s="139" t="s">
        <v>729</v>
      </c>
      <c r="JX1" s="139" t="s">
        <v>730</v>
      </c>
      <c r="JY1" s="139" t="s">
        <v>731</v>
      </c>
      <c r="JZ1" s="139" t="s">
        <v>732</v>
      </c>
      <c r="KA1" s="139" t="s">
        <v>733</v>
      </c>
      <c r="KB1" s="139" t="s">
        <v>734</v>
      </c>
      <c r="KC1" s="139" t="s">
        <v>735</v>
      </c>
      <c r="KD1" s="139" t="s">
        <v>736</v>
      </c>
      <c r="KE1" s="139" t="s">
        <v>737</v>
      </c>
      <c r="KF1" s="139" t="s">
        <v>738</v>
      </c>
      <c r="KG1" s="139" t="s">
        <v>739</v>
      </c>
      <c r="KH1" s="139" t="s">
        <v>740</v>
      </c>
      <c r="KI1" s="139" t="s">
        <v>741</v>
      </c>
      <c r="KJ1" s="139" t="s">
        <v>742</v>
      </c>
      <c r="KK1" s="139" t="s">
        <v>743</v>
      </c>
      <c r="KL1" s="139" t="s">
        <v>744</v>
      </c>
      <c r="KM1" s="139" t="s">
        <v>745</v>
      </c>
      <c r="KN1" s="139" t="s">
        <v>746</v>
      </c>
      <c r="KO1" s="139" t="s">
        <v>747</v>
      </c>
      <c r="KP1" s="139" t="s">
        <v>748</v>
      </c>
      <c r="KQ1" s="139" t="s">
        <v>749</v>
      </c>
      <c r="KR1" s="139" t="s">
        <v>750</v>
      </c>
      <c r="KS1" s="139" t="s">
        <v>751</v>
      </c>
      <c r="KT1" s="139" t="s">
        <v>752</v>
      </c>
      <c r="KU1" s="139" t="s">
        <v>753</v>
      </c>
      <c r="KV1" s="139" t="s">
        <v>754</v>
      </c>
      <c r="KW1" s="139" t="s">
        <v>755</v>
      </c>
      <c r="KX1" s="139" t="s">
        <v>756</v>
      </c>
      <c r="KY1" s="139" t="s">
        <v>757</v>
      </c>
      <c r="KZ1" s="139" t="s">
        <v>758</v>
      </c>
      <c r="LA1" s="139" t="s">
        <v>759</v>
      </c>
      <c r="LB1" s="139" t="s">
        <v>760</v>
      </c>
      <c r="LC1" s="139" t="s">
        <v>761</v>
      </c>
      <c r="LD1" s="139" t="s">
        <v>762</v>
      </c>
      <c r="LE1" s="139" t="s">
        <v>763</v>
      </c>
      <c r="LF1" s="139" t="s">
        <v>764</v>
      </c>
      <c r="LG1" s="139" t="s">
        <v>765</v>
      </c>
      <c r="LH1" s="139" t="s">
        <v>766</v>
      </c>
      <c r="LI1" s="139" t="s">
        <v>767</v>
      </c>
      <c r="LJ1" s="139" t="s">
        <v>768</v>
      </c>
      <c r="LK1" s="139" t="s">
        <v>769</v>
      </c>
      <c r="LL1" s="139" t="s">
        <v>770</v>
      </c>
      <c r="LM1" s="139" t="s">
        <v>771</v>
      </c>
      <c r="LN1" s="139" t="s">
        <v>772</v>
      </c>
      <c r="LO1" s="139" t="s">
        <v>773</v>
      </c>
      <c r="LP1" s="139" t="s">
        <v>774</v>
      </c>
      <c r="LQ1" s="139" t="s">
        <v>775</v>
      </c>
      <c r="LR1" s="139" t="s">
        <v>776</v>
      </c>
      <c r="LS1" s="139" t="s">
        <v>777</v>
      </c>
      <c r="LT1" s="139" t="s">
        <v>778</v>
      </c>
      <c r="LU1" s="139" t="s">
        <v>779</v>
      </c>
      <c r="LV1" s="139" t="s">
        <v>780</v>
      </c>
      <c r="LW1" s="139" t="s">
        <v>781</v>
      </c>
      <c r="LX1" s="139" t="s">
        <v>782</v>
      </c>
      <c r="LY1" s="139" t="s">
        <v>783</v>
      </c>
      <c r="LZ1" s="139" t="s">
        <v>784</v>
      </c>
      <c r="MA1" s="139" t="s">
        <v>785</v>
      </c>
      <c r="MB1" s="139" t="s">
        <v>786</v>
      </c>
      <c r="MC1" s="139" t="s">
        <v>787</v>
      </c>
      <c r="MD1" s="139" t="s">
        <v>788</v>
      </c>
      <c r="ME1" s="139" t="s">
        <v>789</v>
      </c>
      <c r="MF1" s="139" t="s">
        <v>790</v>
      </c>
      <c r="MG1" s="139" t="s">
        <v>791</v>
      </c>
      <c r="MH1" s="139" t="s">
        <v>792</v>
      </c>
      <c r="MI1" s="139" t="s">
        <v>793</v>
      </c>
      <c r="MJ1" s="139" t="s">
        <v>794</v>
      </c>
      <c r="MK1" s="139" t="s">
        <v>795</v>
      </c>
      <c r="ML1" s="139" t="s">
        <v>796</v>
      </c>
      <c r="MM1" s="139" t="s">
        <v>797</v>
      </c>
      <c r="MN1" s="139" t="s">
        <v>798</v>
      </c>
      <c r="MO1" s="139" t="s">
        <v>799</v>
      </c>
      <c r="MP1" s="139" t="s">
        <v>800</v>
      </c>
      <c r="MQ1" s="139" t="s">
        <v>801</v>
      </c>
      <c r="MR1" s="139" t="s">
        <v>802</v>
      </c>
      <c r="MS1" s="139" t="s">
        <v>803</v>
      </c>
      <c r="MT1" s="139" t="s">
        <v>804</v>
      </c>
      <c r="MU1" s="139" t="s">
        <v>805</v>
      </c>
      <c r="MV1" s="139" t="s">
        <v>806</v>
      </c>
      <c r="MW1" s="139" t="s">
        <v>807</v>
      </c>
      <c r="MX1" s="139" t="s">
        <v>808</v>
      </c>
      <c r="MY1" s="139" t="s">
        <v>809</v>
      </c>
      <c r="MZ1" s="139" t="s">
        <v>810</v>
      </c>
      <c r="NA1" s="139" t="s">
        <v>811</v>
      </c>
      <c r="NB1" s="139" t="s">
        <v>812</v>
      </c>
      <c r="NC1" s="139" t="s">
        <v>813</v>
      </c>
      <c r="ND1" s="139" t="s">
        <v>814</v>
      </c>
      <c r="NE1" s="139" t="s">
        <v>815</v>
      </c>
      <c r="NF1" s="139" t="s">
        <v>816</v>
      </c>
      <c r="NG1" s="139" t="s">
        <v>817</v>
      </c>
      <c r="NH1" s="139" t="s">
        <v>818</v>
      </c>
      <c r="NI1" s="139" t="s">
        <v>819</v>
      </c>
      <c r="NJ1" s="139" t="s">
        <v>820</v>
      </c>
      <c r="NK1" s="139" t="s">
        <v>821</v>
      </c>
      <c r="NL1" s="139" t="s">
        <v>822</v>
      </c>
      <c r="NM1" s="139" t="s">
        <v>823</v>
      </c>
      <c r="NN1" s="139" t="s">
        <v>824</v>
      </c>
      <c r="NO1" s="139" t="s">
        <v>825</v>
      </c>
      <c r="NP1" s="139" t="s">
        <v>826</v>
      </c>
      <c r="NQ1" s="139" t="s">
        <v>827</v>
      </c>
      <c r="NR1" s="139" t="s">
        <v>828</v>
      </c>
      <c r="NS1" s="139" t="s">
        <v>829</v>
      </c>
      <c r="NT1" s="139" t="s">
        <v>830</v>
      </c>
      <c r="NU1" s="139" t="s">
        <v>831</v>
      </c>
      <c r="NV1" s="139" t="s">
        <v>832</v>
      </c>
      <c r="NW1" s="139" t="s">
        <v>833</v>
      </c>
    </row>
    <row r="2" spans="1:387" s="5" customFormat="1" ht="12" customHeight="1" x14ac:dyDescent="0.2">
      <c r="A2" s="177">
        <v>20</v>
      </c>
      <c r="B2" s="157">
        <v>12</v>
      </c>
      <c r="C2" s="127" t="s">
        <v>10</v>
      </c>
      <c r="D2" s="129">
        <v>1</v>
      </c>
      <c r="E2" s="158" t="s">
        <v>11</v>
      </c>
      <c r="F2" s="159" t="s">
        <v>244</v>
      </c>
      <c r="G2" s="80" t="s">
        <v>242</v>
      </c>
      <c r="H2" s="160" t="s">
        <v>243</v>
      </c>
      <c r="I2" s="161">
        <v>0</v>
      </c>
      <c r="J2" s="162" t="s">
        <v>148</v>
      </c>
      <c r="K2" s="171" t="s">
        <v>235</v>
      </c>
      <c r="L2" s="171" t="s">
        <v>235</v>
      </c>
      <c r="M2" s="171" t="s">
        <v>235</v>
      </c>
      <c r="N2" s="171" t="s">
        <v>235</v>
      </c>
      <c r="O2" s="171" t="s">
        <v>235</v>
      </c>
      <c r="P2" s="171" t="s">
        <v>235</v>
      </c>
      <c r="Q2" s="171" t="s">
        <v>235</v>
      </c>
      <c r="R2" s="171" t="s">
        <v>235</v>
      </c>
      <c r="S2" s="171"/>
      <c r="T2" s="171"/>
      <c r="U2" s="163" t="s">
        <v>164</v>
      </c>
      <c r="V2" s="155" t="s">
        <v>12</v>
      </c>
      <c r="W2" s="141">
        <v>1</v>
      </c>
      <c r="X2" s="141">
        <v>1</v>
      </c>
      <c r="Y2" s="142" t="s">
        <v>13</v>
      </c>
      <c r="Z2" s="142" t="s">
        <v>13</v>
      </c>
      <c r="AA2" s="141">
        <v>1</v>
      </c>
      <c r="AB2" s="141">
        <v>1</v>
      </c>
      <c r="AC2" s="141">
        <v>1</v>
      </c>
      <c r="AD2" s="141">
        <v>1</v>
      </c>
      <c r="AE2" s="141">
        <v>1</v>
      </c>
      <c r="AF2" s="142" t="s">
        <v>13</v>
      </c>
      <c r="AG2" s="142" t="s">
        <v>13</v>
      </c>
      <c r="AH2" s="141">
        <v>1</v>
      </c>
      <c r="AI2" s="141">
        <v>1</v>
      </c>
      <c r="AJ2" s="141">
        <v>1</v>
      </c>
      <c r="AK2" s="141">
        <v>1</v>
      </c>
      <c r="AL2" s="141">
        <v>1</v>
      </c>
      <c r="AM2" s="142" t="s">
        <v>13</v>
      </c>
      <c r="AN2" s="142" t="s">
        <v>13</v>
      </c>
      <c r="AO2" s="141">
        <v>1</v>
      </c>
      <c r="AP2" s="141">
        <v>1</v>
      </c>
      <c r="AQ2" s="141">
        <v>1</v>
      </c>
      <c r="AR2" s="141">
        <v>1</v>
      </c>
      <c r="AS2" s="141">
        <v>1</v>
      </c>
      <c r="AT2" s="142" t="s">
        <v>13</v>
      </c>
      <c r="AU2" s="142" t="s">
        <v>13</v>
      </c>
      <c r="AV2" s="141">
        <v>1</v>
      </c>
      <c r="AW2" s="141">
        <v>1</v>
      </c>
      <c r="AX2" s="141">
        <v>1</v>
      </c>
      <c r="AY2" s="141">
        <v>1</v>
      </c>
      <c r="AZ2" s="141">
        <v>1</v>
      </c>
      <c r="BA2" s="142" t="s">
        <v>13</v>
      </c>
      <c r="BB2" s="142" t="s">
        <v>13</v>
      </c>
      <c r="BC2" s="141">
        <v>1</v>
      </c>
      <c r="BD2" s="141">
        <v>1</v>
      </c>
      <c r="BE2" s="141">
        <v>1</v>
      </c>
      <c r="BF2" s="141">
        <v>1</v>
      </c>
      <c r="BG2" s="141">
        <v>1</v>
      </c>
      <c r="BH2" s="142" t="s">
        <v>13</v>
      </c>
      <c r="BI2" s="142" t="s">
        <v>13</v>
      </c>
      <c r="BJ2" s="141">
        <v>1</v>
      </c>
      <c r="BK2" s="141">
        <v>1</v>
      </c>
      <c r="BL2" s="141">
        <v>1</v>
      </c>
      <c r="BM2" s="141">
        <v>1</v>
      </c>
      <c r="BN2" s="141">
        <v>1</v>
      </c>
      <c r="BO2" s="142" t="s">
        <v>13</v>
      </c>
      <c r="BP2" s="142" t="s">
        <v>13</v>
      </c>
      <c r="BQ2" s="141">
        <v>1</v>
      </c>
      <c r="BR2" s="141">
        <v>1</v>
      </c>
      <c r="BS2" s="141">
        <v>1</v>
      </c>
      <c r="BT2" s="141">
        <v>1</v>
      </c>
      <c r="BU2" s="141">
        <v>1</v>
      </c>
      <c r="BV2" s="142" t="s">
        <v>13</v>
      </c>
      <c r="BW2" s="142" t="s">
        <v>13</v>
      </c>
      <c r="BX2" s="141">
        <v>1</v>
      </c>
      <c r="BY2" s="141">
        <v>1</v>
      </c>
      <c r="BZ2" s="141">
        <v>1</v>
      </c>
      <c r="CA2" s="141">
        <v>1</v>
      </c>
      <c r="CB2" s="141">
        <v>1</v>
      </c>
      <c r="CC2" s="142" t="s">
        <v>13</v>
      </c>
      <c r="CD2" s="142" t="s">
        <v>13</v>
      </c>
      <c r="CE2" s="141">
        <v>1</v>
      </c>
      <c r="CF2" s="141">
        <v>1</v>
      </c>
      <c r="CG2" s="141">
        <v>1</v>
      </c>
      <c r="CH2" s="141">
        <v>1</v>
      </c>
      <c r="CI2" s="141">
        <v>1</v>
      </c>
      <c r="CJ2" s="142" t="s">
        <v>13</v>
      </c>
      <c r="CK2" s="142" t="s">
        <v>13</v>
      </c>
      <c r="CL2" s="141">
        <v>1</v>
      </c>
      <c r="CM2" s="141">
        <v>1</v>
      </c>
      <c r="CN2" s="141">
        <v>1</v>
      </c>
      <c r="CO2" s="141">
        <v>1</v>
      </c>
      <c r="CP2" s="141">
        <v>1</v>
      </c>
      <c r="CQ2" s="142" t="s">
        <v>13</v>
      </c>
      <c r="CR2" s="142" t="s">
        <v>13</v>
      </c>
      <c r="CS2" s="141">
        <v>1</v>
      </c>
      <c r="CT2" s="141">
        <v>1</v>
      </c>
      <c r="CU2" s="141">
        <v>1</v>
      </c>
      <c r="CV2" s="141">
        <v>1</v>
      </c>
      <c r="CW2" s="141">
        <v>1</v>
      </c>
      <c r="CX2" s="142" t="s">
        <v>13</v>
      </c>
      <c r="CY2" s="142" t="s">
        <v>13</v>
      </c>
      <c r="CZ2" s="141">
        <v>1</v>
      </c>
      <c r="DA2" s="141">
        <v>1</v>
      </c>
      <c r="DB2" s="141">
        <v>1</v>
      </c>
      <c r="DC2" s="141">
        <v>1</v>
      </c>
      <c r="DD2" s="141">
        <v>1</v>
      </c>
      <c r="DE2" s="142" t="s">
        <v>13</v>
      </c>
      <c r="DF2" s="142" t="s">
        <v>13</v>
      </c>
      <c r="DG2" s="141">
        <v>1</v>
      </c>
      <c r="DH2" s="141">
        <v>1</v>
      </c>
      <c r="DI2" s="141">
        <v>1</v>
      </c>
      <c r="DJ2" s="141">
        <v>1</v>
      </c>
      <c r="DK2" s="141">
        <v>1</v>
      </c>
      <c r="DL2" s="142" t="s">
        <v>13</v>
      </c>
      <c r="DM2" s="142" t="s">
        <v>13</v>
      </c>
      <c r="DN2" s="141">
        <v>1</v>
      </c>
      <c r="DO2" s="141">
        <v>1</v>
      </c>
      <c r="DP2" s="141">
        <v>1</v>
      </c>
      <c r="DQ2" s="141">
        <v>1</v>
      </c>
      <c r="DR2" s="141" t="s">
        <v>12</v>
      </c>
      <c r="DS2" s="142" t="s">
        <v>13</v>
      </c>
      <c r="DT2" s="154" t="s">
        <v>13</v>
      </c>
      <c r="DU2" s="143" t="s">
        <v>12</v>
      </c>
      <c r="DV2" s="141">
        <v>1</v>
      </c>
      <c r="DW2" s="141">
        <v>1</v>
      </c>
      <c r="DX2" s="141">
        <v>1</v>
      </c>
      <c r="DY2" s="141">
        <v>1</v>
      </c>
      <c r="DZ2" s="142" t="s">
        <v>13</v>
      </c>
      <c r="EA2" s="142" t="s">
        <v>13</v>
      </c>
      <c r="EB2" s="141">
        <v>1</v>
      </c>
      <c r="EC2" s="141">
        <v>1</v>
      </c>
      <c r="ED2" s="141">
        <v>1</v>
      </c>
      <c r="EE2" s="141">
        <v>1</v>
      </c>
      <c r="EF2" s="141">
        <v>1</v>
      </c>
      <c r="EG2" s="142" t="s">
        <v>13</v>
      </c>
      <c r="EH2" s="142" t="s">
        <v>13</v>
      </c>
      <c r="EI2" s="141">
        <v>1</v>
      </c>
      <c r="EJ2" s="141">
        <v>1</v>
      </c>
      <c r="EK2" s="141">
        <v>1</v>
      </c>
      <c r="EL2" s="141">
        <v>1</v>
      </c>
      <c r="EM2" s="143" t="s">
        <v>12</v>
      </c>
      <c r="EN2" s="142" t="s">
        <v>13</v>
      </c>
      <c r="EO2" s="142" t="s">
        <v>13</v>
      </c>
      <c r="EP2" s="141">
        <v>1</v>
      </c>
      <c r="EQ2" s="141">
        <v>1</v>
      </c>
      <c r="ER2" s="141">
        <v>1</v>
      </c>
      <c r="ES2" s="141">
        <v>1</v>
      </c>
      <c r="ET2" s="143" t="s">
        <v>12</v>
      </c>
      <c r="EU2" s="142" t="s">
        <v>13</v>
      </c>
      <c r="EV2" s="142" t="s">
        <v>13</v>
      </c>
      <c r="EW2" s="141">
        <v>1</v>
      </c>
      <c r="EX2" s="141">
        <v>1</v>
      </c>
      <c r="EY2" s="141">
        <v>1</v>
      </c>
      <c r="EZ2" s="141">
        <v>1</v>
      </c>
      <c r="FA2" s="141">
        <v>1</v>
      </c>
      <c r="FB2" s="142" t="s">
        <v>13</v>
      </c>
      <c r="FC2" s="142" t="s">
        <v>13</v>
      </c>
      <c r="FD2" s="141">
        <v>1</v>
      </c>
      <c r="FE2" s="141">
        <v>1</v>
      </c>
      <c r="FF2" s="141">
        <v>1</v>
      </c>
      <c r="FG2" s="143" t="s">
        <v>12</v>
      </c>
      <c r="FH2" s="141">
        <v>1</v>
      </c>
      <c r="FI2" s="142" t="s">
        <v>13</v>
      </c>
      <c r="FJ2" s="142" t="s">
        <v>13</v>
      </c>
      <c r="FK2" s="141">
        <v>1</v>
      </c>
      <c r="FL2" s="141">
        <v>1</v>
      </c>
      <c r="FM2" s="141">
        <v>1</v>
      </c>
      <c r="FN2" s="141">
        <v>1</v>
      </c>
      <c r="FO2" s="141">
        <v>1</v>
      </c>
      <c r="FP2" s="142" t="s">
        <v>13</v>
      </c>
      <c r="FQ2" s="143" t="s">
        <v>12</v>
      </c>
      <c r="FR2" s="143" t="s">
        <v>12</v>
      </c>
      <c r="FS2" s="141">
        <v>1</v>
      </c>
      <c r="FT2" s="141">
        <v>1</v>
      </c>
      <c r="FU2" s="141">
        <v>1</v>
      </c>
      <c r="FV2" s="141">
        <v>1</v>
      </c>
      <c r="FW2" s="142" t="s">
        <v>13</v>
      </c>
      <c r="FX2" s="142" t="s">
        <v>13</v>
      </c>
      <c r="FY2" s="141">
        <v>1</v>
      </c>
      <c r="FZ2" s="141">
        <v>1</v>
      </c>
      <c r="GA2" s="141">
        <v>1</v>
      </c>
      <c r="GB2" s="141">
        <v>1</v>
      </c>
      <c r="GC2" s="141">
        <v>1</v>
      </c>
      <c r="GD2" s="142" t="s">
        <v>13</v>
      </c>
      <c r="GE2" s="142" t="s">
        <v>13</v>
      </c>
      <c r="GF2" s="141">
        <v>1</v>
      </c>
      <c r="GG2" s="141">
        <v>1</v>
      </c>
      <c r="GH2" s="141">
        <v>1</v>
      </c>
      <c r="GI2" s="141">
        <v>1</v>
      </c>
      <c r="GJ2" s="141">
        <v>1</v>
      </c>
      <c r="GK2" s="142" t="s">
        <v>13</v>
      </c>
      <c r="GL2" s="142" t="s">
        <v>13</v>
      </c>
      <c r="GM2" s="141">
        <v>1</v>
      </c>
      <c r="GN2" s="141">
        <v>1</v>
      </c>
      <c r="GO2" s="141">
        <v>1</v>
      </c>
      <c r="GP2" s="141">
        <v>1</v>
      </c>
      <c r="GQ2" s="141">
        <v>1</v>
      </c>
      <c r="GR2" s="142" t="s">
        <v>13</v>
      </c>
      <c r="GS2" s="142" t="s">
        <v>13</v>
      </c>
      <c r="GT2" s="141">
        <v>1</v>
      </c>
      <c r="GU2" s="141">
        <v>1</v>
      </c>
      <c r="GV2" s="141">
        <v>1</v>
      </c>
      <c r="GW2" s="141">
        <v>1</v>
      </c>
      <c r="GX2" s="141">
        <v>1</v>
      </c>
      <c r="GY2" s="142" t="s">
        <v>13</v>
      </c>
      <c r="GZ2" s="142" t="s">
        <v>13</v>
      </c>
      <c r="HA2" s="141">
        <v>1</v>
      </c>
      <c r="HB2" s="141">
        <v>1</v>
      </c>
      <c r="HC2" s="141">
        <v>1</v>
      </c>
      <c r="HD2" s="141">
        <v>1</v>
      </c>
      <c r="HE2" s="141">
        <v>1</v>
      </c>
      <c r="HF2" s="142" t="s">
        <v>13</v>
      </c>
      <c r="HG2" s="142" t="s">
        <v>13</v>
      </c>
      <c r="HH2" s="141">
        <v>1</v>
      </c>
      <c r="HI2" s="143" t="s">
        <v>12</v>
      </c>
      <c r="HJ2" s="141">
        <v>1</v>
      </c>
      <c r="HK2" s="141">
        <v>1</v>
      </c>
      <c r="HL2" s="141">
        <v>1</v>
      </c>
      <c r="HM2" s="142" t="s">
        <v>13</v>
      </c>
      <c r="HN2" s="142" t="s">
        <v>13</v>
      </c>
      <c r="HO2" s="141">
        <v>1</v>
      </c>
      <c r="HP2" s="141">
        <v>1</v>
      </c>
      <c r="HQ2" s="141">
        <v>1</v>
      </c>
      <c r="HR2" s="141">
        <v>1</v>
      </c>
      <c r="HS2" s="141">
        <v>1</v>
      </c>
      <c r="HT2" s="142" t="s">
        <v>13</v>
      </c>
      <c r="HU2" s="142" t="s">
        <v>13</v>
      </c>
      <c r="HV2" s="141">
        <v>1</v>
      </c>
      <c r="HW2" s="141">
        <v>1</v>
      </c>
      <c r="HX2" s="141">
        <v>1</v>
      </c>
      <c r="HY2" s="141">
        <v>1</v>
      </c>
      <c r="HZ2" s="141">
        <v>1</v>
      </c>
      <c r="IA2" s="142" t="s">
        <v>13</v>
      </c>
      <c r="IB2" s="142" t="s">
        <v>13</v>
      </c>
      <c r="IC2" s="141">
        <v>1</v>
      </c>
      <c r="ID2" s="141">
        <v>1</v>
      </c>
      <c r="IE2" s="141">
        <v>1</v>
      </c>
      <c r="IF2" s="141">
        <v>1</v>
      </c>
      <c r="IG2" s="141">
        <v>1</v>
      </c>
      <c r="IH2" s="142" t="s">
        <v>13</v>
      </c>
      <c r="II2" s="142" t="s">
        <v>13</v>
      </c>
      <c r="IJ2" s="141">
        <v>1</v>
      </c>
      <c r="IK2" s="141">
        <v>1</v>
      </c>
      <c r="IL2" s="141">
        <v>1</v>
      </c>
      <c r="IM2" s="141">
        <v>1</v>
      </c>
      <c r="IN2" s="141">
        <v>1</v>
      </c>
      <c r="IO2" s="143" t="s">
        <v>12</v>
      </c>
      <c r="IP2" s="142" t="s">
        <v>13</v>
      </c>
      <c r="IQ2" s="141">
        <v>1</v>
      </c>
      <c r="IR2" s="141">
        <v>1</v>
      </c>
      <c r="IS2" s="141">
        <v>1</v>
      </c>
      <c r="IT2" s="141">
        <v>1</v>
      </c>
      <c r="IU2" s="141">
        <v>1</v>
      </c>
      <c r="IV2" s="142" t="s">
        <v>13</v>
      </c>
      <c r="IW2" s="142" t="s">
        <v>13</v>
      </c>
      <c r="IX2" s="141">
        <v>1</v>
      </c>
      <c r="IY2" s="141">
        <v>1</v>
      </c>
      <c r="IZ2" s="141">
        <v>1</v>
      </c>
      <c r="JA2" s="141">
        <v>1</v>
      </c>
      <c r="JB2" s="141">
        <v>1</v>
      </c>
      <c r="JC2" s="142" t="s">
        <v>13</v>
      </c>
      <c r="JD2" s="142" t="s">
        <v>13</v>
      </c>
      <c r="JE2" s="141">
        <v>1</v>
      </c>
      <c r="JF2" s="141">
        <v>1</v>
      </c>
      <c r="JG2" s="141">
        <v>1</v>
      </c>
      <c r="JH2" s="141">
        <v>1</v>
      </c>
      <c r="JI2" s="141">
        <v>1</v>
      </c>
      <c r="JJ2" s="142" t="s">
        <v>13</v>
      </c>
      <c r="JK2" s="142" t="s">
        <v>13</v>
      </c>
      <c r="JL2" s="141">
        <v>1</v>
      </c>
      <c r="JM2" s="141">
        <v>1</v>
      </c>
      <c r="JN2" s="141">
        <v>1</v>
      </c>
      <c r="JO2" s="141">
        <v>1</v>
      </c>
      <c r="JP2" s="141">
        <v>1</v>
      </c>
      <c r="JQ2" s="142" t="s">
        <v>13</v>
      </c>
      <c r="JR2" s="142" t="s">
        <v>13</v>
      </c>
      <c r="JS2" s="141">
        <v>1</v>
      </c>
      <c r="JT2" s="141">
        <v>1</v>
      </c>
      <c r="JU2" s="141">
        <v>1</v>
      </c>
      <c r="JV2" s="141">
        <v>1</v>
      </c>
      <c r="JW2" s="141">
        <v>1</v>
      </c>
      <c r="JX2" s="142" t="s">
        <v>13</v>
      </c>
      <c r="JY2" s="142" t="s">
        <v>13</v>
      </c>
      <c r="JZ2" s="141">
        <v>1</v>
      </c>
      <c r="KA2" s="141">
        <v>1</v>
      </c>
      <c r="KB2" s="141">
        <v>1</v>
      </c>
      <c r="KC2" s="141">
        <v>1</v>
      </c>
      <c r="KD2" s="141">
        <v>1</v>
      </c>
      <c r="KE2" s="142" t="s">
        <v>13</v>
      </c>
      <c r="KF2" s="142" t="s">
        <v>13</v>
      </c>
      <c r="KG2" s="141">
        <v>1</v>
      </c>
      <c r="KH2" s="141">
        <v>1</v>
      </c>
      <c r="KI2" s="141">
        <v>1</v>
      </c>
      <c r="KJ2" s="141">
        <v>1</v>
      </c>
      <c r="KK2" s="141">
        <v>1</v>
      </c>
      <c r="KL2" s="142" t="s">
        <v>13</v>
      </c>
      <c r="KM2" s="142" t="s">
        <v>13</v>
      </c>
      <c r="KN2" s="141">
        <v>1</v>
      </c>
      <c r="KO2" s="141">
        <v>1</v>
      </c>
      <c r="KP2" s="141">
        <v>1</v>
      </c>
      <c r="KQ2" s="141">
        <v>1</v>
      </c>
      <c r="KR2" s="141">
        <v>1</v>
      </c>
      <c r="KS2" s="142" t="s">
        <v>13</v>
      </c>
      <c r="KT2" s="142" t="s">
        <v>13</v>
      </c>
      <c r="KU2" s="141">
        <v>1</v>
      </c>
      <c r="KV2" s="141">
        <v>1</v>
      </c>
      <c r="KW2" s="141">
        <v>1</v>
      </c>
      <c r="KX2" s="141">
        <v>1</v>
      </c>
      <c r="KY2" s="141">
        <v>1</v>
      </c>
      <c r="KZ2" s="142" t="s">
        <v>13</v>
      </c>
      <c r="LA2" s="142" t="s">
        <v>13</v>
      </c>
      <c r="LB2" s="141">
        <v>1</v>
      </c>
      <c r="LC2" s="141">
        <v>1</v>
      </c>
      <c r="LD2" s="141">
        <v>1</v>
      </c>
      <c r="LE2" s="141">
        <v>1</v>
      </c>
      <c r="LF2" s="141">
        <v>1</v>
      </c>
      <c r="LG2" s="142" t="s">
        <v>13</v>
      </c>
      <c r="LH2" s="142" t="s">
        <v>13</v>
      </c>
      <c r="LI2" s="141">
        <v>1</v>
      </c>
      <c r="LJ2" s="141">
        <v>1</v>
      </c>
      <c r="LK2" s="141">
        <v>1</v>
      </c>
      <c r="LL2" s="141">
        <v>1</v>
      </c>
      <c r="LM2" s="141">
        <v>1</v>
      </c>
      <c r="LN2" s="142" t="s">
        <v>13</v>
      </c>
      <c r="LO2" s="143" t="s">
        <v>12</v>
      </c>
      <c r="LP2" s="141">
        <v>1</v>
      </c>
      <c r="LQ2" s="141">
        <v>1</v>
      </c>
      <c r="LR2" s="141">
        <v>1</v>
      </c>
      <c r="LS2" s="141">
        <v>1</v>
      </c>
      <c r="LT2" s="141">
        <v>1</v>
      </c>
      <c r="LU2" s="142" t="s">
        <v>13</v>
      </c>
      <c r="LV2" s="142" t="s">
        <v>13</v>
      </c>
      <c r="LW2" s="141">
        <v>1</v>
      </c>
      <c r="LX2" s="141">
        <v>1</v>
      </c>
      <c r="LY2" s="143" t="s">
        <v>12</v>
      </c>
      <c r="LZ2" s="141">
        <v>1</v>
      </c>
      <c r="MA2" s="141">
        <v>1</v>
      </c>
      <c r="MB2" s="142" t="s">
        <v>13</v>
      </c>
      <c r="MC2" s="142" t="s">
        <v>13</v>
      </c>
      <c r="MD2" s="141">
        <v>1</v>
      </c>
      <c r="ME2" s="141">
        <v>1</v>
      </c>
      <c r="MF2" s="141">
        <v>1</v>
      </c>
      <c r="MG2" s="141">
        <v>1</v>
      </c>
      <c r="MH2" s="141">
        <v>1</v>
      </c>
      <c r="MI2" s="142" t="s">
        <v>13</v>
      </c>
      <c r="MJ2" s="142" t="s">
        <v>13</v>
      </c>
      <c r="MK2" s="141">
        <v>1</v>
      </c>
      <c r="ML2" s="141">
        <v>1</v>
      </c>
      <c r="MM2" s="141">
        <v>1</v>
      </c>
      <c r="MN2" s="141">
        <v>1</v>
      </c>
      <c r="MO2" s="141">
        <v>1</v>
      </c>
      <c r="MP2" s="142" t="s">
        <v>13</v>
      </c>
      <c r="MQ2" s="142" t="s">
        <v>13</v>
      </c>
      <c r="MR2" s="141">
        <v>1</v>
      </c>
      <c r="MS2" s="141">
        <v>1</v>
      </c>
      <c r="MT2" s="141">
        <v>1</v>
      </c>
      <c r="MU2" s="141">
        <v>1</v>
      </c>
      <c r="MV2" s="141">
        <v>1</v>
      </c>
      <c r="MW2" s="142" t="s">
        <v>13</v>
      </c>
      <c r="MX2" s="142" t="s">
        <v>13</v>
      </c>
      <c r="MY2" s="141">
        <v>1</v>
      </c>
      <c r="MZ2" s="141">
        <v>1</v>
      </c>
      <c r="NA2" s="141">
        <v>1</v>
      </c>
      <c r="NB2" s="141">
        <v>1</v>
      </c>
      <c r="NC2" s="141">
        <v>1</v>
      </c>
      <c r="ND2" s="142" t="s">
        <v>13</v>
      </c>
      <c r="NE2" s="142" t="s">
        <v>13</v>
      </c>
      <c r="NF2" s="141">
        <v>1</v>
      </c>
      <c r="NG2" s="141">
        <v>1</v>
      </c>
      <c r="NH2" s="141">
        <v>1</v>
      </c>
      <c r="NI2" s="141">
        <v>1</v>
      </c>
      <c r="NJ2" s="141">
        <v>1</v>
      </c>
      <c r="NK2" s="142" t="s">
        <v>13</v>
      </c>
      <c r="NL2" s="142" t="s">
        <v>13</v>
      </c>
      <c r="NM2" s="141">
        <v>1</v>
      </c>
      <c r="NN2" s="141">
        <v>1</v>
      </c>
      <c r="NO2" s="141">
        <v>1</v>
      </c>
      <c r="NP2" s="141">
        <v>1</v>
      </c>
      <c r="NQ2" s="143" t="s">
        <v>12</v>
      </c>
      <c r="NR2" s="142" t="s">
        <v>13</v>
      </c>
      <c r="NS2" s="142" t="s">
        <v>13</v>
      </c>
      <c r="NT2" s="141">
        <v>1</v>
      </c>
      <c r="NU2" s="141">
        <v>1</v>
      </c>
      <c r="NV2" s="141">
        <v>1</v>
      </c>
      <c r="NW2" s="144">
        <v>1</v>
      </c>
    </row>
    <row r="3" spans="1:387" s="5" customFormat="1" ht="12" customHeight="1" x14ac:dyDescent="0.2">
      <c r="A3" s="178">
        <v>20</v>
      </c>
      <c r="B3" s="86">
        <v>13</v>
      </c>
      <c r="C3" s="127" t="s">
        <v>10</v>
      </c>
      <c r="D3" s="128" t="s">
        <v>165</v>
      </c>
      <c r="E3" s="87" t="s">
        <v>11</v>
      </c>
      <c r="F3" s="88" t="s">
        <v>244</v>
      </c>
      <c r="G3" s="81" t="s">
        <v>242</v>
      </c>
      <c r="H3" s="86" t="s">
        <v>243</v>
      </c>
      <c r="I3" s="90">
        <v>2</v>
      </c>
      <c r="J3" s="91" t="s">
        <v>151</v>
      </c>
      <c r="K3" s="172" t="s">
        <v>235</v>
      </c>
      <c r="L3" s="172" t="s">
        <v>235</v>
      </c>
      <c r="M3" s="172" t="s">
        <v>235</v>
      </c>
      <c r="N3" s="172" t="s">
        <v>235</v>
      </c>
      <c r="O3" s="172" t="s">
        <v>235</v>
      </c>
      <c r="P3" s="172" t="s">
        <v>235</v>
      </c>
      <c r="Q3" s="172" t="s">
        <v>235</v>
      </c>
      <c r="R3" s="172" t="s">
        <v>235</v>
      </c>
      <c r="S3" s="172"/>
      <c r="T3" s="172"/>
      <c r="U3" s="130" t="s">
        <v>166</v>
      </c>
      <c r="V3" s="155" t="s">
        <v>12</v>
      </c>
      <c r="W3" s="8"/>
      <c r="X3" s="8"/>
      <c r="Y3" s="141">
        <v>1</v>
      </c>
      <c r="Z3" s="142" t="s">
        <v>13</v>
      </c>
      <c r="AA3" s="8"/>
      <c r="AB3" s="8"/>
      <c r="AC3" s="8" t="s">
        <v>13</v>
      </c>
      <c r="AD3" s="8"/>
      <c r="AE3" s="8"/>
      <c r="AF3" s="142" t="s">
        <v>13</v>
      </c>
      <c r="AG3" s="142" t="s">
        <v>13</v>
      </c>
      <c r="AH3" s="141">
        <v>1</v>
      </c>
      <c r="AI3" s="8"/>
      <c r="AJ3" s="8" t="s">
        <v>13</v>
      </c>
      <c r="AK3" s="8"/>
      <c r="AL3" s="141">
        <v>1</v>
      </c>
      <c r="AM3" s="141">
        <v>1</v>
      </c>
      <c r="AN3" s="142" t="s">
        <v>13</v>
      </c>
      <c r="AO3" s="141">
        <v>1</v>
      </c>
      <c r="AP3" s="8"/>
      <c r="AQ3" s="8" t="s">
        <v>13</v>
      </c>
      <c r="AR3" s="8"/>
      <c r="AS3" s="141">
        <v>1</v>
      </c>
      <c r="AT3" s="142" t="s">
        <v>13</v>
      </c>
      <c r="AU3" s="142" t="s">
        <v>13</v>
      </c>
      <c r="AV3" s="141">
        <v>1</v>
      </c>
      <c r="AW3" s="8"/>
      <c r="AX3" s="8" t="s">
        <v>13</v>
      </c>
      <c r="AY3" s="8"/>
      <c r="AZ3" s="141">
        <v>1</v>
      </c>
      <c r="BA3" s="141">
        <v>1</v>
      </c>
      <c r="BB3" s="142" t="s">
        <v>13</v>
      </c>
      <c r="BC3" s="141">
        <v>1</v>
      </c>
      <c r="BD3" s="8"/>
      <c r="BE3" s="8" t="s">
        <v>13</v>
      </c>
      <c r="BF3" s="8"/>
      <c r="BG3" s="141">
        <v>1</v>
      </c>
      <c r="BH3" s="142" t="s">
        <v>13</v>
      </c>
      <c r="BI3" s="142" t="s">
        <v>13</v>
      </c>
      <c r="BJ3" s="141">
        <v>1</v>
      </c>
      <c r="BK3" s="8"/>
      <c r="BL3" s="8" t="s">
        <v>13</v>
      </c>
      <c r="BM3" s="8"/>
      <c r="BN3" s="141">
        <v>1</v>
      </c>
      <c r="BO3" s="141">
        <v>1</v>
      </c>
      <c r="BP3" s="142" t="s">
        <v>13</v>
      </c>
      <c r="BQ3" s="141">
        <v>1</v>
      </c>
      <c r="BR3" s="8"/>
      <c r="BS3" s="8" t="s">
        <v>13</v>
      </c>
      <c r="BT3" s="8"/>
      <c r="BU3" s="141">
        <v>1</v>
      </c>
      <c r="BV3" s="142" t="s">
        <v>13</v>
      </c>
      <c r="BW3" s="142" t="s">
        <v>13</v>
      </c>
      <c r="BX3" s="141">
        <v>1</v>
      </c>
      <c r="BY3" s="141">
        <v>1</v>
      </c>
      <c r="BZ3" s="8" t="s">
        <v>13</v>
      </c>
      <c r="CA3" s="141" t="s">
        <v>17</v>
      </c>
      <c r="CB3" s="141">
        <v>1</v>
      </c>
      <c r="CC3" s="141">
        <v>1</v>
      </c>
      <c r="CD3" s="142" t="s">
        <v>13</v>
      </c>
      <c r="CE3" s="141">
        <v>1</v>
      </c>
      <c r="CF3" s="8"/>
      <c r="CG3" s="8" t="s">
        <v>13</v>
      </c>
      <c r="CH3" s="8"/>
      <c r="CI3" s="141">
        <v>1</v>
      </c>
      <c r="CJ3" s="142" t="s">
        <v>13</v>
      </c>
      <c r="CK3" s="142" t="s">
        <v>13</v>
      </c>
      <c r="CL3" s="141">
        <v>1</v>
      </c>
      <c r="CM3" s="8"/>
      <c r="CN3" s="8" t="s">
        <v>13</v>
      </c>
      <c r="CO3" s="8"/>
      <c r="CP3" s="141">
        <v>1</v>
      </c>
      <c r="CQ3" s="141">
        <v>1</v>
      </c>
      <c r="CR3" s="142" t="s">
        <v>13</v>
      </c>
      <c r="CS3" s="141">
        <v>1</v>
      </c>
      <c r="CT3" s="8"/>
      <c r="CU3" s="8" t="s">
        <v>13</v>
      </c>
      <c r="CV3" s="8"/>
      <c r="CW3" s="141">
        <v>1</v>
      </c>
      <c r="CX3" s="142" t="s">
        <v>13</v>
      </c>
      <c r="CY3" s="142" t="s">
        <v>13</v>
      </c>
      <c r="CZ3" s="141">
        <v>1</v>
      </c>
      <c r="DA3" s="8"/>
      <c r="DB3" s="8" t="s">
        <v>13</v>
      </c>
      <c r="DC3" s="8"/>
      <c r="DD3" s="141">
        <v>1</v>
      </c>
      <c r="DE3" s="141">
        <v>1</v>
      </c>
      <c r="DF3" s="142" t="s">
        <v>13</v>
      </c>
      <c r="DG3" s="141">
        <v>1</v>
      </c>
      <c r="DH3" s="8"/>
      <c r="DI3" s="8" t="s">
        <v>13</v>
      </c>
      <c r="DJ3" s="8"/>
      <c r="DK3" s="141">
        <v>1</v>
      </c>
      <c r="DL3" s="142" t="s">
        <v>13</v>
      </c>
      <c r="DM3" s="142" t="s">
        <v>13</v>
      </c>
      <c r="DN3" s="141">
        <v>1</v>
      </c>
      <c r="DO3" s="8"/>
      <c r="DP3" s="8" t="s">
        <v>13</v>
      </c>
      <c r="DQ3" s="8"/>
      <c r="DR3" s="141" t="s">
        <v>12</v>
      </c>
      <c r="DS3" s="141">
        <v>1</v>
      </c>
      <c r="DT3" s="154" t="s">
        <v>13</v>
      </c>
      <c r="DU3" s="143" t="s">
        <v>12</v>
      </c>
      <c r="DV3" s="8"/>
      <c r="DW3" s="8" t="s">
        <v>13</v>
      </c>
      <c r="DX3" s="8"/>
      <c r="DY3" s="141">
        <v>1</v>
      </c>
      <c r="DZ3" s="142" t="s">
        <v>13</v>
      </c>
      <c r="EA3" s="142" t="s">
        <v>13</v>
      </c>
      <c r="EB3" s="141">
        <v>1</v>
      </c>
      <c r="EC3" s="141">
        <v>1</v>
      </c>
      <c r="ED3" s="8" t="s">
        <v>13</v>
      </c>
      <c r="EE3" s="141" t="s">
        <v>17</v>
      </c>
      <c r="EF3" s="141">
        <v>1</v>
      </c>
      <c r="EG3" s="141">
        <v>1</v>
      </c>
      <c r="EH3" s="142" t="s">
        <v>13</v>
      </c>
      <c r="EI3" s="141">
        <v>1</v>
      </c>
      <c r="EJ3" s="141">
        <v>1</v>
      </c>
      <c r="EK3" s="141">
        <v>1</v>
      </c>
      <c r="EL3" s="141">
        <v>1</v>
      </c>
      <c r="EM3" s="143" t="s">
        <v>12</v>
      </c>
      <c r="EN3" s="142" t="s">
        <v>13</v>
      </c>
      <c r="EO3" s="142" t="s">
        <v>13</v>
      </c>
      <c r="EP3" s="141">
        <v>1</v>
      </c>
      <c r="EQ3" s="141">
        <v>1</v>
      </c>
      <c r="ER3" s="141">
        <v>1</v>
      </c>
      <c r="ES3" s="141">
        <v>1</v>
      </c>
      <c r="ET3" s="143" t="s">
        <v>12</v>
      </c>
      <c r="EU3" s="141">
        <v>1</v>
      </c>
      <c r="EV3" s="142" t="s">
        <v>13</v>
      </c>
      <c r="EW3" s="141">
        <v>1</v>
      </c>
      <c r="EX3" s="141">
        <v>1</v>
      </c>
      <c r="EY3" s="141">
        <v>1</v>
      </c>
      <c r="EZ3" s="145">
        <v>1</v>
      </c>
      <c r="FA3" s="141">
        <v>1</v>
      </c>
      <c r="FB3" s="142" t="s">
        <v>13</v>
      </c>
      <c r="FC3" s="142" t="s">
        <v>13</v>
      </c>
      <c r="FD3" s="141">
        <v>1</v>
      </c>
      <c r="FE3" s="141">
        <v>1</v>
      </c>
      <c r="FF3" s="141">
        <v>1</v>
      </c>
      <c r="FG3" s="147" t="s">
        <v>12</v>
      </c>
      <c r="FH3" s="141">
        <v>1</v>
      </c>
      <c r="FI3" s="141">
        <v>1</v>
      </c>
      <c r="FJ3" s="142" t="s">
        <v>13</v>
      </c>
      <c r="FK3" s="141">
        <v>1</v>
      </c>
      <c r="FL3" s="141">
        <v>1</v>
      </c>
      <c r="FM3" s="141">
        <v>1</v>
      </c>
      <c r="FN3" s="145">
        <v>1</v>
      </c>
      <c r="FO3" s="141">
        <v>1</v>
      </c>
      <c r="FP3" s="142" t="s">
        <v>13</v>
      </c>
      <c r="FQ3" s="143" t="s">
        <v>12</v>
      </c>
      <c r="FR3" s="143" t="s">
        <v>12</v>
      </c>
      <c r="FS3" s="141">
        <v>1</v>
      </c>
      <c r="FT3" s="141">
        <v>1</v>
      </c>
      <c r="FU3" s="145">
        <v>1</v>
      </c>
      <c r="FV3" s="141">
        <v>1</v>
      </c>
      <c r="FW3" s="141">
        <v>1</v>
      </c>
      <c r="FX3" s="142" t="s">
        <v>13</v>
      </c>
      <c r="FY3" s="141">
        <v>1</v>
      </c>
      <c r="FZ3" s="141">
        <v>1</v>
      </c>
      <c r="GA3" s="141">
        <v>1</v>
      </c>
      <c r="GB3" s="145">
        <v>1</v>
      </c>
      <c r="GC3" s="141">
        <v>1</v>
      </c>
      <c r="GD3" s="142" t="s">
        <v>13</v>
      </c>
      <c r="GE3" s="142" t="s">
        <v>13</v>
      </c>
      <c r="GF3" s="141">
        <v>1</v>
      </c>
      <c r="GG3" s="141">
        <v>1</v>
      </c>
      <c r="GH3" s="141">
        <v>1</v>
      </c>
      <c r="GI3" s="145">
        <v>1</v>
      </c>
      <c r="GJ3" s="141">
        <v>1</v>
      </c>
      <c r="GK3" s="141">
        <v>1</v>
      </c>
      <c r="GL3" s="142" t="s">
        <v>13</v>
      </c>
      <c r="GM3" s="141">
        <v>1</v>
      </c>
      <c r="GN3" s="141">
        <v>1</v>
      </c>
      <c r="GO3" s="141">
        <v>1</v>
      </c>
      <c r="GP3" s="145">
        <v>1</v>
      </c>
      <c r="GQ3" s="141">
        <v>1</v>
      </c>
      <c r="GR3" s="142" t="s">
        <v>13</v>
      </c>
      <c r="GS3" s="142" t="s">
        <v>13</v>
      </c>
      <c r="GT3" s="141">
        <v>1</v>
      </c>
      <c r="GU3" s="141">
        <v>1</v>
      </c>
      <c r="GV3" s="141">
        <v>1</v>
      </c>
      <c r="GW3" s="145">
        <v>1</v>
      </c>
      <c r="GX3" s="141">
        <v>1</v>
      </c>
      <c r="GY3" s="141">
        <v>1</v>
      </c>
      <c r="GZ3" s="142" t="s">
        <v>13</v>
      </c>
      <c r="HA3" s="141">
        <v>1</v>
      </c>
      <c r="HB3" s="141">
        <v>1</v>
      </c>
      <c r="HC3" s="141">
        <v>1</v>
      </c>
      <c r="HD3" s="145">
        <v>1</v>
      </c>
      <c r="HE3" s="141">
        <v>1</v>
      </c>
      <c r="HF3" s="142" t="s">
        <v>13</v>
      </c>
      <c r="HG3" s="142" t="s">
        <v>13</v>
      </c>
      <c r="HH3" s="141">
        <v>1</v>
      </c>
      <c r="HI3" s="143" t="s">
        <v>12</v>
      </c>
      <c r="HJ3" s="141">
        <v>1</v>
      </c>
      <c r="HK3" s="145">
        <v>1</v>
      </c>
      <c r="HL3" s="141">
        <v>1</v>
      </c>
      <c r="HM3" s="141">
        <v>1</v>
      </c>
      <c r="HN3" s="142" t="s">
        <v>13</v>
      </c>
      <c r="HO3" s="141">
        <v>1</v>
      </c>
      <c r="HP3" s="141">
        <v>1</v>
      </c>
      <c r="HQ3" s="141">
        <v>1</v>
      </c>
      <c r="HR3" s="145">
        <v>1</v>
      </c>
      <c r="HS3" s="141">
        <v>1</v>
      </c>
      <c r="HT3" s="142" t="s">
        <v>13</v>
      </c>
      <c r="HU3" s="142" t="s">
        <v>13</v>
      </c>
      <c r="HV3" s="141">
        <v>1</v>
      </c>
      <c r="HW3" s="141">
        <v>1</v>
      </c>
      <c r="HX3" s="141">
        <v>1</v>
      </c>
      <c r="HY3" s="145">
        <v>1</v>
      </c>
      <c r="HZ3" s="141">
        <v>1</v>
      </c>
      <c r="IA3" s="141">
        <v>1</v>
      </c>
      <c r="IB3" s="142" t="s">
        <v>13</v>
      </c>
      <c r="IC3" s="141">
        <v>1</v>
      </c>
      <c r="ID3" s="141">
        <v>1</v>
      </c>
      <c r="IE3" s="141">
        <v>1</v>
      </c>
      <c r="IF3" s="145">
        <v>1</v>
      </c>
      <c r="IG3" s="141">
        <v>1</v>
      </c>
      <c r="IH3" s="142" t="s">
        <v>13</v>
      </c>
      <c r="II3" s="142" t="s">
        <v>13</v>
      </c>
      <c r="IJ3" s="141">
        <v>1</v>
      </c>
      <c r="IK3" s="141">
        <v>1</v>
      </c>
      <c r="IL3" s="141">
        <v>1</v>
      </c>
      <c r="IM3" s="145">
        <v>1</v>
      </c>
      <c r="IN3" s="141">
        <v>1</v>
      </c>
      <c r="IO3" s="143" t="s">
        <v>12</v>
      </c>
      <c r="IP3" s="142" t="s">
        <v>13</v>
      </c>
      <c r="IQ3" s="141">
        <v>1</v>
      </c>
      <c r="IR3" s="141">
        <v>1</v>
      </c>
      <c r="IS3" s="141">
        <v>1</v>
      </c>
      <c r="IT3" s="145">
        <v>1</v>
      </c>
      <c r="IU3" s="141">
        <v>1</v>
      </c>
      <c r="IV3" s="142" t="s">
        <v>13</v>
      </c>
      <c r="IW3" s="142" t="s">
        <v>13</v>
      </c>
      <c r="IX3" s="141">
        <v>1</v>
      </c>
      <c r="IY3" s="141">
        <v>1</v>
      </c>
      <c r="IZ3" s="141">
        <v>1</v>
      </c>
      <c r="JA3" s="145">
        <v>1</v>
      </c>
      <c r="JB3" s="141">
        <v>1</v>
      </c>
      <c r="JC3" s="141">
        <v>1</v>
      </c>
      <c r="JD3" s="142" t="s">
        <v>13</v>
      </c>
      <c r="JE3" s="141">
        <v>1</v>
      </c>
      <c r="JF3" s="141">
        <v>1</v>
      </c>
      <c r="JG3" s="141">
        <v>1</v>
      </c>
      <c r="JH3" s="145">
        <v>1</v>
      </c>
      <c r="JI3" s="141">
        <v>1</v>
      </c>
      <c r="JJ3" s="142" t="s">
        <v>13</v>
      </c>
      <c r="JK3" s="142" t="s">
        <v>13</v>
      </c>
      <c r="JL3" s="141">
        <v>1</v>
      </c>
      <c r="JM3" s="141">
        <v>1</v>
      </c>
      <c r="JN3" s="141">
        <v>1</v>
      </c>
      <c r="JO3" s="141">
        <v>1</v>
      </c>
      <c r="JP3" s="141">
        <v>1</v>
      </c>
      <c r="JQ3" s="141">
        <v>1</v>
      </c>
      <c r="JR3" s="142" t="s">
        <v>13</v>
      </c>
      <c r="JS3" s="141">
        <v>1</v>
      </c>
      <c r="JT3" s="141">
        <v>1</v>
      </c>
      <c r="JU3" s="141">
        <v>1</v>
      </c>
      <c r="JV3" s="141">
        <v>1</v>
      </c>
      <c r="JW3" s="141">
        <v>1</v>
      </c>
      <c r="JX3" s="142" t="s">
        <v>13</v>
      </c>
      <c r="JY3" s="142" t="s">
        <v>13</v>
      </c>
      <c r="JZ3" s="141">
        <v>1</v>
      </c>
      <c r="KA3" s="141">
        <v>1</v>
      </c>
      <c r="KB3" s="141">
        <v>1</v>
      </c>
      <c r="KC3" s="141">
        <v>1</v>
      </c>
      <c r="KD3" s="141">
        <v>1</v>
      </c>
      <c r="KE3" s="141">
        <v>1</v>
      </c>
      <c r="KF3" s="142" t="s">
        <v>13</v>
      </c>
      <c r="KG3" s="141">
        <v>1</v>
      </c>
      <c r="KH3" s="141">
        <v>1</v>
      </c>
      <c r="KI3" s="141">
        <v>1</v>
      </c>
      <c r="KJ3" s="141">
        <v>1</v>
      </c>
      <c r="KK3" s="141">
        <v>1</v>
      </c>
      <c r="KL3" s="142" t="s">
        <v>13</v>
      </c>
      <c r="KM3" s="142" t="s">
        <v>13</v>
      </c>
      <c r="KN3" s="141">
        <v>1</v>
      </c>
      <c r="KO3" s="141">
        <v>1</v>
      </c>
      <c r="KP3" s="141">
        <v>1</v>
      </c>
      <c r="KQ3" s="141">
        <v>1</v>
      </c>
      <c r="KR3" s="141">
        <v>1</v>
      </c>
      <c r="KS3" s="141">
        <v>1</v>
      </c>
      <c r="KT3" s="142" t="s">
        <v>13</v>
      </c>
      <c r="KU3" s="141">
        <v>1</v>
      </c>
      <c r="KV3" s="141">
        <v>1</v>
      </c>
      <c r="KW3" s="141">
        <v>1</v>
      </c>
      <c r="KX3" s="141">
        <v>1</v>
      </c>
      <c r="KY3" s="141">
        <v>1</v>
      </c>
      <c r="KZ3" s="142" t="s">
        <v>13</v>
      </c>
      <c r="LA3" s="142" t="s">
        <v>13</v>
      </c>
      <c r="LB3" s="141">
        <v>1</v>
      </c>
      <c r="LC3" s="141">
        <v>1</v>
      </c>
      <c r="LD3" s="141">
        <v>1</v>
      </c>
      <c r="LE3" s="141">
        <v>1</v>
      </c>
      <c r="LF3" s="141">
        <v>1</v>
      </c>
      <c r="LG3" s="141">
        <v>1</v>
      </c>
      <c r="LH3" s="142" t="s">
        <v>13</v>
      </c>
      <c r="LI3" s="141">
        <v>1</v>
      </c>
      <c r="LJ3" s="141">
        <v>1</v>
      </c>
      <c r="LK3" s="141">
        <v>1</v>
      </c>
      <c r="LL3" s="141">
        <v>1</v>
      </c>
      <c r="LM3" s="141">
        <v>1</v>
      </c>
      <c r="LN3" s="142" t="s">
        <v>13</v>
      </c>
      <c r="LO3" s="143" t="s">
        <v>12</v>
      </c>
      <c r="LP3" s="141">
        <v>1</v>
      </c>
      <c r="LQ3" s="141">
        <v>1</v>
      </c>
      <c r="LR3" s="141">
        <v>1</v>
      </c>
      <c r="LS3" s="141">
        <v>1</v>
      </c>
      <c r="LT3" s="141">
        <v>1</v>
      </c>
      <c r="LU3" s="141">
        <v>1</v>
      </c>
      <c r="LV3" s="142" t="s">
        <v>13</v>
      </c>
      <c r="LW3" s="141">
        <v>1</v>
      </c>
      <c r="LX3" s="141">
        <v>1</v>
      </c>
      <c r="LY3" s="143" t="s">
        <v>12</v>
      </c>
      <c r="LZ3" s="141">
        <v>1</v>
      </c>
      <c r="MA3" s="141">
        <v>1</v>
      </c>
      <c r="MB3" s="142" t="s">
        <v>13</v>
      </c>
      <c r="MC3" s="142" t="s">
        <v>13</v>
      </c>
      <c r="MD3" s="141">
        <v>1</v>
      </c>
      <c r="ME3" s="141">
        <v>1</v>
      </c>
      <c r="MF3" s="141">
        <v>1</v>
      </c>
      <c r="MG3" s="141">
        <v>1</v>
      </c>
      <c r="MH3" s="141">
        <v>1</v>
      </c>
      <c r="MI3" s="141">
        <v>1</v>
      </c>
      <c r="MJ3" s="142" t="s">
        <v>13</v>
      </c>
      <c r="MK3" s="141">
        <v>1</v>
      </c>
      <c r="ML3" s="141">
        <v>1</v>
      </c>
      <c r="MM3" s="141">
        <v>1</v>
      </c>
      <c r="MN3" s="141">
        <v>1</v>
      </c>
      <c r="MO3" s="141">
        <v>1</v>
      </c>
      <c r="MP3" s="142" t="s">
        <v>13</v>
      </c>
      <c r="MQ3" s="142" t="s">
        <v>13</v>
      </c>
      <c r="MR3" s="141">
        <v>1</v>
      </c>
      <c r="MS3" s="141">
        <v>1</v>
      </c>
      <c r="MT3" s="141">
        <v>1</v>
      </c>
      <c r="MU3" s="141">
        <v>1</v>
      </c>
      <c r="MV3" s="141">
        <v>1</v>
      </c>
      <c r="MW3" s="141">
        <v>1</v>
      </c>
      <c r="MX3" s="142" t="s">
        <v>13</v>
      </c>
      <c r="MY3" s="141">
        <v>1</v>
      </c>
      <c r="MZ3" s="141">
        <v>1</v>
      </c>
      <c r="NA3" s="141">
        <v>1</v>
      </c>
      <c r="NB3" s="141">
        <v>1</v>
      </c>
      <c r="NC3" s="141">
        <v>1</v>
      </c>
      <c r="ND3" s="142" t="s">
        <v>13</v>
      </c>
      <c r="NE3" s="142" t="s">
        <v>13</v>
      </c>
      <c r="NF3" s="141">
        <v>1</v>
      </c>
      <c r="NG3" s="141">
        <v>1</v>
      </c>
      <c r="NH3" s="141">
        <v>1</v>
      </c>
      <c r="NI3" s="141">
        <v>1</v>
      </c>
      <c r="NJ3" s="141">
        <v>1</v>
      </c>
      <c r="NK3" s="141">
        <v>1</v>
      </c>
      <c r="NL3" s="142" t="s">
        <v>13</v>
      </c>
      <c r="NM3" s="141">
        <v>1</v>
      </c>
      <c r="NN3" s="141">
        <v>1</v>
      </c>
      <c r="NO3" s="141">
        <v>1</v>
      </c>
      <c r="NP3" s="141">
        <v>1</v>
      </c>
      <c r="NQ3" s="143" t="s">
        <v>12</v>
      </c>
      <c r="NR3" s="142" t="s">
        <v>13</v>
      </c>
      <c r="NS3" s="142" t="s">
        <v>13</v>
      </c>
      <c r="NT3" s="141">
        <v>1</v>
      </c>
      <c r="NU3" s="141">
        <v>1</v>
      </c>
      <c r="NV3" s="141">
        <v>1</v>
      </c>
      <c r="NW3" s="144">
        <v>1</v>
      </c>
    </row>
    <row r="4" spans="1:387" s="5" customFormat="1" ht="12" customHeight="1" x14ac:dyDescent="0.2">
      <c r="A4" s="177">
        <v>20</v>
      </c>
      <c r="B4" s="157">
        <v>14</v>
      </c>
      <c r="C4" s="127" t="s">
        <v>10</v>
      </c>
      <c r="D4" s="129">
        <v>1</v>
      </c>
      <c r="E4" s="158" t="s">
        <v>11</v>
      </c>
      <c r="F4" s="159" t="s">
        <v>244</v>
      </c>
      <c r="G4" s="81" t="s">
        <v>241</v>
      </c>
      <c r="H4" s="160" t="s">
        <v>243</v>
      </c>
      <c r="I4" s="161">
        <v>3</v>
      </c>
      <c r="J4" s="162" t="s">
        <v>149</v>
      </c>
      <c r="K4" s="171" t="s">
        <v>235</v>
      </c>
      <c r="L4" s="171" t="s">
        <v>235</v>
      </c>
      <c r="M4" s="171" t="s">
        <v>235</v>
      </c>
      <c r="N4" s="171" t="s">
        <v>235</v>
      </c>
      <c r="O4" s="171" t="s">
        <v>235</v>
      </c>
      <c r="P4" s="171" t="s">
        <v>235</v>
      </c>
      <c r="Q4" s="171" t="s">
        <v>235</v>
      </c>
      <c r="R4" s="171" t="s">
        <v>235</v>
      </c>
      <c r="S4" s="171"/>
      <c r="T4" s="171"/>
      <c r="U4" s="163" t="str">
        <f ca="1">IF(COUNTIF(Données!$S$3:$S$20,Données!$T$2),"9h00 à 17h00",IF(COUNTIF(Données!$T$3:$T$20,Données!$T$2),"8h30 à 16h30","11h00 à 19h00"))</f>
        <v>8h30 à 16h30</v>
      </c>
      <c r="V4" s="155" t="s">
        <v>12</v>
      </c>
      <c r="W4" s="141">
        <v>1</v>
      </c>
      <c r="X4" s="141">
        <v>1</v>
      </c>
      <c r="Y4" s="141">
        <v>1</v>
      </c>
      <c r="Z4" s="142" t="s">
        <v>13</v>
      </c>
      <c r="AA4" s="141">
        <v>1</v>
      </c>
      <c r="AB4" s="141">
        <v>1</v>
      </c>
      <c r="AC4" s="141">
        <v>1</v>
      </c>
      <c r="AD4" s="141">
        <v>1</v>
      </c>
      <c r="AE4" s="141">
        <v>1</v>
      </c>
      <c r="AF4" s="142" t="s">
        <v>13</v>
      </c>
      <c r="AG4" s="142" t="s">
        <v>13</v>
      </c>
      <c r="AH4" s="141">
        <v>1</v>
      </c>
      <c r="AI4" s="141">
        <v>1</v>
      </c>
      <c r="AJ4" s="141">
        <v>1</v>
      </c>
      <c r="AK4" s="141">
        <v>1</v>
      </c>
      <c r="AL4" s="141">
        <v>1</v>
      </c>
      <c r="AM4" s="142" t="s">
        <v>13</v>
      </c>
      <c r="AN4" s="142" t="s">
        <v>13</v>
      </c>
      <c r="AO4" s="141">
        <v>1</v>
      </c>
      <c r="AP4" s="141">
        <v>1</v>
      </c>
      <c r="AQ4" s="141">
        <v>1</v>
      </c>
      <c r="AR4" s="141">
        <v>1</v>
      </c>
      <c r="AS4" s="141">
        <v>1</v>
      </c>
      <c r="AT4" s="142" t="s">
        <v>13</v>
      </c>
      <c r="AU4" s="142" t="s">
        <v>13</v>
      </c>
      <c r="AV4" s="141">
        <v>1</v>
      </c>
      <c r="AW4" s="141">
        <v>1</v>
      </c>
      <c r="AX4" s="141">
        <v>1</v>
      </c>
      <c r="AY4" s="141">
        <v>1</v>
      </c>
      <c r="AZ4" s="141">
        <v>1</v>
      </c>
      <c r="BA4" s="142" t="s">
        <v>13</v>
      </c>
      <c r="BB4" s="142" t="s">
        <v>13</v>
      </c>
      <c r="BC4" s="141" t="s">
        <v>14</v>
      </c>
      <c r="BD4" s="141" t="s">
        <v>14</v>
      </c>
      <c r="BE4" s="141" t="s">
        <v>14</v>
      </c>
      <c r="BF4" s="141" t="s">
        <v>14</v>
      </c>
      <c r="BG4" s="141" t="s">
        <v>14</v>
      </c>
      <c r="BH4" s="142" t="s">
        <v>13</v>
      </c>
      <c r="BI4" s="142" t="s">
        <v>13</v>
      </c>
      <c r="BJ4" s="141">
        <v>1</v>
      </c>
      <c r="BK4" s="141">
        <v>1</v>
      </c>
      <c r="BL4" s="141">
        <v>1</v>
      </c>
      <c r="BM4" s="141">
        <v>1</v>
      </c>
      <c r="BN4" s="141">
        <v>1</v>
      </c>
      <c r="BO4" s="142" t="s">
        <v>13</v>
      </c>
      <c r="BP4" s="142" t="s">
        <v>13</v>
      </c>
      <c r="BQ4" s="141">
        <v>1</v>
      </c>
      <c r="BR4" s="141">
        <v>1</v>
      </c>
      <c r="BS4" s="141">
        <v>1</v>
      </c>
      <c r="BT4" s="141">
        <v>1</v>
      </c>
      <c r="BU4" s="141">
        <v>1</v>
      </c>
      <c r="BV4" s="142" t="s">
        <v>13</v>
      </c>
      <c r="BW4" s="142" t="s">
        <v>13</v>
      </c>
      <c r="BX4" s="141">
        <v>1</v>
      </c>
      <c r="BY4" s="141">
        <v>1</v>
      </c>
      <c r="BZ4" s="141">
        <v>1</v>
      </c>
      <c r="CA4" s="141">
        <v>1</v>
      </c>
      <c r="CB4" s="141">
        <v>1</v>
      </c>
      <c r="CC4" s="142" t="s">
        <v>13</v>
      </c>
      <c r="CD4" s="142" t="s">
        <v>13</v>
      </c>
      <c r="CE4" s="141">
        <v>1</v>
      </c>
      <c r="CF4" s="141">
        <v>1</v>
      </c>
      <c r="CG4" s="141">
        <v>1</v>
      </c>
      <c r="CH4" s="141">
        <v>1</v>
      </c>
      <c r="CI4" s="141">
        <v>1</v>
      </c>
      <c r="CJ4" s="142" t="s">
        <v>13</v>
      </c>
      <c r="CK4" s="142" t="s">
        <v>13</v>
      </c>
      <c r="CL4" s="141">
        <v>1</v>
      </c>
      <c r="CM4" s="141">
        <v>1</v>
      </c>
      <c r="CN4" s="141">
        <v>1</v>
      </c>
      <c r="CO4" s="141">
        <v>1</v>
      </c>
      <c r="CP4" s="141">
        <v>1</v>
      </c>
      <c r="CQ4" s="142" t="s">
        <v>13</v>
      </c>
      <c r="CR4" s="142" t="s">
        <v>13</v>
      </c>
      <c r="CS4" s="141">
        <v>1</v>
      </c>
      <c r="CT4" s="141">
        <v>1</v>
      </c>
      <c r="CU4" s="141">
        <v>1</v>
      </c>
      <c r="CV4" s="141">
        <v>1</v>
      </c>
      <c r="CW4" s="141">
        <v>1</v>
      </c>
      <c r="CX4" s="142" t="s">
        <v>13</v>
      </c>
      <c r="CY4" s="142" t="s">
        <v>13</v>
      </c>
      <c r="CZ4" s="141">
        <v>1</v>
      </c>
      <c r="DA4" s="141">
        <v>1</v>
      </c>
      <c r="DB4" s="141">
        <v>1</v>
      </c>
      <c r="DC4" s="141">
        <v>1</v>
      </c>
      <c r="DD4" s="141">
        <v>1</v>
      </c>
      <c r="DE4" s="142" t="s">
        <v>13</v>
      </c>
      <c r="DF4" s="142" t="s">
        <v>13</v>
      </c>
      <c r="DG4" s="141">
        <v>1</v>
      </c>
      <c r="DH4" s="141">
        <v>1</v>
      </c>
      <c r="DI4" s="141">
        <v>1</v>
      </c>
      <c r="DJ4" s="141">
        <v>1</v>
      </c>
      <c r="DK4" s="141">
        <v>1</v>
      </c>
      <c r="DL4" s="142" t="s">
        <v>13</v>
      </c>
      <c r="DM4" s="142" t="s">
        <v>13</v>
      </c>
      <c r="DN4" s="141">
        <v>1</v>
      </c>
      <c r="DO4" s="141">
        <v>1</v>
      </c>
      <c r="DP4" s="141">
        <v>1</v>
      </c>
      <c r="DQ4" s="141">
        <v>1</v>
      </c>
      <c r="DR4" s="141" t="s">
        <v>12</v>
      </c>
      <c r="DS4" s="142" t="s">
        <v>13</v>
      </c>
      <c r="DT4" s="154" t="s">
        <v>13</v>
      </c>
      <c r="DU4" s="143" t="s">
        <v>12</v>
      </c>
      <c r="DV4" s="141">
        <v>1</v>
      </c>
      <c r="DW4" s="141">
        <v>1</v>
      </c>
      <c r="DX4" s="141">
        <v>1</v>
      </c>
      <c r="DY4" s="141">
        <v>1</v>
      </c>
      <c r="DZ4" s="142" t="s">
        <v>13</v>
      </c>
      <c r="EA4" s="142" t="s">
        <v>13</v>
      </c>
      <c r="EB4" s="141">
        <v>1</v>
      </c>
      <c r="EC4" s="141">
        <v>1</v>
      </c>
      <c r="ED4" s="141">
        <v>1</v>
      </c>
      <c r="EE4" s="141">
        <v>1</v>
      </c>
      <c r="EF4" s="141">
        <v>1</v>
      </c>
      <c r="EG4" s="142" t="s">
        <v>13</v>
      </c>
      <c r="EH4" s="142" t="s">
        <v>13</v>
      </c>
      <c r="EI4" s="141">
        <v>1</v>
      </c>
      <c r="EJ4" s="141">
        <v>1</v>
      </c>
      <c r="EK4" s="141">
        <v>1</v>
      </c>
      <c r="EL4" s="141">
        <v>1</v>
      </c>
      <c r="EM4" s="143" t="s">
        <v>12</v>
      </c>
      <c r="EN4" s="142" t="s">
        <v>13</v>
      </c>
      <c r="EO4" s="142" t="s">
        <v>13</v>
      </c>
      <c r="EP4" s="141">
        <v>1</v>
      </c>
      <c r="EQ4" s="141">
        <v>1</v>
      </c>
      <c r="ER4" s="141">
        <v>1</v>
      </c>
      <c r="ES4" s="141">
        <v>1</v>
      </c>
      <c r="ET4" s="143" t="s">
        <v>12</v>
      </c>
      <c r="EU4" s="142" t="s">
        <v>13</v>
      </c>
      <c r="EV4" s="142" t="s">
        <v>13</v>
      </c>
      <c r="EW4" s="141">
        <v>1</v>
      </c>
      <c r="EX4" s="141">
        <v>1</v>
      </c>
      <c r="EY4" s="141">
        <v>1</v>
      </c>
      <c r="EZ4" s="141">
        <v>1</v>
      </c>
      <c r="FA4" s="141">
        <v>1</v>
      </c>
      <c r="FB4" s="142" t="s">
        <v>13</v>
      </c>
      <c r="FC4" s="142" t="s">
        <v>13</v>
      </c>
      <c r="FD4" s="141">
        <v>1</v>
      </c>
      <c r="FE4" s="141">
        <v>1</v>
      </c>
      <c r="FF4" s="141">
        <v>1</v>
      </c>
      <c r="FG4" s="143" t="s">
        <v>12</v>
      </c>
      <c r="FH4" s="141" t="s">
        <v>14</v>
      </c>
      <c r="FI4" s="142" t="s">
        <v>13</v>
      </c>
      <c r="FJ4" s="142" t="s">
        <v>13</v>
      </c>
      <c r="FK4" s="141">
        <v>1</v>
      </c>
      <c r="FL4" s="141">
        <v>1</v>
      </c>
      <c r="FM4" s="141">
        <v>1</v>
      </c>
      <c r="FN4" s="141">
        <v>1</v>
      </c>
      <c r="FO4" s="141">
        <v>1</v>
      </c>
      <c r="FP4" s="142" t="s">
        <v>13</v>
      </c>
      <c r="FQ4" s="143" t="s">
        <v>12</v>
      </c>
      <c r="FR4" s="143" t="s">
        <v>12</v>
      </c>
      <c r="FS4" s="141">
        <v>1</v>
      </c>
      <c r="FT4" s="141">
        <v>1</v>
      </c>
      <c r="FU4" s="141">
        <v>1</v>
      </c>
      <c r="FV4" s="141">
        <v>1</v>
      </c>
      <c r="FW4" s="142" t="s">
        <v>13</v>
      </c>
      <c r="FX4" s="142" t="s">
        <v>13</v>
      </c>
      <c r="FY4" s="141">
        <v>1</v>
      </c>
      <c r="FZ4" s="141">
        <v>1</v>
      </c>
      <c r="GA4" s="141">
        <v>1</v>
      </c>
      <c r="GB4" s="141">
        <v>1</v>
      </c>
      <c r="GC4" s="141">
        <v>1</v>
      </c>
      <c r="GD4" s="142" t="s">
        <v>13</v>
      </c>
      <c r="GE4" s="142" t="s">
        <v>13</v>
      </c>
      <c r="GF4" s="141">
        <v>1</v>
      </c>
      <c r="GG4" s="141">
        <v>1</v>
      </c>
      <c r="GH4" s="141">
        <v>1</v>
      </c>
      <c r="GI4" s="141">
        <v>1</v>
      </c>
      <c r="GJ4" s="141">
        <v>1</v>
      </c>
      <c r="GK4" s="142" t="s">
        <v>13</v>
      </c>
      <c r="GL4" s="142" t="s">
        <v>13</v>
      </c>
      <c r="GM4" s="141">
        <v>1</v>
      </c>
      <c r="GN4" s="141">
        <v>1</v>
      </c>
      <c r="GO4" s="141">
        <v>1</v>
      </c>
      <c r="GP4" s="141">
        <v>1</v>
      </c>
      <c r="GQ4" s="141">
        <v>1</v>
      </c>
      <c r="GR4" s="142" t="s">
        <v>13</v>
      </c>
      <c r="GS4" s="142" t="s">
        <v>13</v>
      </c>
      <c r="GT4" s="141">
        <v>1</v>
      </c>
      <c r="GU4" s="141">
        <v>1</v>
      </c>
      <c r="GV4" s="141">
        <v>1</v>
      </c>
      <c r="GW4" s="141">
        <v>1</v>
      </c>
      <c r="GX4" s="141">
        <v>1</v>
      </c>
      <c r="GY4" s="142" t="s">
        <v>13</v>
      </c>
      <c r="GZ4" s="142" t="s">
        <v>13</v>
      </c>
      <c r="HA4" s="141">
        <v>1</v>
      </c>
      <c r="HB4" s="141">
        <v>1</v>
      </c>
      <c r="HC4" s="141">
        <v>1</v>
      </c>
      <c r="HD4" s="141">
        <v>1</v>
      </c>
      <c r="HE4" s="141">
        <v>1</v>
      </c>
      <c r="HF4" s="142" t="s">
        <v>13</v>
      </c>
      <c r="HG4" s="142" t="s">
        <v>13</v>
      </c>
      <c r="HH4" s="141">
        <v>1</v>
      </c>
      <c r="HI4" s="143" t="s">
        <v>12</v>
      </c>
      <c r="HJ4" s="141">
        <v>1</v>
      </c>
      <c r="HK4" s="141">
        <v>1</v>
      </c>
      <c r="HL4" s="141">
        <v>1</v>
      </c>
      <c r="HM4" s="142" t="s">
        <v>13</v>
      </c>
      <c r="HN4" s="142" t="s">
        <v>13</v>
      </c>
      <c r="HO4" s="141">
        <v>1</v>
      </c>
      <c r="HP4" s="141">
        <v>1</v>
      </c>
      <c r="HQ4" s="141">
        <v>1</v>
      </c>
      <c r="HR4" s="141">
        <v>1</v>
      </c>
      <c r="HS4" s="141">
        <v>1</v>
      </c>
      <c r="HT4" s="142" t="s">
        <v>13</v>
      </c>
      <c r="HU4" s="142" t="s">
        <v>13</v>
      </c>
      <c r="HV4" s="141">
        <v>1</v>
      </c>
      <c r="HW4" s="141">
        <v>1</v>
      </c>
      <c r="HX4" s="141">
        <v>1</v>
      </c>
      <c r="HY4" s="141">
        <v>1</v>
      </c>
      <c r="HZ4" s="141">
        <v>1</v>
      </c>
      <c r="IA4" s="142" t="s">
        <v>13</v>
      </c>
      <c r="IB4" s="142" t="s">
        <v>13</v>
      </c>
      <c r="IC4" s="141">
        <v>1</v>
      </c>
      <c r="ID4" s="141">
        <v>1</v>
      </c>
      <c r="IE4" s="141">
        <v>1</v>
      </c>
      <c r="IF4" s="141">
        <v>1</v>
      </c>
      <c r="IG4" s="141">
        <v>1</v>
      </c>
      <c r="IH4" s="142" t="s">
        <v>13</v>
      </c>
      <c r="II4" s="142" t="s">
        <v>13</v>
      </c>
      <c r="IJ4" s="141">
        <v>1</v>
      </c>
      <c r="IK4" s="141">
        <v>1</v>
      </c>
      <c r="IL4" s="141">
        <v>1</v>
      </c>
      <c r="IM4" s="141">
        <v>1</v>
      </c>
      <c r="IN4" s="141">
        <v>1</v>
      </c>
      <c r="IO4" s="143" t="s">
        <v>12</v>
      </c>
      <c r="IP4" s="142" t="s">
        <v>13</v>
      </c>
      <c r="IQ4" s="141">
        <v>1</v>
      </c>
      <c r="IR4" s="141">
        <v>1</v>
      </c>
      <c r="IS4" s="141">
        <v>1</v>
      </c>
      <c r="IT4" s="141">
        <v>1</v>
      </c>
      <c r="IU4" s="141">
        <v>1</v>
      </c>
      <c r="IV4" s="142" t="s">
        <v>13</v>
      </c>
      <c r="IW4" s="142" t="s">
        <v>13</v>
      </c>
      <c r="IX4" s="141">
        <v>1</v>
      </c>
      <c r="IY4" s="141">
        <v>1</v>
      </c>
      <c r="IZ4" s="141">
        <v>1</v>
      </c>
      <c r="JA4" s="141">
        <v>1</v>
      </c>
      <c r="JB4" s="141">
        <v>1</v>
      </c>
      <c r="JC4" s="142" t="s">
        <v>13</v>
      </c>
      <c r="JD4" s="142" t="s">
        <v>13</v>
      </c>
      <c r="JE4" s="141">
        <v>1</v>
      </c>
      <c r="JF4" s="141">
        <v>1</v>
      </c>
      <c r="JG4" s="141">
        <v>1</v>
      </c>
      <c r="JH4" s="141">
        <v>1</v>
      </c>
      <c r="JI4" s="141">
        <v>1</v>
      </c>
      <c r="JJ4" s="142" t="s">
        <v>13</v>
      </c>
      <c r="JK4" s="142" t="s">
        <v>13</v>
      </c>
      <c r="JL4" s="141">
        <v>1</v>
      </c>
      <c r="JM4" s="141">
        <v>1</v>
      </c>
      <c r="JN4" s="141">
        <v>1</v>
      </c>
      <c r="JO4" s="141">
        <v>1</v>
      </c>
      <c r="JP4" s="141">
        <v>1</v>
      </c>
      <c r="JQ4" s="142" t="s">
        <v>13</v>
      </c>
      <c r="JR4" s="142" t="s">
        <v>13</v>
      </c>
      <c r="JS4" s="141">
        <v>1</v>
      </c>
      <c r="JT4" s="141">
        <v>1</v>
      </c>
      <c r="JU4" s="141">
        <v>1</v>
      </c>
      <c r="JV4" s="141">
        <v>1</v>
      </c>
      <c r="JW4" s="141">
        <v>1</v>
      </c>
      <c r="JX4" s="142" t="s">
        <v>13</v>
      </c>
      <c r="JY4" s="142" t="s">
        <v>13</v>
      </c>
      <c r="JZ4" s="141">
        <v>1</v>
      </c>
      <c r="KA4" s="141">
        <v>1</v>
      </c>
      <c r="KB4" s="141">
        <v>1</v>
      </c>
      <c r="KC4" s="141">
        <v>1</v>
      </c>
      <c r="KD4" s="141">
        <v>1</v>
      </c>
      <c r="KE4" s="142" t="s">
        <v>13</v>
      </c>
      <c r="KF4" s="142" t="s">
        <v>13</v>
      </c>
      <c r="KG4" s="141">
        <v>1</v>
      </c>
      <c r="KH4" s="141">
        <v>1</v>
      </c>
      <c r="KI4" s="141">
        <v>1</v>
      </c>
      <c r="KJ4" s="141">
        <v>1</v>
      </c>
      <c r="KK4" s="141">
        <v>1</v>
      </c>
      <c r="KL4" s="142" t="s">
        <v>13</v>
      </c>
      <c r="KM4" s="142" t="s">
        <v>13</v>
      </c>
      <c r="KN4" s="141">
        <v>1</v>
      </c>
      <c r="KO4" s="141">
        <v>1</v>
      </c>
      <c r="KP4" s="141">
        <v>1</v>
      </c>
      <c r="KQ4" s="141">
        <v>1</v>
      </c>
      <c r="KR4" s="141">
        <v>1</v>
      </c>
      <c r="KS4" s="142" t="s">
        <v>13</v>
      </c>
      <c r="KT4" s="142" t="s">
        <v>13</v>
      </c>
      <c r="KU4" s="141">
        <v>1</v>
      </c>
      <c r="KV4" s="141">
        <v>1</v>
      </c>
      <c r="KW4" s="141">
        <v>1</v>
      </c>
      <c r="KX4" s="141">
        <v>1</v>
      </c>
      <c r="KY4" s="141">
        <v>1</v>
      </c>
      <c r="KZ4" s="142" t="s">
        <v>13</v>
      </c>
      <c r="LA4" s="142" t="s">
        <v>13</v>
      </c>
      <c r="LB4" s="141">
        <v>1</v>
      </c>
      <c r="LC4" s="141">
        <v>1</v>
      </c>
      <c r="LD4" s="141">
        <v>1</v>
      </c>
      <c r="LE4" s="141">
        <v>1</v>
      </c>
      <c r="LF4" s="141">
        <v>1</v>
      </c>
      <c r="LG4" s="142" t="s">
        <v>13</v>
      </c>
      <c r="LH4" s="142" t="s">
        <v>13</v>
      </c>
      <c r="LI4" s="141">
        <v>1</v>
      </c>
      <c r="LJ4" s="141">
        <v>1</v>
      </c>
      <c r="LK4" s="141">
        <v>1</v>
      </c>
      <c r="LL4" s="141">
        <v>1</v>
      </c>
      <c r="LM4" s="141">
        <v>1</v>
      </c>
      <c r="LN4" s="142" t="s">
        <v>13</v>
      </c>
      <c r="LO4" s="143" t="s">
        <v>12</v>
      </c>
      <c r="LP4" s="141">
        <v>1</v>
      </c>
      <c r="LQ4" s="141">
        <v>1</v>
      </c>
      <c r="LR4" s="141">
        <v>1</v>
      </c>
      <c r="LS4" s="141">
        <v>1</v>
      </c>
      <c r="LT4" s="141">
        <v>1</v>
      </c>
      <c r="LU4" s="142" t="s">
        <v>13</v>
      </c>
      <c r="LV4" s="142" t="s">
        <v>13</v>
      </c>
      <c r="LW4" s="141">
        <v>1</v>
      </c>
      <c r="LX4" s="141">
        <v>1</v>
      </c>
      <c r="LY4" s="143" t="s">
        <v>12</v>
      </c>
      <c r="LZ4" s="141">
        <v>1</v>
      </c>
      <c r="MA4" s="141">
        <v>1</v>
      </c>
      <c r="MB4" s="142" t="s">
        <v>13</v>
      </c>
      <c r="MC4" s="142" t="s">
        <v>13</v>
      </c>
      <c r="MD4" s="141">
        <v>1</v>
      </c>
      <c r="ME4" s="141">
        <v>1</v>
      </c>
      <c r="MF4" s="141">
        <v>1</v>
      </c>
      <c r="MG4" s="141">
        <v>1</v>
      </c>
      <c r="MH4" s="141">
        <v>1</v>
      </c>
      <c r="MI4" s="142" t="s">
        <v>13</v>
      </c>
      <c r="MJ4" s="142" t="s">
        <v>13</v>
      </c>
      <c r="MK4" s="141">
        <v>1</v>
      </c>
      <c r="ML4" s="141">
        <v>1</v>
      </c>
      <c r="MM4" s="141">
        <v>1</v>
      </c>
      <c r="MN4" s="141">
        <v>1</v>
      </c>
      <c r="MO4" s="141">
        <v>1</v>
      </c>
      <c r="MP4" s="142" t="s">
        <v>13</v>
      </c>
      <c r="MQ4" s="142" t="s">
        <v>13</v>
      </c>
      <c r="MR4" s="141">
        <v>1</v>
      </c>
      <c r="MS4" s="141">
        <v>1</v>
      </c>
      <c r="MT4" s="141">
        <v>1</v>
      </c>
      <c r="MU4" s="141">
        <v>1</v>
      </c>
      <c r="MV4" s="141">
        <v>1</v>
      </c>
      <c r="MW4" s="142" t="s">
        <v>13</v>
      </c>
      <c r="MX4" s="142" t="s">
        <v>13</v>
      </c>
      <c r="MY4" s="141">
        <v>1</v>
      </c>
      <c r="MZ4" s="141">
        <v>1</v>
      </c>
      <c r="NA4" s="141">
        <v>1</v>
      </c>
      <c r="NB4" s="141">
        <v>1</v>
      </c>
      <c r="NC4" s="141">
        <v>1</v>
      </c>
      <c r="ND4" s="142" t="s">
        <v>13</v>
      </c>
      <c r="NE4" s="142" t="s">
        <v>13</v>
      </c>
      <c r="NF4" s="141">
        <v>1</v>
      </c>
      <c r="NG4" s="141">
        <v>1</v>
      </c>
      <c r="NH4" s="141">
        <v>1</v>
      </c>
      <c r="NI4" s="141">
        <v>1</v>
      </c>
      <c r="NJ4" s="141">
        <v>1</v>
      </c>
      <c r="NK4" s="142" t="s">
        <v>13</v>
      </c>
      <c r="NL4" s="142" t="s">
        <v>13</v>
      </c>
      <c r="NM4" s="141">
        <v>1</v>
      </c>
      <c r="NN4" s="141">
        <v>1</v>
      </c>
      <c r="NO4" s="141">
        <v>1</v>
      </c>
      <c r="NP4" s="141">
        <v>1</v>
      </c>
      <c r="NQ4" s="143" t="s">
        <v>12</v>
      </c>
      <c r="NR4" s="142" t="s">
        <v>13</v>
      </c>
      <c r="NS4" s="142" t="s">
        <v>13</v>
      </c>
      <c r="NT4" s="141">
        <v>1</v>
      </c>
      <c r="NU4" s="141">
        <v>1</v>
      </c>
      <c r="NV4" s="141">
        <v>1</v>
      </c>
      <c r="NW4" s="144">
        <v>1</v>
      </c>
    </row>
    <row r="5" spans="1:387" s="5" customFormat="1" ht="12" customHeight="1" x14ac:dyDescent="0.2">
      <c r="A5" s="178">
        <v>20</v>
      </c>
      <c r="B5" s="86">
        <v>15</v>
      </c>
      <c r="C5" s="127" t="s">
        <v>10</v>
      </c>
      <c r="D5" s="129" t="s">
        <v>165</v>
      </c>
      <c r="E5" s="87" t="s">
        <v>11</v>
      </c>
      <c r="F5" s="88" t="s">
        <v>244</v>
      </c>
      <c r="G5" s="81" t="s">
        <v>241</v>
      </c>
      <c r="H5" s="89" t="s">
        <v>243</v>
      </c>
      <c r="I5" s="90">
        <v>4</v>
      </c>
      <c r="J5" s="91" t="s">
        <v>151</v>
      </c>
      <c r="K5" s="172" t="s">
        <v>235</v>
      </c>
      <c r="L5" s="172" t="s">
        <v>235</v>
      </c>
      <c r="M5" s="172" t="s">
        <v>235</v>
      </c>
      <c r="N5" s="172" t="s">
        <v>235</v>
      </c>
      <c r="O5" s="172" t="s">
        <v>235</v>
      </c>
      <c r="P5" s="172" t="s">
        <v>235</v>
      </c>
      <c r="Q5" s="172" t="s">
        <v>235</v>
      </c>
      <c r="R5" s="172" t="s">
        <v>235</v>
      </c>
      <c r="S5" s="172"/>
      <c r="T5" s="172"/>
      <c r="U5" s="130" t="s">
        <v>166</v>
      </c>
      <c r="V5" s="155" t="s">
        <v>12</v>
      </c>
      <c r="W5" s="141" t="s">
        <v>17</v>
      </c>
      <c r="X5" s="141" t="s">
        <v>17</v>
      </c>
      <c r="Y5" s="141">
        <v>1</v>
      </c>
      <c r="Z5" s="142" t="s">
        <v>13</v>
      </c>
      <c r="AA5" s="8"/>
      <c r="AB5" s="141" t="s">
        <v>17</v>
      </c>
      <c r="AC5" s="141" t="s">
        <v>17</v>
      </c>
      <c r="AD5" s="8" t="s">
        <v>13</v>
      </c>
      <c r="AE5" s="8"/>
      <c r="AF5" s="142" t="s">
        <v>13</v>
      </c>
      <c r="AG5" s="142" t="s">
        <v>13</v>
      </c>
      <c r="AH5" s="8"/>
      <c r="AI5" s="141" t="s">
        <v>17</v>
      </c>
      <c r="AJ5" s="141" t="s">
        <v>17</v>
      </c>
      <c r="AK5" s="8" t="s">
        <v>13</v>
      </c>
      <c r="AL5" s="8"/>
      <c r="AM5" s="141">
        <v>1</v>
      </c>
      <c r="AN5" s="142" t="s">
        <v>13</v>
      </c>
      <c r="AO5" s="8"/>
      <c r="AP5" s="141" t="s">
        <v>17</v>
      </c>
      <c r="AQ5" s="141" t="s">
        <v>17</v>
      </c>
      <c r="AR5" s="8" t="s">
        <v>13</v>
      </c>
      <c r="AS5" s="8"/>
      <c r="AT5" s="142" t="s">
        <v>13</v>
      </c>
      <c r="AU5" s="142" t="s">
        <v>13</v>
      </c>
      <c r="AV5" s="8"/>
      <c r="AW5" s="141" t="s">
        <v>17</v>
      </c>
      <c r="AX5" s="141" t="s">
        <v>17</v>
      </c>
      <c r="AY5" s="8" t="s">
        <v>13</v>
      </c>
      <c r="AZ5" s="8"/>
      <c r="BA5" s="141">
        <v>1</v>
      </c>
      <c r="BB5" s="142" t="s">
        <v>13</v>
      </c>
      <c r="BC5" s="8"/>
      <c r="BD5" s="141" t="s">
        <v>17</v>
      </c>
      <c r="BE5" s="141" t="s">
        <v>17</v>
      </c>
      <c r="BF5" s="8" t="s">
        <v>13</v>
      </c>
      <c r="BG5" s="8"/>
      <c r="BH5" s="142" t="s">
        <v>13</v>
      </c>
      <c r="BI5" s="142" t="s">
        <v>13</v>
      </c>
      <c r="BJ5" s="8"/>
      <c r="BK5" s="141" t="s">
        <v>17</v>
      </c>
      <c r="BL5" s="141" t="s">
        <v>17</v>
      </c>
      <c r="BM5" s="8" t="s">
        <v>13</v>
      </c>
      <c r="BN5" s="8"/>
      <c r="BO5" s="141">
        <v>1</v>
      </c>
      <c r="BP5" s="142" t="s">
        <v>13</v>
      </c>
      <c r="BQ5" s="8"/>
      <c r="BR5" s="141" t="s">
        <v>17</v>
      </c>
      <c r="BS5" s="141" t="s">
        <v>17</v>
      </c>
      <c r="BT5" s="8" t="s">
        <v>13</v>
      </c>
      <c r="BU5" s="8"/>
      <c r="BV5" s="142" t="s">
        <v>13</v>
      </c>
      <c r="BW5" s="142" t="s">
        <v>13</v>
      </c>
      <c r="BX5" s="141">
        <v>1</v>
      </c>
      <c r="BY5" s="141">
        <v>1</v>
      </c>
      <c r="BZ5" s="141">
        <v>1</v>
      </c>
      <c r="CA5" s="8" t="s">
        <v>13</v>
      </c>
      <c r="CB5" s="8"/>
      <c r="CC5" s="141">
        <v>1</v>
      </c>
      <c r="CD5" s="142" t="s">
        <v>13</v>
      </c>
      <c r="CE5" s="8"/>
      <c r="CF5" s="141" t="s">
        <v>17</v>
      </c>
      <c r="CG5" s="141" t="s">
        <v>17</v>
      </c>
      <c r="CH5" s="8" t="s">
        <v>13</v>
      </c>
      <c r="CI5" s="8"/>
      <c r="CJ5" s="142" t="s">
        <v>13</v>
      </c>
      <c r="CK5" s="142" t="s">
        <v>13</v>
      </c>
      <c r="CL5" s="8"/>
      <c r="CM5" s="141" t="s">
        <v>17</v>
      </c>
      <c r="CN5" s="141" t="s">
        <v>17</v>
      </c>
      <c r="CO5" s="8" t="s">
        <v>13</v>
      </c>
      <c r="CP5" s="8"/>
      <c r="CQ5" s="141">
        <v>1</v>
      </c>
      <c r="CR5" s="142" t="s">
        <v>13</v>
      </c>
      <c r="CS5" s="8"/>
      <c r="CT5" s="141" t="s">
        <v>17</v>
      </c>
      <c r="CU5" s="141" t="s">
        <v>17</v>
      </c>
      <c r="CV5" s="8" t="s">
        <v>13</v>
      </c>
      <c r="CW5" s="8"/>
      <c r="CX5" s="142" t="s">
        <v>13</v>
      </c>
      <c r="CY5" s="142" t="s">
        <v>13</v>
      </c>
      <c r="CZ5" s="8"/>
      <c r="DA5" s="141" t="s">
        <v>17</v>
      </c>
      <c r="DB5" s="141" t="s">
        <v>17</v>
      </c>
      <c r="DC5" s="8" t="s">
        <v>13</v>
      </c>
      <c r="DD5" s="8"/>
      <c r="DE5" s="141">
        <v>1</v>
      </c>
      <c r="DF5" s="142" t="s">
        <v>13</v>
      </c>
      <c r="DG5" s="8"/>
      <c r="DH5" s="141" t="s">
        <v>17</v>
      </c>
      <c r="DI5" s="141" t="s">
        <v>17</v>
      </c>
      <c r="DJ5" s="8" t="s">
        <v>13</v>
      </c>
      <c r="DK5" s="8"/>
      <c r="DL5" s="142" t="s">
        <v>13</v>
      </c>
      <c r="DM5" s="142" t="s">
        <v>13</v>
      </c>
      <c r="DN5" s="8"/>
      <c r="DO5" s="141" t="s">
        <v>17</v>
      </c>
      <c r="DP5" s="141" t="s">
        <v>17</v>
      </c>
      <c r="DQ5" s="8" t="s">
        <v>13</v>
      </c>
      <c r="DR5" s="141" t="s">
        <v>12</v>
      </c>
      <c r="DS5" s="141">
        <v>1</v>
      </c>
      <c r="DT5" s="154" t="s">
        <v>13</v>
      </c>
      <c r="DU5" s="143" t="s">
        <v>12</v>
      </c>
      <c r="DV5" s="141" t="s">
        <v>17</v>
      </c>
      <c r="DW5" s="141" t="s">
        <v>17</v>
      </c>
      <c r="DX5" s="8" t="s">
        <v>13</v>
      </c>
      <c r="DY5" s="8"/>
      <c r="DZ5" s="142" t="s">
        <v>13</v>
      </c>
      <c r="EA5" s="142" t="s">
        <v>13</v>
      </c>
      <c r="EB5" s="8"/>
      <c r="EC5" s="141" t="s">
        <v>17</v>
      </c>
      <c r="ED5" s="141" t="s">
        <v>17</v>
      </c>
      <c r="EE5" s="8" t="s">
        <v>13</v>
      </c>
      <c r="EF5" s="8"/>
      <c r="EG5" s="141">
        <v>1</v>
      </c>
      <c r="EH5" s="142" t="s">
        <v>13</v>
      </c>
      <c r="EI5" s="8"/>
      <c r="EJ5" s="141" t="s">
        <v>17</v>
      </c>
      <c r="EK5" s="141" t="s">
        <v>17</v>
      </c>
      <c r="EL5" s="8" t="s">
        <v>13</v>
      </c>
      <c r="EM5" s="143" t="s">
        <v>12</v>
      </c>
      <c r="EN5" s="142" t="s">
        <v>13</v>
      </c>
      <c r="EO5" s="142" t="s">
        <v>13</v>
      </c>
      <c r="EP5" s="8"/>
      <c r="EQ5" s="141" t="s">
        <v>17</v>
      </c>
      <c r="ER5" s="141" t="s">
        <v>17</v>
      </c>
      <c r="ES5" s="8" t="s">
        <v>13</v>
      </c>
      <c r="ET5" s="143" t="s">
        <v>12</v>
      </c>
      <c r="EU5" s="141">
        <v>1</v>
      </c>
      <c r="EV5" s="142" t="s">
        <v>13</v>
      </c>
      <c r="EW5" s="8"/>
      <c r="EX5" s="141" t="s">
        <v>17</v>
      </c>
      <c r="EY5" s="141" t="s">
        <v>17</v>
      </c>
      <c r="EZ5" s="8" t="s">
        <v>13</v>
      </c>
      <c r="FA5" s="141">
        <v>1</v>
      </c>
      <c r="FB5" s="142" t="s">
        <v>13</v>
      </c>
      <c r="FC5" s="142" t="s">
        <v>13</v>
      </c>
      <c r="FD5" s="141">
        <v>1</v>
      </c>
      <c r="FE5" s="141">
        <v>1</v>
      </c>
      <c r="FF5" s="141">
        <v>1</v>
      </c>
      <c r="FG5" s="147" t="s">
        <v>12</v>
      </c>
      <c r="FH5" s="141">
        <v>1</v>
      </c>
      <c r="FI5" s="141">
        <v>1</v>
      </c>
      <c r="FJ5" s="142" t="s">
        <v>13</v>
      </c>
      <c r="FK5" s="141">
        <v>1</v>
      </c>
      <c r="FL5" s="141">
        <v>1</v>
      </c>
      <c r="FM5" s="141">
        <v>1</v>
      </c>
      <c r="FN5" s="145">
        <v>1</v>
      </c>
      <c r="FO5" s="141">
        <v>1</v>
      </c>
      <c r="FP5" s="142" t="s">
        <v>13</v>
      </c>
      <c r="FQ5" s="143" t="s">
        <v>12</v>
      </c>
      <c r="FR5" s="143" t="s">
        <v>12</v>
      </c>
      <c r="FS5" s="141">
        <v>1</v>
      </c>
      <c r="FT5" s="141">
        <v>1</v>
      </c>
      <c r="FU5" s="145">
        <v>1</v>
      </c>
      <c r="FV5" s="141">
        <v>1</v>
      </c>
      <c r="FW5" s="141">
        <v>1</v>
      </c>
      <c r="FX5" s="142" t="s">
        <v>13</v>
      </c>
      <c r="FY5" s="141">
        <v>1</v>
      </c>
      <c r="FZ5" s="141">
        <v>1</v>
      </c>
      <c r="GA5" s="141">
        <v>1</v>
      </c>
      <c r="GB5" s="145">
        <v>1</v>
      </c>
      <c r="GC5" s="141">
        <v>1</v>
      </c>
      <c r="GD5" s="142" t="s">
        <v>13</v>
      </c>
      <c r="GE5" s="142" t="s">
        <v>13</v>
      </c>
      <c r="GF5" s="141">
        <v>1</v>
      </c>
      <c r="GG5" s="141">
        <v>1</v>
      </c>
      <c r="GH5" s="141">
        <v>1</v>
      </c>
      <c r="GI5" s="145">
        <v>1</v>
      </c>
      <c r="GJ5" s="141">
        <v>1</v>
      </c>
      <c r="GK5" s="141">
        <v>1</v>
      </c>
      <c r="GL5" s="142" t="s">
        <v>13</v>
      </c>
      <c r="GM5" s="141">
        <v>1</v>
      </c>
      <c r="GN5" s="141">
        <v>1</v>
      </c>
      <c r="GO5" s="141">
        <v>1</v>
      </c>
      <c r="GP5" s="145">
        <v>1</v>
      </c>
      <c r="GQ5" s="141">
        <v>1</v>
      </c>
      <c r="GR5" s="142" t="s">
        <v>13</v>
      </c>
      <c r="GS5" s="142" t="s">
        <v>13</v>
      </c>
      <c r="GT5" s="141">
        <v>1</v>
      </c>
      <c r="GU5" s="141">
        <v>1</v>
      </c>
      <c r="GV5" s="141">
        <v>1</v>
      </c>
      <c r="GW5" s="145">
        <v>1</v>
      </c>
      <c r="GX5" s="141">
        <v>1</v>
      </c>
      <c r="GY5" s="141">
        <v>1</v>
      </c>
      <c r="GZ5" s="142" t="s">
        <v>13</v>
      </c>
      <c r="HA5" s="141">
        <v>1</v>
      </c>
      <c r="HB5" s="141">
        <v>1</v>
      </c>
      <c r="HC5" s="141">
        <v>1</v>
      </c>
      <c r="HD5" s="145">
        <v>1</v>
      </c>
      <c r="HE5" s="141">
        <v>1</v>
      </c>
      <c r="HF5" s="142" t="s">
        <v>13</v>
      </c>
      <c r="HG5" s="142" t="s">
        <v>13</v>
      </c>
      <c r="HH5" s="141">
        <v>1</v>
      </c>
      <c r="HI5" s="143" t="s">
        <v>12</v>
      </c>
      <c r="HJ5" s="141">
        <v>1</v>
      </c>
      <c r="HK5" s="145">
        <v>1</v>
      </c>
      <c r="HL5" s="141">
        <v>1</v>
      </c>
      <c r="HM5" s="141">
        <v>1</v>
      </c>
      <c r="HN5" s="142" t="s">
        <v>13</v>
      </c>
      <c r="HO5" s="141">
        <v>1</v>
      </c>
      <c r="HP5" s="141">
        <v>1</v>
      </c>
      <c r="HQ5" s="141">
        <v>1</v>
      </c>
      <c r="HR5" s="145">
        <v>1</v>
      </c>
      <c r="HS5" s="141">
        <v>1</v>
      </c>
      <c r="HT5" s="142" t="s">
        <v>13</v>
      </c>
      <c r="HU5" s="142" t="s">
        <v>13</v>
      </c>
      <c r="HV5" s="141">
        <v>1</v>
      </c>
      <c r="HW5" s="141">
        <v>1</v>
      </c>
      <c r="HX5" s="141">
        <v>1</v>
      </c>
      <c r="HY5" s="145">
        <v>1</v>
      </c>
      <c r="HZ5" s="141">
        <v>1</v>
      </c>
      <c r="IA5" s="141">
        <v>1</v>
      </c>
      <c r="IB5" s="142" t="s">
        <v>13</v>
      </c>
      <c r="IC5" s="141">
        <v>1</v>
      </c>
      <c r="ID5" s="141">
        <v>1</v>
      </c>
      <c r="IE5" s="141">
        <v>1</v>
      </c>
      <c r="IF5" s="145">
        <v>1</v>
      </c>
      <c r="IG5" s="141">
        <v>1</v>
      </c>
      <c r="IH5" s="142" t="s">
        <v>13</v>
      </c>
      <c r="II5" s="142" t="s">
        <v>13</v>
      </c>
      <c r="IJ5" s="141">
        <v>1</v>
      </c>
      <c r="IK5" s="141">
        <v>1</v>
      </c>
      <c r="IL5" s="141">
        <v>1</v>
      </c>
      <c r="IM5" s="145">
        <v>1</v>
      </c>
      <c r="IN5" s="141">
        <v>1</v>
      </c>
      <c r="IO5" s="143" t="s">
        <v>12</v>
      </c>
      <c r="IP5" s="142" t="s">
        <v>13</v>
      </c>
      <c r="IQ5" s="141">
        <v>1</v>
      </c>
      <c r="IR5" s="141">
        <v>1</v>
      </c>
      <c r="IS5" s="141">
        <v>1</v>
      </c>
      <c r="IT5" s="145">
        <v>1</v>
      </c>
      <c r="IU5" s="141">
        <v>1</v>
      </c>
      <c r="IV5" s="142" t="s">
        <v>13</v>
      </c>
      <c r="IW5" s="142" t="s">
        <v>13</v>
      </c>
      <c r="IX5" s="141">
        <v>1</v>
      </c>
      <c r="IY5" s="141">
        <v>1</v>
      </c>
      <c r="IZ5" s="141">
        <v>1</v>
      </c>
      <c r="JA5" s="145">
        <v>1</v>
      </c>
      <c r="JB5" s="141">
        <v>1</v>
      </c>
      <c r="JC5" s="141">
        <v>1</v>
      </c>
      <c r="JD5" s="142" t="s">
        <v>13</v>
      </c>
      <c r="JE5" s="141">
        <v>1</v>
      </c>
      <c r="JF5" s="141">
        <v>1</v>
      </c>
      <c r="JG5" s="141">
        <v>1</v>
      </c>
      <c r="JH5" s="145">
        <v>1</v>
      </c>
      <c r="JI5" s="141">
        <v>1</v>
      </c>
      <c r="JJ5" s="142" t="s">
        <v>13</v>
      </c>
      <c r="JK5" s="142" t="s">
        <v>13</v>
      </c>
      <c r="JL5" s="141">
        <v>1</v>
      </c>
      <c r="JM5" s="141">
        <v>1</v>
      </c>
      <c r="JN5" s="141">
        <v>1</v>
      </c>
      <c r="JO5" s="141">
        <v>1</v>
      </c>
      <c r="JP5" s="141">
        <v>1</v>
      </c>
      <c r="JQ5" s="141">
        <v>1</v>
      </c>
      <c r="JR5" s="142" t="s">
        <v>13</v>
      </c>
      <c r="JS5" s="141">
        <v>1</v>
      </c>
      <c r="JT5" s="141">
        <v>1</v>
      </c>
      <c r="JU5" s="141">
        <v>1</v>
      </c>
      <c r="JV5" s="141">
        <v>1</v>
      </c>
      <c r="JW5" s="141">
        <v>1</v>
      </c>
      <c r="JX5" s="142" t="s">
        <v>13</v>
      </c>
      <c r="JY5" s="142" t="s">
        <v>13</v>
      </c>
      <c r="JZ5" s="141">
        <v>1</v>
      </c>
      <c r="KA5" s="141">
        <v>1</v>
      </c>
      <c r="KB5" s="141">
        <v>1</v>
      </c>
      <c r="KC5" s="141">
        <v>1</v>
      </c>
      <c r="KD5" s="141">
        <v>1</v>
      </c>
      <c r="KE5" s="141">
        <v>1</v>
      </c>
      <c r="KF5" s="142" t="s">
        <v>13</v>
      </c>
      <c r="KG5" s="141">
        <v>1</v>
      </c>
      <c r="KH5" s="141">
        <v>1</v>
      </c>
      <c r="KI5" s="141">
        <v>1</v>
      </c>
      <c r="KJ5" s="141">
        <v>1</v>
      </c>
      <c r="KK5" s="141">
        <v>1</v>
      </c>
      <c r="KL5" s="142" t="s">
        <v>13</v>
      </c>
      <c r="KM5" s="142" t="s">
        <v>13</v>
      </c>
      <c r="KN5" s="141">
        <v>1</v>
      </c>
      <c r="KO5" s="141">
        <v>1</v>
      </c>
      <c r="KP5" s="141">
        <v>1</v>
      </c>
      <c r="KQ5" s="141">
        <v>1</v>
      </c>
      <c r="KR5" s="141">
        <v>1</v>
      </c>
      <c r="KS5" s="141">
        <v>1</v>
      </c>
      <c r="KT5" s="142" t="s">
        <v>13</v>
      </c>
      <c r="KU5" s="141">
        <v>1</v>
      </c>
      <c r="KV5" s="141">
        <v>1</v>
      </c>
      <c r="KW5" s="141">
        <v>1</v>
      </c>
      <c r="KX5" s="141">
        <v>1</v>
      </c>
      <c r="KY5" s="141">
        <v>1</v>
      </c>
      <c r="KZ5" s="142" t="s">
        <v>13</v>
      </c>
      <c r="LA5" s="142" t="s">
        <v>13</v>
      </c>
      <c r="LB5" s="141">
        <v>1</v>
      </c>
      <c r="LC5" s="141">
        <v>1</v>
      </c>
      <c r="LD5" s="141">
        <v>1</v>
      </c>
      <c r="LE5" s="141">
        <v>1</v>
      </c>
      <c r="LF5" s="141">
        <v>1</v>
      </c>
      <c r="LG5" s="141">
        <v>1</v>
      </c>
      <c r="LH5" s="142" t="s">
        <v>13</v>
      </c>
      <c r="LI5" s="141">
        <v>1</v>
      </c>
      <c r="LJ5" s="141">
        <v>1</v>
      </c>
      <c r="LK5" s="141">
        <v>1</v>
      </c>
      <c r="LL5" s="141">
        <v>1</v>
      </c>
      <c r="LM5" s="141">
        <v>1</v>
      </c>
      <c r="LN5" s="142" t="s">
        <v>13</v>
      </c>
      <c r="LO5" s="143" t="s">
        <v>12</v>
      </c>
      <c r="LP5" s="141">
        <v>1</v>
      </c>
      <c r="LQ5" s="141">
        <v>1</v>
      </c>
      <c r="LR5" s="141">
        <v>1</v>
      </c>
      <c r="LS5" s="141">
        <v>1</v>
      </c>
      <c r="LT5" s="141">
        <v>1</v>
      </c>
      <c r="LU5" s="141">
        <v>1</v>
      </c>
      <c r="LV5" s="142" t="s">
        <v>13</v>
      </c>
      <c r="LW5" s="141">
        <v>1</v>
      </c>
      <c r="LX5" s="141">
        <v>1</v>
      </c>
      <c r="LY5" s="143" t="s">
        <v>12</v>
      </c>
      <c r="LZ5" s="141">
        <v>1</v>
      </c>
      <c r="MA5" s="141">
        <v>1</v>
      </c>
      <c r="MB5" s="142" t="s">
        <v>13</v>
      </c>
      <c r="MC5" s="142" t="s">
        <v>13</v>
      </c>
      <c r="MD5" s="141">
        <v>1</v>
      </c>
      <c r="ME5" s="141">
        <v>1</v>
      </c>
      <c r="MF5" s="141">
        <v>1</v>
      </c>
      <c r="MG5" s="141">
        <v>1</v>
      </c>
      <c r="MH5" s="141">
        <v>1</v>
      </c>
      <c r="MI5" s="141">
        <v>1</v>
      </c>
      <c r="MJ5" s="142" t="s">
        <v>13</v>
      </c>
      <c r="MK5" s="141">
        <v>1</v>
      </c>
      <c r="ML5" s="141">
        <v>1</v>
      </c>
      <c r="MM5" s="141">
        <v>1</v>
      </c>
      <c r="MN5" s="141">
        <v>1</v>
      </c>
      <c r="MO5" s="141">
        <v>1</v>
      </c>
      <c r="MP5" s="142" t="s">
        <v>13</v>
      </c>
      <c r="MQ5" s="142" t="s">
        <v>13</v>
      </c>
      <c r="MR5" s="141">
        <v>1</v>
      </c>
      <c r="MS5" s="141">
        <v>1</v>
      </c>
      <c r="MT5" s="141">
        <v>1</v>
      </c>
      <c r="MU5" s="141">
        <v>1</v>
      </c>
      <c r="MV5" s="141">
        <v>1</v>
      </c>
      <c r="MW5" s="141">
        <v>1</v>
      </c>
      <c r="MX5" s="142" t="s">
        <v>13</v>
      </c>
      <c r="MY5" s="141">
        <v>1</v>
      </c>
      <c r="MZ5" s="141">
        <v>1</v>
      </c>
      <c r="NA5" s="141">
        <v>1</v>
      </c>
      <c r="NB5" s="141">
        <v>1</v>
      </c>
      <c r="NC5" s="141">
        <v>1</v>
      </c>
      <c r="ND5" s="142" t="s">
        <v>13</v>
      </c>
      <c r="NE5" s="142" t="s">
        <v>13</v>
      </c>
      <c r="NF5" s="141">
        <v>1</v>
      </c>
      <c r="NG5" s="141">
        <v>1</v>
      </c>
      <c r="NH5" s="141">
        <v>1</v>
      </c>
      <c r="NI5" s="141">
        <v>1</v>
      </c>
      <c r="NJ5" s="141">
        <v>1</v>
      </c>
      <c r="NK5" s="141">
        <v>1</v>
      </c>
      <c r="NL5" s="142" t="s">
        <v>13</v>
      </c>
      <c r="NM5" s="141">
        <v>1</v>
      </c>
      <c r="NN5" s="141">
        <v>1</v>
      </c>
      <c r="NO5" s="141">
        <v>1</v>
      </c>
      <c r="NP5" s="141">
        <v>1</v>
      </c>
      <c r="NQ5" s="143" t="s">
        <v>12</v>
      </c>
      <c r="NR5" s="142" t="s">
        <v>13</v>
      </c>
      <c r="NS5" s="142" t="s">
        <v>13</v>
      </c>
      <c r="NT5" s="141">
        <v>1</v>
      </c>
      <c r="NU5" s="141">
        <v>1</v>
      </c>
      <c r="NV5" s="141">
        <v>1</v>
      </c>
      <c r="NW5" s="144">
        <v>1</v>
      </c>
    </row>
    <row r="6" spans="1:387" s="5" customFormat="1" ht="12" customHeight="1" x14ac:dyDescent="0.2">
      <c r="A6" s="177">
        <v>20</v>
      </c>
      <c r="B6" s="157">
        <v>16</v>
      </c>
      <c r="C6" s="127" t="s">
        <v>10</v>
      </c>
      <c r="D6" s="164" t="s">
        <v>165</v>
      </c>
      <c r="E6" s="158" t="s">
        <v>11</v>
      </c>
      <c r="F6" s="159" t="s">
        <v>244</v>
      </c>
      <c r="G6" s="81" t="s">
        <v>241</v>
      </c>
      <c r="H6" s="160" t="s">
        <v>243</v>
      </c>
      <c r="I6" s="161">
        <v>5</v>
      </c>
      <c r="J6" s="162" t="s">
        <v>151</v>
      </c>
      <c r="K6" s="171" t="s">
        <v>235</v>
      </c>
      <c r="L6" s="171"/>
      <c r="M6" s="171"/>
      <c r="N6" s="171"/>
      <c r="O6" s="171"/>
      <c r="P6" s="171"/>
      <c r="Q6" s="171"/>
      <c r="R6" s="171" t="s">
        <v>235</v>
      </c>
      <c r="S6" s="171"/>
      <c r="T6" s="171"/>
      <c r="U6" s="163" t="s">
        <v>166</v>
      </c>
      <c r="V6" s="155" t="s">
        <v>12</v>
      </c>
      <c r="W6" s="142" t="s">
        <v>13</v>
      </c>
      <c r="X6" s="141" t="s">
        <v>17</v>
      </c>
      <c r="Y6" s="141">
        <v>1</v>
      </c>
      <c r="Z6" s="142" t="s">
        <v>13</v>
      </c>
      <c r="AA6" s="141">
        <v>1</v>
      </c>
      <c r="AB6" s="141">
        <v>1</v>
      </c>
      <c r="AC6" s="141">
        <v>1</v>
      </c>
      <c r="AD6" s="8" t="s">
        <v>13</v>
      </c>
      <c r="AE6" s="141">
        <v>1</v>
      </c>
      <c r="AF6" s="142" t="s">
        <v>13</v>
      </c>
      <c r="AG6" s="142" t="s">
        <v>13</v>
      </c>
      <c r="AH6" s="141">
        <v>1</v>
      </c>
      <c r="AI6" s="141">
        <v>1</v>
      </c>
      <c r="AJ6" s="141">
        <v>1</v>
      </c>
      <c r="AK6" s="8" t="s">
        <v>13</v>
      </c>
      <c r="AL6" s="141" t="s">
        <v>17</v>
      </c>
      <c r="AM6" s="141">
        <v>1</v>
      </c>
      <c r="AN6" s="142" t="s">
        <v>13</v>
      </c>
      <c r="AO6" s="141">
        <v>1</v>
      </c>
      <c r="AP6" s="141">
        <v>1</v>
      </c>
      <c r="AQ6" s="141">
        <v>1</v>
      </c>
      <c r="AR6" s="8" t="s">
        <v>13</v>
      </c>
      <c r="AS6" s="141">
        <v>1</v>
      </c>
      <c r="AT6" s="142" t="s">
        <v>13</v>
      </c>
      <c r="AU6" s="142" t="s">
        <v>13</v>
      </c>
      <c r="AV6" s="141">
        <v>1</v>
      </c>
      <c r="AW6" s="141">
        <v>1</v>
      </c>
      <c r="AX6" s="141">
        <v>1</v>
      </c>
      <c r="AY6" s="8" t="s">
        <v>13</v>
      </c>
      <c r="AZ6" s="141" t="s">
        <v>17</v>
      </c>
      <c r="BA6" s="141">
        <v>1</v>
      </c>
      <c r="BB6" s="142" t="s">
        <v>13</v>
      </c>
      <c r="BC6" s="141">
        <v>1</v>
      </c>
      <c r="BD6" s="141">
        <v>1</v>
      </c>
      <c r="BE6" s="141">
        <v>1</v>
      </c>
      <c r="BF6" s="8" t="s">
        <v>13</v>
      </c>
      <c r="BG6" s="141">
        <v>1</v>
      </c>
      <c r="BH6" s="142" t="s">
        <v>13</v>
      </c>
      <c r="BI6" s="142" t="s">
        <v>13</v>
      </c>
      <c r="BJ6" s="141">
        <v>1</v>
      </c>
      <c r="BK6" s="141">
        <v>1</v>
      </c>
      <c r="BL6" s="141">
        <v>1</v>
      </c>
      <c r="BM6" s="8" t="s">
        <v>13</v>
      </c>
      <c r="BN6" s="141" t="s">
        <v>17</v>
      </c>
      <c r="BO6" s="141">
        <v>1</v>
      </c>
      <c r="BP6" s="142" t="s">
        <v>13</v>
      </c>
      <c r="BQ6" s="141">
        <v>1</v>
      </c>
      <c r="BR6" s="141">
        <v>1</v>
      </c>
      <c r="BS6" s="141">
        <v>1</v>
      </c>
      <c r="BT6" s="8" t="s">
        <v>13</v>
      </c>
      <c r="BU6" s="141">
        <v>1</v>
      </c>
      <c r="BV6" s="142" t="s">
        <v>13</v>
      </c>
      <c r="BW6" s="142" t="s">
        <v>13</v>
      </c>
      <c r="BX6" s="141">
        <v>1</v>
      </c>
      <c r="BY6" s="141">
        <v>1</v>
      </c>
      <c r="BZ6" s="141">
        <v>1</v>
      </c>
      <c r="CA6" s="8" t="s">
        <v>13</v>
      </c>
      <c r="CB6" s="141" t="s">
        <v>17</v>
      </c>
      <c r="CC6" s="141">
        <v>1</v>
      </c>
      <c r="CD6" s="142" t="s">
        <v>13</v>
      </c>
      <c r="CE6" s="8"/>
      <c r="CF6" s="8"/>
      <c r="CG6" s="8"/>
      <c r="CH6" s="8"/>
      <c r="CI6" s="8"/>
      <c r="CJ6" s="142" t="s">
        <v>13</v>
      </c>
      <c r="CK6" s="142" t="s">
        <v>13</v>
      </c>
      <c r="CL6" s="8"/>
      <c r="CM6" s="8"/>
      <c r="CN6" s="8"/>
      <c r="CO6" s="8"/>
      <c r="CP6" s="8"/>
      <c r="CQ6" s="141">
        <v>1</v>
      </c>
      <c r="CR6" s="142" t="s">
        <v>13</v>
      </c>
      <c r="CS6" s="8"/>
      <c r="CT6" s="8"/>
      <c r="CU6" s="8"/>
      <c r="CV6" s="8"/>
      <c r="CW6" s="8"/>
      <c r="CX6" s="142" t="s">
        <v>13</v>
      </c>
      <c r="CY6" s="142" t="s">
        <v>13</v>
      </c>
      <c r="CZ6" s="8"/>
      <c r="DA6" s="8"/>
      <c r="DB6" s="8"/>
      <c r="DC6" s="8"/>
      <c r="DD6" s="8"/>
      <c r="DE6" s="141">
        <v>1</v>
      </c>
      <c r="DF6" s="142" t="s">
        <v>13</v>
      </c>
      <c r="DG6" s="8"/>
      <c r="DH6" s="8"/>
      <c r="DI6" s="8"/>
      <c r="DJ6" s="8"/>
      <c r="DK6" s="8"/>
      <c r="DL6" s="142" t="s">
        <v>13</v>
      </c>
      <c r="DM6" s="142" t="s">
        <v>13</v>
      </c>
      <c r="DN6" s="8"/>
      <c r="DO6" s="8"/>
      <c r="DP6" s="8"/>
      <c r="DQ6" s="8"/>
      <c r="DR6" s="141" t="s">
        <v>12</v>
      </c>
      <c r="DS6" s="141">
        <v>1</v>
      </c>
      <c r="DT6" s="154" t="s">
        <v>13</v>
      </c>
      <c r="DU6" s="143" t="s">
        <v>12</v>
      </c>
      <c r="DV6" s="8"/>
      <c r="DW6" s="8"/>
      <c r="DX6" s="8"/>
      <c r="DY6" s="8"/>
      <c r="DZ6" s="142" t="s">
        <v>13</v>
      </c>
      <c r="EA6" s="142" t="s">
        <v>13</v>
      </c>
      <c r="EB6" s="8"/>
      <c r="EC6" s="8"/>
      <c r="ED6" s="8"/>
      <c r="EE6" s="8"/>
      <c r="EF6" s="8"/>
      <c r="EG6" s="141">
        <v>1</v>
      </c>
      <c r="EH6" s="142" t="s">
        <v>13</v>
      </c>
      <c r="EI6" s="8"/>
      <c r="EJ6" s="8"/>
      <c r="EK6" s="8"/>
      <c r="EL6" s="8"/>
      <c r="EM6" s="147" t="s">
        <v>12</v>
      </c>
      <c r="EN6" s="142" t="s">
        <v>13</v>
      </c>
      <c r="EO6" s="142" t="s">
        <v>13</v>
      </c>
      <c r="EP6" s="8"/>
      <c r="EQ6" s="8"/>
      <c r="ER6" s="8"/>
      <c r="ES6" s="8"/>
      <c r="ET6" s="147" t="s">
        <v>12</v>
      </c>
      <c r="EU6" s="141">
        <v>1</v>
      </c>
      <c r="EV6" s="142" t="s">
        <v>13</v>
      </c>
      <c r="EW6" s="8"/>
      <c r="EX6" s="8"/>
      <c r="EY6" s="8"/>
      <c r="EZ6" s="8"/>
      <c r="FA6" s="8"/>
      <c r="FB6" s="142" t="s">
        <v>13</v>
      </c>
      <c r="FC6" s="142" t="s">
        <v>13</v>
      </c>
      <c r="FD6" s="8"/>
      <c r="FE6" s="8"/>
      <c r="FF6" s="8"/>
      <c r="FG6" s="143" t="s">
        <v>12</v>
      </c>
      <c r="FH6" s="8"/>
      <c r="FI6" s="141">
        <v>1</v>
      </c>
      <c r="FJ6" s="142" t="s">
        <v>13</v>
      </c>
      <c r="FK6" s="8"/>
      <c r="FL6" s="8"/>
      <c r="FM6" s="8"/>
      <c r="FN6" s="8"/>
      <c r="FO6" s="8"/>
      <c r="FP6" s="142" t="s">
        <v>13</v>
      </c>
      <c r="FQ6" s="143" t="s">
        <v>12</v>
      </c>
      <c r="FR6" s="143" t="s">
        <v>12</v>
      </c>
      <c r="FS6" s="8"/>
      <c r="FT6" s="8"/>
      <c r="FU6" s="8"/>
      <c r="FV6" s="8"/>
      <c r="FW6" s="141">
        <v>1</v>
      </c>
      <c r="FX6" s="142" t="s">
        <v>13</v>
      </c>
      <c r="FY6" s="8"/>
      <c r="FZ6" s="8"/>
      <c r="GA6" s="8"/>
      <c r="GB6" s="8"/>
      <c r="GC6" s="8"/>
      <c r="GD6" s="142" t="s">
        <v>13</v>
      </c>
      <c r="GE6" s="142" t="s">
        <v>13</v>
      </c>
      <c r="GF6" s="8"/>
      <c r="GG6" s="8"/>
      <c r="GH6" s="8"/>
      <c r="GI6" s="8"/>
      <c r="GJ6" s="8"/>
      <c r="GK6" s="141">
        <v>1</v>
      </c>
      <c r="GL6" s="142" t="s">
        <v>13</v>
      </c>
      <c r="GM6" s="8"/>
      <c r="GN6" s="8"/>
      <c r="GO6" s="8"/>
      <c r="GP6" s="8"/>
      <c r="GQ6" s="8"/>
      <c r="GR6" s="142" t="s">
        <v>13</v>
      </c>
      <c r="GS6" s="142" t="s">
        <v>13</v>
      </c>
      <c r="GT6" s="8"/>
      <c r="GU6" s="8"/>
      <c r="GV6" s="8"/>
      <c r="GW6" s="8"/>
      <c r="GX6" s="8"/>
      <c r="GY6" s="141">
        <v>1</v>
      </c>
      <c r="GZ6" s="142" t="s">
        <v>13</v>
      </c>
      <c r="HA6" s="8"/>
      <c r="HB6" s="8"/>
      <c r="HC6" s="8"/>
      <c r="HD6" s="8"/>
      <c r="HE6" s="8"/>
      <c r="HF6" s="142" t="s">
        <v>13</v>
      </c>
      <c r="HG6" s="142" t="s">
        <v>13</v>
      </c>
      <c r="HH6" s="8"/>
      <c r="HI6" s="143" t="s">
        <v>12</v>
      </c>
      <c r="HJ6" s="8"/>
      <c r="HK6" s="8"/>
      <c r="HL6" s="8"/>
      <c r="HM6" s="141">
        <v>1</v>
      </c>
      <c r="HN6" s="142" t="s">
        <v>13</v>
      </c>
      <c r="HO6" s="8"/>
      <c r="HP6" s="8"/>
      <c r="HQ6" s="8"/>
      <c r="HR6" s="8"/>
      <c r="HS6" s="8"/>
      <c r="HT6" s="142" t="s">
        <v>13</v>
      </c>
      <c r="HU6" s="142" t="s">
        <v>13</v>
      </c>
      <c r="HV6" s="8"/>
      <c r="HW6" s="8"/>
      <c r="HX6" s="8"/>
      <c r="HY6" s="8"/>
      <c r="HZ6" s="8"/>
      <c r="IA6" s="141">
        <v>1</v>
      </c>
      <c r="IB6" s="142" t="s">
        <v>13</v>
      </c>
      <c r="IC6" s="8"/>
      <c r="ID6" s="8"/>
      <c r="IE6" s="8"/>
      <c r="IF6" s="8"/>
      <c r="IG6" s="8"/>
      <c r="IH6" s="142" t="s">
        <v>13</v>
      </c>
      <c r="II6" s="142" t="s">
        <v>13</v>
      </c>
      <c r="IJ6" s="8"/>
      <c r="IK6" s="8"/>
      <c r="IL6" s="8"/>
      <c r="IM6" s="8"/>
      <c r="IN6" s="8"/>
      <c r="IO6" s="143" t="s">
        <v>12</v>
      </c>
      <c r="IP6" s="142" t="s">
        <v>13</v>
      </c>
      <c r="IQ6" s="8"/>
      <c r="IR6" s="8"/>
      <c r="IS6" s="8"/>
      <c r="IT6" s="8"/>
      <c r="IU6" s="8"/>
      <c r="IV6" s="142" t="s">
        <v>13</v>
      </c>
      <c r="IW6" s="142" t="s">
        <v>13</v>
      </c>
      <c r="IX6" s="8"/>
      <c r="IY6" s="8"/>
      <c r="IZ6" s="8"/>
      <c r="JA6" s="8"/>
      <c r="JB6" s="8"/>
      <c r="JC6" s="141">
        <v>1</v>
      </c>
      <c r="JD6" s="142" t="s">
        <v>13</v>
      </c>
      <c r="JE6" s="141">
        <v>1</v>
      </c>
      <c r="JF6" s="141">
        <v>1</v>
      </c>
      <c r="JG6" s="141">
        <v>1</v>
      </c>
      <c r="JH6" s="141">
        <v>1</v>
      </c>
      <c r="JI6" s="145">
        <v>1</v>
      </c>
      <c r="JJ6" s="142" t="s">
        <v>13</v>
      </c>
      <c r="JK6" s="142" t="s">
        <v>13</v>
      </c>
      <c r="JL6" s="141">
        <v>1</v>
      </c>
      <c r="JM6" s="141">
        <v>1</v>
      </c>
      <c r="JN6" s="141">
        <v>1</v>
      </c>
      <c r="JO6" s="141">
        <v>1</v>
      </c>
      <c r="JP6" s="141">
        <v>1</v>
      </c>
      <c r="JQ6" s="141">
        <v>1</v>
      </c>
      <c r="JR6" s="142" t="s">
        <v>13</v>
      </c>
      <c r="JS6" s="141">
        <v>1</v>
      </c>
      <c r="JT6" s="141">
        <v>1</v>
      </c>
      <c r="JU6" s="141">
        <v>1</v>
      </c>
      <c r="JV6" s="141">
        <v>1</v>
      </c>
      <c r="JW6" s="141">
        <v>1</v>
      </c>
      <c r="JX6" s="142" t="s">
        <v>13</v>
      </c>
      <c r="JY6" s="142" t="s">
        <v>13</v>
      </c>
      <c r="JZ6" s="141">
        <v>1</v>
      </c>
      <c r="KA6" s="141">
        <v>1</v>
      </c>
      <c r="KB6" s="141">
        <v>1</v>
      </c>
      <c r="KC6" s="141">
        <v>1</v>
      </c>
      <c r="KD6" s="141">
        <v>1</v>
      </c>
      <c r="KE6" s="141">
        <v>1</v>
      </c>
      <c r="KF6" s="142" t="s">
        <v>13</v>
      </c>
      <c r="KG6" s="141">
        <v>1</v>
      </c>
      <c r="KH6" s="141">
        <v>1</v>
      </c>
      <c r="KI6" s="141">
        <v>1</v>
      </c>
      <c r="KJ6" s="141">
        <v>1</v>
      </c>
      <c r="KK6" s="141">
        <v>1</v>
      </c>
      <c r="KL6" s="142" t="s">
        <v>13</v>
      </c>
      <c r="KM6" s="142" t="s">
        <v>13</v>
      </c>
      <c r="KN6" s="141">
        <v>1</v>
      </c>
      <c r="KO6" s="141">
        <v>1</v>
      </c>
      <c r="KP6" s="141">
        <v>1</v>
      </c>
      <c r="KQ6" s="141">
        <v>1</v>
      </c>
      <c r="KR6" s="141">
        <v>1</v>
      </c>
      <c r="KS6" s="141">
        <v>1</v>
      </c>
      <c r="KT6" s="142" t="s">
        <v>13</v>
      </c>
      <c r="KU6" s="141">
        <v>1</v>
      </c>
      <c r="KV6" s="141">
        <v>1</v>
      </c>
      <c r="KW6" s="141">
        <v>1</v>
      </c>
      <c r="KX6" s="141">
        <v>1</v>
      </c>
      <c r="KY6" s="141">
        <v>1</v>
      </c>
      <c r="KZ6" s="142" t="s">
        <v>13</v>
      </c>
      <c r="LA6" s="142" t="s">
        <v>13</v>
      </c>
      <c r="LB6" s="141">
        <v>1</v>
      </c>
      <c r="LC6" s="141">
        <v>1</v>
      </c>
      <c r="LD6" s="141">
        <v>1</v>
      </c>
      <c r="LE6" s="141">
        <v>1</v>
      </c>
      <c r="LF6" s="141">
        <v>1</v>
      </c>
      <c r="LG6" s="141">
        <v>1</v>
      </c>
      <c r="LH6" s="142" t="s">
        <v>13</v>
      </c>
      <c r="LI6" s="141">
        <v>1</v>
      </c>
      <c r="LJ6" s="141">
        <v>1</v>
      </c>
      <c r="LK6" s="141">
        <v>1</v>
      </c>
      <c r="LL6" s="141">
        <v>1</v>
      </c>
      <c r="LM6" s="141">
        <v>1</v>
      </c>
      <c r="LN6" s="142" t="s">
        <v>13</v>
      </c>
      <c r="LO6" s="143" t="s">
        <v>12</v>
      </c>
      <c r="LP6" s="141">
        <v>1</v>
      </c>
      <c r="LQ6" s="141">
        <v>1</v>
      </c>
      <c r="LR6" s="141">
        <v>1</v>
      </c>
      <c r="LS6" s="141">
        <v>1</v>
      </c>
      <c r="LT6" s="141">
        <v>1</v>
      </c>
      <c r="LU6" s="141">
        <v>1</v>
      </c>
      <c r="LV6" s="142" t="s">
        <v>13</v>
      </c>
      <c r="LW6" s="141">
        <v>1</v>
      </c>
      <c r="LX6" s="141">
        <v>1</v>
      </c>
      <c r="LY6" s="143" t="s">
        <v>12</v>
      </c>
      <c r="LZ6" s="141">
        <v>1</v>
      </c>
      <c r="MA6" s="141">
        <v>1</v>
      </c>
      <c r="MB6" s="142" t="s">
        <v>13</v>
      </c>
      <c r="MC6" s="142" t="s">
        <v>13</v>
      </c>
      <c r="MD6" s="141">
        <v>1</v>
      </c>
      <c r="ME6" s="141">
        <v>1</v>
      </c>
      <c r="MF6" s="141">
        <v>1</v>
      </c>
      <c r="MG6" s="141">
        <v>1</v>
      </c>
      <c r="MH6" s="141">
        <v>1</v>
      </c>
      <c r="MI6" s="141">
        <v>1</v>
      </c>
      <c r="MJ6" s="142" t="s">
        <v>13</v>
      </c>
      <c r="MK6" s="141">
        <v>1</v>
      </c>
      <c r="ML6" s="141">
        <v>1</v>
      </c>
      <c r="MM6" s="141">
        <v>1</v>
      </c>
      <c r="MN6" s="141">
        <v>1</v>
      </c>
      <c r="MO6" s="141">
        <v>1</v>
      </c>
      <c r="MP6" s="142" t="s">
        <v>13</v>
      </c>
      <c r="MQ6" s="142" t="s">
        <v>13</v>
      </c>
      <c r="MR6" s="141">
        <v>1</v>
      </c>
      <c r="MS6" s="141">
        <v>1</v>
      </c>
      <c r="MT6" s="141">
        <v>1</v>
      </c>
      <c r="MU6" s="141">
        <v>1</v>
      </c>
      <c r="MV6" s="141">
        <v>1</v>
      </c>
      <c r="MW6" s="141">
        <v>1</v>
      </c>
      <c r="MX6" s="142" t="s">
        <v>13</v>
      </c>
      <c r="MY6" s="141">
        <v>1</v>
      </c>
      <c r="MZ6" s="141">
        <v>1</v>
      </c>
      <c r="NA6" s="141">
        <v>1</v>
      </c>
      <c r="NB6" s="141">
        <v>1</v>
      </c>
      <c r="NC6" s="141">
        <v>1</v>
      </c>
      <c r="ND6" s="142" t="s">
        <v>13</v>
      </c>
      <c r="NE6" s="142" t="s">
        <v>13</v>
      </c>
      <c r="NF6" s="141">
        <v>1</v>
      </c>
      <c r="NG6" s="141">
        <v>1</v>
      </c>
      <c r="NH6" s="141">
        <v>1</v>
      </c>
      <c r="NI6" s="141">
        <v>1</v>
      </c>
      <c r="NJ6" s="141">
        <v>1</v>
      </c>
      <c r="NK6" s="141">
        <v>1</v>
      </c>
      <c r="NL6" s="142" t="s">
        <v>13</v>
      </c>
      <c r="NM6" s="141">
        <v>1</v>
      </c>
      <c r="NN6" s="141">
        <v>1</v>
      </c>
      <c r="NO6" s="141">
        <v>1</v>
      </c>
      <c r="NP6" s="141">
        <v>1</v>
      </c>
      <c r="NQ6" s="143" t="s">
        <v>12</v>
      </c>
      <c r="NR6" s="142" t="s">
        <v>13</v>
      </c>
      <c r="NS6" s="142" t="s">
        <v>13</v>
      </c>
      <c r="NT6" s="141">
        <v>1</v>
      </c>
      <c r="NU6" s="141">
        <v>1</v>
      </c>
      <c r="NV6" s="141">
        <v>1</v>
      </c>
      <c r="NW6" s="144">
        <v>1</v>
      </c>
    </row>
    <row r="7" spans="1:387" s="5" customFormat="1" ht="12" customHeight="1" x14ac:dyDescent="0.2">
      <c r="A7" s="178">
        <v>20</v>
      </c>
      <c r="B7" s="86">
        <v>17</v>
      </c>
      <c r="C7" s="127" t="s">
        <v>10</v>
      </c>
      <c r="D7" s="129">
        <v>1</v>
      </c>
      <c r="E7" s="166" t="s">
        <v>21</v>
      </c>
      <c r="F7" s="88" t="s">
        <v>244</v>
      </c>
      <c r="G7" s="81" t="s">
        <v>241</v>
      </c>
      <c r="H7" s="86" t="s">
        <v>243</v>
      </c>
      <c r="I7" s="89">
        <v>6</v>
      </c>
      <c r="J7" s="91" t="s">
        <v>151</v>
      </c>
      <c r="K7" s="173" t="s">
        <v>235</v>
      </c>
      <c r="L7" s="173"/>
      <c r="M7" s="173"/>
      <c r="N7" s="173"/>
      <c r="O7" s="173"/>
      <c r="P7" s="173"/>
      <c r="Q7" s="173"/>
      <c r="R7" s="173" t="s">
        <v>235</v>
      </c>
      <c r="S7" s="173"/>
      <c r="T7" s="173"/>
      <c r="U7" s="130" t="s">
        <v>164</v>
      </c>
      <c r="V7" s="155" t="s">
        <v>12</v>
      </c>
      <c r="W7" s="141">
        <v>1</v>
      </c>
      <c r="X7" s="141">
        <v>1</v>
      </c>
      <c r="Y7" s="142" t="s">
        <v>13</v>
      </c>
      <c r="Z7" s="142" t="s">
        <v>13</v>
      </c>
      <c r="AA7" s="141">
        <v>1</v>
      </c>
      <c r="AB7" s="141">
        <v>1</v>
      </c>
      <c r="AC7" s="141">
        <v>1</v>
      </c>
      <c r="AD7" s="141">
        <v>1</v>
      </c>
      <c r="AE7" s="141">
        <v>1</v>
      </c>
      <c r="AF7" s="142" t="s">
        <v>13</v>
      </c>
      <c r="AG7" s="142" t="s">
        <v>13</v>
      </c>
      <c r="AH7" s="141">
        <v>1</v>
      </c>
      <c r="AI7" s="141">
        <v>1</v>
      </c>
      <c r="AJ7" s="141">
        <v>1</v>
      </c>
      <c r="AK7" s="141">
        <v>1</v>
      </c>
      <c r="AL7" s="141">
        <v>1</v>
      </c>
      <c r="AM7" s="142" t="s">
        <v>13</v>
      </c>
      <c r="AN7" s="142" t="s">
        <v>13</v>
      </c>
      <c r="AO7" s="141">
        <v>1</v>
      </c>
      <c r="AP7" s="141">
        <v>1</v>
      </c>
      <c r="AQ7" s="141">
        <v>1</v>
      </c>
      <c r="AR7" s="141">
        <v>1</v>
      </c>
      <c r="AS7" s="141">
        <v>1</v>
      </c>
      <c r="AT7" s="142" t="s">
        <v>13</v>
      </c>
      <c r="AU7" s="142" t="s">
        <v>13</v>
      </c>
      <c r="AV7" s="141">
        <v>1</v>
      </c>
      <c r="AW7" s="141">
        <v>1</v>
      </c>
      <c r="AX7" s="141">
        <v>1</v>
      </c>
      <c r="AY7" s="141">
        <v>1</v>
      </c>
      <c r="AZ7" s="141">
        <v>1</v>
      </c>
      <c r="BA7" s="142" t="s">
        <v>13</v>
      </c>
      <c r="BB7" s="142" t="s">
        <v>13</v>
      </c>
      <c r="BC7" s="141">
        <v>1</v>
      </c>
      <c r="BD7" s="141">
        <v>1</v>
      </c>
      <c r="BE7" s="141">
        <v>1</v>
      </c>
      <c r="BF7" s="141">
        <v>1</v>
      </c>
      <c r="BG7" s="141">
        <v>1</v>
      </c>
      <c r="BH7" s="142" t="s">
        <v>13</v>
      </c>
      <c r="BI7" s="142" t="s">
        <v>13</v>
      </c>
      <c r="BJ7" s="141">
        <v>1</v>
      </c>
      <c r="BK7" s="141">
        <v>1</v>
      </c>
      <c r="BL7" s="141">
        <v>1</v>
      </c>
      <c r="BM7" s="141">
        <v>1</v>
      </c>
      <c r="BN7" s="141">
        <v>1</v>
      </c>
      <c r="BO7" s="142" t="s">
        <v>13</v>
      </c>
      <c r="BP7" s="142" t="s">
        <v>13</v>
      </c>
      <c r="BQ7" s="141">
        <v>1</v>
      </c>
      <c r="BR7" s="141">
        <v>1</v>
      </c>
      <c r="BS7" s="141">
        <v>1</v>
      </c>
      <c r="BT7" s="141">
        <v>1</v>
      </c>
      <c r="BU7" s="141">
        <v>1</v>
      </c>
      <c r="BV7" s="142" t="s">
        <v>13</v>
      </c>
      <c r="BW7" s="142" t="s">
        <v>13</v>
      </c>
      <c r="BX7" s="141">
        <v>1</v>
      </c>
      <c r="BY7" s="141">
        <v>1</v>
      </c>
      <c r="BZ7" s="141">
        <v>1</v>
      </c>
      <c r="CA7" s="141">
        <v>1</v>
      </c>
      <c r="CB7" s="141">
        <v>1</v>
      </c>
      <c r="CC7" s="142" t="s">
        <v>13</v>
      </c>
      <c r="CD7" s="142" t="s">
        <v>13</v>
      </c>
      <c r="CE7" s="141">
        <v>1</v>
      </c>
      <c r="CF7" s="141">
        <v>1</v>
      </c>
      <c r="CG7" s="141">
        <v>1</v>
      </c>
      <c r="CH7" s="141">
        <v>1</v>
      </c>
      <c r="CI7" s="141">
        <v>1</v>
      </c>
      <c r="CJ7" s="142" t="s">
        <v>13</v>
      </c>
      <c r="CK7" s="142" t="s">
        <v>13</v>
      </c>
      <c r="CL7" s="141">
        <v>1</v>
      </c>
      <c r="CM7" s="141">
        <v>1</v>
      </c>
      <c r="CN7" s="141">
        <v>1</v>
      </c>
      <c r="CO7" s="141">
        <v>1</v>
      </c>
      <c r="CP7" s="141">
        <v>1</v>
      </c>
      <c r="CQ7" s="142" t="s">
        <v>13</v>
      </c>
      <c r="CR7" s="142" t="s">
        <v>13</v>
      </c>
      <c r="CS7" s="141">
        <v>1</v>
      </c>
      <c r="CT7" s="141">
        <v>1</v>
      </c>
      <c r="CU7" s="141">
        <v>1</v>
      </c>
      <c r="CV7" s="141">
        <v>1</v>
      </c>
      <c r="CW7" s="141">
        <v>1</v>
      </c>
      <c r="CX7" s="142" t="s">
        <v>13</v>
      </c>
      <c r="CY7" s="142" t="s">
        <v>13</v>
      </c>
      <c r="CZ7" s="141">
        <v>1</v>
      </c>
      <c r="DA7" s="141">
        <v>1</v>
      </c>
      <c r="DB7" s="141">
        <v>1</v>
      </c>
      <c r="DC7" s="141">
        <v>1</v>
      </c>
      <c r="DD7" s="141">
        <v>1</v>
      </c>
      <c r="DE7" s="142" t="s">
        <v>13</v>
      </c>
      <c r="DF7" s="142" t="s">
        <v>13</v>
      </c>
      <c r="DG7" s="141">
        <v>1</v>
      </c>
      <c r="DH7" s="141">
        <v>1</v>
      </c>
      <c r="DI7" s="141">
        <v>1</v>
      </c>
      <c r="DJ7" s="141">
        <v>1</v>
      </c>
      <c r="DK7" s="141">
        <v>1</v>
      </c>
      <c r="DL7" s="142" t="s">
        <v>13</v>
      </c>
      <c r="DM7" s="142" t="s">
        <v>13</v>
      </c>
      <c r="DN7" s="141">
        <v>1</v>
      </c>
      <c r="DO7" s="141">
        <v>1</v>
      </c>
      <c r="DP7" s="141">
        <v>1</v>
      </c>
      <c r="DQ7" s="141">
        <v>1</v>
      </c>
      <c r="DR7" s="141" t="s">
        <v>12</v>
      </c>
      <c r="DS7" s="142" t="s">
        <v>13</v>
      </c>
      <c r="DT7" s="154" t="s">
        <v>13</v>
      </c>
      <c r="DU7" s="143" t="s">
        <v>12</v>
      </c>
      <c r="DV7" s="141">
        <v>1</v>
      </c>
      <c r="DW7" s="141">
        <v>1</v>
      </c>
      <c r="DX7" s="141">
        <v>1</v>
      </c>
      <c r="DY7" s="141">
        <v>1</v>
      </c>
      <c r="DZ7" s="142" t="s">
        <v>13</v>
      </c>
      <c r="EA7" s="142" t="s">
        <v>13</v>
      </c>
      <c r="EB7" s="141">
        <v>1</v>
      </c>
      <c r="EC7" s="141">
        <v>1</v>
      </c>
      <c r="ED7" s="141">
        <v>1</v>
      </c>
      <c r="EE7" s="141">
        <v>1</v>
      </c>
      <c r="EF7" s="141">
        <v>1</v>
      </c>
      <c r="EG7" s="142" t="s">
        <v>13</v>
      </c>
      <c r="EH7" s="142" t="s">
        <v>13</v>
      </c>
      <c r="EI7" s="141">
        <v>1</v>
      </c>
      <c r="EJ7" s="141">
        <v>1</v>
      </c>
      <c r="EK7" s="141">
        <v>1</v>
      </c>
      <c r="EL7" s="141">
        <v>1</v>
      </c>
      <c r="EM7" s="143" t="s">
        <v>12</v>
      </c>
      <c r="EN7" s="142" t="s">
        <v>13</v>
      </c>
      <c r="EO7" s="142" t="s">
        <v>13</v>
      </c>
      <c r="EP7" s="141">
        <v>1</v>
      </c>
      <c r="EQ7" s="141">
        <v>1</v>
      </c>
      <c r="ER7" s="141">
        <v>1</v>
      </c>
      <c r="ES7" s="141">
        <v>1</v>
      </c>
      <c r="ET7" s="143" t="s">
        <v>12</v>
      </c>
      <c r="EU7" s="142" t="s">
        <v>13</v>
      </c>
      <c r="EV7" s="142" t="s">
        <v>13</v>
      </c>
      <c r="EW7" s="141">
        <v>1</v>
      </c>
      <c r="EX7" s="141">
        <v>1</v>
      </c>
      <c r="EY7" s="141">
        <v>1</v>
      </c>
      <c r="EZ7" s="141">
        <v>1</v>
      </c>
      <c r="FA7" s="141">
        <v>1</v>
      </c>
      <c r="FB7" s="142" t="s">
        <v>13</v>
      </c>
      <c r="FC7" s="142" t="s">
        <v>13</v>
      </c>
      <c r="FD7" s="141">
        <v>1</v>
      </c>
      <c r="FE7" s="141">
        <v>1</v>
      </c>
      <c r="FF7" s="141">
        <v>1</v>
      </c>
      <c r="FG7" s="143" t="s">
        <v>12</v>
      </c>
      <c r="FH7" s="141">
        <v>1</v>
      </c>
      <c r="FI7" s="142" t="s">
        <v>13</v>
      </c>
      <c r="FJ7" s="142" t="s">
        <v>13</v>
      </c>
      <c r="FK7" s="141">
        <v>1</v>
      </c>
      <c r="FL7" s="141">
        <v>1</v>
      </c>
      <c r="FM7" s="141">
        <v>1</v>
      </c>
      <c r="FN7" s="141">
        <v>1</v>
      </c>
      <c r="FO7" s="141">
        <v>1</v>
      </c>
      <c r="FP7" s="142" t="s">
        <v>13</v>
      </c>
      <c r="FQ7" s="142" t="s">
        <v>13</v>
      </c>
      <c r="FR7" s="143" t="s">
        <v>12</v>
      </c>
      <c r="FS7" s="141">
        <v>1</v>
      </c>
      <c r="FT7" s="141">
        <v>1</v>
      </c>
      <c r="FU7" s="141">
        <v>1</v>
      </c>
      <c r="FV7" s="141">
        <v>1</v>
      </c>
      <c r="FW7" s="142" t="s">
        <v>13</v>
      </c>
      <c r="FX7" s="142" t="s">
        <v>13</v>
      </c>
      <c r="FY7" s="141">
        <v>1</v>
      </c>
      <c r="FZ7" s="141">
        <v>1</v>
      </c>
      <c r="GA7" s="141">
        <v>1</v>
      </c>
      <c r="GB7" s="141">
        <v>1</v>
      </c>
      <c r="GC7" s="141">
        <v>1</v>
      </c>
      <c r="GD7" s="142" t="s">
        <v>13</v>
      </c>
      <c r="GE7" s="142" t="s">
        <v>13</v>
      </c>
      <c r="GF7" s="141">
        <v>1</v>
      </c>
      <c r="GG7" s="141">
        <v>1</v>
      </c>
      <c r="GH7" s="141">
        <v>1</v>
      </c>
      <c r="GI7" s="141">
        <v>1</v>
      </c>
      <c r="GJ7" s="141">
        <v>1</v>
      </c>
      <c r="GK7" s="142" t="s">
        <v>13</v>
      </c>
      <c r="GL7" s="142" t="s">
        <v>13</v>
      </c>
      <c r="GM7" s="141">
        <v>1</v>
      </c>
      <c r="GN7" s="141">
        <v>1</v>
      </c>
      <c r="GO7" s="141">
        <v>1</v>
      </c>
      <c r="GP7" s="141">
        <v>1</v>
      </c>
      <c r="GQ7" s="141">
        <v>1</v>
      </c>
      <c r="GR7" s="142" t="s">
        <v>13</v>
      </c>
      <c r="GS7" s="142" t="s">
        <v>13</v>
      </c>
      <c r="GT7" s="141">
        <v>1</v>
      </c>
      <c r="GU7" s="141">
        <v>1</v>
      </c>
      <c r="GV7" s="141">
        <v>1</v>
      </c>
      <c r="GW7" s="141">
        <v>1</v>
      </c>
      <c r="GX7" s="141">
        <v>1</v>
      </c>
      <c r="GY7" s="142" t="s">
        <v>13</v>
      </c>
      <c r="GZ7" s="142" t="s">
        <v>13</v>
      </c>
      <c r="HA7" s="141">
        <v>1</v>
      </c>
      <c r="HB7" s="141">
        <v>1</v>
      </c>
      <c r="HC7" s="141">
        <v>1</v>
      </c>
      <c r="HD7" s="141">
        <v>1</v>
      </c>
      <c r="HE7" s="141">
        <v>1</v>
      </c>
      <c r="HF7" s="142" t="s">
        <v>13</v>
      </c>
      <c r="HG7" s="142" t="s">
        <v>13</v>
      </c>
      <c r="HH7" s="141">
        <v>1</v>
      </c>
      <c r="HI7" s="143" t="s">
        <v>12</v>
      </c>
      <c r="HJ7" s="141">
        <v>1</v>
      </c>
      <c r="HK7" s="141">
        <v>1</v>
      </c>
      <c r="HL7" s="141">
        <v>1</v>
      </c>
      <c r="HM7" s="142" t="s">
        <v>13</v>
      </c>
      <c r="HN7" s="142" t="s">
        <v>13</v>
      </c>
      <c r="HO7" s="141">
        <v>1</v>
      </c>
      <c r="HP7" s="141">
        <v>1</v>
      </c>
      <c r="HQ7" s="141">
        <v>1</v>
      </c>
      <c r="HR7" s="141">
        <v>1</v>
      </c>
      <c r="HS7" s="141">
        <v>1</v>
      </c>
      <c r="HT7" s="142" t="s">
        <v>13</v>
      </c>
      <c r="HU7" s="142" t="s">
        <v>13</v>
      </c>
      <c r="HV7" s="141">
        <v>1</v>
      </c>
      <c r="HW7" s="141">
        <v>1</v>
      </c>
      <c r="HX7" s="141">
        <v>1</v>
      </c>
      <c r="HY7" s="141">
        <v>1</v>
      </c>
      <c r="HZ7" s="141">
        <v>1</v>
      </c>
      <c r="IA7" s="142" t="s">
        <v>13</v>
      </c>
      <c r="IB7" s="142" t="s">
        <v>13</v>
      </c>
      <c r="IC7" s="141">
        <v>1</v>
      </c>
      <c r="ID7" s="141">
        <v>1</v>
      </c>
      <c r="IE7" s="141">
        <v>1</v>
      </c>
      <c r="IF7" s="141">
        <v>1</v>
      </c>
      <c r="IG7" s="141">
        <v>1</v>
      </c>
      <c r="IH7" s="142" t="s">
        <v>13</v>
      </c>
      <c r="II7" s="142" t="s">
        <v>13</v>
      </c>
      <c r="IJ7" s="141">
        <v>1</v>
      </c>
      <c r="IK7" s="141">
        <v>1</v>
      </c>
      <c r="IL7" s="141">
        <v>1</v>
      </c>
      <c r="IM7" s="141">
        <v>1</v>
      </c>
      <c r="IN7" s="141">
        <v>1</v>
      </c>
      <c r="IO7" s="143" t="s">
        <v>12</v>
      </c>
      <c r="IP7" s="142" t="s">
        <v>13</v>
      </c>
      <c r="IQ7" s="141">
        <v>1</v>
      </c>
      <c r="IR7" s="141">
        <v>1</v>
      </c>
      <c r="IS7" s="141">
        <v>1</v>
      </c>
      <c r="IT7" s="141">
        <v>1</v>
      </c>
      <c r="IU7" s="141">
        <v>1</v>
      </c>
      <c r="IV7" s="142" t="s">
        <v>13</v>
      </c>
      <c r="IW7" s="142" t="s">
        <v>13</v>
      </c>
      <c r="IX7" s="141">
        <v>1</v>
      </c>
      <c r="IY7" s="141">
        <v>1</v>
      </c>
      <c r="IZ7" s="141">
        <v>1</v>
      </c>
      <c r="JA7" s="141">
        <v>1</v>
      </c>
      <c r="JB7" s="141">
        <v>1</v>
      </c>
      <c r="JC7" s="142" t="s">
        <v>13</v>
      </c>
      <c r="JD7" s="142" t="s">
        <v>13</v>
      </c>
      <c r="JE7" s="141">
        <v>1</v>
      </c>
      <c r="JF7" s="141">
        <v>1</v>
      </c>
      <c r="JG7" s="141">
        <v>1</v>
      </c>
      <c r="JH7" s="141">
        <v>1</v>
      </c>
      <c r="JI7" s="141">
        <v>1</v>
      </c>
      <c r="JJ7" s="142" t="s">
        <v>13</v>
      </c>
      <c r="JK7" s="142" t="s">
        <v>13</v>
      </c>
      <c r="JL7" s="141">
        <v>1</v>
      </c>
      <c r="JM7" s="141">
        <v>1</v>
      </c>
      <c r="JN7" s="141">
        <v>1</v>
      </c>
      <c r="JO7" s="141">
        <v>1</v>
      </c>
      <c r="JP7" s="141">
        <v>1</v>
      </c>
      <c r="JQ7" s="142" t="s">
        <v>13</v>
      </c>
      <c r="JR7" s="142" t="s">
        <v>13</v>
      </c>
      <c r="JS7" s="141">
        <v>1</v>
      </c>
      <c r="JT7" s="141">
        <v>1</v>
      </c>
      <c r="JU7" s="141">
        <v>1</v>
      </c>
      <c r="JV7" s="141">
        <v>1</v>
      </c>
      <c r="JW7" s="141">
        <v>1</v>
      </c>
      <c r="JX7" s="142" t="s">
        <v>13</v>
      </c>
      <c r="JY7" s="142" t="s">
        <v>13</v>
      </c>
      <c r="JZ7" s="141">
        <v>1</v>
      </c>
      <c r="KA7" s="141">
        <v>1</v>
      </c>
      <c r="KB7" s="141">
        <v>1</v>
      </c>
      <c r="KC7" s="141">
        <v>1</v>
      </c>
      <c r="KD7" s="141">
        <v>1</v>
      </c>
      <c r="KE7" s="142" t="s">
        <v>13</v>
      </c>
      <c r="KF7" s="142" t="s">
        <v>13</v>
      </c>
      <c r="KG7" s="141">
        <v>1</v>
      </c>
      <c r="KH7" s="141">
        <v>1</v>
      </c>
      <c r="KI7" s="141">
        <v>1</v>
      </c>
      <c r="KJ7" s="141">
        <v>1</v>
      </c>
      <c r="KK7" s="141">
        <v>1</v>
      </c>
      <c r="KL7" s="142" t="s">
        <v>13</v>
      </c>
      <c r="KM7" s="142" t="s">
        <v>13</v>
      </c>
      <c r="KN7" s="141">
        <v>1</v>
      </c>
      <c r="KO7" s="141">
        <v>1</v>
      </c>
      <c r="KP7" s="141">
        <v>1</v>
      </c>
      <c r="KQ7" s="141">
        <v>1</v>
      </c>
      <c r="KR7" s="141">
        <v>1</v>
      </c>
      <c r="KS7" s="142" t="s">
        <v>13</v>
      </c>
      <c r="KT7" s="142" t="s">
        <v>13</v>
      </c>
      <c r="KU7" s="141">
        <v>1</v>
      </c>
      <c r="KV7" s="141">
        <v>1</v>
      </c>
      <c r="KW7" s="141">
        <v>1</v>
      </c>
      <c r="KX7" s="141">
        <v>1</v>
      </c>
      <c r="KY7" s="141">
        <v>1</v>
      </c>
      <c r="KZ7" s="142" t="s">
        <v>13</v>
      </c>
      <c r="LA7" s="142" t="s">
        <v>13</v>
      </c>
      <c r="LB7" s="141">
        <v>1</v>
      </c>
      <c r="LC7" s="141">
        <v>1</v>
      </c>
      <c r="LD7" s="141">
        <v>1</v>
      </c>
      <c r="LE7" s="141">
        <v>1</v>
      </c>
      <c r="LF7" s="141">
        <v>1</v>
      </c>
      <c r="LG7" s="142" t="s">
        <v>13</v>
      </c>
      <c r="LH7" s="142" t="s">
        <v>13</v>
      </c>
      <c r="LI7" s="141">
        <v>1</v>
      </c>
      <c r="LJ7" s="141">
        <v>1</v>
      </c>
      <c r="LK7" s="141">
        <v>1</v>
      </c>
      <c r="LL7" s="141">
        <v>1</v>
      </c>
      <c r="LM7" s="141">
        <v>1</v>
      </c>
      <c r="LN7" s="142" t="s">
        <v>13</v>
      </c>
      <c r="LO7" s="143" t="s">
        <v>12</v>
      </c>
      <c r="LP7" s="141">
        <v>1</v>
      </c>
      <c r="LQ7" s="141">
        <v>1</v>
      </c>
      <c r="LR7" s="141">
        <v>1</v>
      </c>
      <c r="LS7" s="141">
        <v>1</v>
      </c>
      <c r="LT7" s="141">
        <v>1</v>
      </c>
      <c r="LU7" s="142" t="s">
        <v>13</v>
      </c>
      <c r="LV7" s="142" t="s">
        <v>13</v>
      </c>
      <c r="LW7" s="141">
        <v>1</v>
      </c>
      <c r="LX7" s="141">
        <v>1</v>
      </c>
      <c r="LY7" s="143" t="s">
        <v>12</v>
      </c>
      <c r="LZ7" s="141">
        <v>1</v>
      </c>
      <c r="MA7" s="141">
        <v>1</v>
      </c>
      <c r="MB7" s="142" t="s">
        <v>13</v>
      </c>
      <c r="MC7" s="142" t="s">
        <v>13</v>
      </c>
      <c r="MD7" s="141">
        <v>1</v>
      </c>
      <c r="ME7" s="141">
        <v>1</v>
      </c>
      <c r="MF7" s="141">
        <v>1</v>
      </c>
      <c r="MG7" s="141">
        <v>1</v>
      </c>
      <c r="MH7" s="141">
        <v>1</v>
      </c>
      <c r="MI7" s="142" t="s">
        <v>13</v>
      </c>
      <c r="MJ7" s="142" t="s">
        <v>13</v>
      </c>
      <c r="MK7" s="141">
        <v>1</v>
      </c>
      <c r="ML7" s="141">
        <v>1</v>
      </c>
      <c r="MM7" s="141">
        <v>1</v>
      </c>
      <c r="MN7" s="141">
        <v>1</v>
      </c>
      <c r="MO7" s="141">
        <v>1</v>
      </c>
      <c r="MP7" s="142" t="s">
        <v>13</v>
      </c>
      <c r="MQ7" s="142" t="s">
        <v>13</v>
      </c>
      <c r="MR7" s="141">
        <v>1</v>
      </c>
      <c r="MS7" s="141">
        <v>1</v>
      </c>
      <c r="MT7" s="141">
        <v>1</v>
      </c>
      <c r="MU7" s="141">
        <v>1</v>
      </c>
      <c r="MV7" s="141">
        <v>1</v>
      </c>
      <c r="MW7" s="142" t="s">
        <v>13</v>
      </c>
      <c r="MX7" s="142" t="s">
        <v>13</v>
      </c>
      <c r="MY7" s="141">
        <v>1</v>
      </c>
      <c r="MZ7" s="141">
        <v>1</v>
      </c>
      <c r="NA7" s="141">
        <v>1</v>
      </c>
      <c r="NB7" s="141">
        <v>1</v>
      </c>
      <c r="NC7" s="141">
        <v>1</v>
      </c>
      <c r="ND7" s="142" t="s">
        <v>13</v>
      </c>
      <c r="NE7" s="142" t="s">
        <v>13</v>
      </c>
      <c r="NF7" s="141">
        <v>1</v>
      </c>
      <c r="NG7" s="141">
        <v>1</v>
      </c>
      <c r="NH7" s="141">
        <v>1</v>
      </c>
      <c r="NI7" s="141">
        <v>1</v>
      </c>
      <c r="NJ7" s="141">
        <v>1</v>
      </c>
      <c r="NK7" s="142" t="s">
        <v>13</v>
      </c>
      <c r="NL7" s="142" t="s">
        <v>13</v>
      </c>
      <c r="NM7" s="141">
        <v>1</v>
      </c>
      <c r="NN7" s="141">
        <v>1</v>
      </c>
      <c r="NO7" s="141">
        <v>1</v>
      </c>
      <c r="NP7" s="141">
        <v>1</v>
      </c>
      <c r="NQ7" s="143" t="s">
        <v>12</v>
      </c>
      <c r="NR7" s="142" t="s">
        <v>13</v>
      </c>
      <c r="NS7" s="142" t="s">
        <v>13</v>
      </c>
      <c r="NT7" s="141">
        <v>1</v>
      </c>
      <c r="NU7" s="141">
        <v>1</v>
      </c>
      <c r="NV7" s="141">
        <v>1</v>
      </c>
      <c r="NW7" s="144">
        <v>1</v>
      </c>
    </row>
    <row r="8" spans="1:387" s="5" customFormat="1" ht="12" customHeight="1" x14ac:dyDescent="0.2">
      <c r="A8" s="177">
        <v>20</v>
      </c>
      <c r="B8" s="157">
        <v>18</v>
      </c>
      <c r="C8" s="127" t="s">
        <v>10</v>
      </c>
      <c r="D8" s="129">
        <v>1</v>
      </c>
      <c r="E8" s="167" t="s">
        <v>21</v>
      </c>
      <c r="F8" s="159" t="s">
        <v>244</v>
      </c>
      <c r="G8" s="81" t="s">
        <v>241</v>
      </c>
      <c r="H8" s="157" t="s">
        <v>243</v>
      </c>
      <c r="I8" s="160">
        <v>7</v>
      </c>
      <c r="J8" s="162" t="s">
        <v>151</v>
      </c>
      <c r="K8" s="174" t="s">
        <v>235</v>
      </c>
      <c r="L8" s="174" t="s">
        <v>235</v>
      </c>
      <c r="M8" s="174" t="s">
        <v>235</v>
      </c>
      <c r="N8" s="174" t="s">
        <v>235</v>
      </c>
      <c r="O8" s="174" t="s">
        <v>235</v>
      </c>
      <c r="P8" s="174" t="s">
        <v>235</v>
      </c>
      <c r="Q8" s="174" t="s">
        <v>235</v>
      </c>
      <c r="R8" s="174" t="s">
        <v>235</v>
      </c>
      <c r="S8" s="174"/>
      <c r="T8" s="174"/>
      <c r="U8" s="163" t="s">
        <v>164</v>
      </c>
      <c r="V8" s="155" t="s">
        <v>12</v>
      </c>
      <c r="W8" s="141">
        <v>1</v>
      </c>
      <c r="X8" s="141">
        <v>1</v>
      </c>
      <c r="Y8" s="142" t="s">
        <v>13</v>
      </c>
      <c r="Z8" s="142" t="s">
        <v>13</v>
      </c>
      <c r="AA8" s="141">
        <v>1</v>
      </c>
      <c r="AB8" s="141">
        <v>1</v>
      </c>
      <c r="AC8" s="141">
        <v>1</v>
      </c>
      <c r="AD8" s="141">
        <v>1</v>
      </c>
      <c r="AE8" s="141">
        <v>1</v>
      </c>
      <c r="AF8" s="142" t="s">
        <v>13</v>
      </c>
      <c r="AG8" s="142" t="s">
        <v>13</v>
      </c>
      <c r="AH8" s="141">
        <v>1</v>
      </c>
      <c r="AI8" s="141">
        <v>1</v>
      </c>
      <c r="AJ8" s="141">
        <v>1</v>
      </c>
      <c r="AK8" s="141">
        <v>1</v>
      </c>
      <c r="AL8" s="141">
        <v>1</v>
      </c>
      <c r="AM8" s="142" t="s">
        <v>13</v>
      </c>
      <c r="AN8" s="142" t="s">
        <v>13</v>
      </c>
      <c r="AO8" s="141">
        <v>1</v>
      </c>
      <c r="AP8" s="141">
        <v>1</v>
      </c>
      <c r="AQ8" s="141">
        <v>1</v>
      </c>
      <c r="AR8" s="141">
        <v>1</v>
      </c>
      <c r="AS8" s="141">
        <v>1</v>
      </c>
      <c r="AT8" s="142" t="s">
        <v>13</v>
      </c>
      <c r="AU8" s="142" t="s">
        <v>13</v>
      </c>
      <c r="AV8" s="141">
        <v>1</v>
      </c>
      <c r="AW8" s="141">
        <v>1</v>
      </c>
      <c r="AX8" s="141">
        <v>1</v>
      </c>
      <c r="AY8" s="141">
        <v>1</v>
      </c>
      <c r="AZ8" s="141">
        <v>1</v>
      </c>
      <c r="BA8" s="142" t="s">
        <v>13</v>
      </c>
      <c r="BB8" s="142" t="s">
        <v>13</v>
      </c>
      <c r="BC8" s="141">
        <v>1</v>
      </c>
      <c r="BD8" s="141">
        <v>1</v>
      </c>
      <c r="BE8" s="141">
        <v>1</v>
      </c>
      <c r="BF8" s="141">
        <v>1</v>
      </c>
      <c r="BG8" s="141">
        <v>1</v>
      </c>
      <c r="BH8" s="142" t="s">
        <v>13</v>
      </c>
      <c r="BI8" s="142" t="s">
        <v>13</v>
      </c>
      <c r="BJ8" s="141">
        <v>1</v>
      </c>
      <c r="BK8" s="141">
        <v>1</v>
      </c>
      <c r="BL8" s="141">
        <v>1</v>
      </c>
      <c r="BM8" s="141">
        <v>1</v>
      </c>
      <c r="BN8" s="141">
        <v>1</v>
      </c>
      <c r="BO8" s="142" t="s">
        <v>13</v>
      </c>
      <c r="BP8" s="142" t="s">
        <v>13</v>
      </c>
      <c r="BQ8" s="141">
        <v>1</v>
      </c>
      <c r="BR8" s="141">
        <v>1</v>
      </c>
      <c r="BS8" s="141">
        <v>1</v>
      </c>
      <c r="BT8" s="141">
        <v>1</v>
      </c>
      <c r="BU8" s="141" t="s">
        <v>14</v>
      </c>
      <c r="BV8" s="142" t="s">
        <v>13</v>
      </c>
      <c r="BW8" s="142" t="s">
        <v>13</v>
      </c>
      <c r="BX8" s="141">
        <v>1</v>
      </c>
      <c r="BY8" s="141">
        <v>1</v>
      </c>
      <c r="BZ8" s="141">
        <v>1</v>
      </c>
      <c r="CA8" s="141">
        <v>1</v>
      </c>
      <c r="CB8" s="141">
        <v>1</v>
      </c>
      <c r="CC8" s="142" t="s">
        <v>13</v>
      </c>
      <c r="CD8" s="142" t="s">
        <v>13</v>
      </c>
      <c r="CE8" s="141">
        <v>1</v>
      </c>
      <c r="CF8" s="141">
        <v>1</v>
      </c>
      <c r="CG8" s="141">
        <v>1</v>
      </c>
      <c r="CH8" s="141">
        <v>1</v>
      </c>
      <c r="CI8" s="141">
        <v>1</v>
      </c>
      <c r="CJ8" s="142" t="s">
        <v>13</v>
      </c>
      <c r="CK8" s="142" t="s">
        <v>13</v>
      </c>
      <c r="CL8" s="141">
        <v>1</v>
      </c>
      <c r="CM8" s="141">
        <v>1</v>
      </c>
      <c r="CN8" s="141">
        <v>1</v>
      </c>
      <c r="CO8" s="141">
        <v>1</v>
      </c>
      <c r="CP8" s="141">
        <v>1</v>
      </c>
      <c r="CQ8" s="142" t="s">
        <v>13</v>
      </c>
      <c r="CR8" s="142" t="s">
        <v>13</v>
      </c>
      <c r="CS8" s="141">
        <v>1</v>
      </c>
      <c r="CT8" s="141">
        <v>1</v>
      </c>
      <c r="CU8" s="141">
        <v>1</v>
      </c>
      <c r="CV8" s="141">
        <v>1</v>
      </c>
      <c r="CW8" s="141">
        <v>1</v>
      </c>
      <c r="CX8" s="142" t="s">
        <v>13</v>
      </c>
      <c r="CY8" s="142" t="s">
        <v>13</v>
      </c>
      <c r="CZ8" s="141">
        <v>1</v>
      </c>
      <c r="DA8" s="141">
        <v>1</v>
      </c>
      <c r="DB8" s="141">
        <v>1</v>
      </c>
      <c r="DC8" s="141">
        <v>1</v>
      </c>
      <c r="DD8" s="141">
        <v>1</v>
      </c>
      <c r="DE8" s="142" t="s">
        <v>13</v>
      </c>
      <c r="DF8" s="142" t="s">
        <v>13</v>
      </c>
      <c r="DG8" s="141">
        <v>1</v>
      </c>
      <c r="DH8" s="141">
        <v>1</v>
      </c>
      <c r="DI8" s="141">
        <v>1</v>
      </c>
      <c r="DJ8" s="141">
        <v>1</v>
      </c>
      <c r="DK8" s="141">
        <v>1</v>
      </c>
      <c r="DL8" s="142" t="s">
        <v>13</v>
      </c>
      <c r="DM8" s="142" t="s">
        <v>13</v>
      </c>
      <c r="DN8" s="141">
        <v>1</v>
      </c>
      <c r="DO8" s="141">
        <v>1</v>
      </c>
      <c r="DP8" s="141">
        <v>1</v>
      </c>
      <c r="DQ8" s="141">
        <v>1</v>
      </c>
      <c r="DR8" s="141" t="s">
        <v>12</v>
      </c>
      <c r="DS8" s="142" t="s">
        <v>13</v>
      </c>
      <c r="DT8" s="154" t="s">
        <v>13</v>
      </c>
      <c r="DU8" s="143" t="s">
        <v>12</v>
      </c>
      <c r="DV8" s="141">
        <v>1</v>
      </c>
      <c r="DW8" s="141">
        <v>1</v>
      </c>
      <c r="DX8" s="141">
        <v>1</v>
      </c>
      <c r="DY8" s="141">
        <v>1</v>
      </c>
      <c r="DZ8" s="142" t="s">
        <v>13</v>
      </c>
      <c r="EA8" s="142" t="s">
        <v>13</v>
      </c>
      <c r="EB8" s="141">
        <v>1</v>
      </c>
      <c r="EC8" s="141">
        <v>1</v>
      </c>
      <c r="ED8" s="141">
        <v>1</v>
      </c>
      <c r="EE8" s="141">
        <v>1</v>
      </c>
      <c r="EF8" s="141">
        <v>1</v>
      </c>
      <c r="EG8" s="142" t="s">
        <v>13</v>
      </c>
      <c r="EH8" s="142" t="s">
        <v>13</v>
      </c>
      <c r="EI8" s="141">
        <v>1</v>
      </c>
      <c r="EJ8" s="141">
        <v>1</v>
      </c>
      <c r="EK8" s="141">
        <v>1</v>
      </c>
      <c r="EL8" s="141">
        <v>1</v>
      </c>
      <c r="EM8" s="143" t="s">
        <v>12</v>
      </c>
      <c r="EN8" s="142" t="s">
        <v>13</v>
      </c>
      <c r="EO8" s="142" t="s">
        <v>13</v>
      </c>
      <c r="EP8" s="141">
        <v>1</v>
      </c>
      <c r="EQ8" s="141">
        <v>1</v>
      </c>
      <c r="ER8" s="141">
        <v>1</v>
      </c>
      <c r="ES8" s="141">
        <v>1</v>
      </c>
      <c r="ET8" s="143" t="s">
        <v>12</v>
      </c>
      <c r="EU8" s="142" t="s">
        <v>13</v>
      </c>
      <c r="EV8" s="142" t="s">
        <v>13</v>
      </c>
      <c r="EW8" s="141">
        <v>1</v>
      </c>
      <c r="EX8" s="141">
        <v>1</v>
      </c>
      <c r="EY8" s="141">
        <v>1</v>
      </c>
      <c r="EZ8" s="141">
        <v>1</v>
      </c>
      <c r="FA8" s="141">
        <v>1</v>
      </c>
      <c r="FB8" s="142" t="s">
        <v>13</v>
      </c>
      <c r="FC8" s="142" t="s">
        <v>13</v>
      </c>
      <c r="FD8" s="141">
        <v>1</v>
      </c>
      <c r="FE8" s="141">
        <v>1</v>
      </c>
      <c r="FF8" s="141">
        <v>1</v>
      </c>
      <c r="FG8" s="143" t="s">
        <v>12</v>
      </c>
      <c r="FH8" s="141">
        <v>1</v>
      </c>
      <c r="FI8" s="142" t="s">
        <v>13</v>
      </c>
      <c r="FJ8" s="142" t="s">
        <v>13</v>
      </c>
      <c r="FK8" s="141">
        <v>1</v>
      </c>
      <c r="FL8" s="141">
        <v>1</v>
      </c>
      <c r="FM8" s="141">
        <v>1</v>
      </c>
      <c r="FN8" s="141">
        <v>1</v>
      </c>
      <c r="FO8" s="141">
        <v>1</v>
      </c>
      <c r="FP8" s="142" t="s">
        <v>13</v>
      </c>
      <c r="FQ8" s="142" t="s">
        <v>13</v>
      </c>
      <c r="FR8" s="143" t="s">
        <v>12</v>
      </c>
      <c r="FS8" s="141">
        <v>1</v>
      </c>
      <c r="FT8" s="141">
        <v>1</v>
      </c>
      <c r="FU8" s="141">
        <v>1</v>
      </c>
      <c r="FV8" s="141">
        <v>1</v>
      </c>
      <c r="FW8" s="142" t="s">
        <v>13</v>
      </c>
      <c r="FX8" s="142" t="s">
        <v>13</v>
      </c>
      <c r="FY8" s="141">
        <v>1</v>
      </c>
      <c r="FZ8" s="141">
        <v>1</v>
      </c>
      <c r="GA8" s="141">
        <v>1</v>
      </c>
      <c r="GB8" s="141">
        <v>1</v>
      </c>
      <c r="GC8" s="141">
        <v>1</v>
      </c>
      <c r="GD8" s="142" t="s">
        <v>13</v>
      </c>
      <c r="GE8" s="142" t="s">
        <v>13</v>
      </c>
      <c r="GF8" s="141">
        <v>1</v>
      </c>
      <c r="GG8" s="141">
        <v>1</v>
      </c>
      <c r="GH8" s="141">
        <v>1</v>
      </c>
      <c r="GI8" s="141">
        <v>1</v>
      </c>
      <c r="GJ8" s="141">
        <v>1</v>
      </c>
      <c r="GK8" s="142" t="s">
        <v>13</v>
      </c>
      <c r="GL8" s="142" t="s">
        <v>13</v>
      </c>
      <c r="GM8" s="141">
        <v>1</v>
      </c>
      <c r="GN8" s="141">
        <v>1</v>
      </c>
      <c r="GO8" s="141">
        <v>1</v>
      </c>
      <c r="GP8" s="141">
        <v>1</v>
      </c>
      <c r="GQ8" s="141">
        <v>1</v>
      </c>
      <c r="GR8" s="142" t="s">
        <v>13</v>
      </c>
      <c r="GS8" s="142" t="s">
        <v>13</v>
      </c>
      <c r="GT8" s="141">
        <v>1</v>
      </c>
      <c r="GU8" s="141">
        <v>1</v>
      </c>
      <c r="GV8" s="141">
        <v>1</v>
      </c>
      <c r="GW8" s="141">
        <v>1</v>
      </c>
      <c r="GX8" s="141">
        <v>1</v>
      </c>
      <c r="GY8" s="142" t="s">
        <v>13</v>
      </c>
      <c r="GZ8" s="142" t="s">
        <v>13</v>
      </c>
      <c r="HA8" s="141">
        <v>1</v>
      </c>
      <c r="HB8" s="141">
        <v>1</v>
      </c>
      <c r="HC8" s="141">
        <v>1</v>
      </c>
      <c r="HD8" s="141">
        <v>1</v>
      </c>
      <c r="HE8" s="141">
        <v>1</v>
      </c>
      <c r="HF8" s="142" t="s">
        <v>13</v>
      </c>
      <c r="HG8" s="142" t="s">
        <v>13</v>
      </c>
      <c r="HH8" s="141">
        <v>1</v>
      </c>
      <c r="HI8" s="143" t="s">
        <v>12</v>
      </c>
      <c r="HJ8" s="141">
        <v>1</v>
      </c>
      <c r="HK8" s="141">
        <v>1</v>
      </c>
      <c r="HL8" s="141">
        <v>1</v>
      </c>
      <c r="HM8" s="142" t="s">
        <v>13</v>
      </c>
      <c r="HN8" s="142" t="s">
        <v>13</v>
      </c>
      <c r="HO8" s="141">
        <v>1</v>
      </c>
      <c r="HP8" s="141">
        <v>1</v>
      </c>
      <c r="HQ8" s="141">
        <v>1</v>
      </c>
      <c r="HR8" s="141">
        <v>1</v>
      </c>
      <c r="HS8" s="141">
        <v>1</v>
      </c>
      <c r="HT8" s="142" t="s">
        <v>13</v>
      </c>
      <c r="HU8" s="142" t="s">
        <v>13</v>
      </c>
      <c r="HV8" s="141">
        <v>1</v>
      </c>
      <c r="HW8" s="141">
        <v>1</v>
      </c>
      <c r="HX8" s="141">
        <v>1</v>
      </c>
      <c r="HY8" s="141">
        <v>1</v>
      </c>
      <c r="HZ8" s="141">
        <v>1</v>
      </c>
      <c r="IA8" s="142" t="s">
        <v>13</v>
      </c>
      <c r="IB8" s="142" t="s">
        <v>13</v>
      </c>
      <c r="IC8" s="141">
        <v>1</v>
      </c>
      <c r="ID8" s="141">
        <v>1</v>
      </c>
      <c r="IE8" s="141">
        <v>1</v>
      </c>
      <c r="IF8" s="141">
        <v>1</v>
      </c>
      <c r="IG8" s="141">
        <v>1</v>
      </c>
      <c r="IH8" s="142" t="s">
        <v>13</v>
      </c>
      <c r="II8" s="142" t="s">
        <v>13</v>
      </c>
      <c r="IJ8" s="141">
        <v>1</v>
      </c>
      <c r="IK8" s="141">
        <v>1</v>
      </c>
      <c r="IL8" s="141">
        <v>1</v>
      </c>
      <c r="IM8" s="141">
        <v>1</v>
      </c>
      <c r="IN8" s="141">
        <v>1</v>
      </c>
      <c r="IO8" s="143" t="s">
        <v>12</v>
      </c>
      <c r="IP8" s="142" t="s">
        <v>13</v>
      </c>
      <c r="IQ8" s="141">
        <v>1</v>
      </c>
      <c r="IR8" s="141">
        <v>1</v>
      </c>
      <c r="IS8" s="141">
        <v>1</v>
      </c>
      <c r="IT8" s="141">
        <v>1</v>
      </c>
      <c r="IU8" s="141">
        <v>1</v>
      </c>
      <c r="IV8" s="142" t="s">
        <v>13</v>
      </c>
      <c r="IW8" s="142" t="s">
        <v>13</v>
      </c>
      <c r="IX8" s="141">
        <v>1</v>
      </c>
      <c r="IY8" s="141">
        <v>1</v>
      </c>
      <c r="IZ8" s="141">
        <v>1</v>
      </c>
      <c r="JA8" s="141">
        <v>1</v>
      </c>
      <c r="JB8" s="141">
        <v>1</v>
      </c>
      <c r="JC8" s="142" t="s">
        <v>13</v>
      </c>
      <c r="JD8" s="142" t="s">
        <v>13</v>
      </c>
      <c r="JE8" s="141">
        <v>1</v>
      </c>
      <c r="JF8" s="141">
        <v>1</v>
      </c>
      <c r="JG8" s="141">
        <v>1</v>
      </c>
      <c r="JH8" s="141">
        <v>1</v>
      </c>
      <c r="JI8" s="141">
        <v>1</v>
      </c>
      <c r="JJ8" s="142" t="s">
        <v>13</v>
      </c>
      <c r="JK8" s="142" t="s">
        <v>13</v>
      </c>
      <c r="JL8" s="141">
        <v>1</v>
      </c>
      <c r="JM8" s="141">
        <v>1</v>
      </c>
      <c r="JN8" s="141">
        <v>1</v>
      </c>
      <c r="JO8" s="141">
        <v>1</v>
      </c>
      <c r="JP8" s="141">
        <v>1</v>
      </c>
      <c r="JQ8" s="142" t="s">
        <v>13</v>
      </c>
      <c r="JR8" s="142" t="s">
        <v>13</v>
      </c>
      <c r="JS8" s="141">
        <v>1</v>
      </c>
      <c r="JT8" s="141">
        <v>1</v>
      </c>
      <c r="JU8" s="141">
        <v>1</v>
      </c>
      <c r="JV8" s="141">
        <v>1</v>
      </c>
      <c r="JW8" s="141">
        <v>1</v>
      </c>
      <c r="JX8" s="142" t="s">
        <v>13</v>
      </c>
      <c r="JY8" s="142" t="s">
        <v>13</v>
      </c>
      <c r="JZ8" s="141">
        <v>1</v>
      </c>
      <c r="KA8" s="141">
        <v>1</v>
      </c>
      <c r="KB8" s="141">
        <v>1</v>
      </c>
      <c r="KC8" s="141">
        <v>1</v>
      </c>
      <c r="KD8" s="141">
        <v>1</v>
      </c>
      <c r="KE8" s="142" t="s">
        <v>13</v>
      </c>
      <c r="KF8" s="142" t="s">
        <v>13</v>
      </c>
      <c r="KG8" s="141">
        <v>1</v>
      </c>
      <c r="KH8" s="141">
        <v>1</v>
      </c>
      <c r="KI8" s="141">
        <v>1</v>
      </c>
      <c r="KJ8" s="141">
        <v>1</v>
      </c>
      <c r="KK8" s="141">
        <v>1</v>
      </c>
      <c r="KL8" s="142" t="s">
        <v>13</v>
      </c>
      <c r="KM8" s="142" t="s">
        <v>13</v>
      </c>
      <c r="KN8" s="141">
        <v>1</v>
      </c>
      <c r="KO8" s="141">
        <v>1</v>
      </c>
      <c r="KP8" s="141">
        <v>1</v>
      </c>
      <c r="KQ8" s="141">
        <v>1</v>
      </c>
      <c r="KR8" s="141">
        <v>1</v>
      </c>
      <c r="KS8" s="142" t="s">
        <v>13</v>
      </c>
      <c r="KT8" s="142" t="s">
        <v>13</v>
      </c>
      <c r="KU8" s="141">
        <v>1</v>
      </c>
      <c r="KV8" s="141">
        <v>1</v>
      </c>
      <c r="KW8" s="141">
        <v>1</v>
      </c>
      <c r="KX8" s="141">
        <v>1</v>
      </c>
      <c r="KY8" s="141">
        <v>1</v>
      </c>
      <c r="KZ8" s="142" t="s">
        <v>13</v>
      </c>
      <c r="LA8" s="142" t="s">
        <v>13</v>
      </c>
      <c r="LB8" s="141">
        <v>1</v>
      </c>
      <c r="LC8" s="141">
        <v>1</v>
      </c>
      <c r="LD8" s="141">
        <v>1</v>
      </c>
      <c r="LE8" s="141">
        <v>1</v>
      </c>
      <c r="LF8" s="141">
        <v>1</v>
      </c>
      <c r="LG8" s="142" t="s">
        <v>13</v>
      </c>
      <c r="LH8" s="142" t="s">
        <v>13</v>
      </c>
      <c r="LI8" s="141">
        <v>1</v>
      </c>
      <c r="LJ8" s="141">
        <v>1</v>
      </c>
      <c r="LK8" s="141">
        <v>1</v>
      </c>
      <c r="LL8" s="141">
        <v>1</v>
      </c>
      <c r="LM8" s="141">
        <v>1</v>
      </c>
      <c r="LN8" s="142" t="s">
        <v>13</v>
      </c>
      <c r="LO8" s="143" t="s">
        <v>12</v>
      </c>
      <c r="LP8" s="141">
        <v>1</v>
      </c>
      <c r="LQ8" s="141">
        <v>1</v>
      </c>
      <c r="LR8" s="141">
        <v>1</v>
      </c>
      <c r="LS8" s="141">
        <v>1</v>
      </c>
      <c r="LT8" s="141">
        <v>1</v>
      </c>
      <c r="LU8" s="142" t="s">
        <v>13</v>
      </c>
      <c r="LV8" s="142" t="s">
        <v>13</v>
      </c>
      <c r="LW8" s="141">
        <v>1</v>
      </c>
      <c r="LX8" s="141">
        <v>1</v>
      </c>
      <c r="LY8" s="143" t="s">
        <v>12</v>
      </c>
      <c r="LZ8" s="141">
        <v>1</v>
      </c>
      <c r="MA8" s="141">
        <v>1</v>
      </c>
      <c r="MB8" s="142" t="s">
        <v>13</v>
      </c>
      <c r="MC8" s="142" t="s">
        <v>13</v>
      </c>
      <c r="MD8" s="141">
        <v>1</v>
      </c>
      <c r="ME8" s="141">
        <v>1</v>
      </c>
      <c r="MF8" s="141">
        <v>1</v>
      </c>
      <c r="MG8" s="141">
        <v>1</v>
      </c>
      <c r="MH8" s="141">
        <v>1</v>
      </c>
      <c r="MI8" s="142" t="s">
        <v>13</v>
      </c>
      <c r="MJ8" s="142" t="s">
        <v>13</v>
      </c>
      <c r="MK8" s="141">
        <v>1</v>
      </c>
      <c r="ML8" s="141">
        <v>1</v>
      </c>
      <c r="MM8" s="141">
        <v>1</v>
      </c>
      <c r="MN8" s="141">
        <v>1</v>
      </c>
      <c r="MO8" s="141">
        <v>1</v>
      </c>
      <c r="MP8" s="142" t="s">
        <v>13</v>
      </c>
      <c r="MQ8" s="142" t="s">
        <v>13</v>
      </c>
      <c r="MR8" s="141">
        <v>1</v>
      </c>
      <c r="MS8" s="141">
        <v>1</v>
      </c>
      <c r="MT8" s="141">
        <v>1</v>
      </c>
      <c r="MU8" s="141">
        <v>1</v>
      </c>
      <c r="MV8" s="141">
        <v>1</v>
      </c>
      <c r="MW8" s="142" t="s">
        <v>13</v>
      </c>
      <c r="MX8" s="142" t="s">
        <v>13</v>
      </c>
      <c r="MY8" s="141">
        <v>1</v>
      </c>
      <c r="MZ8" s="141">
        <v>1</v>
      </c>
      <c r="NA8" s="141">
        <v>1</v>
      </c>
      <c r="NB8" s="141">
        <v>1</v>
      </c>
      <c r="NC8" s="141">
        <v>1</v>
      </c>
      <c r="ND8" s="142" t="s">
        <v>13</v>
      </c>
      <c r="NE8" s="142" t="s">
        <v>13</v>
      </c>
      <c r="NF8" s="141">
        <v>1</v>
      </c>
      <c r="NG8" s="141">
        <v>1</v>
      </c>
      <c r="NH8" s="141">
        <v>1</v>
      </c>
      <c r="NI8" s="141">
        <v>1</v>
      </c>
      <c r="NJ8" s="141">
        <v>1</v>
      </c>
      <c r="NK8" s="142" t="s">
        <v>13</v>
      </c>
      <c r="NL8" s="142" t="s">
        <v>13</v>
      </c>
      <c r="NM8" s="141">
        <v>1</v>
      </c>
      <c r="NN8" s="141">
        <v>1</v>
      </c>
      <c r="NO8" s="141">
        <v>1</v>
      </c>
      <c r="NP8" s="141">
        <v>1</v>
      </c>
      <c r="NQ8" s="143" t="s">
        <v>12</v>
      </c>
      <c r="NR8" s="142" t="s">
        <v>13</v>
      </c>
      <c r="NS8" s="142" t="s">
        <v>13</v>
      </c>
      <c r="NT8" s="141">
        <v>1</v>
      </c>
      <c r="NU8" s="141">
        <v>1</v>
      </c>
      <c r="NV8" s="141">
        <v>1</v>
      </c>
      <c r="NW8" s="144">
        <v>1</v>
      </c>
    </row>
    <row r="9" spans="1:387" s="5" customFormat="1" ht="12" customHeight="1" x14ac:dyDescent="0.2">
      <c r="A9" s="178">
        <v>20</v>
      </c>
      <c r="B9" s="86">
        <v>19</v>
      </c>
      <c r="C9" s="127" t="s">
        <v>10</v>
      </c>
      <c r="D9" s="129">
        <v>1</v>
      </c>
      <c r="E9" s="166" t="s">
        <v>21</v>
      </c>
      <c r="F9" s="88" t="s">
        <v>244</v>
      </c>
      <c r="G9" s="81" t="s">
        <v>241</v>
      </c>
      <c r="H9" s="86" t="s">
        <v>243</v>
      </c>
      <c r="I9" s="89">
        <v>8</v>
      </c>
      <c r="J9" s="91" t="s">
        <v>151</v>
      </c>
      <c r="K9" s="173" t="s">
        <v>235</v>
      </c>
      <c r="L9" s="173"/>
      <c r="M9" s="173"/>
      <c r="N9" s="173"/>
      <c r="O9" s="173"/>
      <c r="P9" s="173"/>
      <c r="Q9" s="173"/>
      <c r="R9" s="173" t="s">
        <v>235</v>
      </c>
      <c r="S9" s="173"/>
      <c r="T9" s="173"/>
      <c r="U9" s="130" t="s">
        <v>164</v>
      </c>
      <c r="V9" s="155" t="s">
        <v>12</v>
      </c>
      <c r="W9" s="141">
        <v>1</v>
      </c>
      <c r="X9" s="141">
        <v>1</v>
      </c>
      <c r="Y9" s="142" t="s">
        <v>13</v>
      </c>
      <c r="Z9" s="142" t="s">
        <v>13</v>
      </c>
      <c r="AA9" s="141">
        <v>1</v>
      </c>
      <c r="AB9" s="141">
        <v>1</v>
      </c>
      <c r="AC9" s="141">
        <v>1</v>
      </c>
      <c r="AD9" s="141">
        <v>1</v>
      </c>
      <c r="AE9" s="141">
        <v>1</v>
      </c>
      <c r="AF9" s="142" t="s">
        <v>13</v>
      </c>
      <c r="AG9" s="142" t="s">
        <v>13</v>
      </c>
      <c r="AH9" s="141">
        <v>1</v>
      </c>
      <c r="AI9" s="141">
        <v>1</v>
      </c>
      <c r="AJ9" s="141">
        <v>1</v>
      </c>
      <c r="AK9" s="141">
        <v>1</v>
      </c>
      <c r="AL9" s="141">
        <v>1</v>
      </c>
      <c r="AM9" s="142" t="s">
        <v>13</v>
      </c>
      <c r="AN9" s="142" t="s">
        <v>13</v>
      </c>
      <c r="AO9" s="141">
        <v>1</v>
      </c>
      <c r="AP9" s="141">
        <v>1</v>
      </c>
      <c r="AQ9" s="141">
        <v>1</v>
      </c>
      <c r="AR9" s="141">
        <v>1</v>
      </c>
      <c r="AS9" s="141">
        <v>1</v>
      </c>
      <c r="AT9" s="142" t="s">
        <v>13</v>
      </c>
      <c r="AU9" s="142" t="s">
        <v>13</v>
      </c>
      <c r="AV9" s="141">
        <v>1</v>
      </c>
      <c r="AW9" s="141">
        <v>1</v>
      </c>
      <c r="AX9" s="141">
        <v>1</v>
      </c>
      <c r="AY9" s="141">
        <v>1</v>
      </c>
      <c r="AZ9" s="141">
        <v>1</v>
      </c>
      <c r="BA9" s="142" t="s">
        <v>13</v>
      </c>
      <c r="BB9" s="142" t="s">
        <v>13</v>
      </c>
      <c r="BC9" s="141">
        <v>1</v>
      </c>
      <c r="BD9" s="141">
        <v>1</v>
      </c>
      <c r="BE9" s="141">
        <v>1</v>
      </c>
      <c r="BF9" s="141">
        <v>1</v>
      </c>
      <c r="BG9" s="141">
        <v>1</v>
      </c>
      <c r="BH9" s="142" t="s">
        <v>13</v>
      </c>
      <c r="BI9" s="142" t="s">
        <v>13</v>
      </c>
      <c r="BJ9" s="141">
        <v>1</v>
      </c>
      <c r="BK9" s="141">
        <v>1</v>
      </c>
      <c r="BL9" s="141">
        <v>1</v>
      </c>
      <c r="BM9" s="141">
        <v>1</v>
      </c>
      <c r="BN9" s="141">
        <v>1</v>
      </c>
      <c r="BO9" s="142" t="s">
        <v>13</v>
      </c>
      <c r="BP9" s="142" t="s">
        <v>13</v>
      </c>
      <c r="BQ9" s="141">
        <v>1</v>
      </c>
      <c r="BR9" s="141">
        <v>1</v>
      </c>
      <c r="BS9" s="141">
        <v>1</v>
      </c>
      <c r="BT9" s="141">
        <v>1</v>
      </c>
      <c r="BU9" s="141">
        <v>1</v>
      </c>
      <c r="BV9" s="142" t="s">
        <v>13</v>
      </c>
      <c r="BW9" s="142" t="s">
        <v>13</v>
      </c>
      <c r="BX9" s="141">
        <v>1</v>
      </c>
      <c r="BY9" s="141">
        <v>1</v>
      </c>
      <c r="BZ9" s="141">
        <v>1</v>
      </c>
      <c r="CA9" s="141">
        <v>1</v>
      </c>
      <c r="CB9" s="141">
        <v>1</v>
      </c>
      <c r="CC9" s="142" t="s">
        <v>13</v>
      </c>
      <c r="CD9" s="142" t="s">
        <v>13</v>
      </c>
      <c r="CE9" s="141">
        <v>1</v>
      </c>
      <c r="CF9" s="141">
        <v>1</v>
      </c>
      <c r="CG9" s="141">
        <v>1</v>
      </c>
      <c r="CH9" s="141">
        <v>1</v>
      </c>
      <c r="CI9" s="141">
        <v>1</v>
      </c>
      <c r="CJ9" s="142" t="s">
        <v>13</v>
      </c>
      <c r="CK9" s="142" t="s">
        <v>13</v>
      </c>
      <c r="CL9" s="141">
        <v>1</v>
      </c>
      <c r="CM9" s="141">
        <v>1</v>
      </c>
      <c r="CN9" s="141">
        <v>1</v>
      </c>
      <c r="CO9" s="141">
        <v>1</v>
      </c>
      <c r="CP9" s="141">
        <v>1</v>
      </c>
      <c r="CQ9" s="142" t="s">
        <v>13</v>
      </c>
      <c r="CR9" s="142" t="s">
        <v>13</v>
      </c>
      <c r="CS9" s="141">
        <v>1</v>
      </c>
      <c r="CT9" s="141">
        <v>1</v>
      </c>
      <c r="CU9" s="141">
        <v>1</v>
      </c>
      <c r="CV9" s="141">
        <v>1</v>
      </c>
      <c r="CW9" s="141">
        <v>1</v>
      </c>
      <c r="CX9" s="142" t="s">
        <v>13</v>
      </c>
      <c r="CY9" s="142" t="s">
        <v>13</v>
      </c>
      <c r="CZ9" s="141">
        <v>1</v>
      </c>
      <c r="DA9" s="141">
        <v>1</v>
      </c>
      <c r="DB9" s="141">
        <v>1</v>
      </c>
      <c r="DC9" s="141">
        <v>1</v>
      </c>
      <c r="DD9" s="141">
        <v>1</v>
      </c>
      <c r="DE9" s="142" t="s">
        <v>13</v>
      </c>
      <c r="DF9" s="142" t="s">
        <v>13</v>
      </c>
      <c r="DG9" s="141">
        <v>1</v>
      </c>
      <c r="DH9" s="141">
        <v>1</v>
      </c>
      <c r="DI9" s="141">
        <v>1</v>
      </c>
      <c r="DJ9" s="141">
        <v>1</v>
      </c>
      <c r="DK9" s="141">
        <v>1</v>
      </c>
      <c r="DL9" s="142" t="s">
        <v>13</v>
      </c>
      <c r="DM9" s="142" t="s">
        <v>13</v>
      </c>
      <c r="DN9" s="141">
        <v>1</v>
      </c>
      <c r="DO9" s="141">
        <v>1</v>
      </c>
      <c r="DP9" s="141">
        <v>1</v>
      </c>
      <c r="DQ9" s="141">
        <v>1</v>
      </c>
      <c r="DR9" s="141" t="s">
        <v>12</v>
      </c>
      <c r="DS9" s="142" t="s">
        <v>13</v>
      </c>
      <c r="DT9" s="154" t="s">
        <v>13</v>
      </c>
      <c r="DU9" s="143" t="s">
        <v>12</v>
      </c>
      <c r="DV9" s="141">
        <v>1</v>
      </c>
      <c r="DW9" s="141">
        <v>1</v>
      </c>
      <c r="DX9" s="141">
        <v>1</v>
      </c>
      <c r="DY9" s="141">
        <v>1</v>
      </c>
      <c r="DZ9" s="142" t="s">
        <v>13</v>
      </c>
      <c r="EA9" s="142" t="s">
        <v>13</v>
      </c>
      <c r="EB9" s="141">
        <v>1</v>
      </c>
      <c r="EC9" s="141">
        <v>1</v>
      </c>
      <c r="ED9" s="141">
        <v>1</v>
      </c>
      <c r="EE9" s="141">
        <v>1</v>
      </c>
      <c r="EF9" s="141">
        <v>1</v>
      </c>
      <c r="EG9" s="142" t="s">
        <v>13</v>
      </c>
      <c r="EH9" s="142" t="s">
        <v>13</v>
      </c>
      <c r="EI9" s="141">
        <v>1</v>
      </c>
      <c r="EJ9" s="141">
        <v>1</v>
      </c>
      <c r="EK9" s="141">
        <v>1</v>
      </c>
      <c r="EL9" s="141">
        <v>1</v>
      </c>
      <c r="EM9" s="143" t="s">
        <v>12</v>
      </c>
      <c r="EN9" s="142" t="s">
        <v>13</v>
      </c>
      <c r="EO9" s="142" t="s">
        <v>13</v>
      </c>
      <c r="EP9" s="141">
        <v>1</v>
      </c>
      <c r="EQ9" s="141">
        <v>1</v>
      </c>
      <c r="ER9" s="141">
        <v>1</v>
      </c>
      <c r="ES9" s="141">
        <v>1</v>
      </c>
      <c r="ET9" s="143" t="s">
        <v>12</v>
      </c>
      <c r="EU9" s="142" t="s">
        <v>13</v>
      </c>
      <c r="EV9" s="142" t="s">
        <v>13</v>
      </c>
      <c r="EW9" s="141">
        <v>1</v>
      </c>
      <c r="EX9" s="141">
        <v>1</v>
      </c>
      <c r="EY9" s="141">
        <v>1</v>
      </c>
      <c r="EZ9" s="141">
        <v>1</v>
      </c>
      <c r="FA9" s="141">
        <v>1</v>
      </c>
      <c r="FB9" s="142" t="s">
        <v>13</v>
      </c>
      <c r="FC9" s="142" t="s">
        <v>13</v>
      </c>
      <c r="FD9" s="141">
        <v>1</v>
      </c>
      <c r="FE9" s="141">
        <v>1</v>
      </c>
      <c r="FF9" s="141">
        <v>1</v>
      </c>
      <c r="FG9" s="143" t="s">
        <v>12</v>
      </c>
      <c r="FH9" s="141">
        <v>1</v>
      </c>
      <c r="FI9" s="142" t="s">
        <v>13</v>
      </c>
      <c r="FJ9" s="142" t="s">
        <v>13</v>
      </c>
      <c r="FK9" s="141">
        <v>1</v>
      </c>
      <c r="FL9" s="141">
        <v>1</v>
      </c>
      <c r="FM9" s="141">
        <v>1</v>
      </c>
      <c r="FN9" s="141">
        <v>1</v>
      </c>
      <c r="FO9" s="141">
        <v>1</v>
      </c>
      <c r="FP9" s="142" t="s">
        <v>13</v>
      </c>
      <c r="FQ9" s="142" t="s">
        <v>13</v>
      </c>
      <c r="FR9" s="143" t="s">
        <v>12</v>
      </c>
      <c r="FS9" s="141">
        <v>1</v>
      </c>
      <c r="FT9" s="141">
        <v>1</v>
      </c>
      <c r="FU9" s="141">
        <v>1</v>
      </c>
      <c r="FV9" s="141">
        <v>1</v>
      </c>
      <c r="FW9" s="142" t="s">
        <v>13</v>
      </c>
      <c r="FX9" s="142" t="s">
        <v>13</v>
      </c>
      <c r="FY9" s="141">
        <v>1</v>
      </c>
      <c r="FZ9" s="141">
        <v>1</v>
      </c>
      <c r="GA9" s="141">
        <v>1</v>
      </c>
      <c r="GB9" s="141">
        <v>1</v>
      </c>
      <c r="GC9" s="141">
        <v>1</v>
      </c>
      <c r="GD9" s="142" t="s">
        <v>13</v>
      </c>
      <c r="GE9" s="142" t="s">
        <v>13</v>
      </c>
      <c r="GF9" s="141">
        <v>1</v>
      </c>
      <c r="GG9" s="141">
        <v>1</v>
      </c>
      <c r="GH9" s="141">
        <v>1</v>
      </c>
      <c r="GI9" s="141">
        <v>1</v>
      </c>
      <c r="GJ9" s="141">
        <v>1</v>
      </c>
      <c r="GK9" s="142" t="s">
        <v>13</v>
      </c>
      <c r="GL9" s="142" t="s">
        <v>13</v>
      </c>
      <c r="GM9" s="141">
        <v>1</v>
      </c>
      <c r="GN9" s="141">
        <v>1</v>
      </c>
      <c r="GO9" s="141">
        <v>1</v>
      </c>
      <c r="GP9" s="141">
        <v>1</v>
      </c>
      <c r="GQ9" s="141">
        <v>1</v>
      </c>
      <c r="GR9" s="142" t="s">
        <v>13</v>
      </c>
      <c r="GS9" s="142" t="s">
        <v>13</v>
      </c>
      <c r="GT9" s="141">
        <v>1</v>
      </c>
      <c r="GU9" s="141">
        <v>1</v>
      </c>
      <c r="GV9" s="141">
        <v>1</v>
      </c>
      <c r="GW9" s="141">
        <v>1</v>
      </c>
      <c r="GX9" s="141">
        <v>1</v>
      </c>
      <c r="GY9" s="142" t="s">
        <v>13</v>
      </c>
      <c r="GZ9" s="142" t="s">
        <v>13</v>
      </c>
      <c r="HA9" s="141">
        <v>1</v>
      </c>
      <c r="HB9" s="141">
        <v>1</v>
      </c>
      <c r="HC9" s="141">
        <v>1</v>
      </c>
      <c r="HD9" s="141">
        <v>1</v>
      </c>
      <c r="HE9" s="141">
        <v>1</v>
      </c>
      <c r="HF9" s="142" t="s">
        <v>13</v>
      </c>
      <c r="HG9" s="142" t="s">
        <v>13</v>
      </c>
      <c r="HH9" s="141">
        <v>1</v>
      </c>
      <c r="HI9" s="143" t="s">
        <v>12</v>
      </c>
      <c r="HJ9" s="141">
        <v>1</v>
      </c>
      <c r="HK9" s="141">
        <v>1</v>
      </c>
      <c r="HL9" s="141">
        <v>1</v>
      </c>
      <c r="HM9" s="142" t="s">
        <v>13</v>
      </c>
      <c r="HN9" s="142" t="s">
        <v>13</v>
      </c>
      <c r="HO9" s="141">
        <v>1</v>
      </c>
      <c r="HP9" s="141">
        <v>1</v>
      </c>
      <c r="HQ9" s="141">
        <v>1</v>
      </c>
      <c r="HR9" s="141">
        <v>1</v>
      </c>
      <c r="HS9" s="141">
        <v>1</v>
      </c>
      <c r="HT9" s="142" t="s">
        <v>13</v>
      </c>
      <c r="HU9" s="142" t="s">
        <v>13</v>
      </c>
      <c r="HV9" s="141">
        <v>1</v>
      </c>
      <c r="HW9" s="141">
        <v>1</v>
      </c>
      <c r="HX9" s="141">
        <v>1</v>
      </c>
      <c r="HY9" s="141">
        <v>1</v>
      </c>
      <c r="HZ9" s="141">
        <v>1</v>
      </c>
      <c r="IA9" s="142" t="s">
        <v>13</v>
      </c>
      <c r="IB9" s="142" t="s">
        <v>13</v>
      </c>
      <c r="IC9" s="141">
        <v>1</v>
      </c>
      <c r="ID9" s="141">
        <v>1</v>
      </c>
      <c r="IE9" s="141">
        <v>1</v>
      </c>
      <c r="IF9" s="141">
        <v>1</v>
      </c>
      <c r="IG9" s="141">
        <v>1</v>
      </c>
      <c r="IH9" s="142" t="s">
        <v>13</v>
      </c>
      <c r="II9" s="142" t="s">
        <v>13</v>
      </c>
      <c r="IJ9" s="141">
        <v>1</v>
      </c>
      <c r="IK9" s="141">
        <v>1</v>
      </c>
      <c r="IL9" s="141">
        <v>1</v>
      </c>
      <c r="IM9" s="141">
        <v>1</v>
      </c>
      <c r="IN9" s="141">
        <v>1</v>
      </c>
      <c r="IO9" s="143" t="s">
        <v>12</v>
      </c>
      <c r="IP9" s="142" t="s">
        <v>13</v>
      </c>
      <c r="IQ9" s="141">
        <v>1</v>
      </c>
      <c r="IR9" s="141">
        <v>1</v>
      </c>
      <c r="IS9" s="141">
        <v>1</v>
      </c>
      <c r="IT9" s="141">
        <v>1</v>
      </c>
      <c r="IU9" s="141">
        <v>1</v>
      </c>
      <c r="IV9" s="142" t="s">
        <v>13</v>
      </c>
      <c r="IW9" s="142" t="s">
        <v>13</v>
      </c>
      <c r="IX9" s="141">
        <v>1</v>
      </c>
      <c r="IY9" s="141">
        <v>1</v>
      </c>
      <c r="IZ9" s="141">
        <v>1</v>
      </c>
      <c r="JA9" s="141">
        <v>1</v>
      </c>
      <c r="JB9" s="141">
        <v>1</v>
      </c>
      <c r="JC9" s="142" t="s">
        <v>13</v>
      </c>
      <c r="JD9" s="142" t="s">
        <v>13</v>
      </c>
      <c r="JE9" s="141">
        <v>1</v>
      </c>
      <c r="JF9" s="141">
        <v>1</v>
      </c>
      <c r="JG9" s="141">
        <v>1</v>
      </c>
      <c r="JH9" s="141">
        <v>1</v>
      </c>
      <c r="JI9" s="141">
        <v>1</v>
      </c>
      <c r="JJ9" s="142" t="s">
        <v>13</v>
      </c>
      <c r="JK9" s="142" t="s">
        <v>13</v>
      </c>
      <c r="JL9" s="141">
        <v>1</v>
      </c>
      <c r="JM9" s="141">
        <v>1</v>
      </c>
      <c r="JN9" s="141">
        <v>1</v>
      </c>
      <c r="JO9" s="141">
        <v>1</v>
      </c>
      <c r="JP9" s="141">
        <v>1</v>
      </c>
      <c r="JQ9" s="142" t="s">
        <v>13</v>
      </c>
      <c r="JR9" s="142" t="s">
        <v>13</v>
      </c>
      <c r="JS9" s="141">
        <v>1</v>
      </c>
      <c r="JT9" s="141">
        <v>1</v>
      </c>
      <c r="JU9" s="141">
        <v>1</v>
      </c>
      <c r="JV9" s="141">
        <v>1</v>
      </c>
      <c r="JW9" s="141">
        <v>1</v>
      </c>
      <c r="JX9" s="142" t="s">
        <v>13</v>
      </c>
      <c r="JY9" s="142" t="s">
        <v>13</v>
      </c>
      <c r="JZ9" s="141">
        <v>1</v>
      </c>
      <c r="KA9" s="141">
        <v>1</v>
      </c>
      <c r="KB9" s="141">
        <v>1</v>
      </c>
      <c r="KC9" s="141">
        <v>1</v>
      </c>
      <c r="KD9" s="141">
        <v>1</v>
      </c>
      <c r="KE9" s="142" t="s">
        <v>13</v>
      </c>
      <c r="KF9" s="142" t="s">
        <v>13</v>
      </c>
      <c r="KG9" s="141">
        <v>1</v>
      </c>
      <c r="KH9" s="141">
        <v>1</v>
      </c>
      <c r="KI9" s="141">
        <v>1</v>
      </c>
      <c r="KJ9" s="141">
        <v>1</v>
      </c>
      <c r="KK9" s="141">
        <v>1</v>
      </c>
      <c r="KL9" s="142" t="s">
        <v>13</v>
      </c>
      <c r="KM9" s="142" t="s">
        <v>13</v>
      </c>
      <c r="KN9" s="141">
        <v>1</v>
      </c>
      <c r="KO9" s="141">
        <v>1</v>
      </c>
      <c r="KP9" s="141">
        <v>1</v>
      </c>
      <c r="KQ9" s="141">
        <v>1</v>
      </c>
      <c r="KR9" s="141">
        <v>1</v>
      </c>
      <c r="KS9" s="142" t="s">
        <v>13</v>
      </c>
      <c r="KT9" s="142" t="s">
        <v>13</v>
      </c>
      <c r="KU9" s="141">
        <v>1</v>
      </c>
      <c r="KV9" s="141">
        <v>1</v>
      </c>
      <c r="KW9" s="141">
        <v>1</v>
      </c>
      <c r="KX9" s="141">
        <v>1</v>
      </c>
      <c r="KY9" s="141">
        <v>1</v>
      </c>
      <c r="KZ9" s="142" t="s">
        <v>13</v>
      </c>
      <c r="LA9" s="142" t="s">
        <v>13</v>
      </c>
      <c r="LB9" s="141">
        <v>1</v>
      </c>
      <c r="LC9" s="141">
        <v>1</v>
      </c>
      <c r="LD9" s="141">
        <v>1</v>
      </c>
      <c r="LE9" s="141">
        <v>1</v>
      </c>
      <c r="LF9" s="141">
        <v>1</v>
      </c>
      <c r="LG9" s="142" t="s">
        <v>13</v>
      </c>
      <c r="LH9" s="142" t="s">
        <v>13</v>
      </c>
      <c r="LI9" s="141">
        <v>1</v>
      </c>
      <c r="LJ9" s="141">
        <v>1</v>
      </c>
      <c r="LK9" s="141">
        <v>1</v>
      </c>
      <c r="LL9" s="141">
        <v>1</v>
      </c>
      <c r="LM9" s="141">
        <v>1</v>
      </c>
      <c r="LN9" s="142" t="s">
        <v>13</v>
      </c>
      <c r="LO9" s="143" t="s">
        <v>12</v>
      </c>
      <c r="LP9" s="141">
        <v>1</v>
      </c>
      <c r="LQ9" s="141">
        <v>1</v>
      </c>
      <c r="LR9" s="141">
        <v>1</v>
      </c>
      <c r="LS9" s="141">
        <v>1</v>
      </c>
      <c r="LT9" s="141">
        <v>1</v>
      </c>
      <c r="LU9" s="142" t="s">
        <v>13</v>
      </c>
      <c r="LV9" s="142" t="s">
        <v>13</v>
      </c>
      <c r="LW9" s="141">
        <v>1</v>
      </c>
      <c r="LX9" s="141">
        <v>1</v>
      </c>
      <c r="LY9" s="143" t="s">
        <v>12</v>
      </c>
      <c r="LZ9" s="141">
        <v>1</v>
      </c>
      <c r="MA9" s="141">
        <v>1</v>
      </c>
      <c r="MB9" s="142" t="s">
        <v>13</v>
      </c>
      <c r="MC9" s="142" t="s">
        <v>13</v>
      </c>
      <c r="MD9" s="141">
        <v>1</v>
      </c>
      <c r="ME9" s="141">
        <v>1</v>
      </c>
      <c r="MF9" s="141">
        <v>1</v>
      </c>
      <c r="MG9" s="141">
        <v>1</v>
      </c>
      <c r="MH9" s="141">
        <v>1</v>
      </c>
      <c r="MI9" s="142" t="s">
        <v>13</v>
      </c>
      <c r="MJ9" s="142" t="s">
        <v>13</v>
      </c>
      <c r="MK9" s="141">
        <v>1</v>
      </c>
      <c r="ML9" s="141">
        <v>1</v>
      </c>
      <c r="MM9" s="141">
        <v>1</v>
      </c>
      <c r="MN9" s="141">
        <v>1</v>
      </c>
      <c r="MO9" s="141">
        <v>1</v>
      </c>
      <c r="MP9" s="142" t="s">
        <v>13</v>
      </c>
      <c r="MQ9" s="142" t="s">
        <v>13</v>
      </c>
      <c r="MR9" s="141">
        <v>1</v>
      </c>
      <c r="MS9" s="141">
        <v>1</v>
      </c>
      <c r="MT9" s="141">
        <v>1</v>
      </c>
      <c r="MU9" s="141">
        <v>1</v>
      </c>
      <c r="MV9" s="141">
        <v>1</v>
      </c>
      <c r="MW9" s="142" t="s">
        <v>13</v>
      </c>
      <c r="MX9" s="142" t="s">
        <v>13</v>
      </c>
      <c r="MY9" s="141">
        <v>1</v>
      </c>
      <c r="MZ9" s="141">
        <v>1</v>
      </c>
      <c r="NA9" s="141">
        <v>1</v>
      </c>
      <c r="NB9" s="141">
        <v>1</v>
      </c>
      <c r="NC9" s="141">
        <v>1</v>
      </c>
      <c r="ND9" s="142" t="s">
        <v>13</v>
      </c>
      <c r="NE9" s="142" t="s">
        <v>13</v>
      </c>
      <c r="NF9" s="141">
        <v>1</v>
      </c>
      <c r="NG9" s="141">
        <v>1</v>
      </c>
      <c r="NH9" s="141">
        <v>1</v>
      </c>
      <c r="NI9" s="141">
        <v>1</v>
      </c>
      <c r="NJ9" s="141">
        <v>1</v>
      </c>
      <c r="NK9" s="142" t="s">
        <v>13</v>
      </c>
      <c r="NL9" s="142" t="s">
        <v>13</v>
      </c>
      <c r="NM9" s="141">
        <v>1</v>
      </c>
      <c r="NN9" s="141">
        <v>1</v>
      </c>
      <c r="NO9" s="141">
        <v>1</v>
      </c>
      <c r="NP9" s="141">
        <v>1</v>
      </c>
      <c r="NQ9" s="143" t="s">
        <v>12</v>
      </c>
      <c r="NR9" s="142" t="s">
        <v>13</v>
      </c>
      <c r="NS9" s="142" t="s">
        <v>13</v>
      </c>
      <c r="NT9" s="141">
        <v>1</v>
      </c>
      <c r="NU9" s="141">
        <v>1</v>
      </c>
      <c r="NV9" s="141">
        <v>1</v>
      </c>
      <c r="NW9" s="144">
        <v>1</v>
      </c>
    </row>
    <row r="10" spans="1:387" s="5" customFormat="1" ht="12" customHeight="1" x14ac:dyDescent="0.2">
      <c r="A10" s="177">
        <v>20</v>
      </c>
      <c r="B10" s="157">
        <v>20</v>
      </c>
      <c r="C10" s="127" t="s">
        <v>10</v>
      </c>
      <c r="D10" s="165" t="s">
        <v>165</v>
      </c>
      <c r="E10" s="158" t="s">
        <v>11</v>
      </c>
      <c r="F10" s="159" t="s">
        <v>244</v>
      </c>
      <c r="G10" s="81" t="s">
        <v>241</v>
      </c>
      <c r="H10" s="157" t="s">
        <v>243</v>
      </c>
      <c r="I10" s="161">
        <v>9</v>
      </c>
      <c r="J10" s="162" t="s">
        <v>151</v>
      </c>
      <c r="K10" s="171" t="s">
        <v>235</v>
      </c>
      <c r="L10" s="171" t="s">
        <v>235</v>
      </c>
      <c r="M10" s="171" t="s">
        <v>235</v>
      </c>
      <c r="N10" s="171" t="s">
        <v>235</v>
      </c>
      <c r="O10" s="171" t="s">
        <v>235</v>
      </c>
      <c r="P10" s="171" t="s">
        <v>235</v>
      </c>
      <c r="Q10" s="171" t="s">
        <v>235</v>
      </c>
      <c r="R10" s="171" t="s">
        <v>235</v>
      </c>
      <c r="S10" s="171"/>
      <c r="T10" s="171"/>
      <c r="U10" s="163" t="s">
        <v>166</v>
      </c>
      <c r="V10" s="155" t="s">
        <v>12</v>
      </c>
      <c r="W10" s="8"/>
      <c r="X10" s="8"/>
      <c r="Y10" s="141">
        <v>1</v>
      </c>
      <c r="Z10" s="142" t="s">
        <v>13</v>
      </c>
      <c r="AA10" s="141">
        <v>1</v>
      </c>
      <c r="AB10" s="141">
        <v>1</v>
      </c>
      <c r="AC10" s="141">
        <v>1</v>
      </c>
      <c r="AD10" s="141">
        <v>1</v>
      </c>
      <c r="AE10" s="141">
        <v>1</v>
      </c>
      <c r="AF10" s="142" t="s">
        <v>13</v>
      </c>
      <c r="AG10" s="142" t="s">
        <v>13</v>
      </c>
      <c r="AH10" s="141">
        <v>1</v>
      </c>
      <c r="AI10" s="141">
        <v>1</v>
      </c>
      <c r="AJ10" s="141">
        <v>1</v>
      </c>
      <c r="AK10" s="141">
        <v>1</v>
      </c>
      <c r="AL10" s="141">
        <v>1</v>
      </c>
      <c r="AM10" s="141">
        <v>1</v>
      </c>
      <c r="AN10" s="142" t="s">
        <v>13</v>
      </c>
      <c r="AO10" s="141">
        <v>1</v>
      </c>
      <c r="AP10" s="141">
        <v>1</v>
      </c>
      <c r="AQ10" s="141">
        <v>1</v>
      </c>
      <c r="AR10" s="141">
        <v>1</v>
      </c>
      <c r="AS10" s="141">
        <v>1</v>
      </c>
      <c r="AT10" s="142" t="s">
        <v>13</v>
      </c>
      <c r="AU10" s="142" t="s">
        <v>13</v>
      </c>
      <c r="AV10" s="141">
        <v>1</v>
      </c>
      <c r="AW10" s="141">
        <v>1</v>
      </c>
      <c r="AX10" s="141">
        <v>1</v>
      </c>
      <c r="AY10" s="141">
        <v>1</v>
      </c>
      <c r="AZ10" s="141">
        <v>1</v>
      </c>
      <c r="BA10" s="141">
        <v>1</v>
      </c>
      <c r="BB10" s="142" t="s">
        <v>13</v>
      </c>
      <c r="BC10" s="141">
        <v>1</v>
      </c>
      <c r="BD10" s="141">
        <v>1</v>
      </c>
      <c r="BE10" s="141">
        <v>1</v>
      </c>
      <c r="BF10" s="141">
        <v>1</v>
      </c>
      <c r="BG10" s="141">
        <v>1</v>
      </c>
      <c r="BH10" s="142" t="s">
        <v>13</v>
      </c>
      <c r="BI10" s="142" t="s">
        <v>13</v>
      </c>
      <c r="BJ10" s="141">
        <v>1</v>
      </c>
      <c r="BK10" s="141">
        <v>1</v>
      </c>
      <c r="BL10" s="141">
        <v>1</v>
      </c>
      <c r="BM10" s="141">
        <v>1</v>
      </c>
      <c r="BN10" s="141">
        <v>1</v>
      </c>
      <c r="BO10" s="141">
        <v>1</v>
      </c>
      <c r="BP10" s="142" t="s">
        <v>13</v>
      </c>
      <c r="BQ10" s="141">
        <v>1</v>
      </c>
      <c r="BR10" s="141">
        <v>1</v>
      </c>
      <c r="BS10" s="141">
        <v>1</v>
      </c>
      <c r="BT10" s="141">
        <v>1</v>
      </c>
      <c r="BU10" s="141">
        <v>1</v>
      </c>
      <c r="BV10" s="142" t="s">
        <v>13</v>
      </c>
      <c r="BW10" s="142" t="s">
        <v>13</v>
      </c>
      <c r="BX10" s="141">
        <v>1</v>
      </c>
      <c r="BY10" s="141">
        <v>1</v>
      </c>
      <c r="BZ10" s="141">
        <v>1</v>
      </c>
      <c r="CA10" s="141">
        <v>1</v>
      </c>
      <c r="CB10" s="141">
        <v>1</v>
      </c>
      <c r="CC10" s="141">
        <v>1</v>
      </c>
      <c r="CD10" s="142" t="s">
        <v>13</v>
      </c>
      <c r="CE10" s="141">
        <v>1</v>
      </c>
      <c r="CF10" s="141">
        <v>1</v>
      </c>
      <c r="CG10" s="141">
        <v>1</v>
      </c>
      <c r="CH10" s="141">
        <v>1</v>
      </c>
      <c r="CI10" s="141">
        <v>1</v>
      </c>
      <c r="CJ10" s="146" t="s">
        <v>13</v>
      </c>
      <c r="CK10" s="142" t="s">
        <v>13</v>
      </c>
      <c r="CL10" s="141">
        <v>1</v>
      </c>
      <c r="CM10" s="141">
        <v>1</v>
      </c>
      <c r="CN10" s="141">
        <v>1</v>
      </c>
      <c r="CO10" s="141">
        <v>1</v>
      </c>
      <c r="CP10" s="141">
        <v>1</v>
      </c>
      <c r="CQ10" s="141">
        <v>1</v>
      </c>
      <c r="CR10" s="142" t="s">
        <v>13</v>
      </c>
      <c r="CS10" s="141">
        <v>1</v>
      </c>
      <c r="CT10" s="141">
        <v>1</v>
      </c>
      <c r="CU10" s="141">
        <v>1</v>
      </c>
      <c r="CV10" s="141">
        <v>1</v>
      </c>
      <c r="CW10" s="141">
        <v>1</v>
      </c>
      <c r="CX10" s="146" t="s">
        <v>13</v>
      </c>
      <c r="CY10" s="142" t="s">
        <v>13</v>
      </c>
      <c r="CZ10" s="141">
        <v>1</v>
      </c>
      <c r="DA10" s="141">
        <v>1</v>
      </c>
      <c r="DB10" s="141">
        <v>1</v>
      </c>
      <c r="DC10" s="141">
        <v>1</v>
      </c>
      <c r="DD10" s="141">
        <v>1</v>
      </c>
      <c r="DE10" s="141">
        <v>1</v>
      </c>
      <c r="DF10" s="142" t="s">
        <v>13</v>
      </c>
      <c r="DG10" s="141">
        <v>1</v>
      </c>
      <c r="DH10" s="141">
        <v>1</v>
      </c>
      <c r="DI10" s="141">
        <v>1</v>
      </c>
      <c r="DJ10" s="141">
        <v>1</v>
      </c>
      <c r="DK10" s="141">
        <v>1</v>
      </c>
      <c r="DL10" s="146" t="s">
        <v>13</v>
      </c>
      <c r="DM10" s="142" t="s">
        <v>13</v>
      </c>
      <c r="DN10" s="141">
        <v>1</v>
      </c>
      <c r="DO10" s="141">
        <v>1</v>
      </c>
      <c r="DP10" s="141">
        <v>1</v>
      </c>
      <c r="DQ10" s="141">
        <v>1</v>
      </c>
      <c r="DR10" s="141" t="s">
        <v>12</v>
      </c>
      <c r="DS10" s="141">
        <v>1</v>
      </c>
      <c r="DT10" s="154" t="s">
        <v>13</v>
      </c>
      <c r="DU10" s="143" t="s">
        <v>12</v>
      </c>
      <c r="DV10" s="141">
        <v>1</v>
      </c>
      <c r="DW10" s="141">
        <v>1</v>
      </c>
      <c r="DX10" s="141">
        <v>1</v>
      </c>
      <c r="DY10" s="141">
        <v>1</v>
      </c>
      <c r="DZ10" s="142" t="s">
        <v>13</v>
      </c>
      <c r="EA10" s="142" t="s">
        <v>13</v>
      </c>
      <c r="EB10" s="141">
        <v>1</v>
      </c>
      <c r="EC10" s="141">
        <v>1</v>
      </c>
      <c r="ED10" s="141">
        <v>1</v>
      </c>
      <c r="EE10" s="141">
        <v>1</v>
      </c>
      <c r="EF10" s="141">
        <v>1</v>
      </c>
      <c r="EG10" s="141">
        <v>1</v>
      </c>
      <c r="EH10" s="142" t="s">
        <v>13</v>
      </c>
      <c r="EI10" s="141">
        <v>1</v>
      </c>
      <c r="EJ10" s="141">
        <v>1</v>
      </c>
      <c r="EK10" s="141">
        <v>1</v>
      </c>
      <c r="EL10" s="141">
        <v>1</v>
      </c>
      <c r="EM10" s="143" t="s">
        <v>12</v>
      </c>
      <c r="EN10" s="146" t="s">
        <v>13</v>
      </c>
      <c r="EO10" s="142" t="s">
        <v>13</v>
      </c>
      <c r="EP10" s="141">
        <v>1</v>
      </c>
      <c r="EQ10" s="141">
        <v>1</v>
      </c>
      <c r="ER10" s="141">
        <v>1</v>
      </c>
      <c r="ES10" s="141">
        <v>1</v>
      </c>
      <c r="ET10" s="143" t="s">
        <v>12</v>
      </c>
      <c r="EU10" s="141">
        <v>1</v>
      </c>
      <c r="EV10" s="142" t="s">
        <v>13</v>
      </c>
      <c r="EW10" s="141">
        <v>1</v>
      </c>
      <c r="EX10" s="141">
        <v>1</v>
      </c>
      <c r="EY10" s="141">
        <v>1</v>
      </c>
      <c r="EZ10" s="141">
        <v>1</v>
      </c>
      <c r="FA10" s="141">
        <v>1</v>
      </c>
      <c r="FB10" s="146" t="s">
        <v>13</v>
      </c>
      <c r="FC10" s="142" t="s">
        <v>13</v>
      </c>
      <c r="FD10" s="141">
        <v>1</v>
      </c>
      <c r="FE10" s="141">
        <v>1</v>
      </c>
      <c r="FF10" s="141">
        <v>1</v>
      </c>
      <c r="FG10" s="143" t="s">
        <v>12</v>
      </c>
      <c r="FH10" s="141">
        <v>1</v>
      </c>
      <c r="FI10" s="141">
        <v>1</v>
      </c>
      <c r="FJ10" s="142" t="s">
        <v>13</v>
      </c>
      <c r="FK10" s="141">
        <v>1</v>
      </c>
      <c r="FL10" s="141">
        <v>1</v>
      </c>
      <c r="FM10" s="141">
        <v>1</v>
      </c>
      <c r="FN10" s="141">
        <v>1</v>
      </c>
      <c r="FO10" s="141">
        <v>1</v>
      </c>
      <c r="FP10" s="146" t="s">
        <v>13</v>
      </c>
      <c r="FQ10" s="143" t="s">
        <v>12</v>
      </c>
      <c r="FR10" s="143" t="s">
        <v>12</v>
      </c>
      <c r="FS10" s="141">
        <v>1</v>
      </c>
      <c r="FT10" s="141">
        <v>1</v>
      </c>
      <c r="FU10" s="141">
        <v>1</v>
      </c>
      <c r="FV10" s="141">
        <v>1</v>
      </c>
      <c r="FW10" s="141">
        <v>1</v>
      </c>
      <c r="FX10" s="142" t="s">
        <v>13</v>
      </c>
      <c r="FY10" s="141">
        <v>1</v>
      </c>
      <c r="FZ10" s="141">
        <v>1</v>
      </c>
      <c r="GA10" s="141">
        <v>1</v>
      </c>
      <c r="GB10" s="141">
        <v>1</v>
      </c>
      <c r="GC10" s="141">
        <v>1</v>
      </c>
      <c r="GD10" s="146" t="s">
        <v>13</v>
      </c>
      <c r="GE10" s="142" t="s">
        <v>13</v>
      </c>
      <c r="GF10" s="141">
        <v>1</v>
      </c>
      <c r="GG10" s="141">
        <v>1</v>
      </c>
      <c r="GH10" s="141">
        <v>1</v>
      </c>
      <c r="GI10" s="141">
        <v>1</v>
      </c>
      <c r="GJ10" s="141">
        <v>1</v>
      </c>
      <c r="GK10" s="141">
        <v>1</v>
      </c>
      <c r="GL10" s="142" t="s">
        <v>13</v>
      </c>
      <c r="GM10" s="141">
        <v>1</v>
      </c>
      <c r="GN10" s="141">
        <v>1</v>
      </c>
      <c r="GO10" s="141">
        <v>1</v>
      </c>
      <c r="GP10" s="141">
        <v>1</v>
      </c>
      <c r="GQ10" s="141">
        <v>1</v>
      </c>
      <c r="GR10" s="146" t="s">
        <v>13</v>
      </c>
      <c r="GS10" s="142" t="s">
        <v>13</v>
      </c>
      <c r="GT10" s="141">
        <v>1</v>
      </c>
      <c r="GU10" s="141">
        <v>1</v>
      </c>
      <c r="GV10" s="141">
        <v>1</v>
      </c>
      <c r="GW10" s="141">
        <v>1</v>
      </c>
      <c r="GX10" s="141">
        <v>1</v>
      </c>
      <c r="GY10" s="141">
        <v>1</v>
      </c>
      <c r="GZ10" s="142" t="s">
        <v>13</v>
      </c>
      <c r="HA10" s="141">
        <v>1</v>
      </c>
      <c r="HB10" s="141">
        <v>1</v>
      </c>
      <c r="HC10" s="141">
        <v>1</v>
      </c>
      <c r="HD10" s="141">
        <v>1</v>
      </c>
      <c r="HE10" s="141">
        <v>1</v>
      </c>
      <c r="HF10" s="146" t="s">
        <v>13</v>
      </c>
      <c r="HG10" s="142" t="s">
        <v>13</v>
      </c>
      <c r="HH10" s="141">
        <v>1</v>
      </c>
      <c r="HI10" s="143" t="s">
        <v>12</v>
      </c>
      <c r="HJ10" s="141">
        <v>1</v>
      </c>
      <c r="HK10" s="141">
        <v>1</v>
      </c>
      <c r="HL10" s="141">
        <v>1</v>
      </c>
      <c r="HM10" s="141">
        <v>1</v>
      </c>
      <c r="HN10" s="142" t="s">
        <v>13</v>
      </c>
      <c r="HO10" s="141">
        <v>1</v>
      </c>
      <c r="HP10" s="141">
        <v>1</v>
      </c>
      <c r="HQ10" s="141">
        <v>1</v>
      </c>
      <c r="HR10" s="141">
        <v>1</v>
      </c>
      <c r="HS10" s="141">
        <v>1</v>
      </c>
      <c r="HT10" s="146" t="s">
        <v>13</v>
      </c>
      <c r="HU10" s="142" t="s">
        <v>13</v>
      </c>
      <c r="HV10" s="141">
        <v>1</v>
      </c>
      <c r="HW10" s="141">
        <v>1</v>
      </c>
      <c r="HX10" s="141">
        <v>1</v>
      </c>
      <c r="HY10" s="141">
        <v>1</v>
      </c>
      <c r="HZ10" s="141">
        <v>1</v>
      </c>
      <c r="IA10" s="141">
        <v>1</v>
      </c>
      <c r="IB10" s="142" t="s">
        <v>13</v>
      </c>
      <c r="IC10" s="141">
        <v>1</v>
      </c>
      <c r="ID10" s="141">
        <v>1</v>
      </c>
      <c r="IE10" s="141">
        <v>1</v>
      </c>
      <c r="IF10" s="141">
        <v>1</v>
      </c>
      <c r="IG10" s="141">
        <v>1</v>
      </c>
      <c r="IH10" s="146" t="s">
        <v>13</v>
      </c>
      <c r="II10" s="142" t="s">
        <v>13</v>
      </c>
      <c r="IJ10" s="141">
        <v>1</v>
      </c>
      <c r="IK10" s="141">
        <v>1</v>
      </c>
      <c r="IL10" s="141">
        <v>1</v>
      </c>
      <c r="IM10" s="141">
        <v>1</v>
      </c>
      <c r="IN10" s="141">
        <v>1</v>
      </c>
      <c r="IO10" s="147" t="s">
        <v>12</v>
      </c>
      <c r="IP10" s="142" t="s">
        <v>13</v>
      </c>
      <c r="IQ10" s="141">
        <v>1</v>
      </c>
      <c r="IR10" s="141">
        <v>1</v>
      </c>
      <c r="IS10" s="141">
        <v>1</v>
      </c>
      <c r="IT10" s="141">
        <v>1</v>
      </c>
      <c r="IU10" s="141">
        <v>1</v>
      </c>
      <c r="IV10" s="146" t="s">
        <v>13</v>
      </c>
      <c r="IW10" s="142" t="s">
        <v>13</v>
      </c>
      <c r="IX10" s="141">
        <v>1</v>
      </c>
      <c r="IY10" s="141">
        <v>1</v>
      </c>
      <c r="IZ10" s="141">
        <v>1</v>
      </c>
      <c r="JA10" s="141">
        <v>1</v>
      </c>
      <c r="JB10" s="141">
        <v>1</v>
      </c>
      <c r="JC10" s="141">
        <v>1</v>
      </c>
      <c r="JD10" s="142" t="s">
        <v>13</v>
      </c>
      <c r="JE10" s="141">
        <v>1</v>
      </c>
      <c r="JF10" s="141">
        <v>1</v>
      </c>
      <c r="JG10" s="141">
        <v>1</v>
      </c>
      <c r="JH10" s="141">
        <v>1</v>
      </c>
      <c r="JI10" s="141">
        <v>1</v>
      </c>
      <c r="JJ10" s="146" t="s">
        <v>13</v>
      </c>
      <c r="JK10" s="142" t="s">
        <v>13</v>
      </c>
      <c r="JL10" s="141">
        <v>1</v>
      </c>
      <c r="JM10" s="141">
        <v>1</v>
      </c>
      <c r="JN10" s="141">
        <v>1</v>
      </c>
      <c r="JO10" s="141">
        <v>1</v>
      </c>
      <c r="JP10" s="141">
        <v>1</v>
      </c>
      <c r="JQ10" s="141">
        <v>1</v>
      </c>
      <c r="JR10" s="142" t="s">
        <v>13</v>
      </c>
      <c r="JS10" s="141">
        <v>1</v>
      </c>
      <c r="JT10" s="141">
        <v>1</v>
      </c>
      <c r="JU10" s="141">
        <v>1</v>
      </c>
      <c r="JV10" s="141">
        <v>1</v>
      </c>
      <c r="JW10" s="141">
        <v>1</v>
      </c>
      <c r="JX10" s="142" t="s">
        <v>13</v>
      </c>
      <c r="JY10" s="142" t="s">
        <v>13</v>
      </c>
      <c r="JZ10" s="141">
        <v>1</v>
      </c>
      <c r="KA10" s="141">
        <v>1</v>
      </c>
      <c r="KB10" s="141">
        <v>1</v>
      </c>
      <c r="KC10" s="141">
        <v>1</v>
      </c>
      <c r="KD10" s="141">
        <v>1</v>
      </c>
      <c r="KE10" s="141">
        <v>1</v>
      </c>
      <c r="KF10" s="142" t="s">
        <v>13</v>
      </c>
      <c r="KG10" s="141">
        <v>1</v>
      </c>
      <c r="KH10" s="141">
        <v>1</v>
      </c>
      <c r="KI10" s="141">
        <v>1</v>
      </c>
      <c r="KJ10" s="141">
        <v>1</v>
      </c>
      <c r="KK10" s="141">
        <v>1</v>
      </c>
      <c r="KL10" s="142" t="s">
        <v>13</v>
      </c>
      <c r="KM10" s="142" t="s">
        <v>13</v>
      </c>
      <c r="KN10" s="141">
        <v>1</v>
      </c>
      <c r="KO10" s="141">
        <v>1</v>
      </c>
      <c r="KP10" s="141">
        <v>1</v>
      </c>
      <c r="KQ10" s="141">
        <v>1</v>
      </c>
      <c r="KR10" s="141">
        <v>1</v>
      </c>
      <c r="KS10" s="141">
        <v>1</v>
      </c>
      <c r="KT10" s="142" t="s">
        <v>13</v>
      </c>
      <c r="KU10" s="141">
        <v>1</v>
      </c>
      <c r="KV10" s="141">
        <v>1</v>
      </c>
      <c r="KW10" s="141">
        <v>1</v>
      </c>
      <c r="KX10" s="141">
        <v>1</v>
      </c>
      <c r="KY10" s="141">
        <v>1</v>
      </c>
      <c r="KZ10" s="142" t="s">
        <v>13</v>
      </c>
      <c r="LA10" s="142" t="s">
        <v>13</v>
      </c>
      <c r="LB10" s="141">
        <v>1</v>
      </c>
      <c r="LC10" s="141">
        <v>1</v>
      </c>
      <c r="LD10" s="141">
        <v>1</v>
      </c>
      <c r="LE10" s="141">
        <v>1</v>
      </c>
      <c r="LF10" s="141">
        <v>1</v>
      </c>
      <c r="LG10" s="141">
        <v>1</v>
      </c>
      <c r="LH10" s="142" t="s">
        <v>13</v>
      </c>
      <c r="LI10" s="141">
        <v>1</v>
      </c>
      <c r="LJ10" s="141">
        <v>1</v>
      </c>
      <c r="LK10" s="141">
        <v>1</v>
      </c>
      <c r="LL10" s="141">
        <v>1</v>
      </c>
      <c r="LM10" s="141">
        <v>1</v>
      </c>
      <c r="LN10" s="142" t="s">
        <v>13</v>
      </c>
      <c r="LO10" s="143" t="s">
        <v>12</v>
      </c>
      <c r="LP10" s="141">
        <v>1</v>
      </c>
      <c r="LQ10" s="141">
        <v>1</v>
      </c>
      <c r="LR10" s="141">
        <v>1</v>
      </c>
      <c r="LS10" s="141">
        <v>1</v>
      </c>
      <c r="LT10" s="141">
        <v>1</v>
      </c>
      <c r="LU10" s="141">
        <v>1</v>
      </c>
      <c r="LV10" s="142" t="s">
        <v>13</v>
      </c>
      <c r="LW10" s="141">
        <v>1</v>
      </c>
      <c r="LX10" s="141">
        <v>1</v>
      </c>
      <c r="LY10" s="143" t="s">
        <v>12</v>
      </c>
      <c r="LZ10" s="141">
        <v>1</v>
      </c>
      <c r="MA10" s="141">
        <v>1</v>
      </c>
      <c r="MB10" s="142" t="s">
        <v>13</v>
      </c>
      <c r="MC10" s="142" t="s">
        <v>13</v>
      </c>
      <c r="MD10" s="141">
        <v>1</v>
      </c>
      <c r="ME10" s="141">
        <v>1</v>
      </c>
      <c r="MF10" s="141">
        <v>1</v>
      </c>
      <c r="MG10" s="141">
        <v>1</v>
      </c>
      <c r="MH10" s="141">
        <v>1</v>
      </c>
      <c r="MI10" s="141">
        <v>1</v>
      </c>
      <c r="MJ10" s="142" t="s">
        <v>13</v>
      </c>
      <c r="MK10" s="141">
        <v>1</v>
      </c>
      <c r="ML10" s="141">
        <v>1</v>
      </c>
      <c r="MM10" s="141">
        <v>1</v>
      </c>
      <c r="MN10" s="141">
        <v>1</v>
      </c>
      <c r="MO10" s="141">
        <v>1</v>
      </c>
      <c r="MP10" s="142" t="s">
        <v>13</v>
      </c>
      <c r="MQ10" s="142" t="s">
        <v>13</v>
      </c>
      <c r="MR10" s="141">
        <v>1</v>
      </c>
      <c r="MS10" s="141">
        <v>1</v>
      </c>
      <c r="MT10" s="141">
        <v>1</v>
      </c>
      <c r="MU10" s="141">
        <v>1</v>
      </c>
      <c r="MV10" s="141">
        <v>1</v>
      </c>
      <c r="MW10" s="141">
        <v>1</v>
      </c>
      <c r="MX10" s="142" t="s">
        <v>13</v>
      </c>
      <c r="MY10" s="141">
        <v>1</v>
      </c>
      <c r="MZ10" s="141">
        <v>1</v>
      </c>
      <c r="NA10" s="141">
        <v>1</v>
      </c>
      <c r="NB10" s="141">
        <v>1</v>
      </c>
      <c r="NC10" s="141">
        <v>1</v>
      </c>
      <c r="ND10" s="142" t="s">
        <v>13</v>
      </c>
      <c r="NE10" s="142" t="s">
        <v>13</v>
      </c>
      <c r="NF10" s="141">
        <v>1</v>
      </c>
      <c r="NG10" s="141">
        <v>1</v>
      </c>
      <c r="NH10" s="141">
        <v>1</v>
      </c>
      <c r="NI10" s="141">
        <v>1</v>
      </c>
      <c r="NJ10" s="141">
        <v>1</v>
      </c>
      <c r="NK10" s="141">
        <v>1</v>
      </c>
      <c r="NL10" s="142" t="s">
        <v>13</v>
      </c>
      <c r="NM10" s="141">
        <v>1</v>
      </c>
      <c r="NN10" s="141">
        <v>1</v>
      </c>
      <c r="NO10" s="141">
        <v>1</v>
      </c>
      <c r="NP10" s="141">
        <v>1</v>
      </c>
      <c r="NQ10" s="143" t="s">
        <v>12</v>
      </c>
      <c r="NR10" s="142" t="s">
        <v>13</v>
      </c>
      <c r="NS10" s="142" t="s">
        <v>13</v>
      </c>
      <c r="NT10" s="141">
        <v>1</v>
      </c>
      <c r="NU10" s="141">
        <v>1</v>
      </c>
      <c r="NV10" s="141">
        <v>1</v>
      </c>
      <c r="NW10" s="144">
        <v>1</v>
      </c>
    </row>
    <row r="11" spans="1:387" s="5" customFormat="1" ht="12" customHeight="1" x14ac:dyDescent="0.2">
      <c r="A11" s="178">
        <v>20</v>
      </c>
      <c r="B11" s="86">
        <v>21</v>
      </c>
      <c r="C11" s="127" t="s">
        <v>10</v>
      </c>
      <c r="D11" s="129" t="s">
        <v>165</v>
      </c>
      <c r="E11" s="87" t="s">
        <v>11</v>
      </c>
      <c r="F11" s="88" t="s">
        <v>244</v>
      </c>
      <c r="G11" s="82" t="s">
        <v>241</v>
      </c>
      <c r="H11" s="89" t="s">
        <v>243</v>
      </c>
      <c r="I11" s="90">
        <v>10</v>
      </c>
      <c r="J11" s="91" t="s">
        <v>151</v>
      </c>
      <c r="K11" s="172" t="s">
        <v>235</v>
      </c>
      <c r="L11" s="172"/>
      <c r="M11" s="172"/>
      <c r="N11" s="172"/>
      <c r="O11" s="172"/>
      <c r="P11" s="172"/>
      <c r="Q11" s="172"/>
      <c r="R11" s="172" t="s">
        <v>235</v>
      </c>
      <c r="S11" s="172"/>
      <c r="T11" s="172"/>
      <c r="U11" s="130" t="s">
        <v>166</v>
      </c>
      <c r="V11" s="155" t="s">
        <v>12</v>
      </c>
      <c r="W11" s="141">
        <v>1</v>
      </c>
      <c r="X11" s="141">
        <v>1</v>
      </c>
      <c r="Y11" s="141">
        <v>1</v>
      </c>
      <c r="Z11" s="142" t="s">
        <v>13</v>
      </c>
      <c r="AA11" s="141">
        <v>1</v>
      </c>
      <c r="AB11" s="141">
        <v>1</v>
      </c>
      <c r="AC11" s="141">
        <v>1</v>
      </c>
      <c r="AD11" s="141">
        <v>1</v>
      </c>
      <c r="AE11" s="141">
        <v>1</v>
      </c>
      <c r="AF11" s="142" t="s">
        <v>13</v>
      </c>
      <c r="AG11" s="142" t="s">
        <v>13</v>
      </c>
      <c r="AH11" s="141">
        <v>1</v>
      </c>
      <c r="AI11" s="141">
        <v>1</v>
      </c>
      <c r="AJ11" s="141">
        <v>1</v>
      </c>
      <c r="AK11" s="141">
        <v>1</v>
      </c>
      <c r="AL11" s="141">
        <v>1</v>
      </c>
      <c r="AM11" s="141">
        <v>1</v>
      </c>
      <c r="AN11" s="142" t="s">
        <v>13</v>
      </c>
      <c r="AO11" s="141">
        <v>1</v>
      </c>
      <c r="AP11" s="141">
        <v>1</v>
      </c>
      <c r="AQ11" s="141">
        <v>1</v>
      </c>
      <c r="AR11" s="141">
        <v>1</v>
      </c>
      <c r="AS11" s="141">
        <v>1</v>
      </c>
      <c r="AT11" s="142" t="s">
        <v>13</v>
      </c>
      <c r="AU11" s="142" t="s">
        <v>13</v>
      </c>
      <c r="AV11" s="141">
        <v>1</v>
      </c>
      <c r="AW11" s="141">
        <v>1</v>
      </c>
      <c r="AX11" s="141">
        <v>1</v>
      </c>
      <c r="AY11" s="141">
        <v>1</v>
      </c>
      <c r="AZ11" s="141">
        <v>1</v>
      </c>
      <c r="BA11" s="141">
        <v>1</v>
      </c>
      <c r="BB11" s="142" t="s">
        <v>13</v>
      </c>
      <c r="BC11" s="141">
        <v>1</v>
      </c>
      <c r="BD11" s="141">
        <v>1</v>
      </c>
      <c r="BE11" s="141">
        <v>1</v>
      </c>
      <c r="BF11" s="141">
        <v>1</v>
      </c>
      <c r="BG11" s="141">
        <v>1</v>
      </c>
      <c r="BH11" s="142" t="s">
        <v>13</v>
      </c>
      <c r="BI11" s="142" t="s">
        <v>13</v>
      </c>
      <c r="BJ11" s="141">
        <v>1</v>
      </c>
      <c r="BK11" s="141">
        <v>1</v>
      </c>
      <c r="BL11" s="141">
        <v>1</v>
      </c>
      <c r="BM11" s="141">
        <v>1</v>
      </c>
      <c r="BN11" s="141">
        <v>1</v>
      </c>
      <c r="BO11" s="141">
        <v>1</v>
      </c>
      <c r="BP11" s="142" t="s">
        <v>13</v>
      </c>
      <c r="BQ11" s="141">
        <v>1</v>
      </c>
      <c r="BR11" s="141">
        <v>1</v>
      </c>
      <c r="BS11" s="141">
        <v>1</v>
      </c>
      <c r="BT11" s="141">
        <v>1</v>
      </c>
      <c r="BU11" s="141">
        <v>1</v>
      </c>
      <c r="BV11" s="142" t="s">
        <v>13</v>
      </c>
      <c r="BW11" s="142" t="s">
        <v>13</v>
      </c>
      <c r="BX11" s="141">
        <v>1</v>
      </c>
      <c r="BY11" s="141">
        <v>1</v>
      </c>
      <c r="BZ11" s="141">
        <v>1</v>
      </c>
      <c r="CA11" s="141">
        <v>1</v>
      </c>
      <c r="CB11" s="141">
        <v>1</v>
      </c>
      <c r="CC11" s="141">
        <v>1</v>
      </c>
      <c r="CD11" s="142" t="s">
        <v>13</v>
      </c>
      <c r="CE11" s="141">
        <v>1</v>
      </c>
      <c r="CF11" s="141">
        <v>1</v>
      </c>
      <c r="CG11" s="141">
        <v>1</v>
      </c>
      <c r="CH11" s="145">
        <v>1</v>
      </c>
      <c r="CI11" s="141">
        <v>1</v>
      </c>
      <c r="CJ11" s="142" t="s">
        <v>13</v>
      </c>
      <c r="CK11" s="142" t="s">
        <v>13</v>
      </c>
      <c r="CL11" s="141">
        <v>1</v>
      </c>
      <c r="CM11" s="141">
        <v>1</v>
      </c>
      <c r="CN11" s="141">
        <v>1</v>
      </c>
      <c r="CO11" s="145">
        <v>1</v>
      </c>
      <c r="CP11" s="141">
        <v>1</v>
      </c>
      <c r="CQ11" s="141">
        <v>1</v>
      </c>
      <c r="CR11" s="142" t="s">
        <v>13</v>
      </c>
      <c r="CS11" s="141">
        <v>1</v>
      </c>
      <c r="CT11" s="141">
        <v>1</v>
      </c>
      <c r="CU11" s="141">
        <v>1</v>
      </c>
      <c r="CV11" s="145">
        <v>1</v>
      </c>
      <c r="CW11" s="141">
        <v>1</v>
      </c>
      <c r="CX11" s="142" t="s">
        <v>13</v>
      </c>
      <c r="CY11" s="142" t="s">
        <v>13</v>
      </c>
      <c r="CZ11" s="141">
        <v>1</v>
      </c>
      <c r="DA11" s="141">
        <v>1</v>
      </c>
      <c r="DB11" s="141">
        <v>1</v>
      </c>
      <c r="DC11" s="145">
        <v>1</v>
      </c>
      <c r="DD11" s="141">
        <v>1</v>
      </c>
      <c r="DE11" s="141">
        <v>1</v>
      </c>
      <c r="DF11" s="142" t="s">
        <v>13</v>
      </c>
      <c r="DG11" s="141">
        <v>1</v>
      </c>
      <c r="DH11" s="141">
        <v>1</v>
      </c>
      <c r="DI11" s="141">
        <v>1</v>
      </c>
      <c r="DJ11" s="145">
        <v>1</v>
      </c>
      <c r="DK11" s="141">
        <v>1</v>
      </c>
      <c r="DL11" s="142" t="s">
        <v>13</v>
      </c>
      <c r="DM11" s="142" t="s">
        <v>13</v>
      </c>
      <c r="DN11" s="141">
        <v>1</v>
      </c>
      <c r="DO11" s="141">
        <v>1</v>
      </c>
      <c r="DP11" s="141">
        <v>1</v>
      </c>
      <c r="DQ11" s="145">
        <v>1</v>
      </c>
      <c r="DR11" s="141" t="s">
        <v>12</v>
      </c>
      <c r="DS11" s="141">
        <v>1</v>
      </c>
      <c r="DT11" s="154" t="s">
        <v>13</v>
      </c>
      <c r="DU11" s="143" t="s">
        <v>12</v>
      </c>
      <c r="DV11" s="141">
        <v>1</v>
      </c>
      <c r="DW11" s="141">
        <v>1</v>
      </c>
      <c r="DX11" s="145">
        <v>1</v>
      </c>
      <c r="DY11" s="141">
        <v>1</v>
      </c>
      <c r="DZ11" s="142" t="s">
        <v>13</v>
      </c>
      <c r="EA11" s="142" t="s">
        <v>13</v>
      </c>
      <c r="EB11" s="141">
        <v>1</v>
      </c>
      <c r="EC11" s="141">
        <v>1</v>
      </c>
      <c r="ED11" s="141">
        <v>1</v>
      </c>
      <c r="EE11" s="141">
        <v>1</v>
      </c>
      <c r="EF11" s="145">
        <v>1</v>
      </c>
      <c r="EG11" s="141">
        <v>1</v>
      </c>
      <c r="EH11" s="142" t="s">
        <v>13</v>
      </c>
      <c r="EI11" s="141">
        <v>1</v>
      </c>
      <c r="EJ11" s="141">
        <v>1</v>
      </c>
      <c r="EK11" s="141">
        <v>1</v>
      </c>
      <c r="EL11" s="141">
        <v>1</v>
      </c>
      <c r="EM11" s="143" t="s">
        <v>12</v>
      </c>
      <c r="EN11" s="142" t="s">
        <v>13</v>
      </c>
      <c r="EO11" s="142" t="s">
        <v>13</v>
      </c>
      <c r="EP11" s="141">
        <v>1</v>
      </c>
      <c r="EQ11" s="141">
        <v>1</v>
      </c>
      <c r="ER11" s="141">
        <v>1</v>
      </c>
      <c r="ES11" s="141">
        <v>1</v>
      </c>
      <c r="ET11" s="143" t="s">
        <v>12</v>
      </c>
      <c r="EU11" s="141">
        <v>1</v>
      </c>
      <c r="EV11" s="142" t="s">
        <v>13</v>
      </c>
      <c r="EW11" s="141">
        <v>1</v>
      </c>
      <c r="EX11" s="141">
        <v>1</v>
      </c>
      <c r="EY11" s="141">
        <v>1</v>
      </c>
      <c r="EZ11" s="145">
        <v>1</v>
      </c>
      <c r="FA11" s="141">
        <v>1</v>
      </c>
      <c r="FB11" s="142" t="s">
        <v>13</v>
      </c>
      <c r="FC11" s="142" t="s">
        <v>13</v>
      </c>
      <c r="FD11" s="141">
        <v>1</v>
      </c>
      <c r="FE11" s="141">
        <v>1</v>
      </c>
      <c r="FF11" s="141">
        <v>1</v>
      </c>
      <c r="FG11" s="147" t="s">
        <v>12</v>
      </c>
      <c r="FH11" s="141">
        <v>1</v>
      </c>
      <c r="FI11" s="141">
        <v>1</v>
      </c>
      <c r="FJ11" s="142" t="s">
        <v>13</v>
      </c>
      <c r="FK11" s="141">
        <v>1</v>
      </c>
      <c r="FL11" s="141">
        <v>1</v>
      </c>
      <c r="FM11" s="141">
        <v>1</v>
      </c>
      <c r="FN11" s="145">
        <v>1</v>
      </c>
      <c r="FO11" s="141">
        <v>1</v>
      </c>
      <c r="FP11" s="142" t="s">
        <v>13</v>
      </c>
      <c r="FQ11" s="143" t="s">
        <v>12</v>
      </c>
      <c r="FR11" s="143" t="s">
        <v>12</v>
      </c>
      <c r="FS11" s="141">
        <v>1</v>
      </c>
      <c r="FT11" s="141">
        <v>1</v>
      </c>
      <c r="FU11" s="145">
        <v>1</v>
      </c>
      <c r="FV11" s="141">
        <v>1</v>
      </c>
      <c r="FW11" s="141">
        <v>1</v>
      </c>
      <c r="FX11" s="142" t="s">
        <v>13</v>
      </c>
      <c r="FY11" s="141">
        <v>1</v>
      </c>
      <c r="FZ11" s="141">
        <v>1</v>
      </c>
      <c r="GA11" s="141">
        <v>1</v>
      </c>
      <c r="GB11" s="141">
        <v>1</v>
      </c>
      <c r="GC11" s="145">
        <v>1</v>
      </c>
      <c r="GD11" s="142" t="s">
        <v>13</v>
      </c>
      <c r="GE11" s="142" t="s">
        <v>13</v>
      </c>
      <c r="GF11" s="141">
        <v>1</v>
      </c>
      <c r="GG11" s="141">
        <v>1</v>
      </c>
      <c r="GH11" s="141">
        <v>1</v>
      </c>
      <c r="GI11" s="145">
        <v>1</v>
      </c>
      <c r="GJ11" s="141">
        <v>1</v>
      </c>
      <c r="GK11" s="141">
        <v>1</v>
      </c>
      <c r="GL11" s="142" t="s">
        <v>13</v>
      </c>
      <c r="GM11" s="141">
        <v>1</v>
      </c>
      <c r="GN11" s="141">
        <v>1</v>
      </c>
      <c r="GO11" s="141">
        <v>1</v>
      </c>
      <c r="GP11" s="145">
        <v>1</v>
      </c>
      <c r="GQ11" s="141">
        <v>1</v>
      </c>
      <c r="GR11" s="142" t="s">
        <v>13</v>
      </c>
      <c r="GS11" s="142" t="s">
        <v>13</v>
      </c>
      <c r="GT11" s="141">
        <v>1</v>
      </c>
      <c r="GU11" s="141">
        <v>1</v>
      </c>
      <c r="GV11" s="141">
        <v>1</v>
      </c>
      <c r="GW11" s="145">
        <v>1</v>
      </c>
      <c r="GX11" s="141">
        <v>1</v>
      </c>
      <c r="GY11" s="141">
        <v>1</v>
      </c>
      <c r="GZ11" s="142" t="s">
        <v>13</v>
      </c>
      <c r="HA11" s="141">
        <v>1</v>
      </c>
      <c r="HB11" s="141">
        <v>1</v>
      </c>
      <c r="HC11" s="141">
        <v>1</v>
      </c>
      <c r="HD11" s="145">
        <v>1</v>
      </c>
      <c r="HE11" s="141">
        <v>1</v>
      </c>
      <c r="HF11" s="142" t="s">
        <v>13</v>
      </c>
      <c r="HG11" s="142" t="s">
        <v>13</v>
      </c>
      <c r="HH11" s="141">
        <v>1</v>
      </c>
      <c r="HI11" s="143" t="s">
        <v>12</v>
      </c>
      <c r="HJ11" s="141">
        <v>1</v>
      </c>
      <c r="HK11" s="145">
        <v>1</v>
      </c>
      <c r="HL11" s="141">
        <v>1</v>
      </c>
      <c r="HM11" s="141">
        <v>1</v>
      </c>
      <c r="HN11" s="142" t="s">
        <v>13</v>
      </c>
      <c r="HO11" s="141">
        <v>1</v>
      </c>
      <c r="HP11" s="141">
        <v>1</v>
      </c>
      <c r="HQ11" s="141">
        <v>1</v>
      </c>
      <c r="HR11" s="145">
        <v>1</v>
      </c>
      <c r="HS11" s="141">
        <v>1</v>
      </c>
      <c r="HT11" s="142" t="s">
        <v>13</v>
      </c>
      <c r="HU11" s="142" t="s">
        <v>13</v>
      </c>
      <c r="HV11" s="141">
        <v>1</v>
      </c>
      <c r="HW11" s="141">
        <v>1</v>
      </c>
      <c r="HX11" s="141">
        <v>1</v>
      </c>
      <c r="HY11" s="145">
        <v>1</v>
      </c>
      <c r="HZ11" s="141">
        <v>1</v>
      </c>
      <c r="IA11" s="141">
        <v>1</v>
      </c>
      <c r="IB11" s="142" t="s">
        <v>13</v>
      </c>
      <c r="IC11" s="141">
        <v>1</v>
      </c>
      <c r="ID11" s="141">
        <v>1</v>
      </c>
      <c r="IE11" s="141">
        <v>1</v>
      </c>
      <c r="IF11" s="145">
        <v>1</v>
      </c>
      <c r="IG11" s="141">
        <v>1</v>
      </c>
      <c r="IH11" s="142" t="s">
        <v>13</v>
      </c>
      <c r="II11" s="142" t="s">
        <v>13</v>
      </c>
      <c r="IJ11" s="141">
        <v>1</v>
      </c>
      <c r="IK11" s="141">
        <v>1</v>
      </c>
      <c r="IL11" s="141">
        <v>1</v>
      </c>
      <c r="IM11" s="145">
        <v>1</v>
      </c>
      <c r="IN11" s="141">
        <v>1</v>
      </c>
      <c r="IO11" s="143" t="s">
        <v>12</v>
      </c>
      <c r="IP11" s="142" t="s">
        <v>13</v>
      </c>
      <c r="IQ11" s="141">
        <v>1</v>
      </c>
      <c r="IR11" s="141">
        <v>1</v>
      </c>
      <c r="IS11" s="141">
        <v>1</v>
      </c>
      <c r="IT11" s="145">
        <v>1</v>
      </c>
      <c r="IU11" s="141">
        <v>1</v>
      </c>
      <c r="IV11" s="142" t="s">
        <v>13</v>
      </c>
      <c r="IW11" s="142" t="s">
        <v>13</v>
      </c>
      <c r="IX11" s="141">
        <v>1</v>
      </c>
      <c r="IY11" s="141">
        <v>1</v>
      </c>
      <c r="IZ11" s="141">
        <v>1</v>
      </c>
      <c r="JA11" s="145">
        <v>1</v>
      </c>
      <c r="JB11" s="141">
        <v>1</v>
      </c>
      <c r="JC11" s="141">
        <v>1</v>
      </c>
      <c r="JD11" s="142" t="s">
        <v>13</v>
      </c>
      <c r="JE11" s="141">
        <v>1</v>
      </c>
      <c r="JF11" s="141">
        <v>1</v>
      </c>
      <c r="JG11" s="141">
        <v>1</v>
      </c>
      <c r="JH11" s="145">
        <v>1</v>
      </c>
      <c r="JI11" s="141">
        <v>1</v>
      </c>
      <c r="JJ11" s="142" t="s">
        <v>13</v>
      </c>
      <c r="JK11" s="142" t="s">
        <v>13</v>
      </c>
      <c r="JL11" s="141">
        <v>1</v>
      </c>
      <c r="JM11" s="141">
        <v>1</v>
      </c>
      <c r="JN11" s="141">
        <v>1</v>
      </c>
      <c r="JO11" s="141">
        <v>1</v>
      </c>
      <c r="JP11" s="141">
        <v>1</v>
      </c>
      <c r="JQ11" s="141">
        <v>1</v>
      </c>
      <c r="JR11" s="142" t="s">
        <v>13</v>
      </c>
      <c r="JS11" s="141">
        <v>1</v>
      </c>
      <c r="JT11" s="141">
        <v>1</v>
      </c>
      <c r="JU11" s="141">
        <v>1</v>
      </c>
      <c r="JV11" s="141">
        <v>1</v>
      </c>
      <c r="JW11" s="141">
        <v>1</v>
      </c>
      <c r="JX11" s="142" t="s">
        <v>13</v>
      </c>
      <c r="JY11" s="142" t="s">
        <v>13</v>
      </c>
      <c r="JZ11" s="141">
        <v>1</v>
      </c>
      <c r="KA11" s="141">
        <v>1</v>
      </c>
      <c r="KB11" s="141">
        <v>1</v>
      </c>
      <c r="KC11" s="141">
        <v>1</v>
      </c>
      <c r="KD11" s="141">
        <v>1</v>
      </c>
      <c r="KE11" s="141">
        <v>1</v>
      </c>
      <c r="KF11" s="142" t="s">
        <v>13</v>
      </c>
      <c r="KG11" s="141">
        <v>1</v>
      </c>
      <c r="KH11" s="141">
        <v>1</v>
      </c>
      <c r="KI11" s="141">
        <v>1</v>
      </c>
      <c r="KJ11" s="141">
        <v>1</v>
      </c>
      <c r="KK11" s="141">
        <v>1</v>
      </c>
      <c r="KL11" s="142" t="s">
        <v>13</v>
      </c>
      <c r="KM11" s="142" t="s">
        <v>13</v>
      </c>
      <c r="KN11" s="141">
        <v>1</v>
      </c>
      <c r="KO11" s="141">
        <v>1</v>
      </c>
      <c r="KP11" s="141">
        <v>1</v>
      </c>
      <c r="KQ11" s="141">
        <v>1</v>
      </c>
      <c r="KR11" s="141">
        <v>1</v>
      </c>
      <c r="KS11" s="141">
        <v>1</v>
      </c>
      <c r="KT11" s="142" t="s">
        <v>13</v>
      </c>
      <c r="KU11" s="141">
        <v>1</v>
      </c>
      <c r="KV11" s="141">
        <v>1</v>
      </c>
      <c r="KW11" s="141">
        <v>1</v>
      </c>
      <c r="KX11" s="141">
        <v>1</v>
      </c>
      <c r="KY11" s="141">
        <v>1</v>
      </c>
      <c r="KZ11" s="142" t="s">
        <v>13</v>
      </c>
      <c r="LA11" s="142" t="s">
        <v>13</v>
      </c>
      <c r="LB11" s="141">
        <v>1</v>
      </c>
      <c r="LC11" s="141">
        <v>1</v>
      </c>
      <c r="LD11" s="141">
        <v>1</v>
      </c>
      <c r="LE11" s="141">
        <v>1</v>
      </c>
      <c r="LF11" s="141">
        <v>1</v>
      </c>
      <c r="LG11" s="141">
        <v>1</v>
      </c>
      <c r="LH11" s="142" t="s">
        <v>13</v>
      </c>
      <c r="LI11" s="141">
        <v>1</v>
      </c>
      <c r="LJ11" s="141">
        <v>1</v>
      </c>
      <c r="LK11" s="141">
        <v>1</v>
      </c>
      <c r="LL11" s="141">
        <v>1</v>
      </c>
      <c r="LM11" s="141">
        <v>1</v>
      </c>
      <c r="LN11" s="142" t="s">
        <v>13</v>
      </c>
      <c r="LO11" s="143" t="s">
        <v>12</v>
      </c>
      <c r="LP11" s="141">
        <v>1</v>
      </c>
      <c r="LQ11" s="141">
        <v>1</v>
      </c>
      <c r="LR11" s="141">
        <v>1</v>
      </c>
      <c r="LS11" s="141">
        <v>1</v>
      </c>
      <c r="LT11" s="141">
        <v>1</v>
      </c>
      <c r="LU11" s="141">
        <v>1</v>
      </c>
      <c r="LV11" s="142" t="s">
        <v>13</v>
      </c>
      <c r="LW11" s="141">
        <v>1</v>
      </c>
      <c r="LX11" s="141">
        <v>1</v>
      </c>
      <c r="LY11" s="143" t="s">
        <v>12</v>
      </c>
      <c r="LZ11" s="141">
        <v>1</v>
      </c>
      <c r="MA11" s="141">
        <v>1</v>
      </c>
      <c r="MB11" s="142" t="s">
        <v>13</v>
      </c>
      <c r="MC11" s="142" t="s">
        <v>13</v>
      </c>
      <c r="MD11" s="141">
        <v>1</v>
      </c>
      <c r="ME11" s="141">
        <v>1</v>
      </c>
      <c r="MF11" s="141">
        <v>1</v>
      </c>
      <c r="MG11" s="141">
        <v>1</v>
      </c>
      <c r="MH11" s="141">
        <v>1</v>
      </c>
      <c r="MI11" s="141">
        <v>1</v>
      </c>
      <c r="MJ11" s="142" t="s">
        <v>13</v>
      </c>
      <c r="MK11" s="141">
        <v>1</v>
      </c>
      <c r="ML11" s="141">
        <v>1</v>
      </c>
      <c r="MM11" s="141">
        <v>1</v>
      </c>
      <c r="MN11" s="141">
        <v>1</v>
      </c>
      <c r="MO11" s="141">
        <v>1</v>
      </c>
      <c r="MP11" s="142" t="s">
        <v>13</v>
      </c>
      <c r="MQ11" s="142" t="s">
        <v>13</v>
      </c>
      <c r="MR11" s="141">
        <v>1</v>
      </c>
      <c r="MS11" s="141">
        <v>1</v>
      </c>
      <c r="MT11" s="141">
        <v>1</v>
      </c>
      <c r="MU11" s="141">
        <v>1</v>
      </c>
      <c r="MV11" s="141">
        <v>1</v>
      </c>
      <c r="MW11" s="141">
        <v>1</v>
      </c>
      <c r="MX11" s="142" t="s">
        <v>13</v>
      </c>
      <c r="MY11" s="141">
        <v>1</v>
      </c>
      <c r="MZ11" s="141">
        <v>1</v>
      </c>
      <c r="NA11" s="141">
        <v>1</v>
      </c>
      <c r="NB11" s="141">
        <v>1</v>
      </c>
      <c r="NC11" s="141">
        <v>1</v>
      </c>
      <c r="ND11" s="142" t="s">
        <v>13</v>
      </c>
      <c r="NE11" s="142" t="s">
        <v>13</v>
      </c>
      <c r="NF11" s="141">
        <v>1</v>
      </c>
      <c r="NG11" s="141">
        <v>1</v>
      </c>
      <c r="NH11" s="141">
        <v>1</v>
      </c>
      <c r="NI11" s="141">
        <v>1</v>
      </c>
      <c r="NJ11" s="141">
        <v>1</v>
      </c>
      <c r="NK11" s="141">
        <v>1</v>
      </c>
      <c r="NL11" s="142" t="s">
        <v>13</v>
      </c>
      <c r="NM11" s="141">
        <v>1</v>
      </c>
      <c r="NN11" s="141">
        <v>1</v>
      </c>
      <c r="NO11" s="141">
        <v>1</v>
      </c>
      <c r="NP11" s="141">
        <v>1</v>
      </c>
      <c r="NQ11" s="143" t="s">
        <v>12</v>
      </c>
      <c r="NR11" s="142" t="s">
        <v>13</v>
      </c>
      <c r="NS11" s="142" t="s">
        <v>13</v>
      </c>
      <c r="NT11" s="141">
        <v>1</v>
      </c>
      <c r="NU11" s="141">
        <v>1</v>
      </c>
      <c r="NV11" s="141">
        <v>1</v>
      </c>
      <c r="NW11" s="144">
        <v>1</v>
      </c>
    </row>
    <row r="12" spans="1:387" s="5" customFormat="1" ht="12" customHeight="1" x14ac:dyDescent="0.2">
      <c r="A12" s="177">
        <v>20</v>
      </c>
      <c r="B12" s="157">
        <v>22</v>
      </c>
      <c r="C12" s="127" t="s">
        <v>10</v>
      </c>
      <c r="D12" s="129">
        <v>1</v>
      </c>
      <c r="E12" s="167" t="s">
        <v>21</v>
      </c>
      <c r="F12" s="159" t="s">
        <v>244</v>
      </c>
      <c r="G12" s="82" t="s">
        <v>241</v>
      </c>
      <c r="H12" s="157" t="s">
        <v>243</v>
      </c>
      <c r="I12" s="160">
        <v>11</v>
      </c>
      <c r="J12" s="162" t="s">
        <v>151</v>
      </c>
      <c r="K12" s="174" t="s">
        <v>235</v>
      </c>
      <c r="L12" s="174" t="s">
        <v>235</v>
      </c>
      <c r="M12" s="174" t="s">
        <v>235</v>
      </c>
      <c r="N12" s="174" t="s">
        <v>235</v>
      </c>
      <c r="O12" s="174" t="s">
        <v>235</v>
      </c>
      <c r="P12" s="174" t="s">
        <v>235</v>
      </c>
      <c r="Q12" s="174" t="s">
        <v>235</v>
      </c>
      <c r="R12" s="174" t="s">
        <v>235</v>
      </c>
      <c r="S12" s="174"/>
      <c r="T12" s="174"/>
      <c r="U12" s="163" t="s">
        <v>164</v>
      </c>
      <c r="V12" s="155" t="s">
        <v>12</v>
      </c>
      <c r="W12" s="141">
        <v>1</v>
      </c>
      <c r="X12" s="141">
        <v>1</v>
      </c>
      <c r="Y12" s="142" t="s">
        <v>13</v>
      </c>
      <c r="Z12" s="142" t="s">
        <v>13</v>
      </c>
      <c r="AA12" s="141">
        <v>1</v>
      </c>
      <c r="AB12" s="141">
        <v>1</v>
      </c>
      <c r="AC12" s="141">
        <v>1</v>
      </c>
      <c r="AD12" s="141">
        <v>1</v>
      </c>
      <c r="AE12" s="141">
        <v>1</v>
      </c>
      <c r="AF12" s="142" t="s">
        <v>13</v>
      </c>
      <c r="AG12" s="142" t="s">
        <v>13</v>
      </c>
      <c r="AH12" s="141">
        <v>1</v>
      </c>
      <c r="AI12" s="141">
        <v>1</v>
      </c>
      <c r="AJ12" s="141">
        <v>1</v>
      </c>
      <c r="AK12" s="141">
        <v>1</v>
      </c>
      <c r="AL12" s="141">
        <v>1</v>
      </c>
      <c r="AM12" s="142" t="s">
        <v>13</v>
      </c>
      <c r="AN12" s="142" t="s">
        <v>13</v>
      </c>
      <c r="AO12" s="141">
        <v>1</v>
      </c>
      <c r="AP12" s="141">
        <v>1</v>
      </c>
      <c r="AQ12" s="141">
        <v>1</v>
      </c>
      <c r="AR12" s="141">
        <v>1</v>
      </c>
      <c r="AS12" s="141">
        <v>1</v>
      </c>
      <c r="AT12" s="142" t="s">
        <v>13</v>
      </c>
      <c r="AU12" s="142" t="s">
        <v>13</v>
      </c>
      <c r="AV12" s="141">
        <v>1</v>
      </c>
      <c r="AW12" s="141">
        <v>1</v>
      </c>
      <c r="AX12" s="141">
        <v>1</v>
      </c>
      <c r="AY12" s="141">
        <v>1</v>
      </c>
      <c r="AZ12" s="141">
        <v>1</v>
      </c>
      <c r="BA12" s="142" t="s">
        <v>13</v>
      </c>
      <c r="BB12" s="142" t="s">
        <v>13</v>
      </c>
      <c r="BC12" s="141">
        <v>1</v>
      </c>
      <c r="BD12" s="141">
        <v>1</v>
      </c>
      <c r="BE12" s="141">
        <v>1</v>
      </c>
      <c r="BF12" s="141">
        <v>1</v>
      </c>
      <c r="BG12" s="141">
        <v>1</v>
      </c>
      <c r="BH12" s="142" t="s">
        <v>13</v>
      </c>
      <c r="BI12" s="142" t="s">
        <v>13</v>
      </c>
      <c r="BJ12" s="141">
        <v>1</v>
      </c>
      <c r="BK12" s="141">
        <v>1</v>
      </c>
      <c r="BL12" s="141">
        <v>1</v>
      </c>
      <c r="BM12" s="141">
        <v>1</v>
      </c>
      <c r="BN12" s="141">
        <v>1</v>
      </c>
      <c r="BO12" s="142" t="s">
        <v>13</v>
      </c>
      <c r="BP12" s="142" t="s">
        <v>13</v>
      </c>
      <c r="BQ12" s="141">
        <v>1</v>
      </c>
      <c r="BR12" s="141">
        <v>1</v>
      </c>
      <c r="BS12" s="141">
        <v>1</v>
      </c>
      <c r="BT12" s="141">
        <v>1</v>
      </c>
      <c r="BU12" s="141">
        <v>1</v>
      </c>
      <c r="BV12" s="142" t="s">
        <v>13</v>
      </c>
      <c r="BW12" s="142" t="s">
        <v>13</v>
      </c>
      <c r="BX12" s="141">
        <v>1</v>
      </c>
      <c r="BY12" s="141">
        <v>1</v>
      </c>
      <c r="BZ12" s="141">
        <v>1</v>
      </c>
      <c r="CA12" s="141">
        <v>1</v>
      </c>
      <c r="CB12" s="141">
        <v>1</v>
      </c>
      <c r="CC12" s="142" t="s">
        <v>13</v>
      </c>
      <c r="CD12" s="142" t="s">
        <v>13</v>
      </c>
      <c r="CE12" s="141">
        <v>1</v>
      </c>
      <c r="CF12" s="141">
        <v>1</v>
      </c>
      <c r="CG12" s="141">
        <v>1</v>
      </c>
      <c r="CH12" s="141">
        <v>1</v>
      </c>
      <c r="CI12" s="141">
        <v>1</v>
      </c>
      <c r="CJ12" s="142" t="s">
        <v>13</v>
      </c>
      <c r="CK12" s="142" t="s">
        <v>13</v>
      </c>
      <c r="CL12" s="141">
        <v>1</v>
      </c>
      <c r="CM12" s="141">
        <v>1</v>
      </c>
      <c r="CN12" s="141">
        <v>1</v>
      </c>
      <c r="CO12" s="141">
        <v>1</v>
      </c>
      <c r="CP12" s="141">
        <v>1</v>
      </c>
      <c r="CQ12" s="142" t="s">
        <v>13</v>
      </c>
      <c r="CR12" s="142" t="s">
        <v>13</v>
      </c>
      <c r="CS12" s="141">
        <v>1</v>
      </c>
      <c r="CT12" s="141">
        <v>1</v>
      </c>
      <c r="CU12" s="141">
        <v>1</v>
      </c>
      <c r="CV12" s="141">
        <v>1</v>
      </c>
      <c r="CW12" s="141">
        <v>1</v>
      </c>
      <c r="CX12" s="142" t="s">
        <v>13</v>
      </c>
      <c r="CY12" s="142" t="s">
        <v>13</v>
      </c>
      <c r="CZ12" s="141">
        <v>1</v>
      </c>
      <c r="DA12" s="141">
        <v>1</v>
      </c>
      <c r="DB12" s="141">
        <v>1</v>
      </c>
      <c r="DC12" s="141">
        <v>1</v>
      </c>
      <c r="DD12" s="141">
        <v>1</v>
      </c>
      <c r="DE12" s="142" t="s">
        <v>13</v>
      </c>
      <c r="DF12" s="142" t="s">
        <v>13</v>
      </c>
      <c r="DG12" s="141">
        <v>1</v>
      </c>
      <c r="DH12" s="141">
        <v>1</v>
      </c>
      <c r="DI12" s="141">
        <v>1</v>
      </c>
      <c r="DJ12" s="141">
        <v>1</v>
      </c>
      <c r="DK12" s="141">
        <v>1</v>
      </c>
      <c r="DL12" s="142" t="s">
        <v>13</v>
      </c>
      <c r="DM12" s="142" t="s">
        <v>13</v>
      </c>
      <c r="DN12" s="141">
        <v>1</v>
      </c>
      <c r="DO12" s="141">
        <v>1</v>
      </c>
      <c r="DP12" s="141">
        <v>1</v>
      </c>
      <c r="DQ12" s="141">
        <v>1</v>
      </c>
      <c r="DR12" s="141" t="s">
        <v>12</v>
      </c>
      <c r="DS12" s="142" t="s">
        <v>13</v>
      </c>
      <c r="DT12" s="154" t="s">
        <v>13</v>
      </c>
      <c r="DU12" s="143" t="s">
        <v>12</v>
      </c>
      <c r="DV12" s="141">
        <v>1</v>
      </c>
      <c r="DW12" s="141">
        <v>1</v>
      </c>
      <c r="DX12" s="141">
        <v>1</v>
      </c>
      <c r="DY12" s="141">
        <v>1</v>
      </c>
      <c r="DZ12" s="142" t="s">
        <v>13</v>
      </c>
      <c r="EA12" s="142" t="s">
        <v>13</v>
      </c>
      <c r="EB12" s="141">
        <v>1</v>
      </c>
      <c r="EC12" s="141">
        <v>1</v>
      </c>
      <c r="ED12" s="141">
        <v>1</v>
      </c>
      <c r="EE12" s="141">
        <v>1</v>
      </c>
      <c r="EF12" s="141">
        <v>1</v>
      </c>
      <c r="EG12" s="142" t="s">
        <v>13</v>
      </c>
      <c r="EH12" s="142" t="s">
        <v>13</v>
      </c>
      <c r="EI12" s="141">
        <v>1</v>
      </c>
      <c r="EJ12" s="141">
        <v>1</v>
      </c>
      <c r="EK12" s="141">
        <v>1</v>
      </c>
      <c r="EL12" s="141">
        <v>1</v>
      </c>
      <c r="EM12" s="143" t="s">
        <v>12</v>
      </c>
      <c r="EN12" s="142" t="s">
        <v>13</v>
      </c>
      <c r="EO12" s="142" t="s">
        <v>13</v>
      </c>
      <c r="EP12" s="141">
        <v>1</v>
      </c>
      <c r="EQ12" s="141">
        <v>1</v>
      </c>
      <c r="ER12" s="141">
        <v>1</v>
      </c>
      <c r="ES12" s="141">
        <v>1</v>
      </c>
      <c r="ET12" s="143" t="s">
        <v>12</v>
      </c>
      <c r="EU12" s="142" t="s">
        <v>13</v>
      </c>
      <c r="EV12" s="142" t="s">
        <v>13</v>
      </c>
      <c r="EW12" s="141">
        <v>1</v>
      </c>
      <c r="EX12" s="141">
        <v>1</v>
      </c>
      <c r="EY12" s="141">
        <v>1</v>
      </c>
      <c r="EZ12" s="141">
        <v>1</v>
      </c>
      <c r="FA12" s="141">
        <v>1</v>
      </c>
      <c r="FB12" s="142" t="s">
        <v>13</v>
      </c>
      <c r="FC12" s="142" t="s">
        <v>13</v>
      </c>
      <c r="FD12" s="141">
        <v>1</v>
      </c>
      <c r="FE12" s="141">
        <v>1</v>
      </c>
      <c r="FF12" s="141">
        <v>1</v>
      </c>
      <c r="FG12" s="143" t="s">
        <v>12</v>
      </c>
      <c r="FH12" s="141">
        <v>1</v>
      </c>
      <c r="FI12" s="142" t="s">
        <v>13</v>
      </c>
      <c r="FJ12" s="142" t="s">
        <v>13</v>
      </c>
      <c r="FK12" s="141">
        <v>1</v>
      </c>
      <c r="FL12" s="141">
        <v>1</v>
      </c>
      <c r="FM12" s="141">
        <v>1</v>
      </c>
      <c r="FN12" s="141">
        <v>1</v>
      </c>
      <c r="FO12" s="141">
        <v>1</v>
      </c>
      <c r="FP12" s="142" t="s">
        <v>13</v>
      </c>
      <c r="FQ12" s="142" t="s">
        <v>13</v>
      </c>
      <c r="FR12" s="143" t="s">
        <v>12</v>
      </c>
      <c r="FS12" s="141">
        <v>1</v>
      </c>
      <c r="FT12" s="141">
        <v>1</v>
      </c>
      <c r="FU12" s="141">
        <v>1</v>
      </c>
      <c r="FV12" s="141">
        <v>1</v>
      </c>
      <c r="FW12" s="142" t="s">
        <v>13</v>
      </c>
      <c r="FX12" s="142" t="s">
        <v>13</v>
      </c>
      <c r="FY12" s="141">
        <v>1</v>
      </c>
      <c r="FZ12" s="141">
        <v>1</v>
      </c>
      <c r="GA12" s="141">
        <v>1</v>
      </c>
      <c r="GB12" s="141">
        <v>1</v>
      </c>
      <c r="GC12" s="141">
        <v>1</v>
      </c>
      <c r="GD12" s="142" t="s">
        <v>13</v>
      </c>
      <c r="GE12" s="142" t="s">
        <v>13</v>
      </c>
      <c r="GF12" s="141">
        <v>1</v>
      </c>
      <c r="GG12" s="141">
        <v>1</v>
      </c>
      <c r="GH12" s="141">
        <v>1</v>
      </c>
      <c r="GI12" s="141">
        <v>1</v>
      </c>
      <c r="GJ12" s="141">
        <v>1</v>
      </c>
      <c r="GK12" s="142" t="s">
        <v>13</v>
      </c>
      <c r="GL12" s="142" t="s">
        <v>13</v>
      </c>
      <c r="GM12" s="141">
        <v>1</v>
      </c>
      <c r="GN12" s="141">
        <v>1</v>
      </c>
      <c r="GO12" s="141">
        <v>1</v>
      </c>
      <c r="GP12" s="141">
        <v>1</v>
      </c>
      <c r="GQ12" s="141">
        <v>1</v>
      </c>
      <c r="GR12" s="142" t="s">
        <v>13</v>
      </c>
      <c r="GS12" s="142" t="s">
        <v>13</v>
      </c>
      <c r="GT12" s="141">
        <v>1</v>
      </c>
      <c r="GU12" s="141">
        <v>1</v>
      </c>
      <c r="GV12" s="141">
        <v>1</v>
      </c>
      <c r="GW12" s="141">
        <v>1</v>
      </c>
      <c r="GX12" s="141">
        <v>1</v>
      </c>
      <c r="GY12" s="142" t="s">
        <v>13</v>
      </c>
      <c r="GZ12" s="142" t="s">
        <v>13</v>
      </c>
      <c r="HA12" s="141">
        <v>1</v>
      </c>
      <c r="HB12" s="141">
        <v>1</v>
      </c>
      <c r="HC12" s="141">
        <v>1</v>
      </c>
      <c r="HD12" s="141">
        <v>1</v>
      </c>
      <c r="HE12" s="141">
        <v>1</v>
      </c>
      <c r="HF12" s="142" t="s">
        <v>13</v>
      </c>
      <c r="HG12" s="142" t="s">
        <v>13</v>
      </c>
      <c r="HH12" s="141">
        <v>1</v>
      </c>
      <c r="HI12" s="143" t="s">
        <v>12</v>
      </c>
      <c r="HJ12" s="141">
        <v>1</v>
      </c>
      <c r="HK12" s="141">
        <v>1</v>
      </c>
      <c r="HL12" s="141">
        <v>1</v>
      </c>
      <c r="HM12" s="142" t="s">
        <v>13</v>
      </c>
      <c r="HN12" s="142" t="s">
        <v>13</v>
      </c>
      <c r="HO12" s="141">
        <v>1</v>
      </c>
      <c r="HP12" s="141">
        <v>1</v>
      </c>
      <c r="HQ12" s="141">
        <v>1</v>
      </c>
      <c r="HR12" s="141">
        <v>1</v>
      </c>
      <c r="HS12" s="141">
        <v>1</v>
      </c>
      <c r="HT12" s="142" t="s">
        <v>13</v>
      </c>
      <c r="HU12" s="142" t="s">
        <v>13</v>
      </c>
      <c r="HV12" s="141">
        <v>1</v>
      </c>
      <c r="HW12" s="141">
        <v>1</v>
      </c>
      <c r="HX12" s="141">
        <v>1</v>
      </c>
      <c r="HY12" s="141">
        <v>1</v>
      </c>
      <c r="HZ12" s="141">
        <v>1</v>
      </c>
      <c r="IA12" s="142" t="s">
        <v>13</v>
      </c>
      <c r="IB12" s="142" t="s">
        <v>13</v>
      </c>
      <c r="IC12" s="141">
        <v>1</v>
      </c>
      <c r="ID12" s="141">
        <v>1</v>
      </c>
      <c r="IE12" s="141">
        <v>1</v>
      </c>
      <c r="IF12" s="141">
        <v>1</v>
      </c>
      <c r="IG12" s="141">
        <v>1</v>
      </c>
      <c r="IH12" s="142" t="s">
        <v>13</v>
      </c>
      <c r="II12" s="142" t="s">
        <v>13</v>
      </c>
      <c r="IJ12" s="141">
        <v>1</v>
      </c>
      <c r="IK12" s="141">
        <v>1</v>
      </c>
      <c r="IL12" s="141">
        <v>1</v>
      </c>
      <c r="IM12" s="141">
        <v>1</v>
      </c>
      <c r="IN12" s="141">
        <v>1</v>
      </c>
      <c r="IO12" s="143" t="s">
        <v>12</v>
      </c>
      <c r="IP12" s="142" t="s">
        <v>13</v>
      </c>
      <c r="IQ12" s="141">
        <v>1</v>
      </c>
      <c r="IR12" s="141">
        <v>1</v>
      </c>
      <c r="IS12" s="141">
        <v>1</v>
      </c>
      <c r="IT12" s="141">
        <v>1</v>
      </c>
      <c r="IU12" s="141">
        <v>1</v>
      </c>
      <c r="IV12" s="142" t="s">
        <v>13</v>
      </c>
      <c r="IW12" s="142" t="s">
        <v>13</v>
      </c>
      <c r="IX12" s="141">
        <v>1</v>
      </c>
      <c r="IY12" s="141">
        <v>1</v>
      </c>
      <c r="IZ12" s="141">
        <v>1</v>
      </c>
      <c r="JA12" s="141">
        <v>1</v>
      </c>
      <c r="JB12" s="141">
        <v>1</v>
      </c>
      <c r="JC12" s="142" t="s">
        <v>13</v>
      </c>
      <c r="JD12" s="142" t="s">
        <v>13</v>
      </c>
      <c r="JE12" s="141">
        <v>1</v>
      </c>
      <c r="JF12" s="141">
        <v>1</v>
      </c>
      <c r="JG12" s="141">
        <v>1</v>
      </c>
      <c r="JH12" s="141">
        <v>1</v>
      </c>
      <c r="JI12" s="141">
        <v>1</v>
      </c>
      <c r="JJ12" s="142" t="s">
        <v>13</v>
      </c>
      <c r="JK12" s="142" t="s">
        <v>13</v>
      </c>
      <c r="JL12" s="141">
        <v>1</v>
      </c>
      <c r="JM12" s="141">
        <v>1</v>
      </c>
      <c r="JN12" s="141">
        <v>1</v>
      </c>
      <c r="JO12" s="141">
        <v>1</v>
      </c>
      <c r="JP12" s="141">
        <v>1</v>
      </c>
      <c r="JQ12" s="142" t="s">
        <v>13</v>
      </c>
      <c r="JR12" s="142" t="s">
        <v>13</v>
      </c>
      <c r="JS12" s="141">
        <v>1</v>
      </c>
      <c r="JT12" s="141">
        <v>1</v>
      </c>
      <c r="JU12" s="141">
        <v>1</v>
      </c>
      <c r="JV12" s="141">
        <v>1</v>
      </c>
      <c r="JW12" s="141">
        <v>1</v>
      </c>
      <c r="JX12" s="142" t="s">
        <v>13</v>
      </c>
      <c r="JY12" s="142" t="s">
        <v>13</v>
      </c>
      <c r="JZ12" s="141">
        <v>1</v>
      </c>
      <c r="KA12" s="141">
        <v>1</v>
      </c>
      <c r="KB12" s="141">
        <v>1</v>
      </c>
      <c r="KC12" s="141">
        <v>1</v>
      </c>
      <c r="KD12" s="141">
        <v>1</v>
      </c>
      <c r="KE12" s="142" t="s">
        <v>13</v>
      </c>
      <c r="KF12" s="142" t="s">
        <v>13</v>
      </c>
      <c r="KG12" s="141">
        <v>1</v>
      </c>
      <c r="KH12" s="141">
        <v>1</v>
      </c>
      <c r="KI12" s="141">
        <v>1</v>
      </c>
      <c r="KJ12" s="141">
        <v>1</v>
      </c>
      <c r="KK12" s="141">
        <v>1</v>
      </c>
      <c r="KL12" s="142" t="s">
        <v>13</v>
      </c>
      <c r="KM12" s="142" t="s">
        <v>13</v>
      </c>
      <c r="KN12" s="141">
        <v>1</v>
      </c>
      <c r="KO12" s="141">
        <v>1</v>
      </c>
      <c r="KP12" s="141">
        <v>1</v>
      </c>
      <c r="KQ12" s="141">
        <v>1</v>
      </c>
      <c r="KR12" s="141">
        <v>1</v>
      </c>
      <c r="KS12" s="142" t="s">
        <v>13</v>
      </c>
      <c r="KT12" s="142" t="s">
        <v>13</v>
      </c>
      <c r="KU12" s="141">
        <v>1</v>
      </c>
      <c r="KV12" s="141">
        <v>1</v>
      </c>
      <c r="KW12" s="141">
        <v>1</v>
      </c>
      <c r="KX12" s="141">
        <v>1</v>
      </c>
      <c r="KY12" s="141">
        <v>1</v>
      </c>
      <c r="KZ12" s="142" t="s">
        <v>13</v>
      </c>
      <c r="LA12" s="142" t="s">
        <v>13</v>
      </c>
      <c r="LB12" s="141">
        <v>1</v>
      </c>
      <c r="LC12" s="141">
        <v>1</v>
      </c>
      <c r="LD12" s="141">
        <v>1</v>
      </c>
      <c r="LE12" s="141">
        <v>1</v>
      </c>
      <c r="LF12" s="141">
        <v>1</v>
      </c>
      <c r="LG12" s="142" t="s">
        <v>13</v>
      </c>
      <c r="LH12" s="142" t="s">
        <v>13</v>
      </c>
      <c r="LI12" s="141">
        <v>1</v>
      </c>
      <c r="LJ12" s="141">
        <v>1</v>
      </c>
      <c r="LK12" s="141">
        <v>1</v>
      </c>
      <c r="LL12" s="141">
        <v>1</v>
      </c>
      <c r="LM12" s="141">
        <v>1</v>
      </c>
      <c r="LN12" s="142" t="s">
        <v>13</v>
      </c>
      <c r="LO12" s="143" t="s">
        <v>12</v>
      </c>
      <c r="LP12" s="141">
        <v>1</v>
      </c>
      <c r="LQ12" s="141">
        <v>1</v>
      </c>
      <c r="LR12" s="141">
        <v>1</v>
      </c>
      <c r="LS12" s="141">
        <v>1</v>
      </c>
      <c r="LT12" s="141">
        <v>1</v>
      </c>
      <c r="LU12" s="142" t="s">
        <v>13</v>
      </c>
      <c r="LV12" s="142" t="s">
        <v>13</v>
      </c>
      <c r="LW12" s="141">
        <v>1</v>
      </c>
      <c r="LX12" s="141">
        <v>1</v>
      </c>
      <c r="LY12" s="143" t="s">
        <v>12</v>
      </c>
      <c r="LZ12" s="141">
        <v>1</v>
      </c>
      <c r="MA12" s="141">
        <v>1</v>
      </c>
      <c r="MB12" s="142" t="s">
        <v>13</v>
      </c>
      <c r="MC12" s="142" t="s">
        <v>13</v>
      </c>
      <c r="MD12" s="141">
        <v>1</v>
      </c>
      <c r="ME12" s="141">
        <v>1</v>
      </c>
      <c r="MF12" s="141">
        <v>1</v>
      </c>
      <c r="MG12" s="141">
        <v>1</v>
      </c>
      <c r="MH12" s="141">
        <v>1</v>
      </c>
      <c r="MI12" s="142" t="s">
        <v>13</v>
      </c>
      <c r="MJ12" s="142" t="s">
        <v>13</v>
      </c>
      <c r="MK12" s="141">
        <v>1</v>
      </c>
      <c r="ML12" s="141">
        <v>1</v>
      </c>
      <c r="MM12" s="141">
        <v>1</v>
      </c>
      <c r="MN12" s="141">
        <v>1</v>
      </c>
      <c r="MO12" s="141">
        <v>1</v>
      </c>
      <c r="MP12" s="142" t="s">
        <v>13</v>
      </c>
      <c r="MQ12" s="142" t="s">
        <v>13</v>
      </c>
      <c r="MR12" s="141">
        <v>1</v>
      </c>
      <c r="MS12" s="141">
        <v>1</v>
      </c>
      <c r="MT12" s="141">
        <v>1</v>
      </c>
      <c r="MU12" s="141">
        <v>1</v>
      </c>
      <c r="MV12" s="141">
        <v>1</v>
      </c>
      <c r="MW12" s="142" t="s">
        <v>13</v>
      </c>
      <c r="MX12" s="142" t="s">
        <v>13</v>
      </c>
      <c r="MY12" s="141">
        <v>1</v>
      </c>
      <c r="MZ12" s="141">
        <v>1</v>
      </c>
      <c r="NA12" s="141">
        <v>1</v>
      </c>
      <c r="NB12" s="141">
        <v>1</v>
      </c>
      <c r="NC12" s="141">
        <v>1</v>
      </c>
      <c r="ND12" s="142" t="s">
        <v>13</v>
      </c>
      <c r="NE12" s="142" t="s">
        <v>13</v>
      </c>
      <c r="NF12" s="141">
        <v>1</v>
      </c>
      <c r="NG12" s="141">
        <v>1</v>
      </c>
      <c r="NH12" s="141">
        <v>1</v>
      </c>
      <c r="NI12" s="141">
        <v>1</v>
      </c>
      <c r="NJ12" s="141">
        <v>1</v>
      </c>
      <c r="NK12" s="142" t="s">
        <v>13</v>
      </c>
      <c r="NL12" s="142" t="s">
        <v>13</v>
      </c>
      <c r="NM12" s="141">
        <v>1</v>
      </c>
      <c r="NN12" s="141">
        <v>1</v>
      </c>
      <c r="NO12" s="141">
        <v>1</v>
      </c>
      <c r="NP12" s="141">
        <v>1</v>
      </c>
      <c r="NQ12" s="143" t="s">
        <v>12</v>
      </c>
      <c r="NR12" s="142" t="s">
        <v>13</v>
      </c>
      <c r="NS12" s="142" t="s">
        <v>13</v>
      </c>
      <c r="NT12" s="141">
        <v>1</v>
      </c>
      <c r="NU12" s="141">
        <v>1</v>
      </c>
      <c r="NV12" s="141">
        <v>1</v>
      </c>
      <c r="NW12" s="144">
        <v>1</v>
      </c>
    </row>
    <row r="13" spans="1:387" s="5" customFormat="1" ht="12" customHeight="1" x14ac:dyDescent="0.2">
      <c r="A13" s="178">
        <v>20</v>
      </c>
      <c r="B13" s="86">
        <v>23</v>
      </c>
      <c r="C13" s="127" t="s">
        <v>10</v>
      </c>
      <c r="D13" s="129">
        <v>1</v>
      </c>
      <c r="E13" s="166" t="s">
        <v>21</v>
      </c>
      <c r="F13" s="88" t="s">
        <v>244</v>
      </c>
      <c r="G13" s="82" t="s">
        <v>241</v>
      </c>
      <c r="H13" s="86" t="s">
        <v>243</v>
      </c>
      <c r="I13" s="89">
        <v>12</v>
      </c>
      <c r="J13" s="91" t="s">
        <v>151</v>
      </c>
      <c r="K13" s="173" t="s">
        <v>235</v>
      </c>
      <c r="L13" s="173"/>
      <c r="M13" s="173"/>
      <c r="N13" s="173"/>
      <c r="O13" s="173"/>
      <c r="P13" s="173"/>
      <c r="Q13" s="173"/>
      <c r="R13" s="173" t="s">
        <v>235</v>
      </c>
      <c r="S13" s="173"/>
      <c r="T13" s="173"/>
      <c r="U13" s="130" t="s">
        <v>164</v>
      </c>
      <c r="V13" s="155" t="s">
        <v>12</v>
      </c>
      <c r="W13" s="141">
        <v>1</v>
      </c>
      <c r="X13" s="141">
        <v>1</v>
      </c>
      <c r="Y13" s="142" t="s">
        <v>13</v>
      </c>
      <c r="Z13" s="142" t="s">
        <v>13</v>
      </c>
      <c r="AA13" s="141">
        <v>1</v>
      </c>
      <c r="AB13" s="141">
        <v>1</v>
      </c>
      <c r="AC13" s="141">
        <v>1</v>
      </c>
      <c r="AD13" s="141">
        <v>1</v>
      </c>
      <c r="AE13" s="141">
        <v>1</v>
      </c>
      <c r="AF13" s="142" t="s">
        <v>13</v>
      </c>
      <c r="AG13" s="142" t="s">
        <v>13</v>
      </c>
      <c r="AH13" s="141">
        <v>1</v>
      </c>
      <c r="AI13" s="141">
        <v>1</v>
      </c>
      <c r="AJ13" s="141">
        <v>1</v>
      </c>
      <c r="AK13" s="141">
        <v>1</v>
      </c>
      <c r="AL13" s="141">
        <v>1</v>
      </c>
      <c r="AM13" s="142" t="s">
        <v>13</v>
      </c>
      <c r="AN13" s="142" t="s">
        <v>13</v>
      </c>
      <c r="AO13" s="141">
        <v>1</v>
      </c>
      <c r="AP13" s="141">
        <v>1</v>
      </c>
      <c r="AQ13" s="141">
        <v>1</v>
      </c>
      <c r="AR13" s="141">
        <v>1</v>
      </c>
      <c r="AS13" s="141">
        <v>1</v>
      </c>
      <c r="AT13" s="142" t="s">
        <v>13</v>
      </c>
      <c r="AU13" s="142" t="s">
        <v>13</v>
      </c>
      <c r="AV13" s="141">
        <v>1</v>
      </c>
      <c r="AW13" s="141">
        <v>1</v>
      </c>
      <c r="AX13" s="141">
        <v>1</v>
      </c>
      <c r="AY13" s="141">
        <v>1</v>
      </c>
      <c r="AZ13" s="141">
        <v>1</v>
      </c>
      <c r="BA13" s="142" t="s">
        <v>13</v>
      </c>
      <c r="BB13" s="142" t="s">
        <v>13</v>
      </c>
      <c r="BC13" s="141">
        <v>1</v>
      </c>
      <c r="BD13" s="141">
        <v>1</v>
      </c>
      <c r="BE13" s="141">
        <v>1</v>
      </c>
      <c r="BF13" s="141">
        <v>1</v>
      </c>
      <c r="BG13" s="141">
        <v>1</v>
      </c>
      <c r="BH13" s="142" t="s">
        <v>13</v>
      </c>
      <c r="BI13" s="142" t="s">
        <v>13</v>
      </c>
      <c r="BJ13" s="141">
        <v>1</v>
      </c>
      <c r="BK13" s="141">
        <v>1</v>
      </c>
      <c r="BL13" s="141">
        <v>1</v>
      </c>
      <c r="BM13" s="141">
        <v>1</v>
      </c>
      <c r="BN13" s="141">
        <v>1</v>
      </c>
      <c r="BO13" s="142" t="s">
        <v>13</v>
      </c>
      <c r="BP13" s="142" t="s">
        <v>13</v>
      </c>
      <c r="BQ13" s="141">
        <v>1</v>
      </c>
      <c r="BR13" s="141">
        <v>1</v>
      </c>
      <c r="BS13" s="141">
        <v>1</v>
      </c>
      <c r="BT13" s="141">
        <v>1</v>
      </c>
      <c r="BU13" s="141">
        <v>1</v>
      </c>
      <c r="BV13" s="142" t="s">
        <v>13</v>
      </c>
      <c r="BW13" s="142" t="s">
        <v>13</v>
      </c>
      <c r="BX13" s="141">
        <v>1</v>
      </c>
      <c r="BY13" s="141">
        <v>1</v>
      </c>
      <c r="BZ13" s="141">
        <v>1</v>
      </c>
      <c r="CA13" s="141">
        <v>1</v>
      </c>
      <c r="CB13" s="141">
        <v>1</v>
      </c>
      <c r="CC13" s="142" t="s">
        <v>13</v>
      </c>
      <c r="CD13" s="142" t="s">
        <v>13</v>
      </c>
      <c r="CE13" s="141">
        <v>1</v>
      </c>
      <c r="CF13" s="141">
        <v>1</v>
      </c>
      <c r="CG13" s="141">
        <v>1</v>
      </c>
      <c r="CH13" s="141">
        <v>1</v>
      </c>
      <c r="CI13" s="141">
        <v>1</v>
      </c>
      <c r="CJ13" s="142" t="s">
        <v>13</v>
      </c>
      <c r="CK13" s="142" t="s">
        <v>13</v>
      </c>
      <c r="CL13" s="141">
        <v>1</v>
      </c>
      <c r="CM13" s="141">
        <v>1</v>
      </c>
      <c r="CN13" s="141">
        <v>1</v>
      </c>
      <c r="CO13" s="141">
        <v>1</v>
      </c>
      <c r="CP13" s="141">
        <v>1</v>
      </c>
      <c r="CQ13" s="142" t="s">
        <v>13</v>
      </c>
      <c r="CR13" s="142" t="s">
        <v>13</v>
      </c>
      <c r="CS13" s="141">
        <v>1</v>
      </c>
      <c r="CT13" s="141">
        <v>1</v>
      </c>
      <c r="CU13" s="141">
        <v>1</v>
      </c>
      <c r="CV13" s="141">
        <v>1</v>
      </c>
      <c r="CW13" s="141">
        <v>1</v>
      </c>
      <c r="CX13" s="142" t="s">
        <v>13</v>
      </c>
      <c r="CY13" s="142" t="s">
        <v>13</v>
      </c>
      <c r="CZ13" s="141">
        <v>1</v>
      </c>
      <c r="DA13" s="141">
        <v>1</v>
      </c>
      <c r="DB13" s="141">
        <v>1</v>
      </c>
      <c r="DC13" s="141">
        <v>1</v>
      </c>
      <c r="DD13" s="141">
        <v>1</v>
      </c>
      <c r="DE13" s="142" t="s">
        <v>13</v>
      </c>
      <c r="DF13" s="142" t="s">
        <v>13</v>
      </c>
      <c r="DG13" s="141">
        <v>1</v>
      </c>
      <c r="DH13" s="141">
        <v>1</v>
      </c>
      <c r="DI13" s="141">
        <v>1</v>
      </c>
      <c r="DJ13" s="141">
        <v>1</v>
      </c>
      <c r="DK13" s="141">
        <v>1</v>
      </c>
      <c r="DL13" s="142" t="s">
        <v>13</v>
      </c>
      <c r="DM13" s="142" t="s">
        <v>13</v>
      </c>
      <c r="DN13" s="141">
        <v>1</v>
      </c>
      <c r="DO13" s="141">
        <v>1</v>
      </c>
      <c r="DP13" s="141">
        <v>1</v>
      </c>
      <c r="DQ13" s="141">
        <v>1</v>
      </c>
      <c r="DR13" s="141" t="s">
        <v>12</v>
      </c>
      <c r="DS13" s="142" t="s">
        <v>13</v>
      </c>
      <c r="DT13" s="154" t="s">
        <v>13</v>
      </c>
      <c r="DU13" s="143" t="s">
        <v>12</v>
      </c>
      <c r="DV13" s="141">
        <v>1</v>
      </c>
      <c r="DW13" s="141">
        <v>1</v>
      </c>
      <c r="DX13" s="141">
        <v>1</v>
      </c>
      <c r="DY13" s="141">
        <v>1</v>
      </c>
      <c r="DZ13" s="142" t="s">
        <v>13</v>
      </c>
      <c r="EA13" s="142" t="s">
        <v>13</v>
      </c>
      <c r="EB13" s="141">
        <v>1</v>
      </c>
      <c r="EC13" s="141">
        <v>1</v>
      </c>
      <c r="ED13" s="141">
        <v>1</v>
      </c>
      <c r="EE13" s="141">
        <v>1</v>
      </c>
      <c r="EF13" s="141">
        <v>1</v>
      </c>
      <c r="EG13" s="142" t="s">
        <v>13</v>
      </c>
      <c r="EH13" s="142" t="s">
        <v>13</v>
      </c>
      <c r="EI13" s="141">
        <v>1</v>
      </c>
      <c r="EJ13" s="141">
        <v>1</v>
      </c>
      <c r="EK13" s="141">
        <v>1</v>
      </c>
      <c r="EL13" s="141">
        <v>1</v>
      </c>
      <c r="EM13" s="143" t="s">
        <v>12</v>
      </c>
      <c r="EN13" s="142" t="s">
        <v>13</v>
      </c>
      <c r="EO13" s="142" t="s">
        <v>13</v>
      </c>
      <c r="EP13" s="141">
        <v>1</v>
      </c>
      <c r="EQ13" s="141">
        <v>1</v>
      </c>
      <c r="ER13" s="141">
        <v>1</v>
      </c>
      <c r="ES13" s="141">
        <v>1</v>
      </c>
      <c r="ET13" s="143" t="s">
        <v>12</v>
      </c>
      <c r="EU13" s="142" t="s">
        <v>13</v>
      </c>
      <c r="EV13" s="142" t="s">
        <v>13</v>
      </c>
      <c r="EW13" s="141">
        <v>1</v>
      </c>
      <c r="EX13" s="141">
        <v>1</v>
      </c>
      <c r="EY13" s="141">
        <v>1</v>
      </c>
      <c r="EZ13" s="141">
        <v>1</v>
      </c>
      <c r="FA13" s="141">
        <v>1</v>
      </c>
      <c r="FB13" s="142" t="s">
        <v>13</v>
      </c>
      <c r="FC13" s="142" t="s">
        <v>13</v>
      </c>
      <c r="FD13" s="141">
        <v>1</v>
      </c>
      <c r="FE13" s="141">
        <v>1</v>
      </c>
      <c r="FF13" s="141">
        <v>1</v>
      </c>
      <c r="FG13" s="143" t="s">
        <v>12</v>
      </c>
      <c r="FH13" s="141">
        <v>1</v>
      </c>
      <c r="FI13" s="142" t="s">
        <v>13</v>
      </c>
      <c r="FJ13" s="142" t="s">
        <v>13</v>
      </c>
      <c r="FK13" s="141">
        <v>1</v>
      </c>
      <c r="FL13" s="141">
        <v>1</v>
      </c>
      <c r="FM13" s="141">
        <v>1</v>
      </c>
      <c r="FN13" s="141">
        <v>1</v>
      </c>
      <c r="FO13" s="141">
        <v>1</v>
      </c>
      <c r="FP13" s="142" t="s">
        <v>13</v>
      </c>
      <c r="FQ13" s="142" t="s">
        <v>13</v>
      </c>
      <c r="FR13" s="143" t="s">
        <v>12</v>
      </c>
      <c r="FS13" s="141">
        <v>1</v>
      </c>
      <c r="FT13" s="141">
        <v>1</v>
      </c>
      <c r="FU13" s="141">
        <v>1</v>
      </c>
      <c r="FV13" s="141">
        <v>1</v>
      </c>
      <c r="FW13" s="142" t="s">
        <v>13</v>
      </c>
      <c r="FX13" s="142" t="s">
        <v>13</v>
      </c>
      <c r="FY13" s="141">
        <v>1</v>
      </c>
      <c r="FZ13" s="141">
        <v>1</v>
      </c>
      <c r="GA13" s="141">
        <v>1</v>
      </c>
      <c r="GB13" s="141">
        <v>1</v>
      </c>
      <c r="GC13" s="141">
        <v>1</v>
      </c>
      <c r="GD13" s="142" t="s">
        <v>13</v>
      </c>
      <c r="GE13" s="142" t="s">
        <v>13</v>
      </c>
      <c r="GF13" s="141">
        <v>1</v>
      </c>
      <c r="GG13" s="141">
        <v>1</v>
      </c>
      <c r="GH13" s="141">
        <v>1</v>
      </c>
      <c r="GI13" s="141">
        <v>1</v>
      </c>
      <c r="GJ13" s="141">
        <v>1</v>
      </c>
      <c r="GK13" s="142" t="s">
        <v>13</v>
      </c>
      <c r="GL13" s="142" t="s">
        <v>13</v>
      </c>
      <c r="GM13" s="141">
        <v>1</v>
      </c>
      <c r="GN13" s="141">
        <v>1</v>
      </c>
      <c r="GO13" s="141">
        <v>1</v>
      </c>
      <c r="GP13" s="141">
        <v>1</v>
      </c>
      <c r="GQ13" s="141">
        <v>1</v>
      </c>
      <c r="GR13" s="142" t="s">
        <v>13</v>
      </c>
      <c r="GS13" s="142" t="s">
        <v>13</v>
      </c>
      <c r="GT13" s="141">
        <v>1</v>
      </c>
      <c r="GU13" s="141">
        <v>1</v>
      </c>
      <c r="GV13" s="141">
        <v>1</v>
      </c>
      <c r="GW13" s="141">
        <v>1</v>
      </c>
      <c r="GX13" s="141">
        <v>1</v>
      </c>
      <c r="GY13" s="142" t="s">
        <v>13</v>
      </c>
      <c r="GZ13" s="142" t="s">
        <v>13</v>
      </c>
      <c r="HA13" s="141">
        <v>1</v>
      </c>
      <c r="HB13" s="141">
        <v>1</v>
      </c>
      <c r="HC13" s="141">
        <v>1</v>
      </c>
      <c r="HD13" s="141">
        <v>1</v>
      </c>
      <c r="HE13" s="141">
        <v>1</v>
      </c>
      <c r="HF13" s="142" t="s">
        <v>13</v>
      </c>
      <c r="HG13" s="142" t="s">
        <v>13</v>
      </c>
      <c r="HH13" s="141">
        <v>1</v>
      </c>
      <c r="HI13" s="143" t="s">
        <v>12</v>
      </c>
      <c r="HJ13" s="141">
        <v>1</v>
      </c>
      <c r="HK13" s="141">
        <v>1</v>
      </c>
      <c r="HL13" s="141">
        <v>1</v>
      </c>
      <c r="HM13" s="142" t="s">
        <v>13</v>
      </c>
      <c r="HN13" s="142" t="s">
        <v>13</v>
      </c>
      <c r="HO13" s="141">
        <v>1</v>
      </c>
      <c r="HP13" s="141">
        <v>1</v>
      </c>
      <c r="HQ13" s="141">
        <v>1</v>
      </c>
      <c r="HR13" s="141">
        <v>1</v>
      </c>
      <c r="HS13" s="141">
        <v>1</v>
      </c>
      <c r="HT13" s="142" t="s">
        <v>13</v>
      </c>
      <c r="HU13" s="142" t="s">
        <v>13</v>
      </c>
      <c r="HV13" s="141">
        <v>1</v>
      </c>
      <c r="HW13" s="141">
        <v>1</v>
      </c>
      <c r="HX13" s="141">
        <v>1</v>
      </c>
      <c r="HY13" s="141">
        <v>1</v>
      </c>
      <c r="HZ13" s="141">
        <v>1</v>
      </c>
      <c r="IA13" s="142" t="s">
        <v>13</v>
      </c>
      <c r="IB13" s="142" t="s">
        <v>13</v>
      </c>
      <c r="IC13" s="141">
        <v>1</v>
      </c>
      <c r="ID13" s="141">
        <v>1</v>
      </c>
      <c r="IE13" s="141">
        <v>1</v>
      </c>
      <c r="IF13" s="141">
        <v>1</v>
      </c>
      <c r="IG13" s="141">
        <v>1</v>
      </c>
      <c r="IH13" s="142" t="s">
        <v>13</v>
      </c>
      <c r="II13" s="142" t="s">
        <v>13</v>
      </c>
      <c r="IJ13" s="141">
        <v>1</v>
      </c>
      <c r="IK13" s="141">
        <v>1</v>
      </c>
      <c r="IL13" s="141">
        <v>1</v>
      </c>
      <c r="IM13" s="141">
        <v>1</v>
      </c>
      <c r="IN13" s="141">
        <v>1</v>
      </c>
      <c r="IO13" s="143" t="s">
        <v>12</v>
      </c>
      <c r="IP13" s="142" t="s">
        <v>13</v>
      </c>
      <c r="IQ13" s="141">
        <v>1</v>
      </c>
      <c r="IR13" s="141">
        <v>1</v>
      </c>
      <c r="IS13" s="141">
        <v>1</v>
      </c>
      <c r="IT13" s="141">
        <v>1</v>
      </c>
      <c r="IU13" s="141">
        <v>1</v>
      </c>
      <c r="IV13" s="142" t="s">
        <v>13</v>
      </c>
      <c r="IW13" s="142" t="s">
        <v>13</v>
      </c>
      <c r="IX13" s="141">
        <v>1</v>
      </c>
      <c r="IY13" s="141">
        <v>1</v>
      </c>
      <c r="IZ13" s="141">
        <v>1</v>
      </c>
      <c r="JA13" s="141">
        <v>1</v>
      </c>
      <c r="JB13" s="141">
        <v>1</v>
      </c>
      <c r="JC13" s="142" t="s">
        <v>13</v>
      </c>
      <c r="JD13" s="142" t="s">
        <v>13</v>
      </c>
      <c r="JE13" s="141">
        <v>1</v>
      </c>
      <c r="JF13" s="141">
        <v>1</v>
      </c>
      <c r="JG13" s="141">
        <v>1</v>
      </c>
      <c r="JH13" s="141">
        <v>1</v>
      </c>
      <c r="JI13" s="141">
        <v>1</v>
      </c>
      <c r="JJ13" s="142" t="s">
        <v>13</v>
      </c>
      <c r="JK13" s="142" t="s">
        <v>13</v>
      </c>
      <c r="JL13" s="141">
        <v>1</v>
      </c>
      <c r="JM13" s="141">
        <v>1</v>
      </c>
      <c r="JN13" s="141">
        <v>1</v>
      </c>
      <c r="JO13" s="141">
        <v>1</v>
      </c>
      <c r="JP13" s="141">
        <v>1</v>
      </c>
      <c r="JQ13" s="142" t="s">
        <v>13</v>
      </c>
      <c r="JR13" s="142" t="s">
        <v>13</v>
      </c>
      <c r="JS13" s="141">
        <v>1</v>
      </c>
      <c r="JT13" s="141">
        <v>1</v>
      </c>
      <c r="JU13" s="141">
        <v>1</v>
      </c>
      <c r="JV13" s="141">
        <v>1</v>
      </c>
      <c r="JW13" s="141">
        <v>1</v>
      </c>
      <c r="JX13" s="142" t="s">
        <v>13</v>
      </c>
      <c r="JY13" s="142" t="s">
        <v>13</v>
      </c>
      <c r="JZ13" s="141">
        <v>1</v>
      </c>
      <c r="KA13" s="141">
        <v>1</v>
      </c>
      <c r="KB13" s="141">
        <v>1</v>
      </c>
      <c r="KC13" s="141">
        <v>1</v>
      </c>
      <c r="KD13" s="141">
        <v>1</v>
      </c>
      <c r="KE13" s="142" t="s">
        <v>13</v>
      </c>
      <c r="KF13" s="142" t="s">
        <v>13</v>
      </c>
      <c r="KG13" s="141">
        <v>1</v>
      </c>
      <c r="KH13" s="141">
        <v>1</v>
      </c>
      <c r="KI13" s="141">
        <v>1</v>
      </c>
      <c r="KJ13" s="141">
        <v>1</v>
      </c>
      <c r="KK13" s="141">
        <v>1</v>
      </c>
      <c r="KL13" s="142" t="s">
        <v>13</v>
      </c>
      <c r="KM13" s="142" t="s">
        <v>13</v>
      </c>
      <c r="KN13" s="141">
        <v>1</v>
      </c>
      <c r="KO13" s="141">
        <v>1</v>
      </c>
      <c r="KP13" s="141">
        <v>1</v>
      </c>
      <c r="KQ13" s="141">
        <v>1</v>
      </c>
      <c r="KR13" s="141">
        <v>1</v>
      </c>
      <c r="KS13" s="142" t="s">
        <v>13</v>
      </c>
      <c r="KT13" s="142" t="s">
        <v>13</v>
      </c>
      <c r="KU13" s="141">
        <v>1</v>
      </c>
      <c r="KV13" s="141">
        <v>1</v>
      </c>
      <c r="KW13" s="141">
        <v>1</v>
      </c>
      <c r="KX13" s="141">
        <v>1</v>
      </c>
      <c r="KY13" s="141">
        <v>1</v>
      </c>
      <c r="KZ13" s="142" t="s">
        <v>13</v>
      </c>
      <c r="LA13" s="142" t="s">
        <v>13</v>
      </c>
      <c r="LB13" s="141">
        <v>1</v>
      </c>
      <c r="LC13" s="141">
        <v>1</v>
      </c>
      <c r="LD13" s="141">
        <v>1</v>
      </c>
      <c r="LE13" s="141">
        <v>1</v>
      </c>
      <c r="LF13" s="141">
        <v>1</v>
      </c>
      <c r="LG13" s="142" t="s">
        <v>13</v>
      </c>
      <c r="LH13" s="142" t="s">
        <v>13</v>
      </c>
      <c r="LI13" s="141">
        <v>1</v>
      </c>
      <c r="LJ13" s="141">
        <v>1</v>
      </c>
      <c r="LK13" s="141">
        <v>1</v>
      </c>
      <c r="LL13" s="141">
        <v>1</v>
      </c>
      <c r="LM13" s="141">
        <v>1</v>
      </c>
      <c r="LN13" s="142" t="s">
        <v>13</v>
      </c>
      <c r="LO13" s="143" t="s">
        <v>12</v>
      </c>
      <c r="LP13" s="141">
        <v>1</v>
      </c>
      <c r="LQ13" s="141">
        <v>1</v>
      </c>
      <c r="LR13" s="141">
        <v>1</v>
      </c>
      <c r="LS13" s="141">
        <v>1</v>
      </c>
      <c r="LT13" s="141">
        <v>1</v>
      </c>
      <c r="LU13" s="142" t="s">
        <v>13</v>
      </c>
      <c r="LV13" s="142" t="s">
        <v>13</v>
      </c>
      <c r="LW13" s="141">
        <v>1</v>
      </c>
      <c r="LX13" s="141">
        <v>1</v>
      </c>
      <c r="LY13" s="143" t="s">
        <v>12</v>
      </c>
      <c r="LZ13" s="141">
        <v>1</v>
      </c>
      <c r="MA13" s="141">
        <v>1</v>
      </c>
      <c r="MB13" s="142" t="s">
        <v>13</v>
      </c>
      <c r="MC13" s="142" t="s">
        <v>13</v>
      </c>
      <c r="MD13" s="141">
        <v>1</v>
      </c>
      <c r="ME13" s="141">
        <v>1</v>
      </c>
      <c r="MF13" s="141">
        <v>1</v>
      </c>
      <c r="MG13" s="141">
        <v>1</v>
      </c>
      <c r="MH13" s="141">
        <v>1</v>
      </c>
      <c r="MI13" s="142" t="s">
        <v>13</v>
      </c>
      <c r="MJ13" s="142" t="s">
        <v>13</v>
      </c>
      <c r="MK13" s="141">
        <v>1</v>
      </c>
      <c r="ML13" s="141">
        <v>1</v>
      </c>
      <c r="MM13" s="141">
        <v>1</v>
      </c>
      <c r="MN13" s="141">
        <v>1</v>
      </c>
      <c r="MO13" s="141">
        <v>1</v>
      </c>
      <c r="MP13" s="142" t="s">
        <v>13</v>
      </c>
      <c r="MQ13" s="142" t="s">
        <v>13</v>
      </c>
      <c r="MR13" s="141">
        <v>1</v>
      </c>
      <c r="MS13" s="141">
        <v>1</v>
      </c>
      <c r="MT13" s="141">
        <v>1</v>
      </c>
      <c r="MU13" s="141">
        <v>1</v>
      </c>
      <c r="MV13" s="141">
        <v>1</v>
      </c>
      <c r="MW13" s="142" t="s">
        <v>13</v>
      </c>
      <c r="MX13" s="142" t="s">
        <v>13</v>
      </c>
      <c r="MY13" s="141">
        <v>1</v>
      </c>
      <c r="MZ13" s="141">
        <v>1</v>
      </c>
      <c r="NA13" s="141">
        <v>1</v>
      </c>
      <c r="NB13" s="141">
        <v>1</v>
      </c>
      <c r="NC13" s="141">
        <v>1</v>
      </c>
      <c r="ND13" s="142" t="s">
        <v>13</v>
      </c>
      <c r="NE13" s="142" t="s">
        <v>13</v>
      </c>
      <c r="NF13" s="141">
        <v>1</v>
      </c>
      <c r="NG13" s="141">
        <v>1</v>
      </c>
      <c r="NH13" s="141">
        <v>1</v>
      </c>
      <c r="NI13" s="141">
        <v>1</v>
      </c>
      <c r="NJ13" s="141">
        <v>1</v>
      </c>
      <c r="NK13" s="142" t="s">
        <v>13</v>
      </c>
      <c r="NL13" s="142" t="s">
        <v>13</v>
      </c>
      <c r="NM13" s="141">
        <v>1</v>
      </c>
      <c r="NN13" s="141">
        <v>1</v>
      </c>
      <c r="NO13" s="141">
        <v>1</v>
      </c>
      <c r="NP13" s="141">
        <v>1</v>
      </c>
      <c r="NQ13" s="143" t="s">
        <v>12</v>
      </c>
      <c r="NR13" s="142" t="s">
        <v>13</v>
      </c>
      <c r="NS13" s="142" t="s">
        <v>13</v>
      </c>
      <c r="NT13" s="141">
        <v>1</v>
      </c>
      <c r="NU13" s="141">
        <v>1</v>
      </c>
      <c r="NV13" s="141">
        <v>1</v>
      </c>
      <c r="NW13" s="144">
        <v>1</v>
      </c>
    </row>
    <row r="14" spans="1:387" s="5" customFormat="1" ht="12" customHeight="1" x14ac:dyDescent="0.2">
      <c r="A14" s="178">
        <v>20</v>
      </c>
      <c r="B14" s="86">
        <v>24</v>
      </c>
      <c r="C14" s="127" t="s">
        <v>10</v>
      </c>
      <c r="D14" s="129">
        <v>1</v>
      </c>
      <c r="E14" s="166" t="s">
        <v>21</v>
      </c>
      <c r="F14" s="88" t="s">
        <v>244</v>
      </c>
      <c r="G14" s="82" t="s">
        <v>241</v>
      </c>
      <c r="H14" s="86" t="s">
        <v>243</v>
      </c>
      <c r="I14" s="89">
        <v>13</v>
      </c>
      <c r="J14" s="91" t="s">
        <v>151</v>
      </c>
      <c r="K14" s="173" t="s">
        <v>235</v>
      </c>
      <c r="L14" s="173" t="s">
        <v>235</v>
      </c>
      <c r="M14" s="173" t="s">
        <v>235</v>
      </c>
      <c r="N14" s="173" t="s">
        <v>235</v>
      </c>
      <c r="O14" s="173" t="s">
        <v>235</v>
      </c>
      <c r="P14" s="173" t="s">
        <v>235</v>
      </c>
      <c r="Q14" s="173" t="s">
        <v>235</v>
      </c>
      <c r="R14" s="173" t="s">
        <v>235</v>
      </c>
      <c r="S14" s="173"/>
      <c r="T14" s="173"/>
      <c r="U14" s="130" t="s">
        <v>164</v>
      </c>
      <c r="V14" s="155" t="s">
        <v>12</v>
      </c>
      <c r="W14" s="141">
        <v>1</v>
      </c>
      <c r="X14" s="141" t="s">
        <v>14</v>
      </c>
      <c r="Y14" s="142" t="s">
        <v>13</v>
      </c>
      <c r="Z14" s="142" t="s">
        <v>13</v>
      </c>
      <c r="AA14" s="141">
        <v>1</v>
      </c>
      <c r="AB14" s="141">
        <v>1</v>
      </c>
      <c r="AC14" s="141">
        <v>1</v>
      </c>
      <c r="AD14" s="141">
        <v>1</v>
      </c>
      <c r="AE14" s="141">
        <v>1</v>
      </c>
      <c r="AF14" s="142" t="s">
        <v>13</v>
      </c>
      <c r="AG14" s="142" t="s">
        <v>13</v>
      </c>
      <c r="AH14" s="141">
        <v>1</v>
      </c>
      <c r="AI14" s="141">
        <v>1</v>
      </c>
      <c r="AJ14" s="141">
        <v>1</v>
      </c>
      <c r="AK14" s="141">
        <v>1</v>
      </c>
      <c r="AL14" s="141">
        <v>1</v>
      </c>
      <c r="AM14" s="142" t="s">
        <v>13</v>
      </c>
      <c r="AN14" s="142" t="s">
        <v>13</v>
      </c>
      <c r="AO14" s="141">
        <v>1</v>
      </c>
      <c r="AP14" s="141">
        <v>1</v>
      </c>
      <c r="AQ14" s="141">
        <v>1</v>
      </c>
      <c r="AR14" s="141">
        <v>1</v>
      </c>
      <c r="AS14" s="141">
        <v>1</v>
      </c>
      <c r="AT14" s="142" t="s">
        <v>13</v>
      </c>
      <c r="AU14" s="142" t="s">
        <v>13</v>
      </c>
      <c r="AV14" s="141">
        <v>1</v>
      </c>
      <c r="AW14" s="141">
        <v>1</v>
      </c>
      <c r="AX14" s="141">
        <v>1</v>
      </c>
      <c r="AY14" s="141">
        <v>1</v>
      </c>
      <c r="AZ14" s="141">
        <v>1</v>
      </c>
      <c r="BA14" s="142" t="s">
        <v>13</v>
      </c>
      <c r="BB14" s="142" t="s">
        <v>13</v>
      </c>
      <c r="BC14" s="141">
        <v>1</v>
      </c>
      <c r="BD14" s="141">
        <v>1</v>
      </c>
      <c r="BE14" s="141">
        <v>1</v>
      </c>
      <c r="BF14" s="141">
        <v>1</v>
      </c>
      <c r="BG14" s="141">
        <v>1</v>
      </c>
      <c r="BH14" s="142" t="s">
        <v>13</v>
      </c>
      <c r="BI14" s="142" t="s">
        <v>13</v>
      </c>
      <c r="BJ14" s="141">
        <v>1</v>
      </c>
      <c r="BK14" s="141">
        <v>1</v>
      </c>
      <c r="BL14" s="141">
        <v>1</v>
      </c>
      <c r="BM14" s="141">
        <v>1</v>
      </c>
      <c r="BN14" s="141">
        <v>1</v>
      </c>
      <c r="BO14" s="142" t="s">
        <v>13</v>
      </c>
      <c r="BP14" s="142" t="s">
        <v>13</v>
      </c>
      <c r="BQ14" s="141">
        <v>1</v>
      </c>
      <c r="BR14" s="141">
        <v>1</v>
      </c>
      <c r="BS14" s="141">
        <v>1</v>
      </c>
      <c r="BT14" s="141">
        <v>1</v>
      </c>
      <c r="BU14" s="141">
        <v>1</v>
      </c>
      <c r="BV14" s="142" t="s">
        <v>13</v>
      </c>
      <c r="BW14" s="142" t="s">
        <v>13</v>
      </c>
      <c r="BX14" s="141">
        <v>1</v>
      </c>
      <c r="BY14" s="141">
        <v>1</v>
      </c>
      <c r="BZ14" s="141">
        <v>1</v>
      </c>
      <c r="CA14" s="141">
        <v>1</v>
      </c>
      <c r="CB14" s="141">
        <v>1</v>
      </c>
      <c r="CC14" s="142" t="s">
        <v>13</v>
      </c>
      <c r="CD14" s="142" t="s">
        <v>13</v>
      </c>
      <c r="CE14" s="141">
        <v>1</v>
      </c>
      <c r="CF14" s="141">
        <v>1</v>
      </c>
      <c r="CG14" s="141">
        <v>1</v>
      </c>
      <c r="CH14" s="141">
        <v>1</v>
      </c>
      <c r="CI14" s="141">
        <v>1</v>
      </c>
      <c r="CJ14" s="142" t="s">
        <v>13</v>
      </c>
      <c r="CK14" s="142" t="s">
        <v>13</v>
      </c>
      <c r="CL14" s="141">
        <v>1</v>
      </c>
      <c r="CM14" s="141">
        <v>1</v>
      </c>
      <c r="CN14" s="141">
        <v>1</v>
      </c>
      <c r="CO14" s="141">
        <v>1</v>
      </c>
      <c r="CP14" s="141">
        <v>1</v>
      </c>
      <c r="CQ14" s="142" t="s">
        <v>13</v>
      </c>
      <c r="CR14" s="142" t="s">
        <v>13</v>
      </c>
      <c r="CS14" s="141">
        <v>1</v>
      </c>
      <c r="CT14" s="141">
        <v>1</v>
      </c>
      <c r="CU14" s="141">
        <v>1</v>
      </c>
      <c r="CV14" s="141">
        <v>1</v>
      </c>
      <c r="CW14" s="141">
        <v>1</v>
      </c>
      <c r="CX14" s="142" t="s">
        <v>13</v>
      </c>
      <c r="CY14" s="142" t="s">
        <v>13</v>
      </c>
      <c r="CZ14" s="141">
        <v>1</v>
      </c>
      <c r="DA14" s="141">
        <v>1</v>
      </c>
      <c r="DB14" s="141">
        <v>1</v>
      </c>
      <c r="DC14" s="141">
        <v>1</v>
      </c>
      <c r="DD14" s="141">
        <v>1</v>
      </c>
      <c r="DE14" s="142" t="s">
        <v>13</v>
      </c>
      <c r="DF14" s="142" t="s">
        <v>13</v>
      </c>
      <c r="DG14" s="141">
        <v>1</v>
      </c>
      <c r="DH14" s="141">
        <v>1</v>
      </c>
      <c r="DI14" s="141">
        <v>1</v>
      </c>
      <c r="DJ14" s="141">
        <v>1</v>
      </c>
      <c r="DK14" s="141">
        <v>1</v>
      </c>
      <c r="DL14" s="142" t="s">
        <v>13</v>
      </c>
      <c r="DM14" s="142" t="s">
        <v>13</v>
      </c>
      <c r="DN14" s="141">
        <v>1</v>
      </c>
      <c r="DO14" s="141">
        <v>1</v>
      </c>
      <c r="DP14" s="141">
        <v>1</v>
      </c>
      <c r="DQ14" s="141">
        <v>1</v>
      </c>
      <c r="DR14" s="141" t="s">
        <v>12</v>
      </c>
      <c r="DS14" s="142" t="s">
        <v>13</v>
      </c>
      <c r="DT14" s="154" t="s">
        <v>13</v>
      </c>
      <c r="DU14" s="143" t="s">
        <v>12</v>
      </c>
      <c r="DV14" s="141">
        <v>1</v>
      </c>
      <c r="DW14" s="141">
        <v>1</v>
      </c>
      <c r="DX14" s="141">
        <v>1</v>
      </c>
      <c r="DY14" s="141">
        <v>1</v>
      </c>
      <c r="DZ14" s="142" t="s">
        <v>13</v>
      </c>
      <c r="EA14" s="142" t="s">
        <v>13</v>
      </c>
      <c r="EB14" s="141">
        <v>1</v>
      </c>
      <c r="EC14" s="141">
        <v>1</v>
      </c>
      <c r="ED14" s="141">
        <v>1</v>
      </c>
      <c r="EE14" s="141">
        <v>1</v>
      </c>
      <c r="EF14" s="141">
        <v>1</v>
      </c>
      <c r="EG14" s="142" t="s">
        <v>13</v>
      </c>
      <c r="EH14" s="142" t="s">
        <v>13</v>
      </c>
      <c r="EI14" s="141">
        <v>1</v>
      </c>
      <c r="EJ14" s="141">
        <v>1</v>
      </c>
      <c r="EK14" s="141">
        <v>1</v>
      </c>
      <c r="EL14" s="141">
        <v>1</v>
      </c>
      <c r="EM14" s="143" t="s">
        <v>12</v>
      </c>
      <c r="EN14" s="142" t="s">
        <v>13</v>
      </c>
      <c r="EO14" s="142" t="s">
        <v>13</v>
      </c>
      <c r="EP14" s="141">
        <v>1</v>
      </c>
      <c r="EQ14" s="141">
        <v>1</v>
      </c>
      <c r="ER14" s="141">
        <v>1</v>
      </c>
      <c r="ES14" s="141">
        <v>1</v>
      </c>
      <c r="ET14" s="143" t="s">
        <v>12</v>
      </c>
      <c r="EU14" s="142" t="s">
        <v>13</v>
      </c>
      <c r="EV14" s="142" t="s">
        <v>13</v>
      </c>
      <c r="EW14" s="141">
        <v>1</v>
      </c>
      <c r="EX14" s="141">
        <v>1</v>
      </c>
      <c r="EY14" s="141">
        <v>1</v>
      </c>
      <c r="EZ14" s="141">
        <v>1</v>
      </c>
      <c r="FA14" s="141">
        <v>1</v>
      </c>
      <c r="FB14" s="142" t="s">
        <v>13</v>
      </c>
      <c r="FC14" s="142" t="s">
        <v>13</v>
      </c>
      <c r="FD14" s="141">
        <v>1</v>
      </c>
      <c r="FE14" s="141">
        <v>1</v>
      </c>
      <c r="FF14" s="141">
        <v>1</v>
      </c>
      <c r="FG14" s="143" t="s">
        <v>12</v>
      </c>
      <c r="FH14" s="141">
        <v>1</v>
      </c>
      <c r="FI14" s="142" t="s">
        <v>13</v>
      </c>
      <c r="FJ14" s="142" t="s">
        <v>13</v>
      </c>
      <c r="FK14" s="141">
        <v>1</v>
      </c>
      <c r="FL14" s="141">
        <v>1</v>
      </c>
      <c r="FM14" s="141">
        <v>1</v>
      </c>
      <c r="FN14" s="141">
        <v>1</v>
      </c>
      <c r="FO14" s="141">
        <v>1</v>
      </c>
      <c r="FP14" s="142" t="s">
        <v>13</v>
      </c>
      <c r="FQ14" s="142" t="s">
        <v>13</v>
      </c>
      <c r="FR14" s="143" t="s">
        <v>12</v>
      </c>
      <c r="FS14" s="141">
        <v>1</v>
      </c>
      <c r="FT14" s="141">
        <v>1</v>
      </c>
      <c r="FU14" s="141">
        <v>1</v>
      </c>
      <c r="FV14" s="141">
        <v>1</v>
      </c>
      <c r="FW14" s="142" t="s">
        <v>13</v>
      </c>
      <c r="FX14" s="142" t="s">
        <v>13</v>
      </c>
      <c r="FY14" s="141">
        <v>1</v>
      </c>
      <c r="FZ14" s="141">
        <v>1</v>
      </c>
      <c r="GA14" s="141">
        <v>1</v>
      </c>
      <c r="GB14" s="141">
        <v>1</v>
      </c>
      <c r="GC14" s="141">
        <v>1</v>
      </c>
      <c r="GD14" s="142" t="s">
        <v>13</v>
      </c>
      <c r="GE14" s="142" t="s">
        <v>13</v>
      </c>
      <c r="GF14" s="141">
        <v>1</v>
      </c>
      <c r="GG14" s="141">
        <v>1</v>
      </c>
      <c r="GH14" s="141">
        <v>1</v>
      </c>
      <c r="GI14" s="141">
        <v>1</v>
      </c>
      <c r="GJ14" s="141">
        <v>1</v>
      </c>
      <c r="GK14" s="142" t="s">
        <v>13</v>
      </c>
      <c r="GL14" s="142" t="s">
        <v>13</v>
      </c>
      <c r="GM14" s="141">
        <v>1</v>
      </c>
      <c r="GN14" s="141">
        <v>1</v>
      </c>
      <c r="GO14" s="141">
        <v>1</v>
      </c>
      <c r="GP14" s="141">
        <v>1</v>
      </c>
      <c r="GQ14" s="141">
        <v>1</v>
      </c>
      <c r="GR14" s="142" t="s">
        <v>13</v>
      </c>
      <c r="GS14" s="142" t="s">
        <v>13</v>
      </c>
      <c r="GT14" s="141">
        <v>1</v>
      </c>
      <c r="GU14" s="141">
        <v>1</v>
      </c>
      <c r="GV14" s="141">
        <v>1</v>
      </c>
      <c r="GW14" s="141">
        <v>1</v>
      </c>
      <c r="GX14" s="141">
        <v>1</v>
      </c>
      <c r="GY14" s="142" t="s">
        <v>13</v>
      </c>
      <c r="GZ14" s="142" t="s">
        <v>13</v>
      </c>
      <c r="HA14" s="141">
        <v>1</v>
      </c>
      <c r="HB14" s="141">
        <v>1</v>
      </c>
      <c r="HC14" s="141">
        <v>1</v>
      </c>
      <c r="HD14" s="141">
        <v>1</v>
      </c>
      <c r="HE14" s="141">
        <v>1</v>
      </c>
      <c r="HF14" s="142" t="s">
        <v>13</v>
      </c>
      <c r="HG14" s="142" t="s">
        <v>13</v>
      </c>
      <c r="HH14" s="141">
        <v>1</v>
      </c>
      <c r="HI14" s="143" t="s">
        <v>12</v>
      </c>
      <c r="HJ14" s="141">
        <v>1</v>
      </c>
      <c r="HK14" s="141">
        <v>1</v>
      </c>
      <c r="HL14" s="141">
        <v>1</v>
      </c>
      <c r="HM14" s="142" t="s">
        <v>13</v>
      </c>
      <c r="HN14" s="142" t="s">
        <v>13</v>
      </c>
      <c r="HO14" s="141">
        <v>1</v>
      </c>
      <c r="HP14" s="141">
        <v>1</v>
      </c>
      <c r="HQ14" s="141">
        <v>1</v>
      </c>
      <c r="HR14" s="141">
        <v>1</v>
      </c>
      <c r="HS14" s="141">
        <v>1</v>
      </c>
      <c r="HT14" s="142" t="s">
        <v>13</v>
      </c>
      <c r="HU14" s="142" t="s">
        <v>13</v>
      </c>
      <c r="HV14" s="141">
        <v>1</v>
      </c>
      <c r="HW14" s="141">
        <v>1</v>
      </c>
      <c r="HX14" s="141">
        <v>1</v>
      </c>
      <c r="HY14" s="141">
        <v>1</v>
      </c>
      <c r="HZ14" s="141">
        <v>1</v>
      </c>
      <c r="IA14" s="142" t="s">
        <v>13</v>
      </c>
      <c r="IB14" s="142" t="s">
        <v>13</v>
      </c>
      <c r="IC14" s="141">
        <v>1</v>
      </c>
      <c r="ID14" s="141">
        <v>1</v>
      </c>
      <c r="IE14" s="141">
        <v>1</v>
      </c>
      <c r="IF14" s="141">
        <v>1</v>
      </c>
      <c r="IG14" s="141">
        <v>1</v>
      </c>
      <c r="IH14" s="142" t="s">
        <v>13</v>
      </c>
      <c r="II14" s="142" t="s">
        <v>13</v>
      </c>
      <c r="IJ14" s="141">
        <v>1</v>
      </c>
      <c r="IK14" s="141">
        <v>1</v>
      </c>
      <c r="IL14" s="141">
        <v>1</v>
      </c>
      <c r="IM14" s="141">
        <v>1</v>
      </c>
      <c r="IN14" s="141">
        <v>1</v>
      </c>
      <c r="IO14" s="143" t="s">
        <v>12</v>
      </c>
      <c r="IP14" s="142" t="s">
        <v>13</v>
      </c>
      <c r="IQ14" s="141">
        <v>1</v>
      </c>
      <c r="IR14" s="141">
        <v>1</v>
      </c>
      <c r="IS14" s="141">
        <v>1</v>
      </c>
      <c r="IT14" s="141">
        <v>1</v>
      </c>
      <c r="IU14" s="141">
        <v>1</v>
      </c>
      <c r="IV14" s="142" t="s">
        <v>13</v>
      </c>
      <c r="IW14" s="142" t="s">
        <v>13</v>
      </c>
      <c r="IX14" s="141">
        <v>1</v>
      </c>
      <c r="IY14" s="141">
        <v>1</v>
      </c>
      <c r="IZ14" s="141">
        <v>1</v>
      </c>
      <c r="JA14" s="141">
        <v>1</v>
      </c>
      <c r="JB14" s="141">
        <v>1</v>
      </c>
      <c r="JC14" s="142" t="s">
        <v>13</v>
      </c>
      <c r="JD14" s="142" t="s">
        <v>13</v>
      </c>
      <c r="JE14" s="141">
        <v>1</v>
      </c>
      <c r="JF14" s="141">
        <v>1</v>
      </c>
      <c r="JG14" s="141">
        <v>1</v>
      </c>
      <c r="JH14" s="141">
        <v>1</v>
      </c>
      <c r="JI14" s="141">
        <v>1</v>
      </c>
      <c r="JJ14" s="142" t="s">
        <v>13</v>
      </c>
      <c r="JK14" s="142" t="s">
        <v>13</v>
      </c>
      <c r="JL14" s="141">
        <v>1</v>
      </c>
      <c r="JM14" s="141">
        <v>1</v>
      </c>
      <c r="JN14" s="141">
        <v>1</v>
      </c>
      <c r="JO14" s="141">
        <v>1</v>
      </c>
      <c r="JP14" s="141">
        <v>1</v>
      </c>
      <c r="JQ14" s="142" t="s">
        <v>13</v>
      </c>
      <c r="JR14" s="142" t="s">
        <v>13</v>
      </c>
      <c r="JS14" s="141">
        <v>1</v>
      </c>
      <c r="JT14" s="141">
        <v>1</v>
      </c>
      <c r="JU14" s="141">
        <v>1</v>
      </c>
      <c r="JV14" s="141">
        <v>1</v>
      </c>
      <c r="JW14" s="141">
        <v>1</v>
      </c>
      <c r="JX14" s="142" t="s">
        <v>13</v>
      </c>
      <c r="JY14" s="142" t="s">
        <v>13</v>
      </c>
      <c r="JZ14" s="141">
        <v>1</v>
      </c>
      <c r="KA14" s="141">
        <v>1</v>
      </c>
      <c r="KB14" s="141">
        <v>1</v>
      </c>
      <c r="KC14" s="141">
        <v>1</v>
      </c>
      <c r="KD14" s="141">
        <v>1</v>
      </c>
      <c r="KE14" s="142" t="s">
        <v>13</v>
      </c>
      <c r="KF14" s="142" t="s">
        <v>13</v>
      </c>
      <c r="KG14" s="141">
        <v>1</v>
      </c>
      <c r="KH14" s="141">
        <v>1</v>
      </c>
      <c r="KI14" s="141">
        <v>1</v>
      </c>
      <c r="KJ14" s="141">
        <v>1</v>
      </c>
      <c r="KK14" s="141">
        <v>1</v>
      </c>
      <c r="KL14" s="142" t="s">
        <v>13</v>
      </c>
      <c r="KM14" s="142" t="s">
        <v>13</v>
      </c>
      <c r="KN14" s="141">
        <v>1</v>
      </c>
      <c r="KO14" s="141">
        <v>1</v>
      </c>
      <c r="KP14" s="141">
        <v>1</v>
      </c>
      <c r="KQ14" s="141">
        <v>1</v>
      </c>
      <c r="KR14" s="141">
        <v>1</v>
      </c>
      <c r="KS14" s="142" t="s">
        <v>13</v>
      </c>
      <c r="KT14" s="142" t="s">
        <v>13</v>
      </c>
      <c r="KU14" s="141">
        <v>1</v>
      </c>
      <c r="KV14" s="141">
        <v>1</v>
      </c>
      <c r="KW14" s="141">
        <v>1</v>
      </c>
      <c r="KX14" s="141">
        <v>1</v>
      </c>
      <c r="KY14" s="141">
        <v>1</v>
      </c>
      <c r="KZ14" s="142" t="s">
        <v>13</v>
      </c>
      <c r="LA14" s="142" t="s">
        <v>13</v>
      </c>
      <c r="LB14" s="141">
        <v>1</v>
      </c>
      <c r="LC14" s="141">
        <v>1</v>
      </c>
      <c r="LD14" s="141">
        <v>1</v>
      </c>
      <c r="LE14" s="141">
        <v>1</v>
      </c>
      <c r="LF14" s="141">
        <v>1</v>
      </c>
      <c r="LG14" s="142" t="s">
        <v>13</v>
      </c>
      <c r="LH14" s="142" t="s">
        <v>13</v>
      </c>
      <c r="LI14" s="141">
        <v>1</v>
      </c>
      <c r="LJ14" s="141">
        <v>1</v>
      </c>
      <c r="LK14" s="141">
        <v>1</v>
      </c>
      <c r="LL14" s="141">
        <v>1</v>
      </c>
      <c r="LM14" s="141">
        <v>1</v>
      </c>
      <c r="LN14" s="142" t="s">
        <v>13</v>
      </c>
      <c r="LO14" s="143" t="s">
        <v>12</v>
      </c>
      <c r="LP14" s="141">
        <v>1</v>
      </c>
      <c r="LQ14" s="141">
        <v>1</v>
      </c>
      <c r="LR14" s="141">
        <v>1</v>
      </c>
      <c r="LS14" s="141">
        <v>1</v>
      </c>
      <c r="LT14" s="141">
        <v>1</v>
      </c>
      <c r="LU14" s="142" t="s">
        <v>13</v>
      </c>
      <c r="LV14" s="142" t="s">
        <v>13</v>
      </c>
      <c r="LW14" s="141">
        <v>1</v>
      </c>
      <c r="LX14" s="141">
        <v>1</v>
      </c>
      <c r="LY14" s="143" t="s">
        <v>12</v>
      </c>
      <c r="LZ14" s="141">
        <v>1</v>
      </c>
      <c r="MA14" s="141">
        <v>1</v>
      </c>
      <c r="MB14" s="142" t="s">
        <v>13</v>
      </c>
      <c r="MC14" s="142" t="s">
        <v>13</v>
      </c>
      <c r="MD14" s="141">
        <v>1</v>
      </c>
      <c r="ME14" s="141">
        <v>1</v>
      </c>
      <c r="MF14" s="141">
        <v>1</v>
      </c>
      <c r="MG14" s="141">
        <v>1</v>
      </c>
      <c r="MH14" s="141">
        <v>1</v>
      </c>
      <c r="MI14" s="142" t="s">
        <v>13</v>
      </c>
      <c r="MJ14" s="142" t="s">
        <v>13</v>
      </c>
      <c r="MK14" s="141">
        <v>1</v>
      </c>
      <c r="ML14" s="141">
        <v>1</v>
      </c>
      <c r="MM14" s="141">
        <v>1</v>
      </c>
      <c r="MN14" s="141">
        <v>1</v>
      </c>
      <c r="MO14" s="141">
        <v>1</v>
      </c>
      <c r="MP14" s="142" t="s">
        <v>13</v>
      </c>
      <c r="MQ14" s="142" t="s">
        <v>13</v>
      </c>
      <c r="MR14" s="141">
        <v>1</v>
      </c>
      <c r="MS14" s="141">
        <v>1</v>
      </c>
      <c r="MT14" s="141">
        <v>1</v>
      </c>
      <c r="MU14" s="141">
        <v>1</v>
      </c>
      <c r="MV14" s="141">
        <v>1</v>
      </c>
      <c r="MW14" s="142" t="s">
        <v>13</v>
      </c>
      <c r="MX14" s="142" t="s">
        <v>13</v>
      </c>
      <c r="MY14" s="141">
        <v>1</v>
      </c>
      <c r="MZ14" s="141">
        <v>1</v>
      </c>
      <c r="NA14" s="141">
        <v>1</v>
      </c>
      <c r="NB14" s="141">
        <v>1</v>
      </c>
      <c r="NC14" s="141">
        <v>1</v>
      </c>
      <c r="ND14" s="142" t="s">
        <v>13</v>
      </c>
      <c r="NE14" s="142" t="s">
        <v>13</v>
      </c>
      <c r="NF14" s="141">
        <v>1</v>
      </c>
      <c r="NG14" s="141">
        <v>1</v>
      </c>
      <c r="NH14" s="141">
        <v>1</v>
      </c>
      <c r="NI14" s="141">
        <v>1</v>
      </c>
      <c r="NJ14" s="141">
        <v>1</v>
      </c>
      <c r="NK14" s="142" t="s">
        <v>13</v>
      </c>
      <c r="NL14" s="142" t="s">
        <v>13</v>
      </c>
      <c r="NM14" s="141">
        <v>1</v>
      </c>
      <c r="NN14" s="141">
        <v>1</v>
      </c>
      <c r="NO14" s="141">
        <v>1</v>
      </c>
      <c r="NP14" s="141">
        <v>1</v>
      </c>
      <c r="NQ14" s="143" t="s">
        <v>12</v>
      </c>
      <c r="NR14" s="142" t="s">
        <v>13</v>
      </c>
      <c r="NS14" s="142" t="s">
        <v>13</v>
      </c>
      <c r="NT14" s="141">
        <v>1</v>
      </c>
      <c r="NU14" s="141">
        <v>1</v>
      </c>
      <c r="NV14" s="141">
        <v>1</v>
      </c>
      <c r="NW14" s="144">
        <v>1</v>
      </c>
    </row>
    <row r="15" spans="1:387" s="5" customFormat="1" ht="12" customHeight="1" x14ac:dyDescent="0.2">
      <c r="A15" s="177">
        <v>20</v>
      </c>
      <c r="B15" s="157">
        <v>25</v>
      </c>
      <c r="C15" s="127" t="s">
        <v>10</v>
      </c>
      <c r="D15" s="129">
        <v>1</v>
      </c>
      <c r="E15" s="167" t="s">
        <v>21</v>
      </c>
      <c r="F15" s="159" t="s">
        <v>244</v>
      </c>
      <c r="G15" s="82" t="s">
        <v>241</v>
      </c>
      <c r="H15" s="157" t="s">
        <v>243</v>
      </c>
      <c r="I15" s="160">
        <v>14</v>
      </c>
      <c r="J15" s="162" t="s">
        <v>151</v>
      </c>
      <c r="K15" s="174"/>
      <c r="L15" s="174"/>
      <c r="M15" s="174"/>
      <c r="N15" s="174"/>
      <c r="O15" s="174"/>
      <c r="P15" s="174"/>
      <c r="Q15" s="174"/>
      <c r="R15" s="174"/>
      <c r="S15" s="174"/>
      <c r="T15" s="174"/>
      <c r="U15" s="163" t="s">
        <v>164</v>
      </c>
      <c r="V15" s="155" t="s">
        <v>12</v>
      </c>
      <c r="W15" s="141">
        <v>1</v>
      </c>
      <c r="X15" s="141">
        <v>1</v>
      </c>
      <c r="Y15" s="142" t="s">
        <v>13</v>
      </c>
      <c r="Z15" s="142" t="s">
        <v>13</v>
      </c>
      <c r="AA15" s="141">
        <v>1</v>
      </c>
      <c r="AB15" s="141">
        <v>1</v>
      </c>
      <c r="AC15" s="141">
        <v>1</v>
      </c>
      <c r="AD15" s="141">
        <v>1</v>
      </c>
      <c r="AE15" s="141">
        <v>1</v>
      </c>
      <c r="AF15" s="142" t="s">
        <v>13</v>
      </c>
      <c r="AG15" s="142" t="s">
        <v>13</v>
      </c>
      <c r="AH15" s="141" t="s">
        <v>14</v>
      </c>
      <c r="AI15" s="141">
        <v>1</v>
      </c>
      <c r="AJ15" s="141">
        <v>1</v>
      </c>
      <c r="AK15" s="141">
        <v>1</v>
      </c>
      <c r="AL15" s="141">
        <v>1</v>
      </c>
      <c r="AM15" s="142" t="s">
        <v>13</v>
      </c>
      <c r="AN15" s="142" t="s">
        <v>13</v>
      </c>
      <c r="AO15" s="141">
        <v>1</v>
      </c>
      <c r="AP15" s="141">
        <v>1</v>
      </c>
      <c r="AQ15" s="141">
        <v>1</v>
      </c>
      <c r="AR15" s="141">
        <v>1</v>
      </c>
      <c r="AS15" s="141">
        <v>1</v>
      </c>
      <c r="AT15" s="142" t="s">
        <v>13</v>
      </c>
      <c r="AU15" s="142" t="s">
        <v>13</v>
      </c>
      <c r="AV15" s="141">
        <v>1</v>
      </c>
      <c r="AW15" s="141">
        <v>1</v>
      </c>
      <c r="AX15" s="141">
        <v>1</v>
      </c>
      <c r="AY15" s="141">
        <v>1</v>
      </c>
      <c r="AZ15" s="141">
        <v>1</v>
      </c>
      <c r="BA15" s="142" t="s">
        <v>13</v>
      </c>
      <c r="BB15" s="142" t="s">
        <v>13</v>
      </c>
      <c r="BC15" s="141">
        <v>1</v>
      </c>
      <c r="BD15" s="141">
        <v>1</v>
      </c>
      <c r="BE15" s="141">
        <v>1</v>
      </c>
      <c r="BF15" s="141">
        <v>1</v>
      </c>
      <c r="BG15" s="141">
        <v>1</v>
      </c>
      <c r="BH15" s="142" t="s">
        <v>13</v>
      </c>
      <c r="BI15" s="142" t="s">
        <v>13</v>
      </c>
      <c r="BJ15" s="141">
        <v>1</v>
      </c>
      <c r="BK15" s="141">
        <v>1</v>
      </c>
      <c r="BL15" s="141">
        <v>1</v>
      </c>
      <c r="BM15" s="141">
        <v>1</v>
      </c>
      <c r="BN15" s="141">
        <v>1</v>
      </c>
      <c r="BO15" s="142" t="s">
        <v>13</v>
      </c>
      <c r="BP15" s="142" t="s">
        <v>13</v>
      </c>
      <c r="BQ15" s="141">
        <v>1</v>
      </c>
      <c r="BR15" s="141">
        <v>1</v>
      </c>
      <c r="BS15" s="141">
        <v>1</v>
      </c>
      <c r="BT15" s="141">
        <v>1</v>
      </c>
      <c r="BU15" s="141">
        <v>1</v>
      </c>
      <c r="BV15" s="142" t="s">
        <v>13</v>
      </c>
      <c r="BW15" s="142" t="s">
        <v>13</v>
      </c>
      <c r="BX15" s="141">
        <v>1</v>
      </c>
      <c r="BY15" s="141">
        <v>1</v>
      </c>
      <c r="BZ15" s="141">
        <v>1</v>
      </c>
      <c r="CA15" s="141">
        <v>1</v>
      </c>
      <c r="CB15" s="141">
        <v>1</v>
      </c>
      <c r="CC15" s="142" t="s">
        <v>13</v>
      </c>
      <c r="CD15" s="142" t="s">
        <v>13</v>
      </c>
      <c r="CE15" s="141">
        <v>1</v>
      </c>
      <c r="CF15" s="141">
        <v>1</v>
      </c>
      <c r="CG15" s="141">
        <v>1</v>
      </c>
      <c r="CH15" s="141">
        <v>1</v>
      </c>
      <c r="CI15" s="141">
        <v>1</v>
      </c>
      <c r="CJ15" s="142" t="s">
        <v>13</v>
      </c>
      <c r="CK15" s="142" t="s">
        <v>13</v>
      </c>
      <c r="CL15" s="141">
        <v>1</v>
      </c>
      <c r="CM15" s="141">
        <v>1</v>
      </c>
      <c r="CN15" s="141">
        <v>1</v>
      </c>
      <c r="CO15" s="141">
        <v>1</v>
      </c>
      <c r="CP15" s="141">
        <v>1</v>
      </c>
      <c r="CQ15" s="142" t="s">
        <v>13</v>
      </c>
      <c r="CR15" s="142" t="s">
        <v>13</v>
      </c>
      <c r="CS15" s="141">
        <v>1</v>
      </c>
      <c r="CT15" s="141">
        <v>1</v>
      </c>
      <c r="CU15" s="141">
        <v>1</v>
      </c>
      <c r="CV15" s="141">
        <v>1</v>
      </c>
      <c r="CW15" s="141">
        <v>1</v>
      </c>
      <c r="CX15" s="142" t="s">
        <v>13</v>
      </c>
      <c r="CY15" s="142" t="s">
        <v>13</v>
      </c>
      <c r="CZ15" s="141">
        <v>1</v>
      </c>
      <c r="DA15" s="141">
        <v>1</v>
      </c>
      <c r="DB15" s="141">
        <v>1</v>
      </c>
      <c r="DC15" s="141">
        <v>1</v>
      </c>
      <c r="DD15" s="141">
        <v>1</v>
      </c>
      <c r="DE15" s="142" t="s">
        <v>13</v>
      </c>
      <c r="DF15" s="142" t="s">
        <v>13</v>
      </c>
      <c r="DG15" s="141">
        <v>1</v>
      </c>
      <c r="DH15" s="141">
        <v>1</v>
      </c>
      <c r="DI15" s="141">
        <v>1</v>
      </c>
      <c r="DJ15" s="141">
        <v>1</v>
      </c>
      <c r="DK15" s="141">
        <v>1</v>
      </c>
      <c r="DL15" s="142" t="s">
        <v>13</v>
      </c>
      <c r="DM15" s="142" t="s">
        <v>13</v>
      </c>
      <c r="DN15" s="141">
        <v>1</v>
      </c>
      <c r="DO15" s="141">
        <v>1</v>
      </c>
      <c r="DP15" s="141">
        <v>1</v>
      </c>
      <c r="DQ15" s="141">
        <v>1</v>
      </c>
      <c r="DR15" s="141" t="s">
        <v>12</v>
      </c>
      <c r="DS15" s="142" t="s">
        <v>13</v>
      </c>
      <c r="DT15" s="154" t="s">
        <v>13</v>
      </c>
      <c r="DU15" s="143" t="s">
        <v>12</v>
      </c>
      <c r="DV15" s="141">
        <v>1</v>
      </c>
      <c r="DW15" s="141">
        <v>1</v>
      </c>
      <c r="DX15" s="141">
        <v>1</v>
      </c>
      <c r="DY15" s="141">
        <v>1</v>
      </c>
      <c r="DZ15" s="142" t="s">
        <v>13</v>
      </c>
      <c r="EA15" s="142" t="s">
        <v>13</v>
      </c>
      <c r="EB15" s="141">
        <v>1</v>
      </c>
      <c r="EC15" s="141">
        <v>1</v>
      </c>
      <c r="ED15" s="141">
        <v>1</v>
      </c>
      <c r="EE15" s="141">
        <v>1</v>
      </c>
      <c r="EF15" s="141">
        <v>1</v>
      </c>
      <c r="EG15" s="142" t="s">
        <v>13</v>
      </c>
      <c r="EH15" s="142" t="s">
        <v>13</v>
      </c>
      <c r="EI15" s="141">
        <v>1</v>
      </c>
      <c r="EJ15" s="141">
        <v>1</v>
      </c>
      <c r="EK15" s="141">
        <v>1</v>
      </c>
      <c r="EL15" s="141">
        <v>1</v>
      </c>
      <c r="EM15" s="143" t="s">
        <v>12</v>
      </c>
      <c r="EN15" s="142" t="s">
        <v>13</v>
      </c>
      <c r="EO15" s="142" t="s">
        <v>13</v>
      </c>
      <c r="EP15" s="141">
        <v>1</v>
      </c>
      <c r="EQ15" s="141">
        <v>1</v>
      </c>
      <c r="ER15" s="141">
        <v>1</v>
      </c>
      <c r="ES15" s="141">
        <v>1</v>
      </c>
      <c r="ET15" s="143" t="s">
        <v>12</v>
      </c>
      <c r="EU15" s="142" t="s">
        <v>13</v>
      </c>
      <c r="EV15" s="142" t="s">
        <v>13</v>
      </c>
      <c r="EW15" s="141">
        <v>1</v>
      </c>
      <c r="EX15" s="141">
        <v>1</v>
      </c>
      <c r="EY15" s="141">
        <v>1</v>
      </c>
      <c r="EZ15" s="141">
        <v>1</v>
      </c>
      <c r="FA15" s="141">
        <v>1</v>
      </c>
      <c r="FB15" s="142" t="s">
        <v>13</v>
      </c>
      <c r="FC15" s="142" t="s">
        <v>13</v>
      </c>
      <c r="FD15" s="141">
        <v>1</v>
      </c>
      <c r="FE15" s="141">
        <v>1</v>
      </c>
      <c r="FF15" s="141">
        <v>1</v>
      </c>
      <c r="FG15" s="143" t="s">
        <v>12</v>
      </c>
      <c r="FH15" s="141">
        <v>1</v>
      </c>
      <c r="FI15" s="142" t="s">
        <v>13</v>
      </c>
      <c r="FJ15" s="142" t="s">
        <v>13</v>
      </c>
      <c r="FK15" s="141">
        <v>1</v>
      </c>
      <c r="FL15" s="141">
        <v>1</v>
      </c>
      <c r="FM15" s="141">
        <v>1</v>
      </c>
      <c r="FN15" s="141">
        <v>1</v>
      </c>
      <c r="FO15" s="141">
        <v>1</v>
      </c>
      <c r="FP15" s="142" t="s">
        <v>13</v>
      </c>
      <c r="FQ15" s="142" t="s">
        <v>13</v>
      </c>
      <c r="FR15" s="143" t="s">
        <v>12</v>
      </c>
      <c r="FS15" s="141">
        <v>1</v>
      </c>
      <c r="FT15" s="141">
        <v>1</v>
      </c>
      <c r="FU15" s="141">
        <v>1</v>
      </c>
      <c r="FV15" s="141">
        <v>1</v>
      </c>
      <c r="FW15" s="142" t="s">
        <v>13</v>
      </c>
      <c r="FX15" s="142" t="s">
        <v>13</v>
      </c>
      <c r="FY15" s="141">
        <v>1</v>
      </c>
      <c r="FZ15" s="141">
        <v>1</v>
      </c>
      <c r="GA15" s="141">
        <v>1</v>
      </c>
      <c r="GB15" s="141">
        <v>1</v>
      </c>
      <c r="GC15" s="141">
        <v>1</v>
      </c>
      <c r="GD15" s="142" t="s">
        <v>13</v>
      </c>
      <c r="GE15" s="142" t="s">
        <v>13</v>
      </c>
      <c r="GF15" s="141">
        <v>1</v>
      </c>
      <c r="GG15" s="141">
        <v>1</v>
      </c>
      <c r="GH15" s="141">
        <v>1</v>
      </c>
      <c r="GI15" s="141">
        <v>1</v>
      </c>
      <c r="GJ15" s="141">
        <v>1</v>
      </c>
      <c r="GK15" s="142" t="s">
        <v>13</v>
      </c>
      <c r="GL15" s="142" t="s">
        <v>13</v>
      </c>
      <c r="GM15" s="141">
        <v>1</v>
      </c>
      <c r="GN15" s="141">
        <v>1</v>
      </c>
      <c r="GO15" s="141">
        <v>1</v>
      </c>
      <c r="GP15" s="141">
        <v>1</v>
      </c>
      <c r="GQ15" s="141">
        <v>1</v>
      </c>
      <c r="GR15" s="142" t="s">
        <v>13</v>
      </c>
      <c r="GS15" s="142" t="s">
        <v>13</v>
      </c>
      <c r="GT15" s="141">
        <v>1</v>
      </c>
      <c r="GU15" s="141">
        <v>1</v>
      </c>
      <c r="GV15" s="141">
        <v>1</v>
      </c>
      <c r="GW15" s="141">
        <v>1</v>
      </c>
      <c r="GX15" s="141">
        <v>1</v>
      </c>
      <c r="GY15" s="142" t="s">
        <v>13</v>
      </c>
      <c r="GZ15" s="142" t="s">
        <v>13</v>
      </c>
      <c r="HA15" s="141">
        <v>1</v>
      </c>
      <c r="HB15" s="141">
        <v>1</v>
      </c>
      <c r="HC15" s="141">
        <v>1</v>
      </c>
      <c r="HD15" s="141">
        <v>1</v>
      </c>
      <c r="HE15" s="141">
        <v>1</v>
      </c>
      <c r="HF15" s="142" t="s">
        <v>13</v>
      </c>
      <c r="HG15" s="142" t="s">
        <v>13</v>
      </c>
      <c r="HH15" s="141">
        <v>1</v>
      </c>
      <c r="HI15" s="143" t="s">
        <v>12</v>
      </c>
      <c r="HJ15" s="141">
        <v>1</v>
      </c>
      <c r="HK15" s="141">
        <v>1</v>
      </c>
      <c r="HL15" s="141">
        <v>1</v>
      </c>
      <c r="HM15" s="142" t="s">
        <v>13</v>
      </c>
      <c r="HN15" s="142" t="s">
        <v>13</v>
      </c>
      <c r="HO15" s="141">
        <v>1</v>
      </c>
      <c r="HP15" s="141">
        <v>1</v>
      </c>
      <c r="HQ15" s="141">
        <v>1</v>
      </c>
      <c r="HR15" s="141">
        <v>1</v>
      </c>
      <c r="HS15" s="141">
        <v>1</v>
      </c>
      <c r="HT15" s="142" t="s">
        <v>13</v>
      </c>
      <c r="HU15" s="142" t="s">
        <v>13</v>
      </c>
      <c r="HV15" s="141">
        <v>1</v>
      </c>
      <c r="HW15" s="141">
        <v>1</v>
      </c>
      <c r="HX15" s="141">
        <v>1</v>
      </c>
      <c r="HY15" s="141">
        <v>1</v>
      </c>
      <c r="HZ15" s="141">
        <v>1</v>
      </c>
      <c r="IA15" s="142" t="s">
        <v>13</v>
      </c>
      <c r="IB15" s="142" t="s">
        <v>13</v>
      </c>
      <c r="IC15" s="141">
        <v>1</v>
      </c>
      <c r="ID15" s="141">
        <v>1</v>
      </c>
      <c r="IE15" s="141">
        <v>1</v>
      </c>
      <c r="IF15" s="141">
        <v>1</v>
      </c>
      <c r="IG15" s="141">
        <v>1</v>
      </c>
      <c r="IH15" s="142" t="s">
        <v>13</v>
      </c>
      <c r="II15" s="142" t="s">
        <v>13</v>
      </c>
      <c r="IJ15" s="141">
        <v>1</v>
      </c>
      <c r="IK15" s="141">
        <v>1</v>
      </c>
      <c r="IL15" s="141">
        <v>1</v>
      </c>
      <c r="IM15" s="141">
        <v>1</v>
      </c>
      <c r="IN15" s="141">
        <v>1</v>
      </c>
      <c r="IO15" s="143" t="s">
        <v>12</v>
      </c>
      <c r="IP15" s="142" t="s">
        <v>13</v>
      </c>
      <c r="IQ15" s="141">
        <v>1</v>
      </c>
      <c r="IR15" s="141">
        <v>1</v>
      </c>
      <c r="IS15" s="141">
        <v>1</v>
      </c>
      <c r="IT15" s="141">
        <v>1</v>
      </c>
      <c r="IU15" s="141">
        <v>1</v>
      </c>
      <c r="IV15" s="142" t="s">
        <v>13</v>
      </c>
      <c r="IW15" s="142" t="s">
        <v>13</v>
      </c>
      <c r="IX15" s="141">
        <v>1</v>
      </c>
      <c r="IY15" s="141">
        <v>1</v>
      </c>
      <c r="IZ15" s="141">
        <v>1</v>
      </c>
      <c r="JA15" s="141">
        <v>1</v>
      </c>
      <c r="JB15" s="141">
        <v>1</v>
      </c>
      <c r="JC15" s="142" t="s">
        <v>13</v>
      </c>
      <c r="JD15" s="142" t="s">
        <v>13</v>
      </c>
      <c r="JE15" s="141">
        <v>1</v>
      </c>
      <c r="JF15" s="141">
        <v>1</v>
      </c>
      <c r="JG15" s="141">
        <v>1</v>
      </c>
      <c r="JH15" s="141">
        <v>1</v>
      </c>
      <c r="JI15" s="141">
        <v>1</v>
      </c>
      <c r="JJ15" s="142" t="s">
        <v>13</v>
      </c>
      <c r="JK15" s="142" t="s">
        <v>13</v>
      </c>
      <c r="JL15" s="141">
        <v>1</v>
      </c>
      <c r="JM15" s="141">
        <v>1</v>
      </c>
      <c r="JN15" s="141">
        <v>1</v>
      </c>
      <c r="JO15" s="141">
        <v>1</v>
      </c>
      <c r="JP15" s="141">
        <v>1</v>
      </c>
      <c r="JQ15" s="142" t="s">
        <v>13</v>
      </c>
      <c r="JR15" s="142" t="s">
        <v>13</v>
      </c>
      <c r="JS15" s="141">
        <v>1</v>
      </c>
      <c r="JT15" s="141">
        <v>1</v>
      </c>
      <c r="JU15" s="141">
        <v>1</v>
      </c>
      <c r="JV15" s="141">
        <v>1</v>
      </c>
      <c r="JW15" s="141">
        <v>1</v>
      </c>
      <c r="JX15" s="142" t="s">
        <v>13</v>
      </c>
      <c r="JY15" s="142" t="s">
        <v>13</v>
      </c>
      <c r="JZ15" s="141">
        <v>1</v>
      </c>
      <c r="KA15" s="141">
        <v>1</v>
      </c>
      <c r="KB15" s="141">
        <v>1</v>
      </c>
      <c r="KC15" s="141">
        <v>1</v>
      </c>
      <c r="KD15" s="141">
        <v>1</v>
      </c>
      <c r="KE15" s="142" t="s">
        <v>13</v>
      </c>
      <c r="KF15" s="142" t="s">
        <v>13</v>
      </c>
      <c r="KG15" s="141">
        <v>1</v>
      </c>
      <c r="KH15" s="141">
        <v>1</v>
      </c>
      <c r="KI15" s="141">
        <v>1</v>
      </c>
      <c r="KJ15" s="141">
        <v>1</v>
      </c>
      <c r="KK15" s="141">
        <v>1</v>
      </c>
      <c r="KL15" s="142" t="s">
        <v>13</v>
      </c>
      <c r="KM15" s="142" t="s">
        <v>13</v>
      </c>
      <c r="KN15" s="141">
        <v>1</v>
      </c>
      <c r="KO15" s="141">
        <v>1</v>
      </c>
      <c r="KP15" s="141">
        <v>1</v>
      </c>
      <c r="KQ15" s="141">
        <v>1</v>
      </c>
      <c r="KR15" s="141">
        <v>1</v>
      </c>
      <c r="KS15" s="142" t="s">
        <v>13</v>
      </c>
      <c r="KT15" s="142" t="s">
        <v>13</v>
      </c>
      <c r="KU15" s="141">
        <v>1</v>
      </c>
      <c r="KV15" s="141">
        <v>1</v>
      </c>
      <c r="KW15" s="141">
        <v>1</v>
      </c>
      <c r="KX15" s="141">
        <v>1</v>
      </c>
      <c r="KY15" s="141">
        <v>1</v>
      </c>
      <c r="KZ15" s="142" t="s">
        <v>13</v>
      </c>
      <c r="LA15" s="142" t="s">
        <v>13</v>
      </c>
      <c r="LB15" s="141">
        <v>1</v>
      </c>
      <c r="LC15" s="141">
        <v>1</v>
      </c>
      <c r="LD15" s="141">
        <v>1</v>
      </c>
      <c r="LE15" s="141">
        <v>1</v>
      </c>
      <c r="LF15" s="141">
        <v>1</v>
      </c>
      <c r="LG15" s="142" t="s">
        <v>13</v>
      </c>
      <c r="LH15" s="142" t="s">
        <v>13</v>
      </c>
      <c r="LI15" s="141">
        <v>1</v>
      </c>
      <c r="LJ15" s="141">
        <v>1</v>
      </c>
      <c r="LK15" s="141">
        <v>1</v>
      </c>
      <c r="LL15" s="141">
        <v>1</v>
      </c>
      <c r="LM15" s="141">
        <v>1</v>
      </c>
      <c r="LN15" s="142" t="s">
        <v>13</v>
      </c>
      <c r="LO15" s="143" t="s">
        <v>12</v>
      </c>
      <c r="LP15" s="141">
        <v>1</v>
      </c>
      <c r="LQ15" s="141">
        <v>1</v>
      </c>
      <c r="LR15" s="141">
        <v>1</v>
      </c>
      <c r="LS15" s="141">
        <v>1</v>
      </c>
      <c r="LT15" s="141">
        <v>1</v>
      </c>
      <c r="LU15" s="142" t="s">
        <v>13</v>
      </c>
      <c r="LV15" s="142" t="s">
        <v>13</v>
      </c>
      <c r="LW15" s="141">
        <v>1</v>
      </c>
      <c r="LX15" s="141">
        <v>1</v>
      </c>
      <c r="LY15" s="143" t="s">
        <v>12</v>
      </c>
      <c r="LZ15" s="141">
        <v>1</v>
      </c>
      <c r="MA15" s="141">
        <v>1</v>
      </c>
      <c r="MB15" s="142" t="s">
        <v>13</v>
      </c>
      <c r="MC15" s="142" t="s">
        <v>13</v>
      </c>
      <c r="MD15" s="141">
        <v>1</v>
      </c>
      <c r="ME15" s="141">
        <v>1</v>
      </c>
      <c r="MF15" s="141">
        <v>1</v>
      </c>
      <c r="MG15" s="141">
        <v>1</v>
      </c>
      <c r="MH15" s="141">
        <v>1</v>
      </c>
      <c r="MI15" s="142" t="s">
        <v>13</v>
      </c>
      <c r="MJ15" s="142" t="s">
        <v>13</v>
      </c>
      <c r="MK15" s="141">
        <v>1</v>
      </c>
      <c r="ML15" s="141">
        <v>1</v>
      </c>
      <c r="MM15" s="141">
        <v>1</v>
      </c>
      <c r="MN15" s="141">
        <v>1</v>
      </c>
      <c r="MO15" s="141">
        <v>1</v>
      </c>
      <c r="MP15" s="142" t="s">
        <v>13</v>
      </c>
      <c r="MQ15" s="142" t="s">
        <v>13</v>
      </c>
      <c r="MR15" s="141">
        <v>1</v>
      </c>
      <c r="MS15" s="141">
        <v>1</v>
      </c>
      <c r="MT15" s="141">
        <v>1</v>
      </c>
      <c r="MU15" s="141">
        <v>1</v>
      </c>
      <c r="MV15" s="141">
        <v>1</v>
      </c>
      <c r="MW15" s="142" t="s">
        <v>13</v>
      </c>
      <c r="MX15" s="142" t="s">
        <v>13</v>
      </c>
      <c r="MY15" s="141">
        <v>1</v>
      </c>
      <c r="MZ15" s="141">
        <v>1</v>
      </c>
      <c r="NA15" s="141">
        <v>1</v>
      </c>
      <c r="NB15" s="141">
        <v>1</v>
      </c>
      <c r="NC15" s="141">
        <v>1</v>
      </c>
      <c r="ND15" s="142" t="s">
        <v>13</v>
      </c>
      <c r="NE15" s="142" t="s">
        <v>13</v>
      </c>
      <c r="NF15" s="141">
        <v>1</v>
      </c>
      <c r="NG15" s="141">
        <v>1</v>
      </c>
      <c r="NH15" s="141">
        <v>1</v>
      </c>
      <c r="NI15" s="141">
        <v>1</v>
      </c>
      <c r="NJ15" s="141">
        <v>1</v>
      </c>
      <c r="NK15" s="142" t="s">
        <v>13</v>
      </c>
      <c r="NL15" s="142" t="s">
        <v>13</v>
      </c>
      <c r="NM15" s="141">
        <v>1</v>
      </c>
      <c r="NN15" s="141">
        <v>1</v>
      </c>
      <c r="NO15" s="141">
        <v>1</v>
      </c>
      <c r="NP15" s="141">
        <v>1</v>
      </c>
      <c r="NQ15" s="143" t="s">
        <v>12</v>
      </c>
      <c r="NR15" s="142" t="s">
        <v>13</v>
      </c>
      <c r="NS15" s="142" t="s">
        <v>13</v>
      </c>
      <c r="NT15" s="141">
        <v>1</v>
      </c>
      <c r="NU15" s="141">
        <v>1</v>
      </c>
      <c r="NV15" s="141">
        <v>1</v>
      </c>
      <c r="NW15" s="144">
        <v>1</v>
      </c>
    </row>
    <row r="16" spans="1:387" s="5" customFormat="1" ht="12" customHeight="1" x14ac:dyDescent="0.2">
      <c r="A16" s="178">
        <v>20</v>
      </c>
      <c r="B16" s="86">
        <v>26</v>
      </c>
      <c r="C16" s="127" t="s">
        <v>10</v>
      </c>
      <c r="D16" s="129" t="s">
        <v>165</v>
      </c>
      <c r="E16" s="87" t="s">
        <v>11</v>
      </c>
      <c r="F16" s="88" t="s">
        <v>244</v>
      </c>
      <c r="G16" s="82" t="s">
        <v>241</v>
      </c>
      <c r="H16" s="89" t="s">
        <v>243</v>
      </c>
      <c r="I16" s="90">
        <v>15</v>
      </c>
      <c r="J16" s="91" t="s">
        <v>151</v>
      </c>
      <c r="K16" s="172"/>
      <c r="L16" s="172"/>
      <c r="M16" s="172"/>
      <c r="N16" s="172"/>
      <c r="O16" s="172"/>
      <c r="P16" s="172"/>
      <c r="Q16" s="172"/>
      <c r="R16" s="172"/>
      <c r="S16" s="172"/>
      <c r="T16" s="172"/>
      <c r="U16" s="130" t="s">
        <v>166</v>
      </c>
      <c r="V16" s="155" t="s">
        <v>12</v>
      </c>
      <c r="W16" s="142" t="s">
        <v>13</v>
      </c>
      <c r="X16" s="141">
        <v>1</v>
      </c>
      <c r="Y16" s="141">
        <v>1</v>
      </c>
      <c r="Z16" s="142" t="s">
        <v>13</v>
      </c>
      <c r="AA16" s="141">
        <v>1</v>
      </c>
      <c r="AB16" s="141">
        <v>1</v>
      </c>
      <c r="AC16" s="141">
        <v>1</v>
      </c>
      <c r="AD16" s="8" t="s">
        <v>13</v>
      </c>
      <c r="AE16" s="141">
        <v>1</v>
      </c>
      <c r="AF16" s="142" t="s">
        <v>13</v>
      </c>
      <c r="AG16" s="142" t="s">
        <v>13</v>
      </c>
      <c r="AH16" s="141">
        <v>1</v>
      </c>
      <c r="AI16" s="141">
        <v>1</v>
      </c>
      <c r="AJ16" s="141">
        <v>1</v>
      </c>
      <c r="AK16" s="8" t="s">
        <v>13</v>
      </c>
      <c r="AL16" s="141" t="s">
        <v>17</v>
      </c>
      <c r="AM16" s="141">
        <v>1</v>
      </c>
      <c r="AN16" s="142" t="s">
        <v>13</v>
      </c>
      <c r="AO16" s="141">
        <v>1</v>
      </c>
      <c r="AP16" s="141">
        <v>1</v>
      </c>
      <c r="AQ16" s="141">
        <v>1</v>
      </c>
      <c r="AR16" s="8" t="s">
        <v>13</v>
      </c>
      <c r="AS16" s="141">
        <v>1</v>
      </c>
      <c r="AT16" s="142" t="s">
        <v>13</v>
      </c>
      <c r="AU16" s="142" t="s">
        <v>13</v>
      </c>
      <c r="AV16" s="141">
        <v>1</v>
      </c>
      <c r="AW16" s="141">
        <v>1</v>
      </c>
      <c r="AX16" s="141">
        <v>1</v>
      </c>
      <c r="AY16" s="8" t="s">
        <v>13</v>
      </c>
      <c r="AZ16" s="141" t="s">
        <v>17</v>
      </c>
      <c r="BA16" s="141">
        <v>1</v>
      </c>
      <c r="BB16" s="142" t="s">
        <v>13</v>
      </c>
      <c r="BC16" s="141">
        <v>1</v>
      </c>
      <c r="BD16" s="141">
        <v>1</v>
      </c>
      <c r="BE16" s="141">
        <v>1</v>
      </c>
      <c r="BF16" s="8" t="s">
        <v>13</v>
      </c>
      <c r="BG16" s="141">
        <v>1</v>
      </c>
      <c r="BH16" s="142" t="s">
        <v>13</v>
      </c>
      <c r="BI16" s="142" t="s">
        <v>13</v>
      </c>
      <c r="BJ16" s="141">
        <v>1</v>
      </c>
      <c r="BK16" s="141">
        <v>1</v>
      </c>
      <c r="BL16" s="141">
        <v>1</v>
      </c>
      <c r="BM16" s="8" t="s">
        <v>13</v>
      </c>
      <c r="BN16" s="141" t="s">
        <v>17</v>
      </c>
      <c r="BO16" s="141">
        <v>1</v>
      </c>
      <c r="BP16" s="142" t="s">
        <v>13</v>
      </c>
      <c r="BQ16" s="141">
        <v>1</v>
      </c>
      <c r="BR16" s="141">
        <v>1</v>
      </c>
      <c r="BS16" s="141">
        <v>1</v>
      </c>
      <c r="BT16" s="8" t="s">
        <v>13</v>
      </c>
      <c r="BU16" s="141">
        <v>1</v>
      </c>
      <c r="BV16" s="142" t="s">
        <v>13</v>
      </c>
      <c r="BW16" s="142" t="s">
        <v>13</v>
      </c>
      <c r="BX16" s="141">
        <v>1</v>
      </c>
      <c r="BY16" s="141">
        <v>1</v>
      </c>
      <c r="BZ16" s="141">
        <v>1</v>
      </c>
      <c r="CA16" s="8" t="s">
        <v>13</v>
      </c>
      <c r="CB16" s="141" t="s">
        <v>17</v>
      </c>
      <c r="CC16" s="141">
        <v>1</v>
      </c>
      <c r="CD16" s="142" t="s">
        <v>13</v>
      </c>
      <c r="CE16" s="141">
        <v>1</v>
      </c>
      <c r="CF16" s="141">
        <v>1</v>
      </c>
      <c r="CG16" s="141">
        <v>1</v>
      </c>
      <c r="CH16" s="141">
        <v>1</v>
      </c>
      <c r="CI16" s="145">
        <v>1</v>
      </c>
      <c r="CJ16" s="142" t="s">
        <v>13</v>
      </c>
      <c r="CK16" s="142" t="s">
        <v>13</v>
      </c>
      <c r="CL16" s="141">
        <v>1</v>
      </c>
      <c r="CM16" s="141">
        <v>1</v>
      </c>
      <c r="CN16" s="141">
        <v>1</v>
      </c>
      <c r="CO16" s="141">
        <v>1</v>
      </c>
      <c r="CP16" s="148">
        <v>1</v>
      </c>
      <c r="CQ16" s="141">
        <v>1</v>
      </c>
      <c r="CR16" s="142" t="s">
        <v>13</v>
      </c>
      <c r="CS16" s="141">
        <v>1</v>
      </c>
      <c r="CT16" s="141">
        <v>1</v>
      </c>
      <c r="CU16" s="141">
        <v>1</v>
      </c>
      <c r="CV16" s="141">
        <v>1</v>
      </c>
      <c r="CW16" s="145">
        <v>1</v>
      </c>
      <c r="CX16" s="142" t="s">
        <v>13</v>
      </c>
      <c r="CY16" s="142" t="s">
        <v>13</v>
      </c>
      <c r="CZ16" s="141">
        <v>1</v>
      </c>
      <c r="DA16" s="141">
        <v>1</v>
      </c>
      <c r="DB16" s="141">
        <v>1</v>
      </c>
      <c r="DC16" s="141">
        <v>1</v>
      </c>
      <c r="DD16" s="145">
        <v>1</v>
      </c>
      <c r="DE16" s="141">
        <v>1</v>
      </c>
      <c r="DF16" s="142" t="s">
        <v>13</v>
      </c>
      <c r="DG16" s="141">
        <v>1</v>
      </c>
      <c r="DH16" s="141">
        <v>1</v>
      </c>
      <c r="DI16" s="141">
        <v>1</v>
      </c>
      <c r="DJ16" s="141">
        <v>1</v>
      </c>
      <c r="DK16" s="145">
        <v>1</v>
      </c>
      <c r="DL16" s="142" t="s">
        <v>13</v>
      </c>
      <c r="DM16" s="142" t="s">
        <v>13</v>
      </c>
      <c r="DN16" s="141">
        <v>1</v>
      </c>
      <c r="DO16" s="141">
        <v>1</v>
      </c>
      <c r="DP16" s="141">
        <v>1</v>
      </c>
      <c r="DQ16" s="141">
        <v>1</v>
      </c>
      <c r="DR16" s="141" t="s">
        <v>12</v>
      </c>
      <c r="DS16" s="141">
        <v>1</v>
      </c>
      <c r="DT16" s="154" t="s">
        <v>13</v>
      </c>
      <c r="DU16" s="143" t="s">
        <v>12</v>
      </c>
      <c r="DV16" s="141">
        <v>1</v>
      </c>
      <c r="DW16" s="141">
        <v>1</v>
      </c>
      <c r="DX16" s="141">
        <v>1</v>
      </c>
      <c r="DY16" s="145">
        <v>1</v>
      </c>
      <c r="DZ16" s="142" t="s">
        <v>13</v>
      </c>
      <c r="EA16" s="142" t="s">
        <v>13</v>
      </c>
      <c r="EB16" s="141">
        <v>1</v>
      </c>
      <c r="EC16" s="141">
        <v>1</v>
      </c>
      <c r="ED16" s="141">
        <v>1</v>
      </c>
      <c r="EE16" s="141">
        <v>1</v>
      </c>
      <c r="EF16" s="141">
        <v>1</v>
      </c>
      <c r="EG16" s="141">
        <v>1</v>
      </c>
      <c r="EH16" s="142" t="s">
        <v>13</v>
      </c>
      <c r="EI16" s="141">
        <v>1</v>
      </c>
      <c r="EJ16" s="141">
        <v>1</v>
      </c>
      <c r="EK16" s="141">
        <v>1</v>
      </c>
      <c r="EL16" s="141">
        <v>1</v>
      </c>
      <c r="EM16" s="147" t="s">
        <v>12</v>
      </c>
      <c r="EN16" s="142" t="s">
        <v>13</v>
      </c>
      <c r="EO16" s="142" t="s">
        <v>13</v>
      </c>
      <c r="EP16" s="141">
        <v>1</v>
      </c>
      <c r="EQ16" s="141">
        <v>1</v>
      </c>
      <c r="ER16" s="141">
        <v>1</v>
      </c>
      <c r="ES16" s="141">
        <v>1</v>
      </c>
      <c r="ET16" s="147" t="s">
        <v>12</v>
      </c>
      <c r="EU16" s="141">
        <v>1</v>
      </c>
      <c r="EV16" s="142" t="s">
        <v>13</v>
      </c>
      <c r="EW16" s="141">
        <v>1</v>
      </c>
      <c r="EX16" s="141">
        <v>1</v>
      </c>
      <c r="EY16" s="141">
        <v>1</v>
      </c>
      <c r="EZ16" s="141">
        <v>1</v>
      </c>
      <c r="FA16" s="145">
        <v>1</v>
      </c>
      <c r="FB16" s="142" t="s">
        <v>13</v>
      </c>
      <c r="FC16" s="142" t="s">
        <v>13</v>
      </c>
      <c r="FD16" s="141">
        <v>1</v>
      </c>
      <c r="FE16" s="141">
        <v>1</v>
      </c>
      <c r="FF16" s="141">
        <v>1</v>
      </c>
      <c r="FG16" s="143" t="s">
        <v>12</v>
      </c>
      <c r="FH16" s="145">
        <v>1</v>
      </c>
      <c r="FI16" s="141">
        <v>1</v>
      </c>
      <c r="FJ16" s="142" t="s">
        <v>13</v>
      </c>
      <c r="FK16" s="141">
        <v>1</v>
      </c>
      <c r="FL16" s="141">
        <v>1</v>
      </c>
      <c r="FM16" s="141">
        <v>1</v>
      </c>
      <c r="FN16" s="141">
        <v>1</v>
      </c>
      <c r="FO16" s="141">
        <v>1</v>
      </c>
      <c r="FP16" s="142" t="s">
        <v>13</v>
      </c>
      <c r="FQ16" s="143" t="s">
        <v>12</v>
      </c>
      <c r="FR16" s="143" t="s">
        <v>12</v>
      </c>
      <c r="FS16" s="141">
        <v>1</v>
      </c>
      <c r="FT16" s="141">
        <v>1</v>
      </c>
      <c r="FU16" s="141">
        <v>1</v>
      </c>
      <c r="FV16" s="145">
        <v>1</v>
      </c>
      <c r="FW16" s="141">
        <v>1</v>
      </c>
      <c r="FX16" s="142" t="s">
        <v>13</v>
      </c>
      <c r="FY16" s="141">
        <v>1</v>
      </c>
      <c r="FZ16" s="141">
        <v>1</v>
      </c>
      <c r="GA16" s="141">
        <v>1</v>
      </c>
      <c r="GB16" s="141">
        <v>1</v>
      </c>
      <c r="GC16" s="145">
        <v>1</v>
      </c>
      <c r="GD16" s="142" t="s">
        <v>13</v>
      </c>
      <c r="GE16" s="142" t="s">
        <v>13</v>
      </c>
      <c r="GF16" s="141">
        <v>1</v>
      </c>
      <c r="GG16" s="141">
        <v>1</v>
      </c>
      <c r="GH16" s="141">
        <v>1</v>
      </c>
      <c r="GI16" s="141">
        <v>1</v>
      </c>
      <c r="GJ16" s="145">
        <v>1</v>
      </c>
      <c r="GK16" s="141">
        <v>1</v>
      </c>
      <c r="GL16" s="142" t="s">
        <v>13</v>
      </c>
      <c r="GM16" s="141">
        <v>1</v>
      </c>
      <c r="GN16" s="141">
        <v>1</v>
      </c>
      <c r="GO16" s="141">
        <v>1</v>
      </c>
      <c r="GP16" s="141">
        <v>1</v>
      </c>
      <c r="GQ16" s="145">
        <v>1</v>
      </c>
      <c r="GR16" s="142" t="s">
        <v>13</v>
      </c>
      <c r="GS16" s="142" t="s">
        <v>13</v>
      </c>
      <c r="GT16" s="141">
        <v>1</v>
      </c>
      <c r="GU16" s="141">
        <v>1</v>
      </c>
      <c r="GV16" s="141">
        <v>1</v>
      </c>
      <c r="GW16" s="141">
        <v>1</v>
      </c>
      <c r="GX16" s="145">
        <v>1</v>
      </c>
      <c r="GY16" s="141">
        <v>1</v>
      </c>
      <c r="GZ16" s="142" t="s">
        <v>13</v>
      </c>
      <c r="HA16" s="141">
        <v>1</v>
      </c>
      <c r="HB16" s="141">
        <v>1</v>
      </c>
      <c r="HC16" s="141">
        <v>1</v>
      </c>
      <c r="HD16" s="141">
        <v>1</v>
      </c>
      <c r="HE16" s="145">
        <v>1</v>
      </c>
      <c r="HF16" s="142" t="s">
        <v>13</v>
      </c>
      <c r="HG16" s="142" t="s">
        <v>13</v>
      </c>
      <c r="HH16" s="141">
        <v>1</v>
      </c>
      <c r="HI16" s="143" t="s">
        <v>12</v>
      </c>
      <c r="HJ16" s="141">
        <v>1</v>
      </c>
      <c r="HK16" s="141">
        <v>1</v>
      </c>
      <c r="HL16" s="145">
        <v>1</v>
      </c>
      <c r="HM16" s="141">
        <v>1</v>
      </c>
      <c r="HN16" s="142" t="s">
        <v>13</v>
      </c>
      <c r="HO16" s="141">
        <v>1</v>
      </c>
      <c r="HP16" s="141">
        <v>1</v>
      </c>
      <c r="HQ16" s="141">
        <v>1</v>
      </c>
      <c r="HR16" s="141">
        <v>1</v>
      </c>
      <c r="HS16" s="141">
        <v>1</v>
      </c>
      <c r="HT16" s="146" t="s">
        <v>13</v>
      </c>
      <c r="HU16" s="142" t="s">
        <v>13</v>
      </c>
      <c r="HV16" s="141">
        <v>1</v>
      </c>
      <c r="HW16" s="141">
        <v>1</v>
      </c>
      <c r="HX16" s="141">
        <v>1</v>
      </c>
      <c r="HY16" s="141">
        <v>1</v>
      </c>
      <c r="HZ16" s="145">
        <v>1</v>
      </c>
      <c r="IA16" s="141">
        <v>1</v>
      </c>
      <c r="IB16" s="142" t="s">
        <v>13</v>
      </c>
      <c r="IC16" s="141">
        <v>1</v>
      </c>
      <c r="ID16" s="141">
        <v>1</v>
      </c>
      <c r="IE16" s="141">
        <v>1</v>
      </c>
      <c r="IF16" s="141">
        <v>1</v>
      </c>
      <c r="IG16" s="145">
        <v>1</v>
      </c>
      <c r="IH16" s="142" t="s">
        <v>13</v>
      </c>
      <c r="II16" s="142" t="s">
        <v>13</v>
      </c>
      <c r="IJ16" s="141">
        <v>1</v>
      </c>
      <c r="IK16" s="141">
        <v>1</v>
      </c>
      <c r="IL16" s="141">
        <v>1</v>
      </c>
      <c r="IM16" s="141">
        <v>1</v>
      </c>
      <c r="IN16" s="141">
        <v>1</v>
      </c>
      <c r="IO16" s="143" t="s">
        <v>12</v>
      </c>
      <c r="IP16" s="142" t="s">
        <v>13</v>
      </c>
      <c r="IQ16" s="141">
        <v>1</v>
      </c>
      <c r="IR16" s="141">
        <v>1</v>
      </c>
      <c r="IS16" s="141">
        <v>1</v>
      </c>
      <c r="IT16" s="141">
        <v>1</v>
      </c>
      <c r="IU16" s="145">
        <v>1</v>
      </c>
      <c r="IV16" s="142" t="s">
        <v>13</v>
      </c>
      <c r="IW16" s="142" t="s">
        <v>13</v>
      </c>
      <c r="IX16" s="141">
        <v>1</v>
      </c>
      <c r="IY16" s="141">
        <v>1</v>
      </c>
      <c r="IZ16" s="141">
        <v>1</v>
      </c>
      <c r="JA16" s="141">
        <v>1</v>
      </c>
      <c r="JB16" s="145">
        <v>1</v>
      </c>
      <c r="JC16" s="141">
        <v>1</v>
      </c>
      <c r="JD16" s="142" t="s">
        <v>13</v>
      </c>
      <c r="JE16" s="141">
        <v>1</v>
      </c>
      <c r="JF16" s="141">
        <v>1</v>
      </c>
      <c r="JG16" s="141">
        <v>1</v>
      </c>
      <c r="JH16" s="141">
        <v>1</v>
      </c>
      <c r="JI16" s="145">
        <v>1</v>
      </c>
      <c r="JJ16" s="142" t="s">
        <v>13</v>
      </c>
      <c r="JK16" s="142" t="s">
        <v>13</v>
      </c>
      <c r="JL16" s="141">
        <v>1</v>
      </c>
      <c r="JM16" s="141">
        <v>1</v>
      </c>
      <c r="JN16" s="141">
        <v>1</v>
      </c>
      <c r="JO16" s="141">
        <v>1</v>
      </c>
      <c r="JP16" s="141">
        <v>1</v>
      </c>
      <c r="JQ16" s="141">
        <v>1</v>
      </c>
      <c r="JR16" s="142" t="s">
        <v>13</v>
      </c>
      <c r="JS16" s="141">
        <v>1</v>
      </c>
      <c r="JT16" s="141">
        <v>1</v>
      </c>
      <c r="JU16" s="141">
        <v>1</v>
      </c>
      <c r="JV16" s="141">
        <v>1</v>
      </c>
      <c r="JW16" s="141">
        <v>1</v>
      </c>
      <c r="JX16" s="142" t="s">
        <v>13</v>
      </c>
      <c r="JY16" s="142" t="s">
        <v>13</v>
      </c>
      <c r="JZ16" s="141">
        <v>1</v>
      </c>
      <c r="KA16" s="141">
        <v>1</v>
      </c>
      <c r="KB16" s="141">
        <v>1</v>
      </c>
      <c r="KC16" s="141">
        <v>1</v>
      </c>
      <c r="KD16" s="141">
        <v>1</v>
      </c>
      <c r="KE16" s="141">
        <v>1</v>
      </c>
      <c r="KF16" s="142" t="s">
        <v>13</v>
      </c>
      <c r="KG16" s="141">
        <v>1</v>
      </c>
      <c r="KH16" s="141">
        <v>1</v>
      </c>
      <c r="KI16" s="141">
        <v>1</v>
      </c>
      <c r="KJ16" s="141">
        <v>1</v>
      </c>
      <c r="KK16" s="141">
        <v>1</v>
      </c>
      <c r="KL16" s="142" t="s">
        <v>13</v>
      </c>
      <c r="KM16" s="142" t="s">
        <v>13</v>
      </c>
      <c r="KN16" s="141">
        <v>1</v>
      </c>
      <c r="KO16" s="141">
        <v>1</v>
      </c>
      <c r="KP16" s="141">
        <v>1</v>
      </c>
      <c r="KQ16" s="141">
        <v>1</v>
      </c>
      <c r="KR16" s="141">
        <v>1</v>
      </c>
      <c r="KS16" s="141">
        <v>1</v>
      </c>
      <c r="KT16" s="142" t="s">
        <v>13</v>
      </c>
      <c r="KU16" s="141">
        <v>1</v>
      </c>
      <c r="KV16" s="141">
        <v>1</v>
      </c>
      <c r="KW16" s="141">
        <v>1</v>
      </c>
      <c r="KX16" s="141">
        <v>1</v>
      </c>
      <c r="KY16" s="141">
        <v>1</v>
      </c>
      <c r="KZ16" s="142" t="s">
        <v>13</v>
      </c>
      <c r="LA16" s="142" t="s">
        <v>13</v>
      </c>
      <c r="LB16" s="141">
        <v>1</v>
      </c>
      <c r="LC16" s="141">
        <v>1</v>
      </c>
      <c r="LD16" s="141">
        <v>1</v>
      </c>
      <c r="LE16" s="141">
        <v>1</v>
      </c>
      <c r="LF16" s="141">
        <v>1</v>
      </c>
      <c r="LG16" s="141">
        <v>1</v>
      </c>
      <c r="LH16" s="142" t="s">
        <v>13</v>
      </c>
      <c r="LI16" s="141">
        <v>1</v>
      </c>
      <c r="LJ16" s="141">
        <v>1</v>
      </c>
      <c r="LK16" s="141">
        <v>1</v>
      </c>
      <c r="LL16" s="141">
        <v>1</v>
      </c>
      <c r="LM16" s="141">
        <v>1</v>
      </c>
      <c r="LN16" s="142" t="s">
        <v>13</v>
      </c>
      <c r="LO16" s="143" t="s">
        <v>12</v>
      </c>
      <c r="LP16" s="141">
        <v>1</v>
      </c>
      <c r="LQ16" s="141">
        <v>1</v>
      </c>
      <c r="LR16" s="141">
        <v>1</v>
      </c>
      <c r="LS16" s="141">
        <v>1</v>
      </c>
      <c r="LT16" s="141">
        <v>1</v>
      </c>
      <c r="LU16" s="141">
        <v>1</v>
      </c>
      <c r="LV16" s="142" t="s">
        <v>13</v>
      </c>
      <c r="LW16" s="141">
        <v>1</v>
      </c>
      <c r="LX16" s="141">
        <v>1</v>
      </c>
      <c r="LY16" s="143" t="s">
        <v>12</v>
      </c>
      <c r="LZ16" s="141">
        <v>1</v>
      </c>
      <c r="MA16" s="141">
        <v>1</v>
      </c>
      <c r="MB16" s="142" t="s">
        <v>13</v>
      </c>
      <c r="MC16" s="142" t="s">
        <v>13</v>
      </c>
      <c r="MD16" s="141">
        <v>1</v>
      </c>
      <c r="ME16" s="141">
        <v>1</v>
      </c>
      <c r="MF16" s="141">
        <v>1</v>
      </c>
      <c r="MG16" s="141">
        <v>1</v>
      </c>
      <c r="MH16" s="141">
        <v>1</v>
      </c>
      <c r="MI16" s="141">
        <v>1</v>
      </c>
      <c r="MJ16" s="142" t="s">
        <v>13</v>
      </c>
      <c r="MK16" s="141">
        <v>1</v>
      </c>
      <c r="ML16" s="141">
        <v>1</v>
      </c>
      <c r="MM16" s="141">
        <v>1</v>
      </c>
      <c r="MN16" s="141">
        <v>1</v>
      </c>
      <c r="MO16" s="141">
        <v>1</v>
      </c>
      <c r="MP16" s="142" t="s">
        <v>13</v>
      </c>
      <c r="MQ16" s="142" t="s">
        <v>13</v>
      </c>
      <c r="MR16" s="141">
        <v>1</v>
      </c>
      <c r="MS16" s="141">
        <v>1</v>
      </c>
      <c r="MT16" s="141">
        <v>1</v>
      </c>
      <c r="MU16" s="141">
        <v>1</v>
      </c>
      <c r="MV16" s="141">
        <v>1</v>
      </c>
      <c r="MW16" s="141">
        <v>1</v>
      </c>
      <c r="MX16" s="142" t="s">
        <v>13</v>
      </c>
      <c r="MY16" s="141">
        <v>1</v>
      </c>
      <c r="MZ16" s="141">
        <v>1</v>
      </c>
      <c r="NA16" s="141">
        <v>1</v>
      </c>
      <c r="NB16" s="141">
        <v>1</v>
      </c>
      <c r="NC16" s="141">
        <v>1</v>
      </c>
      <c r="ND16" s="142" t="s">
        <v>13</v>
      </c>
      <c r="NE16" s="142" t="s">
        <v>13</v>
      </c>
      <c r="NF16" s="141">
        <v>1</v>
      </c>
      <c r="NG16" s="141">
        <v>1</v>
      </c>
      <c r="NH16" s="141">
        <v>1</v>
      </c>
      <c r="NI16" s="141">
        <v>1</v>
      </c>
      <c r="NJ16" s="141">
        <v>1</v>
      </c>
      <c r="NK16" s="141">
        <v>1</v>
      </c>
      <c r="NL16" s="142" t="s">
        <v>13</v>
      </c>
      <c r="NM16" s="141">
        <v>1</v>
      </c>
      <c r="NN16" s="141">
        <v>1</v>
      </c>
      <c r="NO16" s="141">
        <v>1</v>
      </c>
      <c r="NP16" s="141">
        <v>1</v>
      </c>
      <c r="NQ16" s="143" t="s">
        <v>12</v>
      </c>
      <c r="NR16" s="142" t="s">
        <v>13</v>
      </c>
      <c r="NS16" s="142" t="s">
        <v>13</v>
      </c>
      <c r="NT16" s="141">
        <v>1</v>
      </c>
      <c r="NU16" s="141">
        <v>1</v>
      </c>
      <c r="NV16" s="141">
        <v>1</v>
      </c>
      <c r="NW16" s="144">
        <v>1</v>
      </c>
    </row>
    <row r="17" spans="1:387" s="5" customFormat="1" ht="12" customHeight="1" x14ac:dyDescent="0.2">
      <c r="A17" s="177">
        <v>20</v>
      </c>
      <c r="B17" s="157">
        <v>27</v>
      </c>
      <c r="C17" s="127" t="s">
        <v>10</v>
      </c>
      <c r="D17" s="129">
        <v>1</v>
      </c>
      <c r="E17" s="167" t="s">
        <v>21</v>
      </c>
      <c r="F17" s="159" t="s">
        <v>244</v>
      </c>
      <c r="G17" s="82" t="s">
        <v>241</v>
      </c>
      <c r="H17" s="157" t="s">
        <v>243</v>
      </c>
      <c r="I17" s="160">
        <v>16</v>
      </c>
      <c r="J17" s="162" t="s">
        <v>151</v>
      </c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63" t="s">
        <v>164</v>
      </c>
      <c r="V17" s="155" t="s">
        <v>12</v>
      </c>
      <c r="W17" s="141">
        <v>1</v>
      </c>
      <c r="X17" s="141">
        <v>1</v>
      </c>
      <c r="Y17" s="142" t="s">
        <v>13</v>
      </c>
      <c r="Z17" s="142" t="s">
        <v>13</v>
      </c>
      <c r="AA17" s="141">
        <v>1</v>
      </c>
      <c r="AB17" s="141">
        <v>1</v>
      </c>
      <c r="AC17" s="141">
        <v>1</v>
      </c>
      <c r="AD17" s="141">
        <v>1</v>
      </c>
      <c r="AE17" s="141">
        <v>1</v>
      </c>
      <c r="AF17" s="142" t="s">
        <v>13</v>
      </c>
      <c r="AG17" s="142" t="s">
        <v>13</v>
      </c>
      <c r="AH17" s="141">
        <v>1</v>
      </c>
      <c r="AI17" s="141">
        <v>1</v>
      </c>
      <c r="AJ17" s="141">
        <v>1</v>
      </c>
      <c r="AK17" s="141">
        <v>1</v>
      </c>
      <c r="AL17" s="141">
        <v>1</v>
      </c>
      <c r="AM17" s="142" t="s">
        <v>13</v>
      </c>
      <c r="AN17" s="142" t="s">
        <v>13</v>
      </c>
      <c r="AO17" s="141">
        <v>1</v>
      </c>
      <c r="AP17" s="141">
        <v>1</v>
      </c>
      <c r="AQ17" s="141">
        <v>1</v>
      </c>
      <c r="AR17" s="141">
        <v>1</v>
      </c>
      <c r="AS17" s="141">
        <v>1</v>
      </c>
      <c r="AT17" s="142" t="s">
        <v>13</v>
      </c>
      <c r="AU17" s="142" t="s">
        <v>13</v>
      </c>
      <c r="AV17" s="141">
        <v>1</v>
      </c>
      <c r="AW17" s="141">
        <v>1</v>
      </c>
      <c r="AX17" s="141">
        <v>1</v>
      </c>
      <c r="AY17" s="141">
        <v>1</v>
      </c>
      <c r="AZ17" s="141">
        <v>1</v>
      </c>
      <c r="BA17" s="142" t="s">
        <v>13</v>
      </c>
      <c r="BB17" s="142" t="s">
        <v>13</v>
      </c>
      <c r="BC17" s="141">
        <v>1</v>
      </c>
      <c r="BD17" s="141">
        <v>1</v>
      </c>
      <c r="BE17" s="141">
        <v>1</v>
      </c>
      <c r="BF17" s="141">
        <v>1</v>
      </c>
      <c r="BG17" s="141">
        <v>1</v>
      </c>
      <c r="BH17" s="142" t="s">
        <v>13</v>
      </c>
      <c r="BI17" s="142" t="s">
        <v>13</v>
      </c>
      <c r="BJ17" s="141">
        <v>1</v>
      </c>
      <c r="BK17" s="141">
        <v>1</v>
      </c>
      <c r="BL17" s="141">
        <v>1</v>
      </c>
      <c r="BM17" s="141">
        <v>1</v>
      </c>
      <c r="BN17" s="141">
        <v>1</v>
      </c>
      <c r="BO17" s="142" t="s">
        <v>13</v>
      </c>
      <c r="BP17" s="142" t="s">
        <v>13</v>
      </c>
      <c r="BQ17" s="141">
        <v>1</v>
      </c>
      <c r="BR17" s="141">
        <v>1</v>
      </c>
      <c r="BS17" s="141">
        <v>1</v>
      </c>
      <c r="BT17" s="141">
        <v>1</v>
      </c>
      <c r="BU17" s="141">
        <v>1</v>
      </c>
      <c r="BV17" s="142" t="s">
        <v>13</v>
      </c>
      <c r="BW17" s="142" t="s">
        <v>13</v>
      </c>
      <c r="BX17" s="141">
        <v>1</v>
      </c>
      <c r="BY17" s="141">
        <v>1</v>
      </c>
      <c r="BZ17" s="141">
        <v>1</v>
      </c>
      <c r="CA17" s="141">
        <v>1</v>
      </c>
      <c r="CB17" s="141">
        <v>1</v>
      </c>
      <c r="CC17" s="142" t="s">
        <v>13</v>
      </c>
      <c r="CD17" s="142" t="s">
        <v>13</v>
      </c>
      <c r="CE17" s="141">
        <v>1</v>
      </c>
      <c r="CF17" s="141">
        <v>1</v>
      </c>
      <c r="CG17" s="141">
        <v>1</v>
      </c>
      <c r="CH17" s="141">
        <v>1</v>
      </c>
      <c r="CI17" s="141">
        <v>1</v>
      </c>
      <c r="CJ17" s="142" t="s">
        <v>13</v>
      </c>
      <c r="CK17" s="142" t="s">
        <v>13</v>
      </c>
      <c r="CL17" s="141">
        <v>1</v>
      </c>
      <c r="CM17" s="141">
        <v>1</v>
      </c>
      <c r="CN17" s="141">
        <v>1</v>
      </c>
      <c r="CO17" s="141">
        <v>1</v>
      </c>
      <c r="CP17" s="141">
        <v>1</v>
      </c>
      <c r="CQ17" s="142" t="s">
        <v>13</v>
      </c>
      <c r="CR17" s="142" t="s">
        <v>13</v>
      </c>
      <c r="CS17" s="141">
        <v>1</v>
      </c>
      <c r="CT17" s="141">
        <v>1</v>
      </c>
      <c r="CU17" s="141">
        <v>1</v>
      </c>
      <c r="CV17" s="141">
        <v>1</v>
      </c>
      <c r="CW17" s="141">
        <v>1</v>
      </c>
      <c r="CX17" s="142" t="s">
        <v>13</v>
      </c>
      <c r="CY17" s="142" t="s">
        <v>13</v>
      </c>
      <c r="CZ17" s="141">
        <v>1</v>
      </c>
      <c r="DA17" s="141">
        <v>1</v>
      </c>
      <c r="DB17" s="141">
        <v>1</v>
      </c>
      <c r="DC17" s="141">
        <v>1</v>
      </c>
      <c r="DD17" s="141">
        <v>1</v>
      </c>
      <c r="DE17" s="142" t="s">
        <v>13</v>
      </c>
      <c r="DF17" s="142" t="s">
        <v>13</v>
      </c>
      <c r="DG17" s="141">
        <v>1</v>
      </c>
      <c r="DH17" s="141">
        <v>1</v>
      </c>
      <c r="DI17" s="141">
        <v>1</v>
      </c>
      <c r="DJ17" s="141">
        <v>1</v>
      </c>
      <c r="DK17" s="141">
        <v>1</v>
      </c>
      <c r="DL17" s="142" t="s">
        <v>13</v>
      </c>
      <c r="DM17" s="142" t="s">
        <v>13</v>
      </c>
      <c r="DN17" s="141">
        <v>1</v>
      </c>
      <c r="DO17" s="141">
        <v>1</v>
      </c>
      <c r="DP17" s="141">
        <v>1</v>
      </c>
      <c r="DQ17" s="141">
        <v>1</v>
      </c>
      <c r="DR17" s="141" t="s">
        <v>12</v>
      </c>
      <c r="DS17" s="142" t="s">
        <v>13</v>
      </c>
      <c r="DT17" s="154" t="s">
        <v>13</v>
      </c>
      <c r="DU17" s="143" t="s">
        <v>12</v>
      </c>
      <c r="DV17" s="141">
        <v>1</v>
      </c>
      <c r="DW17" s="141">
        <v>1</v>
      </c>
      <c r="DX17" s="141">
        <v>1</v>
      </c>
      <c r="DY17" s="141">
        <v>1</v>
      </c>
      <c r="DZ17" s="142" t="s">
        <v>13</v>
      </c>
      <c r="EA17" s="142" t="s">
        <v>13</v>
      </c>
      <c r="EB17" s="141">
        <v>1</v>
      </c>
      <c r="EC17" s="141">
        <v>1</v>
      </c>
      <c r="ED17" s="141">
        <v>1</v>
      </c>
      <c r="EE17" s="141">
        <v>1</v>
      </c>
      <c r="EF17" s="141">
        <v>1</v>
      </c>
      <c r="EG17" s="142" t="s">
        <v>13</v>
      </c>
      <c r="EH17" s="142" t="s">
        <v>13</v>
      </c>
      <c r="EI17" s="141">
        <v>1</v>
      </c>
      <c r="EJ17" s="141">
        <v>1</v>
      </c>
      <c r="EK17" s="141">
        <v>1</v>
      </c>
      <c r="EL17" s="141">
        <v>1</v>
      </c>
      <c r="EM17" s="143" t="s">
        <v>12</v>
      </c>
      <c r="EN17" s="142" t="s">
        <v>13</v>
      </c>
      <c r="EO17" s="142" t="s">
        <v>13</v>
      </c>
      <c r="EP17" s="141">
        <v>1</v>
      </c>
      <c r="EQ17" s="141">
        <v>1</v>
      </c>
      <c r="ER17" s="141">
        <v>1</v>
      </c>
      <c r="ES17" s="141">
        <v>1</v>
      </c>
      <c r="ET17" s="143" t="s">
        <v>12</v>
      </c>
      <c r="EU17" s="142" t="s">
        <v>13</v>
      </c>
      <c r="EV17" s="142" t="s">
        <v>13</v>
      </c>
      <c r="EW17" s="141">
        <v>1</v>
      </c>
      <c r="EX17" s="141">
        <v>1</v>
      </c>
      <c r="EY17" s="141">
        <v>1</v>
      </c>
      <c r="EZ17" s="141">
        <v>1</v>
      </c>
      <c r="FA17" s="141">
        <v>1</v>
      </c>
      <c r="FB17" s="142" t="s">
        <v>13</v>
      </c>
      <c r="FC17" s="142" t="s">
        <v>13</v>
      </c>
      <c r="FD17" s="141">
        <v>1</v>
      </c>
      <c r="FE17" s="141">
        <v>1</v>
      </c>
      <c r="FF17" s="141">
        <v>1</v>
      </c>
      <c r="FG17" s="143" t="s">
        <v>12</v>
      </c>
      <c r="FH17" s="141">
        <v>1</v>
      </c>
      <c r="FI17" s="142" t="s">
        <v>13</v>
      </c>
      <c r="FJ17" s="142" t="s">
        <v>13</v>
      </c>
      <c r="FK17" s="141">
        <v>1</v>
      </c>
      <c r="FL17" s="141">
        <v>1</v>
      </c>
      <c r="FM17" s="141">
        <v>1</v>
      </c>
      <c r="FN17" s="141">
        <v>1</v>
      </c>
      <c r="FO17" s="141">
        <v>1</v>
      </c>
      <c r="FP17" s="142" t="s">
        <v>13</v>
      </c>
      <c r="FQ17" s="142" t="s">
        <v>13</v>
      </c>
      <c r="FR17" s="143" t="s">
        <v>12</v>
      </c>
      <c r="FS17" s="141">
        <v>1</v>
      </c>
      <c r="FT17" s="141">
        <v>1</v>
      </c>
      <c r="FU17" s="141">
        <v>1</v>
      </c>
      <c r="FV17" s="141">
        <v>1</v>
      </c>
      <c r="FW17" s="142" t="s">
        <v>13</v>
      </c>
      <c r="FX17" s="142" t="s">
        <v>13</v>
      </c>
      <c r="FY17" s="141">
        <v>1</v>
      </c>
      <c r="FZ17" s="141">
        <v>1</v>
      </c>
      <c r="GA17" s="141">
        <v>1</v>
      </c>
      <c r="GB17" s="141">
        <v>1</v>
      </c>
      <c r="GC17" s="141">
        <v>1</v>
      </c>
      <c r="GD17" s="142" t="s">
        <v>13</v>
      </c>
      <c r="GE17" s="142" t="s">
        <v>13</v>
      </c>
      <c r="GF17" s="141">
        <v>1</v>
      </c>
      <c r="GG17" s="141">
        <v>1</v>
      </c>
      <c r="GH17" s="141">
        <v>1</v>
      </c>
      <c r="GI17" s="141">
        <v>1</v>
      </c>
      <c r="GJ17" s="141">
        <v>1</v>
      </c>
      <c r="GK17" s="142" t="s">
        <v>13</v>
      </c>
      <c r="GL17" s="142" t="s">
        <v>13</v>
      </c>
      <c r="GM17" s="141">
        <v>1</v>
      </c>
      <c r="GN17" s="141">
        <v>1</v>
      </c>
      <c r="GO17" s="141">
        <v>1</v>
      </c>
      <c r="GP17" s="141">
        <v>1</v>
      </c>
      <c r="GQ17" s="141">
        <v>1</v>
      </c>
      <c r="GR17" s="142" t="s">
        <v>13</v>
      </c>
      <c r="GS17" s="142" t="s">
        <v>13</v>
      </c>
      <c r="GT17" s="141">
        <v>1</v>
      </c>
      <c r="GU17" s="141">
        <v>1</v>
      </c>
      <c r="GV17" s="141">
        <v>1</v>
      </c>
      <c r="GW17" s="141">
        <v>1</v>
      </c>
      <c r="GX17" s="141">
        <v>1</v>
      </c>
      <c r="GY17" s="142" t="s">
        <v>13</v>
      </c>
      <c r="GZ17" s="142" t="s">
        <v>13</v>
      </c>
      <c r="HA17" s="141">
        <v>1</v>
      </c>
      <c r="HB17" s="141">
        <v>1</v>
      </c>
      <c r="HC17" s="141">
        <v>1</v>
      </c>
      <c r="HD17" s="141">
        <v>1</v>
      </c>
      <c r="HE17" s="141">
        <v>1</v>
      </c>
      <c r="HF17" s="142" t="s">
        <v>13</v>
      </c>
      <c r="HG17" s="142" t="s">
        <v>13</v>
      </c>
      <c r="HH17" s="141">
        <v>1</v>
      </c>
      <c r="HI17" s="143" t="s">
        <v>12</v>
      </c>
      <c r="HJ17" s="141">
        <v>1</v>
      </c>
      <c r="HK17" s="141">
        <v>1</v>
      </c>
      <c r="HL17" s="141">
        <v>1</v>
      </c>
      <c r="HM17" s="142" t="s">
        <v>13</v>
      </c>
      <c r="HN17" s="142" t="s">
        <v>13</v>
      </c>
      <c r="HO17" s="141">
        <v>1</v>
      </c>
      <c r="HP17" s="141">
        <v>1</v>
      </c>
      <c r="HQ17" s="141">
        <v>1</v>
      </c>
      <c r="HR17" s="141">
        <v>1</v>
      </c>
      <c r="HS17" s="141">
        <v>1</v>
      </c>
      <c r="HT17" s="142" t="s">
        <v>13</v>
      </c>
      <c r="HU17" s="142" t="s">
        <v>13</v>
      </c>
      <c r="HV17" s="141">
        <v>1</v>
      </c>
      <c r="HW17" s="141">
        <v>1</v>
      </c>
      <c r="HX17" s="141">
        <v>1</v>
      </c>
      <c r="HY17" s="141">
        <v>1</v>
      </c>
      <c r="HZ17" s="141">
        <v>1</v>
      </c>
      <c r="IA17" s="142" t="s">
        <v>13</v>
      </c>
      <c r="IB17" s="142" t="s">
        <v>13</v>
      </c>
      <c r="IC17" s="141">
        <v>1</v>
      </c>
      <c r="ID17" s="141">
        <v>1</v>
      </c>
      <c r="IE17" s="141">
        <v>1</v>
      </c>
      <c r="IF17" s="141">
        <v>1</v>
      </c>
      <c r="IG17" s="141">
        <v>1</v>
      </c>
      <c r="IH17" s="142" t="s">
        <v>13</v>
      </c>
      <c r="II17" s="142" t="s">
        <v>13</v>
      </c>
      <c r="IJ17" s="141">
        <v>1</v>
      </c>
      <c r="IK17" s="141">
        <v>1</v>
      </c>
      <c r="IL17" s="141">
        <v>1</v>
      </c>
      <c r="IM17" s="141">
        <v>1</v>
      </c>
      <c r="IN17" s="141">
        <v>1</v>
      </c>
      <c r="IO17" s="143" t="s">
        <v>12</v>
      </c>
      <c r="IP17" s="142" t="s">
        <v>13</v>
      </c>
      <c r="IQ17" s="141">
        <v>1</v>
      </c>
      <c r="IR17" s="141">
        <v>1</v>
      </c>
      <c r="IS17" s="141">
        <v>1</v>
      </c>
      <c r="IT17" s="141">
        <v>1</v>
      </c>
      <c r="IU17" s="141">
        <v>1</v>
      </c>
      <c r="IV17" s="142" t="s">
        <v>13</v>
      </c>
      <c r="IW17" s="142" t="s">
        <v>13</v>
      </c>
      <c r="IX17" s="141">
        <v>1</v>
      </c>
      <c r="IY17" s="141">
        <v>1</v>
      </c>
      <c r="IZ17" s="141">
        <v>1</v>
      </c>
      <c r="JA17" s="141">
        <v>1</v>
      </c>
      <c r="JB17" s="141">
        <v>1</v>
      </c>
      <c r="JC17" s="142" t="s">
        <v>13</v>
      </c>
      <c r="JD17" s="142" t="s">
        <v>13</v>
      </c>
      <c r="JE17" s="141">
        <v>1</v>
      </c>
      <c r="JF17" s="141">
        <v>1</v>
      </c>
      <c r="JG17" s="141">
        <v>1</v>
      </c>
      <c r="JH17" s="141">
        <v>1</v>
      </c>
      <c r="JI17" s="141">
        <v>1</v>
      </c>
      <c r="JJ17" s="142" t="s">
        <v>13</v>
      </c>
      <c r="JK17" s="142" t="s">
        <v>13</v>
      </c>
      <c r="JL17" s="141">
        <v>1</v>
      </c>
      <c r="JM17" s="141">
        <v>1</v>
      </c>
      <c r="JN17" s="141">
        <v>1</v>
      </c>
      <c r="JO17" s="141">
        <v>1</v>
      </c>
      <c r="JP17" s="141">
        <v>1</v>
      </c>
      <c r="JQ17" s="142" t="s">
        <v>13</v>
      </c>
      <c r="JR17" s="142" t="s">
        <v>13</v>
      </c>
      <c r="JS17" s="141">
        <v>1</v>
      </c>
      <c r="JT17" s="141">
        <v>1</v>
      </c>
      <c r="JU17" s="141">
        <v>1</v>
      </c>
      <c r="JV17" s="141">
        <v>1</v>
      </c>
      <c r="JW17" s="141">
        <v>1</v>
      </c>
      <c r="JX17" s="142" t="s">
        <v>13</v>
      </c>
      <c r="JY17" s="142" t="s">
        <v>13</v>
      </c>
      <c r="JZ17" s="141">
        <v>1</v>
      </c>
      <c r="KA17" s="141">
        <v>1</v>
      </c>
      <c r="KB17" s="141">
        <v>1</v>
      </c>
      <c r="KC17" s="141">
        <v>1</v>
      </c>
      <c r="KD17" s="141">
        <v>1</v>
      </c>
      <c r="KE17" s="142" t="s">
        <v>13</v>
      </c>
      <c r="KF17" s="142" t="s">
        <v>13</v>
      </c>
      <c r="KG17" s="141">
        <v>1</v>
      </c>
      <c r="KH17" s="141">
        <v>1</v>
      </c>
      <c r="KI17" s="141">
        <v>1</v>
      </c>
      <c r="KJ17" s="141">
        <v>1</v>
      </c>
      <c r="KK17" s="141">
        <v>1</v>
      </c>
      <c r="KL17" s="142" t="s">
        <v>13</v>
      </c>
      <c r="KM17" s="142" t="s">
        <v>13</v>
      </c>
      <c r="KN17" s="141">
        <v>1</v>
      </c>
      <c r="KO17" s="141">
        <v>1</v>
      </c>
      <c r="KP17" s="141">
        <v>1</v>
      </c>
      <c r="KQ17" s="141">
        <v>1</v>
      </c>
      <c r="KR17" s="141">
        <v>1</v>
      </c>
      <c r="KS17" s="142" t="s">
        <v>13</v>
      </c>
      <c r="KT17" s="142" t="s">
        <v>13</v>
      </c>
      <c r="KU17" s="141">
        <v>1</v>
      </c>
      <c r="KV17" s="141">
        <v>1</v>
      </c>
      <c r="KW17" s="141">
        <v>1</v>
      </c>
      <c r="KX17" s="141">
        <v>1</v>
      </c>
      <c r="KY17" s="141">
        <v>1</v>
      </c>
      <c r="KZ17" s="142" t="s">
        <v>13</v>
      </c>
      <c r="LA17" s="142" t="s">
        <v>13</v>
      </c>
      <c r="LB17" s="141">
        <v>1</v>
      </c>
      <c r="LC17" s="141">
        <v>1</v>
      </c>
      <c r="LD17" s="141">
        <v>1</v>
      </c>
      <c r="LE17" s="141">
        <v>1</v>
      </c>
      <c r="LF17" s="141">
        <v>1</v>
      </c>
      <c r="LG17" s="142" t="s">
        <v>13</v>
      </c>
      <c r="LH17" s="142" t="s">
        <v>13</v>
      </c>
      <c r="LI17" s="141">
        <v>1</v>
      </c>
      <c r="LJ17" s="141">
        <v>1</v>
      </c>
      <c r="LK17" s="141">
        <v>1</v>
      </c>
      <c r="LL17" s="141">
        <v>1</v>
      </c>
      <c r="LM17" s="141">
        <v>1</v>
      </c>
      <c r="LN17" s="142" t="s">
        <v>13</v>
      </c>
      <c r="LO17" s="143" t="s">
        <v>12</v>
      </c>
      <c r="LP17" s="141">
        <v>1</v>
      </c>
      <c r="LQ17" s="141">
        <v>1</v>
      </c>
      <c r="LR17" s="141">
        <v>1</v>
      </c>
      <c r="LS17" s="141">
        <v>1</v>
      </c>
      <c r="LT17" s="141">
        <v>1</v>
      </c>
      <c r="LU17" s="142" t="s">
        <v>13</v>
      </c>
      <c r="LV17" s="142" t="s">
        <v>13</v>
      </c>
      <c r="LW17" s="141">
        <v>1</v>
      </c>
      <c r="LX17" s="141">
        <v>1</v>
      </c>
      <c r="LY17" s="143" t="s">
        <v>12</v>
      </c>
      <c r="LZ17" s="141">
        <v>1</v>
      </c>
      <c r="MA17" s="141">
        <v>1</v>
      </c>
      <c r="MB17" s="142" t="s">
        <v>13</v>
      </c>
      <c r="MC17" s="142" t="s">
        <v>13</v>
      </c>
      <c r="MD17" s="141">
        <v>1</v>
      </c>
      <c r="ME17" s="141">
        <v>1</v>
      </c>
      <c r="MF17" s="141">
        <v>1</v>
      </c>
      <c r="MG17" s="141">
        <v>1</v>
      </c>
      <c r="MH17" s="141">
        <v>1</v>
      </c>
      <c r="MI17" s="142" t="s">
        <v>13</v>
      </c>
      <c r="MJ17" s="142" t="s">
        <v>13</v>
      </c>
      <c r="MK17" s="141">
        <v>1</v>
      </c>
      <c r="ML17" s="141">
        <v>1</v>
      </c>
      <c r="MM17" s="141">
        <v>1</v>
      </c>
      <c r="MN17" s="141">
        <v>1</v>
      </c>
      <c r="MO17" s="141">
        <v>1</v>
      </c>
      <c r="MP17" s="142" t="s">
        <v>13</v>
      </c>
      <c r="MQ17" s="142" t="s">
        <v>13</v>
      </c>
      <c r="MR17" s="141">
        <v>1</v>
      </c>
      <c r="MS17" s="141">
        <v>1</v>
      </c>
      <c r="MT17" s="141">
        <v>1</v>
      </c>
      <c r="MU17" s="141">
        <v>1</v>
      </c>
      <c r="MV17" s="141">
        <v>1</v>
      </c>
      <c r="MW17" s="142" t="s">
        <v>13</v>
      </c>
      <c r="MX17" s="142" t="s">
        <v>13</v>
      </c>
      <c r="MY17" s="141">
        <v>1</v>
      </c>
      <c r="MZ17" s="141">
        <v>1</v>
      </c>
      <c r="NA17" s="141">
        <v>1</v>
      </c>
      <c r="NB17" s="141">
        <v>1</v>
      </c>
      <c r="NC17" s="141">
        <v>1</v>
      </c>
      <c r="ND17" s="142" t="s">
        <v>13</v>
      </c>
      <c r="NE17" s="142" t="s">
        <v>13</v>
      </c>
      <c r="NF17" s="141">
        <v>1</v>
      </c>
      <c r="NG17" s="141">
        <v>1</v>
      </c>
      <c r="NH17" s="141">
        <v>1</v>
      </c>
      <c r="NI17" s="141">
        <v>1</v>
      </c>
      <c r="NJ17" s="141">
        <v>1</v>
      </c>
      <c r="NK17" s="142" t="s">
        <v>13</v>
      </c>
      <c r="NL17" s="142" t="s">
        <v>13</v>
      </c>
      <c r="NM17" s="141">
        <v>1</v>
      </c>
      <c r="NN17" s="141">
        <v>1</v>
      </c>
      <c r="NO17" s="141">
        <v>1</v>
      </c>
      <c r="NP17" s="141">
        <v>1</v>
      </c>
      <c r="NQ17" s="143" t="s">
        <v>12</v>
      </c>
      <c r="NR17" s="142" t="s">
        <v>13</v>
      </c>
      <c r="NS17" s="142" t="s">
        <v>13</v>
      </c>
      <c r="NT17" s="141">
        <v>1</v>
      </c>
      <c r="NU17" s="141">
        <v>1</v>
      </c>
      <c r="NV17" s="141">
        <v>1</v>
      </c>
      <c r="NW17" s="144">
        <v>1</v>
      </c>
    </row>
    <row r="18" spans="1:387" s="5" customFormat="1" ht="12" customHeight="1" x14ac:dyDescent="0.2">
      <c r="A18" s="178">
        <v>20</v>
      </c>
      <c r="B18" s="86">
        <v>28</v>
      </c>
      <c r="C18" s="127" t="s">
        <v>10</v>
      </c>
      <c r="D18" s="128" t="s">
        <v>165</v>
      </c>
      <c r="E18" s="87" t="s">
        <v>11</v>
      </c>
      <c r="F18" s="88" t="s">
        <v>244</v>
      </c>
      <c r="G18" s="81" t="s">
        <v>241</v>
      </c>
      <c r="H18" s="86" t="s">
        <v>243</v>
      </c>
      <c r="I18" s="90">
        <v>17</v>
      </c>
      <c r="J18" s="91" t="s">
        <v>151</v>
      </c>
      <c r="K18" s="172"/>
      <c r="L18" s="172"/>
      <c r="M18" s="172"/>
      <c r="N18" s="172"/>
      <c r="O18" s="172"/>
      <c r="P18" s="172"/>
      <c r="Q18" s="172"/>
      <c r="R18" s="172"/>
      <c r="S18" s="172"/>
      <c r="T18" s="172"/>
      <c r="U18" s="130" t="s">
        <v>166</v>
      </c>
      <c r="V18" s="155" t="s">
        <v>12</v>
      </c>
      <c r="W18" s="141" t="s">
        <v>17</v>
      </c>
      <c r="X18" s="141">
        <v>1</v>
      </c>
      <c r="Y18" s="141">
        <v>1</v>
      </c>
      <c r="Z18" s="142" t="s">
        <v>13</v>
      </c>
      <c r="AA18" s="8"/>
      <c r="AB18" s="141" t="s">
        <v>17</v>
      </c>
      <c r="AC18" s="141" t="s">
        <v>17</v>
      </c>
      <c r="AD18" s="8" t="s">
        <v>13</v>
      </c>
      <c r="AE18" s="8"/>
      <c r="AF18" s="142" t="s">
        <v>13</v>
      </c>
      <c r="AG18" s="142" t="s">
        <v>13</v>
      </c>
      <c r="AH18" s="8"/>
      <c r="AI18" s="141" t="s">
        <v>17</v>
      </c>
      <c r="AJ18" s="141" t="s">
        <v>17</v>
      </c>
      <c r="AK18" s="8" t="s">
        <v>13</v>
      </c>
      <c r="AL18" s="8"/>
      <c r="AM18" s="141">
        <v>1</v>
      </c>
      <c r="AN18" s="142" t="s">
        <v>13</v>
      </c>
      <c r="AO18" s="8"/>
      <c r="AP18" s="141" t="s">
        <v>17</v>
      </c>
      <c r="AQ18" s="141" t="s">
        <v>17</v>
      </c>
      <c r="AR18" s="8" t="s">
        <v>13</v>
      </c>
      <c r="AS18" s="8"/>
      <c r="AT18" s="142" t="s">
        <v>13</v>
      </c>
      <c r="AU18" s="142" t="s">
        <v>13</v>
      </c>
      <c r="AV18" s="8"/>
      <c r="AW18" s="141" t="s">
        <v>17</v>
      </c>
      <c r="AX18" s="141" t="s">
        <v>17</v>
      </c>
      <c r="AY18" s="8" t="s">
        <v>13</v>
      </c>
      <c r="AZ18" s="8"/>
      <c r="BA18" s="141">
        <v>1</v>
      </c>
      <c r="BB18" s="142" t="s">
        <v>13</v>
      </c>
      <c r="BC18" s="8"/>
      <c r="BD18" s="141" t="s">
        <v>17</v>
      </c>
      <c r="BE18" s="141" t="s">
        <v>17</v>
      </c>
      <c r="BF18" s="8" t="s">
        <v>13</v>
      </c>
      <c r="BG18" s="8"/>
      <c r="BH18" s="142" t="s">
        <v>13</v>
      </c>
      <c r="BI18" s="142" t="s">
        <v>13</v>
      </c>
      <c r="BJ18" s="8"/>
      <c r="BK18" s="141" t="s">
        <v>17</v>
      </c>
      <c r="BL18" s="141" t="s">
        <v>17</v>
      </c>
      <c r="BM18" s="8" t="s">
        <v>13</v>
      </c>
      <c r="BN18" s="8"/>
      <c r="BO18" s="141">
        <v>1</v>
      </c>
      <c r="BP18" s="142" t="s">
        <v>13</v>
      </c>
      <c r="BQ18" s="8"/>
      <c r="BR18" s="141" t="s">
        <v>17</v>
      </c>
      <c r="BS18" s="141" t="s">
        <v>17</v>
      </c>
      <c r="BT18" s="8" t="s">
        <v>13</v>
      </c>
      <c r="BU18" s="8"/>
      <c r="BV18" s="142" t="s">
        <v>13</v>
      </c>
      <c r="BW18" s="142" t="s">
        <v>13</v>
      </c>
      <c r="BX18" s="141">
        <v>1</v>
      </c>
      <c r="BY18" s="141">
        <v>1</v>
      </c>
      <c r="BZ18" s="141">
        <v>1</v>
      </c>
      <c r="CA18" s="8" t="s">
        <v>13</v>
      </c>
      <c r="CB18" s="8"/>
      <c r="CC18" s="141">
        <v>1</v>
      </c>
      <c r="CD18" s="142" t="s">
        <v>13</v>
      </c>
      <c r="CE18" s="8"/>
      <c r="CF18" s="141" t="s">
        <v>17</v>
      </c>
      <c r="CG18" s="141" t="s">
        <v>17</v>
      </c>
      <c r="CH18" s="8" t="s">
        <v>13</v>
      </c>
      <c r="CI18" s="8"/>
      <c r="CJ18" s="142" t="s">
        <v>13</v>
      </c>
      <c r="CK18" s="142" t="s">
        <v>13</v>
      </c>
      <c r="CL18" s="8"/>
      <c r="CM18" s="141" t="s">
        <v>17</v>
      </c>
      <c r="CN18" s="141" t="s">
        <v>17</v>
      </c>
      <c r="CO18" s="8" t="s">
        <v>13</v>
      </c>
      <c r="CP18" s="8"/>
      <c r="CQ18" s="141">
        <v>1</v>
      </c>
      <c r="CR18" s="142" t="s">
        <v>13</v>
      </c>
      <c r="CS18" s="8"/>
      <c r="CT18" s="141" t="s">
        <v>17</v>
      </c>
      <c r="CU18" s="141" t="s">
        <v>17</v>
      </c>
      <c r="CV18" s="8" t="s">
        <v>13</v>
      </c>
      <c r="CW18" s="8"/>
      <c r="CX18" s="142" t="s">
        <v>13</v>
      </c>
      <c r="CY18" s="142" t="s">
        <v>13</v>
      </c>
      <c r="CZ18" s="8"/>
      <c r="DA18" s="141" t="s">
        <v>17</v>
      </c>
      <c r="DB18" s="141" t="s">
        <v>17</v>
      </c>
      <c r="DC18" s="8" t="s">
        <v>13</v>
      </c>
      <c r="DD18" s="8"/>
      <c r="DE18" s="141">
        <v>1</v>
      </c>
      <c r="DF18" s="142" t="s">
        <v>13</v>
      </c>
      <c r="DG18" s="8"/>
      <c r="DH18" s="141" t="s">
        <v>17</v>
      </c>
      <c r="DI18" s="141" t="s">
        <v>17</v>
      </c>
      <c r="DJ18" s="8" t="s">
        <v>13</v>
      </c>
      <c r="DK18" s="8"/>
      <c r="DL18" s="142" t="s">
        <v>13</v>
      </c>
      <c r="DM18" s="142" t="s">
        <v>13</v>
      </c>
      <c r="DN18" s="8"/>
      <c r="DO18" s="141" t="s">
        <v>17</v>
      </c>
      <c r="DP18" s="141" t="s">
        <v>17</v>
      </c>
      <c r="DQ18" s="8" t="s">
        <v>13</v>
      </c>
      <c r="DR18" s="141" t="s">
        <v>12</v>
      </c>
      <c r="DS18" s="141">
        <v>1</v>
      </c>
      <c r="DT18" s="154" t="s">
        <v>13</v>
      </c>
      <c r="DU18" s="143" t="s">
        <v>12</v>
      </c>
      <c r="DV18" s="141" t="s">
        <v>17</v>
      </c>
      <c r="DW18" s="141" t="s">
        <v>17</v>
      </c>
      <c r="DX18" s="8" t="s">
        <v>13</v>
      </c>
      <c r="DY18" s="8"/>
      <c r="DZ18" s="142" t="s">
        <v>13</v>
      </c>
      <c r="EA18" s="142" t="s">
        <v>13</v>
      </c>
      <c r="EB18" s="8"/>
      <c r="EC18" s="141" t="s">
        <v>17</v>
      </c>
      <c r="ED18" s="141" t="s">
        <v>17</v>
      </c>
      <c r="EE18" s="8" t="s">
        <v>13</v>
      </c>
      <c r="EF18" s="8"/>
      <c r="EG18" s="141">
        <v>1</v>
      </c>
      <c r="EH18" s="142" t="s">
        <v>13</v>
      </c>
      <c r="EI18" s="8"/>
      <c r="EJ18" s="141" t="s">
        <v>17</v>
      </c>
      <c r="EK18" s="141" t="s">
        <v>17</v>
      </c>
      <c r="EL18" s="8" t="s">
        <v>13</v>
      </c>
      <c r="EM18" s="143" t="s">
        <v>12</v>
      </c>
      <c r="EN18" s="142" t="s">
        <v>13</v>
      </c>
      <c r="EO18" s="142" t="s">
        <v>13</v>
      </c>
      <c r="EP18" s="8"/>
      <c r="EQ18" s="141" t="s">
        <v>17</v>
      </c>
      <c r="ER18" s="141" t="s">
        <v>17</v>
      </c>
      <c r="ES18" s="8" t="s">
        <v>13</v>
      </c>
      <c r="ET18" s="143" t="s">
        <v>12</v>
      </c>
      <c r="EU18" s="141">
        <v>1</v>
      </c>
      <c r="EV18" s="142" t="s">
        <v>13</v>
      </c>
      <c r="EW18" s="8"/>
      <c r="EX18" s="141" t="s">
        <v>17</v>
      </c>
      <c r="EY18" s="141" t="s">
        <v>17</v>
      </c>
      <c r="EZ18" s="8" t="s">
        <v>13</v>
      </c>
      <c r="FA18" s="141">
        <v>1</v>
      </c>
      <c r="FB18" s="142" t="s">
        <v>13</v>
      </c>
      <c r="FC18" s="142" t="s">
        <v>13</v>
      </c>
      <c r="FD18" s="141">
        <v>1</v>
      </c>
      <c r="FE18" s="141">
        <v>1</v>
      </c>
      <c r="FF18" s="141">
        <v>1</v>
      </c>
      <c r="FG18" s="147" t="s">
        <v>12</v>
      </c>
      <c r="FH18" s="141">
        <v>1</v>
      </c>
      <c r="FI18" s="141">
        <v>1</v>
      </c>
      <c r="FJ18" s="142" t="s">
        <v>13</v>
      </c>
      <c r="FK18" s="141">
        <v>1</v>
      </c>
      <c r="FL18" s="141">
        <v>1</v>
      </c>
      <c r="FM18" s="141">
        <v>1</v>
      </c>
      <c r="FN18" s="145">
        <v>1</v>
      </c>
      <c r="FO18" s="141">
        <v>1</v>
      </c>
      <c r="FP18" s="142" t="s">
        <v>13</v>
      </c>
      <c r="FQ18" s="143" t="s">
        <v>12</v>
      </c>
      <c r="FR18" s="143" t="s">
        <v>12</v>
      </c>
      <c r="FS18" s="141">
        <v>1</v>
      </c>
      <c r="FT18" s="141">
        <v>1</v>
      </c>
      <c r="FU18" s="145">
        <v>1</v>
      </c>
      <c r="FV18" s="141">
        <v>1</v>
      </c>
      <c r="FW18" s="141">
        <v>1</v>
      </c>
      <c r="FX18" s="142" t="s">
        <v>13</v>
      </c>
      <c r="FY18" s="141">
        <v>1</v>
      </c>
      <c r="FZ18" s="141">
        <v>1</v>
      </c>
      <c r="GA18" s="141">
        <v>1</v>
      </c>
      <c r="GB18" s="145">
        <v>1</v>
      </c>
      <c r="GC18" s="141">
        <v>1</v>
      </c>
      <c r="GD18" s="142" t="s">
        <v>13</v>
      </c>
      <c r="GE18" s="142" t="s">
        <v>13</v>
      </c>
      <c r="GF18" s="141">
        <v>1</v>
      </c>
      <c r="GG18" s="141">
        <v>1</v>
      </c>
      <c r="GH18" s="141">
        <v>1</v>
      </c>
      <c r="GI18" s="145">
        <v>1</v>
      </c>
      <c r="GJ18" s="141">
        <v>1</v>
      </c>
      <c r="GK18" s="141">
        <v>1</v>
      </c>
      <c r="GL18" s="142" t="s">
        <v>13</v>
      </c>
      <c r="GM18" s="141">
        <v>1</v>
      </c>
      <c r="GN18" s="141">
        <v>1</v>
      </c>
      <c r="GO18" s="141">
        <v>1</v>
      </c>
      <c r="GP18" s="145">
        <v>1</v>
      </c>
      <c r="GQ18" s="141">
        <v>1</v>
      </c>
      <c r="GR18" s="142" t="s">
        <v>13</v>
      </c>
      <c r="GS18" s="142" t="s">
        <v>13</v>
      </c>
      <c r="GT18" s="141">
        <v>1</v>
      </c>
      <c r="GU18" s="141">
        <v>1</v>
      </c>
      <c r="GV18" s="141">
        <v>1</v>
      </c>
      <c r="GW18" s="145">
        <v>1</v>
      </c>
      <c r="GX18" s="141">
        <v>1</v>
      </c>
      <c r="GY18" s="141">
        <v>1</v>
      </c>
      <c r="GZ18" s="142" t="s">
        <v>13</v>
      </c>
      <c r="HA18" s="141">
        <v>1</v>
      </c>
      <c r="HB18" s="141">
        <v>1</v>
      </c>
      <c r="HC18" s="141">
        <v>1</v>
      </c>
      <c r="HD18" s="145">
        <v>1</v>
      </c>
      <c r="HE18" s="141">
        <v>1</v>
      </c>
      <c r="HF18" s="142" t="s">
        <v>13</v>
      </c>
      <c r="HG18" s="142" t="s">
        <v>13</v>
      </c>
      <c r="HH18" s="141">
        <v>1</v>
      </c>
      <c r="HI18" s="143" t="s">
        <v>12</v>
      </c>
      <c r="HJ18" s="141">
        <v>1</v>
      </c>
      <c r="HK18" s="145">
        <v>1</v>
      </c>
      <c r="HL18" s="141">
        <v>1</v>
      </c>
      <c r="HM18" s="141">
        <v>1</v>
      </c>
      <c r="HN18" s="142" t="s">
        <v>13</v>
      </c>
      <c r="HO18" s="141">
        <v>1</v>
      </c>
      <c r="HP18" s="141">
        <v>1</v>
      </c>
      <c r="HQ18" s="141">
        <v>1</v>
      </c>
      <c r="HR18" s="145">
        <v>1</v>
      </c>
      <c r="HS18" s="141">
        <v>1</v>
      </c>
      <c r="HT18" s="142" t="s">
        <v>13</v>
      </c>
      <c r="HU18" s="142" t="s">
        <v>13</v>
      </c>
      <c r="HV18" s="141">
        <v>1</v>
      </c>
      <c r="HW18" s="141">
        <v>1</v>
      </c>
      <c r="HX18" s="141">
        <v>1</v>
      </c>
      <c r="HY18" s="145">
        <v>1</v>
      </c>
      <c r="HZ18" s="141">
        <v>1</v>
      </c>
      <c r="IA18" s="141">
        <v>1</v>
      </c>
      <c r="IB18" s="142" t="s">
        <v>13</v>
      </c>
      <c r="IC18" s="141">
        <v>1</v>
      </c>
      <c r="ID18" s="141">
        <v>1</v>
      </c>
      <c r="IE18" s="141">
        <v>1</v>
      </c>
      <c r="IF18" s="145">
        <v>1</v>
      </c>
      <c r="IG18" s="141">
        <v>1</v>
      </c>
      <c r="IH18" s="142" t="s">
        <v>13</v>
      </c>
      <c r="II18" s="142" t="s">
        <v>13</v>
      </c>
      <c r="IJ18" s="141">
        <v>1</v>
      </c>
      <c r="IK18" s="141">
        <v>1</v>
      </c>
      <c r="IL18" s="141">
        <v>1</v>
      </c>
      <c r="IM18" s="145">
        <v>1</v>
      </c>
      <c r="IN18" s="141">
        <v>1</v>
      </c>
      <c r="IO18" s="143" t="s">
        <v>12</v>
      </c>
      <c r="IP18" s="142" t="s">
        <v>13</v>
      </c>
      <c r="IQ18" s="141">
        <v>1</v>
      </c>
      <c r="IR18" s="141">
        <v>1</v>
      </c>
      <c r="IS18" s="141">
        <v>1</v>
      </c>
      <c r="IT18" s="145">
        <v>1</v>
      </c>
      <c r="IU18" s="141">
        <v>1</v>
      </c>
      <c r="IV18" s="142" t="s">
        <v>13</v>
      </c>
      <c r="IW18" s="142" t="s">
        <v>13</v>
      </c>
      <c r="IX18" s="141">
        <v>1</v>
      </c>
      <c r="IY18" s="141">
        <v>1</v>
      </c>
      <c r="IZ18" s="141">
        <v>1</v>
      </c>
      <c r="JA18" s="145">
        <v>1</v>
      </c>
      <c r="JB18" s="141">
        <v>1</v>
      </c>
      <c r="JC18" s="141">
        <v>1</v>
      </c>
      <c r="JD18" s="142" t="s">
        <v>13</v>
      </c>
      <c r="JE18" s="141">
        <v>1</v>
      </c>
      <c r="JF18" s="141">
        <v>1</v>
      </c>
      <c r="JG18" s="141">
        <v>1</v>
      </c>
      <c r="JH18" s="145">
        <v>1</v>
      </c>
      <c r="JI18" s="141">
        <v>1</v>
      </c>
      <c r="JJ18" s="142" t="s">
        <v>13</v>
      </c>
      <c r="JK18" s="142" t="s">
        <v>13</v>
      </c>
      <c r="JL18" s="141">
        <v>1</v>
      </c>
      <c r="JM18" s="141">
        <v>1</v>
      </c>
      <c r="JN18" s="141">
        <v>1</v>
      </c>
      <c r="JO18" s="141">
        <v>1</v>
      </c>
      <c r="JP18" s="141">
        <v>1</v>
      </c>
      <c r="JQ18" s="141">
        <v>1</v>
      </c>
      <c r="JR18" s="142" t="s">
        <v>13</v>
      </c>
      <c r="JS18" s="141">
        <v>1</v>
      </c>
      <c r="JT18" s="141">
        <v>1</v>
      </c>
      <c r="JU18" s="141">
        <v>1</v>
      </c>
      <c r="JV18" s="141">
        <v>1</v>
      </c>
      <c r="JW18" s="141">
        <v>1</v>
      </c>
      <c r="JX18" s="142" t="s">
        <v>13</v>
      </c>
      <c r="JY18" s="142" t="s">
        <v>13</v>
      </c>
      <c r="JZ18" s="141">
        <v>1</v>
      </c>
      <c r="KA18" s="141">
        <v>1</v>
      </c>
      <c r="KB18" s="141">
        <v>1</v>
      </c>
      <c r="KC18" s="141">
        <v>1</v>
      </c>
      <c r="KD18" s="141">
        <v>1</v>
      </c>
      <c r="KE18" s="141">
        <v>1</v>
      </c>
      <c r="KF18" s="142" t="s">
        <v>13</v>
      </c>
      <c r="KG18" s="141">
        <v>1</v>
      </c>
      <c r="KH18" s="141">
        <v>1</v>
      </c>
      <c r="KI18" s="141">
        <v>1</v>
      </c>
      <c r="KJ18" s="141">
        <v>1</v>
      </c>
      <c r="KK18" s="141">
        <v>1</v>
      </c>
      <c r="KL18" s="142" t="s">
        <v>13</v>
      </c>
      <c r="KM18" s="142" t="s">
        <v>13</v>
      </c>
      <c r="KN18" s="141">
        <v>1</v>
      </c>
      <c r="KO18" s="141">
        <v>1</v>
      </c>
      <c r="KP18" s="141">
        <v>1</v>
      </c>
      <c r="KQ18" s="141">
        <v>1</v>
      </c>
      <c r="KR18" s="141">
        <v>1</v>
      </c>
      <c r="KS18" s="141">
        <v>1</v>
      </c>
      <c r="KT18" s="142" t="s">
        <v>13</v>
      </c>
      <c r="KU18" s="141">
        <v>1</v>
      </c>
      <c r="KV18" s="141">
        <v>1</v>
      </c>
      <c r="KW18" s="141">
        <v>1</v>
      </c>
      <c r="KX18" s="141">
        <v>1</v>
      </c>
      <c r="KY18" s="141">
        <v>1</v>
      </c>
      <c r="KZ18" s="142" t="s">
        <v>13</v>
      </c>
      <c r="LA18" s="142" t="s">
        <v>13</v>
      </c>
      <c r="LB18" s="141">
        <v>1</v>
      </c>
      <c r="LC18" s="141">
        <v>1</v>
      </c>
      <c r="LD18" s="141">
        <v>1</v>
      </c>
      <c r="LE18" s="141">
        <v>1</v>
      </c>
      <c r="LF18" s="141">
        <v>1</v>
      </c>
      <c r="LG18" s="141">
        <v>1</v>
      </c>
      <c r="LH18" s="142" t="s">
        <v>13</v>
      </c>
      <c r="LI18" s="141">
        <v>1</v>
      </c>
      <c r="LJ18" s="141">
        <v>1</v>
      </c>
      <c r="LK18" s="141">
        <v>1</v>
      </c>
      <c r="LL18" s="141">
        <v>1</v>
      </c>
      <c r="LM18" s="141">
        <v>1</v>
      </c>
      <c r="LN18" s="142" t="s">
        <v>13</v>
      </c>
      <c r="LO18" s="143" t="s">
        <v>12</v>
      </c>
      <c r="LP18" s="141">
        <v>1</v>
      </c>
      <c r="LQ18" s="141">
        <v>1</v>
      </c>
      <c r="LR18" s="141">
        <v>1</v>
      </c>
      <c r="LS18" s="141">
        <v>1</v>
      </c>
      <c r="LT18" s="141">
        <v>1</v>
      </c>
      <c r="LU18" s="141">
        <v>1</v>
      </c>
      <c r="LV18" s="142" t="s">
        <v>13</v>
      </c>
      <c r="LW18" s="141">
        <v>1</v>
      </c>
      <c r="LX18" s="141">
        <v>1</v>
      </c>
      <c r="LY18" s="143" t="s">
        <v>12</v>
      </c>
      <c r="LZ18" s="141">
        <v>1</v>
      </c>
      <c r="MA18" s="141">
        <v>1</v>
      </c>
      <c r="MB18" s="142" t="s">
        <v>13</v>
      </c>
      <c r="MC18" s="142" t="s">
        <v>13</v>
      </c>
      <c r="MD18" s="141">
        <v>1</v>
      </c>
      <c r="ME18" s="141">
        <v>1</v>
      </c>
      <c r="MF18" s="141">
        <v>1</v>
      </c>
      <c r="MG18" s="141">
        <v>1</v>
      </c>
      <c r="MH18" s="141">
        <v>1</v>
      </c>
      <c r="MI18" s="141">
        <v>1</v>
      </c>
      <c r="MJ18" s="142" t="s">
        <v>13</v>
      </c>
      <c r="MK18" s="141">
        <v>1</v>
      </c>
      <c r="ML18" s="141">
        <v>1</v>
      </c>
      <c r="MM18" s="141">
        <v>1</v>
      </c>
      <c r="MN18" s="141">
        <v>1</v>
      </c>
      <c r="MO18" s="141">
        <v>1</v>
      </c>
      <c r="MP18" s="142" t="s">
        <v>13</v>
      </c>
      <c r="MQ18" s="142" t="s">
        <v>13</v>
      </c>
      <c r="MR18" s="141">
        <v>1</v>
      </c>
      <c r="MS18" s="141">
        <v>1</v>
      </c>
      <c r="MT18" s="141">
        <v>1</v>
      </c>
      <c r="MU18" s="141">
        <v>1</v>
      </c>
      <c r="MV18" s="141">
        <v>1</v>
      </c>
      <c r="MW18" s="141">
        <v>1</v>
      </c>
      <c r="MX18" s="142" t="s">
        <v>13</v>
      </c>
      <c r="MY18" s="141">
        <v>1</v>
      </c>
      <c r="MZ18" s="141">
        <v>1</v>
      </c>
      <c r="NA18" s="141">
        <v>1</v>
      </c>
      <c r="NB18" s="141">
        <v>1</v>
      </c>
      <c r="NC18" s="141">
        <v>1</v>
      </c>
      <c r="ND18" s="142" t="s">
        <v>13</v>
      </c>
      <c r="NE18" s="142" t="s">
        <v>13</v>
      </c>
      <c r="NF18" s="141">
        <v>1</v>
      </c>
      <c r="NG18" s="141">
        <v>1</v>
      </c>
      <c r="NH18" s="141">
        <v>1</v>
      </c>
      <c r="NI18" s="141">
        <v>1</v>
      </c>
      <c r="NJ18" s="141">
        <v>1</v>
      </c>
      <c r="NK18" s="141">
        <v>1</v>
      </c>
      <c r="NL18" s="142" t="s">
        <v>13</v>
      </c>
      <c r="NM18" s="141">
        <v>1</v>
      </c>
      <c r="NN18" s="141">
        <v>1</v>
      </c>
      <c r="NO18" s="141">
        <v>1</v>
      </c>
      <c r="NP18" s="141">
        <v>1</v>
      </c>
      <c r="NQ18" s="143" t="s">
        <v>12</v>
      </c>
      <c r="NR18" s="142" t="s">
        <v>13</v>
      </c>
      <c r="NS18" s="142" t="s">
        <v>13</v>
      </c>
      <c r="NT18" s="141">
        <v>1</v>
      </c>
      <c r="NU18" s="141">
        <v>1</v>
      </c>
      <c r="NV18" s="141">
        <v>1</v>
      </c>
      <c r="NW18" s="144">
        <v>1</v>
      </c>
    </row>
    <row r="19" spans="1:387" s="5" customFormat="1" ht="12" customHeight="1" x14ac:dyDescent="0.2">
      <c r="A19" s="177">
        <v>20</v>
      </c>
      <c r="B19" s="157">
        <v>29</v>
      </c>
      <c r="C19" s="127" t="s">
        <v>10</v>
      </c>
      <c r="D19" s="129">
        <v>1</v>
      </c>
      <c r="E19" s="167" t="s">
        <v>21</v>
      </c>
      <c r="F19" s="159" t="s">
        <v>244</v>
      </c>
      <c r="G19" s="81" t="s">
        <v>241</v>
      </c>
      <c r="H19" s="157" t="s">
        <v>243</v>
      </c>
      <c r="I19" s="160">
        <v>18</v>
      </c>
      <c r="J19" s="162" t="s">
        <v>151</v>
      </c>
      <c r="K19" s="174"/>
      <c r="L19" s="174"/>
      <c r="M19" s="174"/>
      <c r="N19" s="174"/>
      <c r="O19" s="174"/>
      <c r="P19" s="174"/>
      <c r="Q19" s="174"/>
      <c r="R19" s="174"/>
      <c r="S19" s="174"/>
      <c r="T19" s="174"/>
      <c r="U19" s="163" t="s">
        <v>164</v>
      </c>
      <c r="V19" s="155" t="s">
        <v>12</v>
      </c>
      <c r="W19" s="141">
        <v>1</v>
      </c>
      <c r="X19" s="141">
        <v>1</v>
      </c>
      <c r="Y19" s="142" t="s">
        <v>13</v>
      </c>
      <c r="Z19" s="142" t="s">
        <v>13</v>
      </c>
      <c r="AA19" s="141">
        <v>1</v>
      </c>
      <c r="AB19" s="141">
        <v>1</v>
      </c>
      <c r="AC19" s="141">
        <v>1</v>
      </c>
      <c r="AD19" s="141">
        <v>1</v>
      </c>
      <c r="AE19" s="141">
        <v>1</v>
      </c>
      <c r="AF19" s="142" t="s">
        <v>13</v>
      </c>
      <c r="AG19" s="142" t="s">
        <v>13</v>
      </c>
      <c r="AH19" s="141">
        <v>1</v>
      </c>
      <c r="AI19" s="141" t="s">
        <v>14</v>
      </c>
      <c r="AJ19" s="141" t="s">
        <v>14</v>
      </c>
      <c r="AK19" s="141" t="s">
        <v>14</v>
      </c>
      <c r="AL19" s="141" t="s">
        <v>14</v>
      </c>
      <c r="AM19" s="142" t="s">
        <v>13</v>
      </c>
      <c r="AN19" s="142" t="s">
        <v>13</v>
      </c>
      <c r="AO19" s="141">
        <v>1</v>
      </c>
      <c r="AP19" s="141">
        <v>1</v>
      </c>
      <c r="AQ19" s="141">
        <v>1</v>
      </c>
      <c r="AR19" s="141">
        <v>1</v>
      </c>
      <c r="AS19" s="141">
        <v>1</v>
      </c>
      <c r="AT19" s="142" t="s">
        <v>13</v>
      </c>
      <c r="AU19" s="142" t="s">
        <v>13</v>
      </c>
      <c r="AV19" s="141">
        <v>1</v>
      </c>
      <c r="AW19" s="141">
        <v>1</v>
      </c>
      <c r="AX19" s="141">
        <v>1</v>
      </c>
      <c r="AY19" s="141">
        <v>1</v>
      </c>
      <c r="AZ19" s="141">
        <v>1</v>
      </c>
      <c r="BA19" s="142" t="s">
        <v>13</v>
      </c>
      <c r="BB19" s="142" t="s">
        <v>13</v>
      </c>
      <c r="BC19" s="141">
        <v>1</v>
      </c>
      <c r="BD19" s="141">
        <v>1</v>
      </c>
      <c r="BE19" s="141">
        <v>1</v>
      </c>
      <c r="BF19" s="141">
        <v>1</v>
      </c>
      <c r="BG19" s="141">
        <v>1</v>
      </c>
      <c r="BH19" s="142" t="s">
        <v>13</v>
      </c>
      <c r="BI19" s="142" t="s">
        <v>13</v>
      </c>
      <c r="BJ19" s="141">
        <v>1</v>
      </c>
      <c r="BK19" s="141">
        <v>1</v>
      </c>
      <c r="BL19" s="141">
        <v>1</v>
      </c>
      <c r="BM19" s="141">
        <v>1</v>
      </c>
      <c r="BN19" s="141">
        <v>1</v>
      </c>
      <c r="BO19" s="142" t="s">
        <v>13</v>
      </c>
      <c r="BP19" s="142" t="s">
        <v>13</v>
      </c>
      <c r="BQ19" s="141">
        <v>1</v>
      </c>
      <c r="BR19" s="141">
        <v>1</v>
      </c>
      <c r="BS19" s="141">
        <v>1</v>
      </c>
      <c r="BT19" s="141">
        <v>1</v>
      </c>
      <c r="BU19" s="141">
        <v>1</v>
      </c>
      <c r="BV19" s="142" t="s">
        <v>13</v>
      </c>
      <c r="BW19" s="142" t="s">
        <v>13</v>
      </c>
      <c r="BX19" s="141">
        <v>1</v>
      </c>
      <c r="BY19" s="141">
        <v>1</v>
      </c>
      <c r="BZ19" s="141">
        <v>1</v>
      </c>
      <c r="CA19" s="141">
        <v>1</v>
      </c>
      <c r="CB19" s="141">
        <v>1</v>
      </c>
      <c r="CC19" s="142" t="s">
        <v>13</v>
      </c>
      <c r="CD19" s="142" t="s">
        <v>13</v>
      </c>
      <c r="CE19" s="141">
        <v>1</v>
      </c>
      <c r="CF19" s="141">
        <v>1</v>
      </c>
      <c r="CG19" s="141">
        <v>1</v>
      </c>
      <c r="CH19" s="141">
        <v>1</v>
      </c>
      <c r="CI19" s="141">
        <v>1</v>
      </c>
      <c r="CJ19" s="142" t="s">
        <v>13</v>
      </c>
      <c r="CK19" s="142" t="s">
        <v>13</v>
      </c>
      <c r="CL19" s="141">
        <v>1</v>
      </c>
      <c r="CM19" s="141">
        <v>1</v>
      </c>
      <c r="CN19" s="141">
        <v>1</v>
      </c>
      <c r="CO19" s="141">
        <v>1</v>
      </c>
      <c r="CP19" s="141">
        <v>1</v>
      </c>
      <c r="CQ19" s="142" t="s">
        <v>13</v>
      </c>
      <c r="CR19" s="142" t="s">
        <v>13</v>
      </c>
      <c r="CS19" s="141">
        <v>1</v>
      </c>
      <c r="CT19" s="141">
        <v>1</v>
      </c>
      <c r="CU19" s="141">
        <v>1</v>
      </c>
      <c r="CV19" s="141">
        <v>1</v>
      </c>
      <c r="CW19" s="141">
        <v>1</v>
      </c>
      <c r="CX19" s="142" t="s">
        <v>13</v>
      </c>
      <c r="CY19" s="142" t="s">
        <v>13</v>
      </c>
      <c r="CZ19" s="141">
        <v>1</v>
      </c>
      <c r="DA19" s="141">
        <v>1</v>
      </c>
      <c r="DB19" s="141">
        <v>1</v>
      </c>
      <c r="DC19" s="141">
        <v>1</v>
      </c>
      <c r="DD19" s="141">
        <v>1</v>
      </c>
      <c r="DE19" s="142" t="s">
        <v>13</v>
      </c>
      <c r="DF19" s="142" t="s">
        <v>13</v>
      </c>
      <c r="DG19" s="141">
        <v>1</v>
      </c>
      <c r="DH19" s="141">
        <v>1</v>
      </c>
      <c r="DI19" s="141">
        <v>1</v>
      </c>
      <c r="DJ19" s="141">
        <v>1</v>
      </c>
      <c r="DK19" s="141">
        <v>1</v>
      </c>
      <c r="DL19" s="142" t="s">
        <v>13</v>
      </c>
      <c r="DM19" s="142" t="s">
        <v>13</v>
      </c>
      <c r="DN19" s="141">
        <v>1</v>
      </c>
      <c r="DO19" s="141">
        <v>1</v>
      </c>
      <c r="DP19" s="141">
        <v>1</v>
      </c>
      <c r="DQ19" s="141">
        <v>1</v>
      </c>
      <c r="DR19" s="141" t="s">
        <v>12</v>
      </c>
      <c r="DS19" s="142" t="s">
        <v>13</v>
      </c>
      <c r="DT19" s="154" t="s">
        <v>13</v>
      </c>
      <c r="DU19" s="143" t="s">
        <v>12</v>
      </c>
      <c r="DV19" s="141">
        <v>1</v>
      </c>
      <c r="DW19" s="141">
        <v>1</v>
      </c>
      <c r="DX19" s="141">
        <v>1</v>
      </c>
      <c r="DY19" s="141">
        <v>1</v>
      </c>
      <c r="DZ19" s="142" t="s">
        <v>13</v>
      </c>
      <c r="EA19" s="142" t="s">
        <v>13</v>
      </c>
      <c r="EB19" s="141">
        <v>1</v>
      </c>
      <c r="EC19" s="141">
        <v>1</v>
      </c>
      <c r="ED19" s="141">
        <v>1</v>
      </c>
      <c r="EE19" s="141">
        <v>1</v>
      </c>
      <c r="EF19" s="141">
        <v>1</v>
      </c>
      <c r="EG19" s="142" t="s">
        <v>13</v>
      </c>
      <c r="EH19" s="142" t="s">
        <v>13</v>
      </c>
      <c r="EI19" s="141">
        <v>1</v>
      </c>
      <c r="EJ19" s="141">
        <v>1</v>
      </c>
      <c r="EK19" s="141">
        <v>1</v>
      </c>
      <c r="EL19" s="141">
        <v>1</v>
      </c>
      <c r="EM19" s="143" t="s">
        <v>12</v>
      </c>
      <c r="EN19" s="142" t="s">
        <v>13</v>
      </c>
      <c r="EO19" s="142" t="s">
        <v>13</v>
      </c>
      <c r="EP19" s="141">
        <v>1</v>
      </c>
      <c r="EQ19" s="141">
        <v>1</v>
      </c>
      <c r="ER19" s="141">
        <v>1</v>
      </c>
      <c r="ES19" s="141">
        <v>1</v>
      </c>
      <c r="ET19" s="143" t="s">
        <v>12</v>
      </c>
      <c r="EU19" s="142" t="s">
        <v>13</v>
      </c>
      <c r="EV19" s="142" t="s">
        <v>13</v>
      </c>
      <c r="EW19" s="141">
        <v>1</v>
      </c>
      <c r="EX19" s="141">
        <v>1</v>
      </c>
      <c r="EY19" s="141">
        <v>1</v>
      </c>
      <c r="EZ19" s="141">
        <v>1</v>
      </c>
      <c r="FA19" s="141">
        <v>1</v>
      </c>
      <c r="FB19" s="142" t="s">
        <v>13</v>
      </c>
      <c r="FC19" s="142" t="s">
        <v>13</v>
      </c>
      <c r="FD19" s="141">
        <v>1</v>
      </c>
      <c r="FE19" s="141">
        <v>1</v>
      </c>
      <c r="FF19" s="141">
        <v>1</v>
      </c>
      <c r="FG19" s="143" t="s">
        <v>12</v>
      </c>
      <c r="FH19" s="141">
        <v>1</v>
      </c>
      <c r="FI19" s="142" t="s">
        <v>13</v>
      </c>
      <c r="FJ19" s="142" t="s">
        <v>13</v>
      </c>
      <c r="FK19" s="141">
        <v>1</v>
      </c>
      <c r="FL19" s="141">
        <v>1</v>
      </c>
      <c r="FM19" s="141">
        <v>1</v>
      </c>
      <c r="FN19" s="141">
        <v>1</v>
      </c>
      <c r="FO19" s="141">
        <v>1</v>
      </c>
      <c r="FP19" s="142" t="s">
        <v>13</v>
      </c>
      <c r="FQ19" s="142" t="s">
        <v>13</v>
      </c>
      <c r="FR19" s="143" t="s">
        <v>12</v>
      </c>
      <c r="FS19" s="141">
        <v>1</v>
      </c>
      <c r="FT19" s="141">
        <v>1</v>
      </c>
      <c r="FU19" s="141">
        <v>1</v>
      </c>
      <c r="FV19" s="141">
        <v>1</v>
      </c>
      <c r="FW19" s="142" t="s">
        <v>13</v>
      </c>
      <c r="FX19" s="142" t="s">
        <v>13</v>
      </c>
      <c r="FY19" s="141">
        <v>1</v>
      </c>
      <c r="FZ19" s="141">
        <v>1</v>
      </c>
      <c r="GA19" s="141">
        <v>1</v>
      </c>
      <c r="GB19" s="141">
        <v>1</v>
      </c>
      <c r="GC19" s="141">
        <v>1</v>
      </c>
      <c r="GD19" s="142" t="s">
        <v>13</v>
      </c>
      <c r="GE19" s="142" t="s">
        <v>13</v>
      </c>
      <c r="GF19" s="141">
        <v>1</v>
      </c>
      <c r="GG19" s="141">
        <v>1</v>
      </c>
      <c r="GH19" s="141">
        <v>1</v>
      </c>
      <c r="GI19" s="141">
        <v>1</v>
      </c>
      <c r="GJ19" s="141">
        <v>1</v>
      </c>
      <c r="GK19" s="142" t="s">
        <v>13</v>
      </c>
      <c r="GL19" s="142" t="s">
        <v>13</v>
      </c>
      <c r="GM19" s="141">
        <v>1</v>
      </c>
      <c r="GN19" s="141">
        <v>1</v>
      </c>
      <c r="GO19" s="141">
        <v>1</v>
      </c>
      <c r="GP19" s="141">
        <v>1</v>
      </c>
      <c r="GQ19" s="141">
        <v>1</v>
      </c>
      <c r="GR19" s="142" t="s">
        <v>13</v>
      </c>
      <c r="GS19" s="142" t="s">
        <v>13</v>
      </c>
      <c r="GT19" s="141">
        <v>1</v>
      </c>
      <c r="GU19" s="141">
        <v>1</v>
      </c>
      <c r="GV19" s="141">
        <v>1</v>
      </c>
      <c r="GW19" s="141">
        <v>1</v>
      </c>
      <c r="GX19" s="141">
        <v>1</v>
      </c>
      <c r="GY19" s="142" t="s">
        <v>13</v>
      </c>
      <c r="GZ19" s="142" t="s">
        <v>13</v>
      </c>
      <c r="HA19" s="141">
        <v>1</v>
      </c>
      <c r="HB19" s="141">
        <v>1</v>
      </c>
      <c r="HC19" s="141">
        <v>1</v>
      </c>
      <c r="HD19" s="141">
        <v>1</v>
      </c>
      <c r="HE19" s="141">
        <v>1</v>
      </c>
      <c r="HF19" s="142" t="s">
        <v>13</v>
      </c>
      <c r="HG19" s="142" t="s">
        <v>13</v>
      </c>
      <c r="HH19" s="141">
        <v>1</v>
      </c>
      <c r="HI19" s="143" t="s">
        <v>12</v>
      </c>
      <c r="HJ19" s="141">
        <v>1</v>
      </c>
      <c r="HK19" s="141">
        <v>1</v>
      </c>
      <c r="HL19" s="141">
        <v>1</v>
      </c>
      <c r="HM19" s="142" t="s">
        <v>13</v>
      </c>
      <c r="HN19" s="142" t="s">
        <v>13</v>
      </c>
      <c r="HO19" s="141">
        <v>1</v>
      </c>
      <c r="HP19" s="141">
        <v>1</v>
      </c>
      <c r="HQ19" s="141">
        <v>1</v>
      </c>
      <c r="HR19" s="141">
        <v>1</v>
      </c>
      <c r="HS19" s="141">
        <v>1</v>
      </c>
      <c r="HT19" s="142" t="s">
        <v>13</v>
      </c>
      <c r="HU19" s="142" t="s">
        <v>13</v>
      </c>
      <c r="HV19" s="141">
        <v>1</v>
      </c>
      <c r="HW19" s="141">
        <v>1</v>
      </c>
      <c r="HX19" s="141">
        <v>1</v>
      </c>
      <c r="HY19" s="141">
        <v>1</v>
      </c>
      <c r="HZ19" s="141">
        <v>1</v>
      </c>
      <c r="IA19" s="142" t="s">
        <v>13</v>
      </c>
      <c r="IB19" s="142" t="s">
        <v>13</v>
      </c>
      <c r="IC19" s="141">
        <v>1</v>
      </c>
      <c r="ID19" s="141">
        <v>1</v>
      </c>
      <c r="IE19" s="141">
        <v>1</v>
      </c>
      <c r="IF19" s="141">
        <v>1</v>
      </c>
      <c r="IG19" s="141">
        <v>1</v>
      </c>
      <c r="IH19" s="142" t="s">
        <v>13</v>
      </c>
      <c r="II19" s="142" t="s">
        <v>13</v>
      </c>
      <c r="IJ19" s="141">
        <v>1</v>
      </c>
      <c r="IK19" s="141">
        <v>1</v>
      </c>
      <c r="IL19" s="141">
        <v>1</v>
      </c>
      <c r="IM19" s="141">
        <v>1</v>
      </c>
      <c r="IN19" s="141">
        <v>1</v>
      </c>
      <c r="IO19" s="143" t="s">
        <v>12</v>
      </c>
      <c r="IP19" s="142" t="s">
        <v>13</v>
      </c>
      <c r="IQ19" s="141">
        <v>1</v>
      </c>
      <c r="IR19" s="141">
        <v>1</v>
      </c>
      <c r="IS19" s="141">
        <v>1</v>
      </c>
      <c r="IT19" s="141">
        <v>1</v>
      </c>
      <c r="IU19" s="141">
        <v>1</v>
      </c>
      <c r="IV19" s="142" t="s">
        <v>13</v>
      </c>
      <c r="IW19" s="142" t="s">
        <v>13</v>
      </c>
      <c r="IX19" s="141">
        <v>1</v>
      </c>
      <c r="IY19" s="141">
        <v>1</v>
      </c>
      <c r="IZ19" s="141">
        <v>1</v>
      </c>
      <c r="JA19" s="141">
        <v>1</v>
      </c>
      <c r="JB19" s="141">
        <v>1</v>
      </c>
      <c r="JC19" s="142" t="s">
        <v>13</v>
      </c>
      <c r="JD19" s="142" t="s">
        <v>13</v>
      </c>
      <c r="JE19" s="141">
        <v>1</v>
      </c>
      <c r="JF19" s="141">
        <v>1</v>
      </c>
      <c r="JG19" s="141">
        <v>1</v>
      </c>
      <c r="JH19" s="141">
        <v>1</v>
      </c>
      <c r="JI19" s="141">
        <v>1</v>
      </c>
      <c r="JJ19" s="142" t="s">
        <v>13</v>
      </c>
      <c r="JK19" s="142" t="s">
        <v>13</v>
      </c>
      <c r="JL19" s="141">
        <v>1</v>
      </c>
      <c r="JM19" s="141">
        <v>1</v>
      </c>
      <c r="JN19" s="141">
        <v>1</v>
      </c>
      <c r="JO19" s="141">
        <v>1</v>
      </c>
      <c r="JP19" s="141">
        <v>1</v>
      </c>
      <c r="JQ19" s="142" t="s">
        <v>13</v>
      </c>
      <c r="JR19" s="142" t="s">
        <v>13</v>
      </c>
      <c r="JS19" s="141">
        <v>1</v>
      </c>
      <c r="JT19" s="141">
        <v>1</v>
      </c>
      <c r="JU19" s="141">
        <v>1</v>
      </c>
      <c r="JV19" s="141">
        <v>1</v>
      </c>
      <c r="JW19" s="141">
        <v>1</v>
      </c>
      <c r="JX19" s="142" t="s">
        <v>13</v>
      </c>
      <c r="JY19" s="142" t="s">
        <v>13</v>
      </c>
      <c r="JZ19" s="141">
        <v>1</v>
      </c>
      <c r="KA19" s="141">
        <v>1</v>
      </c>
      <c r="KB19" s="141">
        <v>1</v>
      </c>
      <c r="KC19" s="141">
        <v>1</v>
      </c>
      <c r="KD19" s="141">
        <v>1</v>
      </c>
      <c r="KE19" s="142" t="s">
        <v>13</v>
      </c>
      <c r="KF19" s="142" t="s">
        <v>13</v>
      </c>
      <c r="KG19" s="141">
        <v>1</v>
      </c>
      <c r="KH19" s="141">
        <v>1</v>
      </c>
      <c r="KI19" s="141">
        <v>1</v>
      </c>
      <c r="KJ19" s="141">
        <v>1</v>
      </c>
      <c r="KK19" s="141">
        <v>1</v>
      </c>
      <c r="KL19" s="142" t="s">
        <v>13</v>
      </c>
      <c r="KM19" s="142" t="s">
        <v>13</v>
      </c>
      <c r="KN19" s="141">
        <v>1</v>
      </c>
      <c r="KO19" s="141">
        <v>1</v>
      </c>
      <c r="KP19" s="141">
        <v>1</v>
      </c>
      <c r="KQ19" s="141">
        <v>1</v>
      </c>
      <c r="KR19" s="141">
        <v>1</v>
      </c>
      <c r="KS19" s="142" t="s">
        <v>13</v>
      </c>
      <c r="KT19" s="142" t="s">
        <v>13</v>
      </c>
      <c r="KU19" s="141">
        <v>1</v>
      </c>
      <c r="KV19" s="141">
        <v>1</v>
      </c>
      <c r="KW19" s="141">
        <v>1</v>
      </c>
      <c r="KX19" s="141">
        <v>1</v>
      </c>
      <c r="KY19" s="141">
        <v>1</v>
      </c>
      <c r="KZ19" s="142" t="s">
        <v>13</v>
      </c>
      <c r="LA19" s="142" t="s">
        <v>13</v>
      </c>
      <c r="LB19" s="141">
        <v>1</v>
      </c>
      <c r="LC19" s="141">
        <v>1</v>
      </c>
      <c r="LD19" s="141">
        <v>1</v>
      </c>
      <c r="LE19" s="141">
        <v>1</v>
      </c>
      <c r="LF19" s="141">
        <v>1</v>
      </c>
      <c r="LG19" s="142" t="s">
        <v>13</v>
      </c>
      <c r="LH19" s="142" t="s">
        <v>13</v>
      </c>
      <c r="LI19" s="141">
        <v>1</v>
      </c>
      <c r="LJ19" s="141">
        <v>1</v>
      </c>
      <c r="LK19" s="141">
        <v>1</v>
      </c>
      <c r="LL19" s="141">
        <v>1</v>
      </c>
      <c r="LM19" s="141">
        <v>1</v>
      </c>
      <c r="LN19" s="142" t="s">
        <v>13</v>
      </c>
      <c r="LO19" s="143" t="s">
        <v>12</v>
      </c>
      <c r="LP19" s="141">
        <v>1</v>
      </c>
      <c r="LQ19" s="141">
        <v>1</v>
      </c>
      <c r="LR19" s="141">
        <v>1</v>
      </c>
      <c r="LS19" s="141">
        <v>1</v>
      </c>
      <c r="LT19" s="141">
        <v>1</v>
      </c>
      <c r="LU19" s="142" t="s">
        <v>13</v>
      </c>
      <c r="LV19" s="142" t="s">
        <v>13</v>
      </c>
      <c r="LW19" s="141">
        <v>1</v>
      </c>
      <c r="LX19" s="141">
        <v>1</v>
      </c>
      <c r="LY19" s="143" t="s">
        <v>12</v>
      </c>
      <c r="LZ19" s="141">
        <v>1</v>
      </c>
      <c r="MA19" s="141">
        <v>1</v>
      </c>
      <c r="MB19" s="142" t="s">
        <v>13</v>
      </c>
      <c r="MC19" s="142" t="s">
        <v>13</v>
      </c>
      <c r="MD19" s="141">
        <v>1</v>
      </c>
      <c r="ME19" s="141">
        <v>1</v>
      </c>
      <c r="MF19" s="141">
        <v>1</v>
      </c>
      <c r="MG19" s="141">
        <v>1</v>
      </c>
      <c r="MH19" s="141">
        <v>1</v>
      </c>
      <c r="MI19" s="142" t="s">
        <v>13</v>
      </c>
      <c r="MJ19" s="142" t="s">
        <v>13</v>
      </c>
      <c r="MK19" s="141">
        <v>1</v>
      </c>
      <c r="ML19" s="141">
        <v>1</v>
      </c>
      <c r="MM19" s="141">
        <v>1</v>
      </c>
      <c r="MN19" s="141">
        <v>1</v>
      </c>
      <c r="MO19" s="141">
        <v>1</v>
      </c>
      <c r="MP19" s="142" t="s">
        <v>13</v>
      </c>
      <c r="MQ19" s="142" t="s">
        <v>13</v>
      </c>
      <c r="MR19" s="141">
        <v>1</v>
      </c>
      <c r="MS19" s="141">
        <v>1</v>
      </c>
      <c r="MT19" s="141">
        <v>1</v>
      </c>
      <c r="MU19" s="141">
        <v>1</v>
      </c>
      <c r="MV19" s="141">
        <v>1</v>
      </c>
      <c r="MW19" s="142" t="s">
        <v>13</v>
      </c>
      <c r="MX19" s="142" t="s">
        <v>13</v>
      </c>
      <c r="MY19" s="141">
        <v>1</v>
      </c>
      <c r="MZ19" s="141">
        <v>1</v>
      </c>
      <c r="NA19" s="141">
        <v>1</v>
      </c>
      <c r="NB19" s="141">
        <v>1</v>
      </c>
      <c r="NC19" s="141">
        <v>1</v>
      </c>
      <c r="ND19" s="142" t="s">
        <v>13</v>
      </c>
      <c r="NE19" s="142" t="s">
        <v>13</v>
      </c>
      <c r="NF19" s="141">
        <v>1</v>
      </c>
      <c r="NG19" s="141">
        <v>1</v>
      </c>
      <c r="NH19" s="141">
        <v>1</v>
      </c>
      <c r="NI19" s="141">
        <v>1</v>
      </c>
      <c r="NJ19" s="141">
        <v>1</v>
      </c>
      <c r="NK19" s="142" t="s">
        <v>13</v>
      </c>
      <c r="NL19" s="142" t="s">
        <v>13</v>
      </c>
      <c r="NM19" s="141">
        <v>1</v>
      </c>
      <c r="NN19" s="141">
        <v>1</v>
      </c>
      <c r="NO19" s="141">
        <v>1</v>
      </c>
      <c r="NP19" s="141">
        <v>1</v>
      </c>
      <c r="NQ19" s="143" t="s">
        <v>12</v>
      </c>
      <c r="NR19" s="142" t="s">
        <v>13</v>
      </c>
      <c r="NS19" s="142" t="s">
        <v>13</v>
      </c>
      <c r="NT19" s="141">
        <v>1</v>
      </c>
      <c r="NU19" s="141">
        <v>1</v>
      </c>
      <c r="NV19" s="141">
        <v>1</v>
      </c>
      <c r="NW19" s="144">
        <v>1</v>
      </c>
    </row>
    <row r="20" spans="1:387" s="5" customFormat="1" ht="12" customHeight="1" x14ac:dyDescent="0.2">
      <c r="A20" s="178">
        <v>20</v>
      </c>
      <c r="B20" s="86">
        <v>30</v>
      </c>
      <c r="C20" s="127" t="s">
        <v>10</v>
      </c>
      <c r="D20" s="129">
        <v>1</v>
      </c>
      <c r="E20" s="166" t="s">
        <v>21</v>
      </c>
      <c r="F20" s="88" t="s">
        <v>244</v>
      </c>
      <c r="G20" s="81" t="s">
        <v>241</v>
      </c>
      <c r="H20" s="86" t="s">
        <v>243</v>
      </c>
      <c r="I20" s="89">
        <v>19</v>
      </c>
      <c r="J20" s="91" t="s">
        <v>151</v>
      </c>
      <c r="K20" s="173"/>
      <c r="L20" s="173"/>
      <c r="M20" s="173"/>
      <c r="N20" s="173"/>
      <c r="O20" s="173"/>
      <c r="P20" s="173"/>
      <c r="Q20" s="173"/>
      <c r="R20" s="173"/>
      <c r="S20" s="173"/>
      <c r="T20" s="173"/>
      <c r="U20" s="130" t="s">
        <v>164</v>
      </c>
      <c r="V20" s="155" t="s">
        <v>12</v>
      </c>
      <c r="W20" s="141">
        <v>1</v>
      </c>
      <c r="X20" s="141">
        <v>1</v>
      </c>
      <c r="Y20" s="142" t="s">
        <v>13</v>
      </c>
      <c r="Z20" s="142" t="s">
        <v>13</v>
      </c>
      <c r="AA20" s="141">
        <v>1</v>
      </c>
      <c r="AB20" s="141">
        <v>1</v>
      </c>
      <c r="AC20" s="141">
        <v>1</v>
      </c>
      <c r="AD20" s="141">
        <v>1</v>
      </c>
      <c r="AE20" s="141">
        <v>1</v>
      </c>
      <c r="AF20" s="142" t="s">
        <v>13</v>
      </c>
      <c r="AG20" s="142" t="s">
        <v>13</v>
      </c>
      <c r="AH20" s="141">
        <v>1</v>
      </c>
      <c r="AI20" s="141">
        <v>1</v>
      </c>
      <c r="AJ20" s="141">
        <v>1</v>
      </c>
      <c r="AK20" s="141">
        <v>1</v>
      </c>
      <c r="AL20" s="141">
        <v>1</v>
      </c>
      <c r="AM20" s="142" t="s">
        <v>13</v>
      </c>
      <c r="AN20" s="142" t="s">
        <v>13</v>
      </c>
      <c r="AO20" s="141">
        <v>1</v>
      </c>
      <c r="AP20" s="141">
        <v>1</v>
      </c>
      <c r="AQ20" s="141">
        <v>1</v>
      </c>
      <c r="AR20" s="141">
        <v>1</v>
      </c>
      <c r="AS20" s="141">
        <v>1</v>
      </c>
      <c r="AT20" s="142" t="s">
        <v>13</v>
      </c>
      <c r="AU20" s="142" t="s">
        <v>13</v>
      </c>
      <c r="AV20" s="141">
        <v>1</v>
      </c>
      <c r="AW20" s="141">
        <v>1</v>
      </c>
      <c r="AX20" s="141">
        <v>1</v>
      </c>
      <c r="AY20" s="141">
        <v>1</v>
      </c>
      <c r="AZ20" s="141">
        <v>1</v>
      </c>
      <c r="BA20" s="142" t="s">
        <v>13</v>
      </c>
      <c r="BB20" s="142" t="s">
        <v>13</v>
      </c>
      <c r="BC20" s="141">
        <v>1</v>
      </c>
      <c r="BD20" s="141">
        <v>1</v>
      </c>
      <c r="BE20" s="141">
        <v>1</v>
      </c>
      <c r="BF20" s="141">
        <v>1</v>
      </c>
      <c r="BG20" s="141">
        <v>1</v>
      </c>
      <c r="BH20" s="142" t="s">
        <v>13</v>
      </c>
      <c r="BI20" s="142" t="s">
        <v>13</v>
      </c>
      <c r="BJ20" s="141">
        <v>1</v>
      </c>
      <c r="BK20" s="141">
        <v>1</v>
      </c>
      <c r="BL20" s="141">
        <v>1</v>
      </c>
      <c r="BM20" s="141">
        <v>1</v>
      </c>
      <c r="BN20" s="141">
        <v>1</v>
      </c>
      <c r="BO20" s="142" t="s">
        <v>13</v>
      </c>
      <c r="BP20" s="142" t="s">
        <v>13</v>
      </c>
      <c r="BQ20" s="141">
        <v>1</v>
      </c>
      <c r="BR20" s="141">
        <v>1</v>
      </c>
      <c r="BS20" s="141">
        <v>1</v>
      </c>
      <c r="BT20" s="141">
        <v>1</v>
      </c>
      <c r="BU20" s="141">
        <v>1</v>
      </c>
      <c r="BV20" s="142" t="s">
        <v>13</v>
      </c>
      <c r="BW20" s="142" t="s">
        <v>13</v>
      </c>
      <c r="BX20" s="141">
        <v>1</v>
      </c>
      <c r="BY20" s="141">
        <v>1</v>
      </c>
      <c r="BZ20" s="141">
        <v>1</v>
      </c>
      <c r="CA20" s="141">
        <v>1</v>
      </c>
      <c r="CB20" s="141">
        <v>1</v>
      </c>
      <c r="CC20" s="142" t="s">
        <v>13</v>
      </c>
      <c r="CD20" s="142" t="s">
        <v>13</v>
      </c>
      <c r="CE20" s="141">
        <v>1</v>
      </c>
      <c r="CF20" s="141">
        <v>1</v>
      </c>
      <c r="CG20" s="141">
        <v>1</v>
      </c>
      <c r="CH20" s="141">
        <v>1</v>
      </c>
      <c r="CI20" s="141">
        <v>1</v>
      </c>
      <c r="CJ20" s="142" t="s">
        <v>13</v>
      </c>
      <c r="CK20" s="142" t="s">
        <v>13</v>
      </c>
      <c r="CL20" s="141">
        <v>1</v>
      </c>
      <c r="CM20" s="141">
        <v>1</v>
      </c>
      <c r="CN20" s="141">
        <v>1</v>
      </c>
      <c r="CO20" s="141">
        <v>1</v>
      </c>
      <c r="CP20" s="141">
        <v>1</v>
      </c>
      <c r="CQ20" s="142" t="s">
        <v>13</v>
      </c>
      <c r="CR20" s="142" t="s">
        <v>13</v>
      </c>
      <c r="CS20" s="141">
        <v>1</v>
      </c>
      <c r="CT20" s="141">
        <v>1</v>
      </c>
      <c r="CU20" s="141">
        <v>1</v>
      </c>
      <c r="CV20" s="141">
        <v>1</v>
      </c>
      <c r="CW20" s="141">
        <v>1</v>
      </c>
      <c r="CX20" s="142" t="s">
        <v>13</v>
      </c>
      <c r="CY20" s="142" t="s">
        <v>13</v>
      </c>
      <c r="CZ20" s="141">
        <v>1</v>
      </c>
      <c r="DA20" s="141">
        <v>1</v>
      </c>
      <c r="DB20" s="141">
        <v>1</v>
      </c>
      <c r="DC20" s="141">
        <v>1</v>
      </c>
      <c r="DD20" s="141">
        <v>1</v>
      </c>
      <c r="DE20" s="142" t="s">
        <v>13</v>
      </c>
      <c r="DF20" s="142" t="s">
        <v>13</v>
      </c>
      <c r="DG20" s="141">
        <v>1</v>
      </c>
      <c r="DH20" s="141">
        <v>1</v>
      </c>
      <c r="DI20" s="141">
        <v>1</v>
      </c>
      <c r="DJ20" s="141">
        <v>1</v>
      </c>
      <c r="DK20" s="141">
        <v>1</v>
      </c>
      <c r="DL20" s="142" t="s">
        <v>13</v>
      </c>
      <c r="DM20" s="142" t="s">
        <v>13</v>
      </c>
      <c r="DN20" s="141">
        <v>1</v>
      </c>
      <c r="DO20" s="141">
        <v>1</v>
      </c>
      <c r="DP20" s="141">
        <v>1</v>
      </c>
      <c r="DQ20" s="141">
        <v>1</v>
      </c>
      <c r="DR20" s="141" t="s">
        <v>12</v>
      </c>
      <c r="DS20" s="142" t="s">
        <v>13</v>
      </c>
      <c r="DT20" s="154" t="s">
        <v>13</v>
      </c>
      <c r="DU20" s="143" t="s">
        <v>12</v>
      </c>
      <c r="DV20" s="141">
        <v>1</v>
      </c>
      <c r="DW20" s="141">
        <v>1</v>
      </c>
      <c r="DX20" s="141">
        <v>1</v>
      </c>
      <c r="DY20" s="141">
        <v>1</v>
      </c>
      <c r="DZ20" s="142" t="s">
        <v>13</v>
      </c>
      <c r="EA20" s="142" t="s">
        <v>13</v>
      </c>
      <c r="EB20" s="141">
        <v>1</v>
      </c>
      <c r="EC20" s="141">
        <v>1</v>
      </c>
      <c r="ED20" s="141">
        <v>1</v>
      </c>
      <c r="EE20" s="141">
        <v>1</v>
      </c>
      <c r="EF20" s="141">
        <v>1</v>
      </c>
      <c r="EG20" s="142" t="s">
        <v>13</v>
      </c>
      <c r="EH20" s="142" t="s">
        <v>13</v>
      </c>
      <c r="EI20" s="141">
        <v>1</v>
      </c>
      <c r="EJ20" s="141">
        <v>1</v>
      </c>
      <c r="EK20" s="141">
        <v>1</v>
      </c>
      <c r="EL20" s="141">
        <v>1</v>
      </c>
      <c r="EM20" s="143" t="s">
        <v>12</v>
      </c>
      <c r="EN20" s="142" t="s">
        <v>13</v>
      </c>
      <c r="EO20" s="142" t="s">
        <v>13</v>
      </c>
      <c r="EP20" s="141">
        <v>1</v>
      </c>
      <c r="EQ20" s="141">
        <v>1</v>
      </c>
      <c r="ER20" s="141">
        <v>1</v>
      </c>
      <c r="ES20" s="141">
        <v>1</v>
      </c>
      <c r="ET20" s="143" t="s">
        <v>12</v>
      </c>
      <c r="EU20" s="142" t="s">
        <v>13</v>
      </c>
      <c r="EV20" s="142" t="s">
        <v>13</v>
      </c>
      <c r="EW20" s="141">
        <v>1</v>
      </c>
      <c r="EX20" s="141">
        <v>1</v>
      </c>
      <c r="EY20" s="141">
        <v>1</v>
      </c>
      <c r="EZ20" s="141">
        <v>1</v>
      </c>
      <c r="FA20" s="141">
        <v>1</v>
      </c>
      <c r="FB20" s="142" t="s">
        <v>13</v>
      </c>
      <c r="FC20" s="142" t="s">
        <v>13</v>
      </c>
      <c r="FD20" s="141">
        <v>1</v>
      </c>
      <c r="FE20" s="141">
        <v>1</v>
      </c>
      <c r="FF20" s="141">
        <v>1</v>
      </c>
      <c r="FG20" s="143" t="s">
        <v>12</v>
      </c>
      <c r="FH20" s="141">
        <v>1</v>
      </c>
      <c r="FI20" s="142" t="s">
        <v>13</v>
      </c>
      <c r="FJ20" s="142" t="s">
        <v>13</v>
      </c>
      <c r="FK20" s="141">
        <v>1</v>
      </c>
      <c r="FL20" s="141">
        <v>1</v>
      </c>
      <c r="FM20" s="141">
        <v>1</v>
      </c>
      <c r="FN20" s="141">
        <v>1</v>
      </c>
      <c r="FO20" s="141">
        <v>1</v>
      </c>
      <c r="FP20" s="142" t="s">
        <v>13</v>
      </c>
      <c r="FQ20" s="142" t="s">
        <v>13</v>
      </c>
      <c r="FR20" s="143" t="s">
        <v>12</v>
      </c>
      <c r="FS20" s="141">
        <v>1</v>
      </c>
      <c r="FT20" s="141">
        <v>1</v>
      </c>
      <c r="FU20" s="141">
        <v>1</v>
      </c>
      <c r="FV20" s="141">
        <v>1</v>
      </c>
      <c r="FW20" s="142" t="s">
        <v>13</v>
      </c>
      <c r="FX20" s="142" t="s">
        <v>13</v>
      </c>
      <c r="FY20" s="141">
        <v>1</v>
      </c>
      <c r="FZ20" s="141">
        <v>1</v>
      </c>
      <c r="GA20" s="141">
        <v>1</v>
      </c>
      <c r="GB20" s="141">
        <v>1</v>
      </c>
      <c r="GC20" s="141">
        <v>1</v>
      </c>
      <c r="GD20" s="142" t="s">
        <v>13</v>
      </c>
      <c r="GE20" s="142" t="s">
        <v>13</v>
      </c>
      <c r="GF20" s="141">
        <v>1</v>
      </c>
      <c r="GG20" s="141">
        <v>1</v>
      </c>
      <c r="GH20" s="141">
        <v>1</v>
      </c>
      <c r="GI20" s="141">
        <v>1</v>
      </c>
      <c r="GJ20" s="141">
        <v>1</v>
      </c>
      <c r="GK20" s="142" t="s">
        <v>13</v>
      </c>
      <c r="GL20" s="142" t="s">
        <v>13</v>
      </c>
      <c r="GM20" s="141">
        <v>1</v>
      </c>
      <c r="GN20" s="141">
        <v>1</v>
      </c>
      <c r="GO20" s="141">
        <v>1</v>
      </c>
      <c r="GP20" s="141">
        <v>1</v>
      </c>
      <c r="GQ20" s="141">
        <v>1</v>
      </c>
      <c r="GR20" s="142" t="s">
        <v>13</v>
      </c>
      <c r="GS20" s="142" t="s">
        <v>13</v>
      </c>
      <c r="GT20" s="141">
        <v>1</v>
      </c>
      <c r="GU20" s="141">
        <v>1</v>
      </c>
      <c r="GV20" s="141">
        <v>1</v>
      </c>
      <c r="GW20" s="141">
        <v>1</v>
      </c>
      <c r="GX20" s="141">
        <v>1</v>
      </c>
      <c r="GY20" s="142" t="s">
        <v>13</v>
      </c>
      <c r="GZ20" s="142" t="s">
        <v>13</v>
      </c>
      <c r="HA20" s="141">
        <v>1</v>
      </c>
      <c r="HB20" s="141">
        <v>1</v>
      </c>
      <c r="HC20" s="141">
        <v>1</v>
      </c>
      <c r="HD20" s="141">
        <v>1</v>
      </c>
      <c r="HE20" s="141">
        <v>1</v>
      </c>
      <c r="HF20" s="142" t="s">
        <v>13</v>
      </c>
      <c r="HG20" s="142" t="s">
        <v>13</v>
      </c>
      <c r="HH20" s="141">
        <v>1</v>
      </c>
      <c r="HI20" s="143" t="s">
        <v>12</v>
      </c>
      <c r="HJ20" s="141">
        <v>1</v>
      </c>
      <c r="HK20" s="141">
        <v>1</v>
      </c>
      <c r="HL20" s="141">
        <v>1</v>
      </c>
      <c r="HM20" s="142" t="s">
        <v>13</v>
      </c>
      <c r="HN20" s="142" t="s">
        <v>13</v>
      </c>
      <c r="HO20" s="141">
        <v>1</v>
      </c>
      <c r="HP20" s="141">
        <v>1</v>
      </c>
      <c r="HQ20" s="141">
        <v>1</v>
      </c>
      <c r="HR20" s="141">
        <v>1</v>
      </c>
      <c r="HS20" s="141">
        <v>1</v>
      </c>
      <c r="HT20" s="142" t="s">
        <v>13</v>
      </c>
      <c r="HU20" s="142" t="s">
        <v>13</v>
      </c>
      <c r="HV20" s="141">
        <v>1</v>
      </c>
      <c r="HW20" s="141">
        <v>1</v>
      </c>
      <c r="HX20" s="141">
        <v>1</v>
      </c>
      <c r="HY20" s="141">
        <v>1</v>
      </c>
      <c r="HZ20" s="141">
        <v>1</v>
      </c>
      <c r="IA20" s="142" t="s">
        <v>13</v>
      </c>
      <c r="IB20" s="142" t="s">
        <v>13</v>
      </c>
      <c r="IC20" s="141">
        <v>1</v>
      </c>
      <c r="ID20" s="141">
        <v>1</v>
      </c>
      <c r="IE20" s="141">
        <v>1</v>
      </c>
      <c r="IF20" s="141">
        <v>1</v>
      </c>
      <c r="IG20" s="141">
        <v>1</v>
      </c>
      <c r="IH20" s="142" t="s">
        <v>13</v>
      </c>
      <c r="II20" s="142" t="s">
        <v>13</v>
      </c>
      <c r="IJ20" s="141">
        <v>1</v>
      </c>
      <c r="IK20" s="141">
        <v>1</v>
      </c>
      <c r="IL20" s="141">
        <v>1</v>
      </c>
      <c r="IM20" s="141">
        <v>1</v>
      </c>
      <c r="IN20" s="141">
        <v>1</v>
      </c>
      <c r="IO20" s="143" t="s">
        <v>12</v>
      </c>
      <c r="IP20" s="142" t="s">
        <v>13</v>
      </c>
      <c r="IQ20" s="141">
        <v>1</v>
      </c>
      <c r="IR20" s="141">
        <v>1</v>
      </c>
      <c r="IS20" s="141">
        <v>1</v>
      </c>
      <c r="IT20" s="141">
        <v>1</v>
      </c>
      <c r="IU20" s="141">
        <v>1</v>
      </c>
      <c r="IV20" s="142" t="s">
        <v>13</v>
      </c>
      <c r="IW20" s="142" t="s">
        <v>13</v>
      </c>
      <c r="IX20" s="141">
        <v>1</v>
      </c>
      <c r="IY20" s="141">
        <v>1</v>
      </c>
      <c r="IZ20" s="141">
        <v>1</v>
      </c>
      <c r="JA20" s="141">
        <v>1</v>
      </c>
      <c r="JB20" s="141">
        <v>1</v>
      </c>
      <c r="JC20" s="142" t="s">
        <v>13</v>
      </c>
      <c r="JD20" s="142" t="s">
        <v>13</v>
      </c>
      <c r="JE20" s="141">
        <v>1</v>
      </c>
      <c r="JF20" s="141">
        <v>1</v>
      </c>
      <c r="JG20" s="141">
        <v>1</v>
      </c>
      <c r="JH20" s="141">
        <v>1</v>
      </c>
      <c r="JI20" s="141">
        <v>1</v>
      </c>
      <c r="JJ20" s="142" t="s">
        <v>13</v>
      </c>
      <c r="JK20" s="142" t="s">
        <v>13</v>
      </c>
      <c r="JL20" s="141">
        <v>1</v>
      </c>
      <c r="JM20" s="141">
        <v>1</v>
      </c>
      <c r="JN20" s="141">
        <v>1</v>
      </c>
      <c r="JO20" s="141">
        <v>1</v>
      </c>
      <c r="JP20" s="141">
        <v>1</v>
      </c>
      <c r="JQ20" s="142" t="s">
        <v>13</v>
      </c>
      <c r="JR20" s="142" t="s">
        <v>13</v>
      </c>
      <c r="JS20" s="141">
        <v>1</v>
      </c>
      <c r="JT20" s="141">
        <v>1</v>
      </c>
      <c r="JU20" s="141">
        <v>1</v>
      </c>
      <c r="JV20" s="141">
        <v>1</v>
      </c>
      <c r="JW20" s="141">
        <v>1</v>
      </c>
      <c r="JX20" s="142" t="s">
        <v>13</v>
      </c>
      <c r="JY20" s="142" t="s">
        <v>13</v>
      </c>
      <c r="JZ20" s="141">
        <v>1</v>
      </c>
      <c r="KA20" s="141">
        <v>1</v>
      </c>
      <c r="KB20" s="141">
        <v>1</v>
      </c>
      <c r="KC20" s="141">
        <v>1</v>
      </c>
      <c r="KD20" s="141">
        <v>1</v>
      </c>
      <c r="KE20" s="142" t="s">
        <v>13</v>
      </c>
      <c r="KF20" s="142" t="s">
        <v>13</v>
      </c>
      <c r="KG20" s="141">
        <v>1</v>
      </c>
      <c r="KH20" s="141">
        <v>1</v>
      </c>
      <c r="KI20" s="141">
        <v>1</v>
      </c>
      <c r="KJ20" s="141">
        <v>1</v>
      </c>
      <c r="KK20" s="141">
        <v>1</v>
      </c>
      <c r="KL20" s="142" t="s">
        <v>13</v>
      </c>
      <c r="KM20" s="142" t="s">
        <v>13</v>
      </c>
      <c r="KN20" s="141">
        <v>1</v>
      </c>
      <c r="KO20" s="141">
        <v>1</v>
      </c>
      <c r="KP20" s="141">
        <v>1</v>
      </c>
      <c r="KQ20" s="141">
        <v>1</v>
      </c>
      <c r="KR20" s="141">
        <v>1</v>
      </c>
      <c r="KS20" s="142" t="s">
        <v>13</v>
      </c>
      <c r="KT20" s="142" t="s">
        <v>13</v>
      </c>
      <c r="KU20" s="141">
        <v>1</v>
      </c>
      <c r="KV20" s="141">
        <v>1</v>
      </c>
      <c r="KW20" s="141">
        <v>1</v>
      </c>
      <c r="KX20" s="141">
        <v>1</v>
      </c>
      <c r="KY20" s="141">
        <v>1</v>
      </c>
      <c r="KZ20" s="142" t="s">
        <v>13</v>
      </c>
      <c r="LA20" s="142" t="s">
        <v>13</v>
      </c>
      <c r="LB20" s="141">
        <v>1</v>
      </c>
      <c r="LC20" s="141">
        <v>1</v>
      </c>
      <c r="LD20" s="141">
        <v>1</v>
      </c>
      <c r="LE20" s="141">
        <v>1</v>
      </c>
      <c r="LF20" s="141">
        <v>1</v>
      </c>
      <c r="LG20" s="142" t="s">
        <v>13</v>
      </c>
      <c r="LH20" s="142" t="s">
        <v>13</v>
      </c>
      <c r="LI20" s="141">
        <v>1</v>
      </c>
      <c r="LJ20" s="141">
        <v>1</v>
      </c>
      <c r="LK20" s="141">
        <v>1</v>
      </c>
      <c r="LL20" s="141">
        <v>1</v>
      </c>
      <c r="LM20" s="141">
        <v>1</v>
      </c>
      <c r="LN20" s="142" t="s">
        <v>13</v>
      </c>
      <c r="LO20" s="143" t="s">
        <v>12</v>
      </c>
      <c r="LP20" s="141">
        <v>1</v>
      </c>
      <c r="LQ20" s="141">
        <v>1</v>
      </c>
      <c r="LR20" s="141">
        <v>1</v>
      </c>
      <c r="LS20" s="141">
        <v>1</v>
      </c>
      <c r="LT20" s="141">
        <v>1</v>
      </c>
      <c r="LU20" s="142" t="s">
        <v>13</v>
      </c>
      <c r="LV20" s="142" t="s">
        <v>13</v>
      </c>
      <c r="LW20" s="141">
        <v>1</v>
      </c>
      <c r="LX20" s="141">
        <v>1</v>
      </c>
      <c r="LY20" s="143" t="s">
        <v>12</v>
      </c>
      <c r="LZ20" s="141">
        <v>1</v>
      </c>
      <c r="MA20" s="141">
        <v>1</v>
      </c>
      <c r="MB20" s="142" t="s">
        <v>13</v>
      </c>
      <c r="MC20" s="142" t="s">
        <v>13</v>
      </c>
      <c r="MD20" s="141">
        <v>1</v>
      </c>
      <c r="ME20" s="141">
        <v>1</v>
      </c>
      <c r="MF20" s="141">
        <v>1</v>
      </c>
      <c r="MG20" s="141">
        <v>1</v>
      </c>
      <c r="MH20" s="141">
        <v>1</v>
      </c>
      <c r="MI20" s="142" t="s">
        <v>13</v>
      </c>
      <c r="MJ20" s="142" t="s">
        <v>13</v>
      </c>
      <c r="MK20" s="141">
        <v>1</v>
      </c>
      <c r="ML20" s="141">
        <v>1</v>
      </c>
      <c r="MM20" s="141">
        <v>1</v>
      </c>
      <c r="MN20" s="141">
        <v>1</v>
      </c>
      <c r="MO20" s="141">
        <v>1</v>
      </c>
      <c r="MP20" s="142" t="s">
        <v>13</v>
      </c>
      <c r="MQ20" s="142" t="s">
        <v>13</v>
      </c>
      <c r="MR20" s="141">
        <v>1</v>
      </c>
      <c r="MS20" s="141">
        <v>1</v>
      </c>
      <c r="MT20" s="141">
        <v>1</v>
      </c>
      <c r="MU20" s="141">
        <v>1</v>
      </c>
      <c r="MV20" s="141">
        <v>1</v>
      </c>
      <c r="MW20" s="142" t="s">
        <v>13</v>
      </c>
      <c r="MX20" s="142" t="s">
        <v>13</v>
      </c>
      <c r="MY20" s="141">
        <v>1</v>
      </c>
      <c r="MZ20" s="141">
        <v>1</v>
      </c>
      <c r="NA20" s="141">
        <v>1</v>
      </c>
      <c r="NB20" s="141">
        <v>1</v>
      </c>
      <c r="NC20" s="141">
        <v>1</v>
      </c>
      <c r="ND20" s="142" t="s">
        <v>13</v>
      </c>
      <c r="NE20" s="142" t="s">
        <v>13</v>
      </c>
      <c r="NF20" s="141">
        <v>1</v>
      </c>
      <c r="NG20" s="141">
        <v>1</v>
      </c>
      <c r="NH20" s="141">
        <v>1</v>
      </c>
      <c r="NI20" s="141">
        <v>1</v>
      </c>
      <c r="NJ20" s="141">
        <v>1</v>
      </c>
      <c r="NK20" s="142" t="s">
        <v>13</v>
      </c>
      <c r="NL20" s="142" t="s">
        <v>13</v>
      </c>
      <c r="NM20" s="141">
        <v>1</v>
      </c>
      <c r="NN20" s="141">
        <v>1</v>
      </c>
      <c r="NO20" s="141">
        <v>1</v>
      </c>
      <c r="NP20" s="141">
        <v>1</v>
      </c>
      <c r="NQ20" s="143" t="s">
        <v>12</v>
      </c>
      <c r="NR20" s="142" t="s">
        <v>13</v>
      </c>
      <c r="NS20" s="142" t="s">
        <v>13</v>
      </c>
      <c r="NT20" s="141">
        <v>1</v>
      </c>
      <c r="NU20" s="141">
        <v>1</v>
      </c>
      <c r="NV20" s="141">
        <v>1</v>
      </c>
      <c r="NW20" s="144">
        <v>1</v>
      </c>
    </row>
    <row r="21" spans="1:387" s="5" customFormat="1" ht="12" customHeight="1" x14ac:dyDescent="0.2">
      <c r="A21" s="178">
        <v>20</v>
      </c>
      <c r="B21" s="86">
        <v>31</v>
      </c>
      <c r="C21" s="127" t="s">
        <v>10</v>
      </c>
      <c r="D21" s="129">
        <v>1</v>
      </c>
      <c r="E21" s="166" t="s">
        <v>21</v>
      </c>
      <c r="F21" s="88" t="s">
        <v>244</v>
      </c>
      <c r="G21" s="81" t="s">
        <v>241</v>
      </c>
      <c r="H21" s="86" t="s">
        <v>243</v>
      </c>
      <c r="I21" s="89">
        <v>20</v>
      </c>
      <c r="J21" s="91" t="s">
        <v>151</v>
      </c>
      <c r="K21" s="173"/>
      <c r="L21" s="173"/>
      <c r="M21" s="173"/>
      <c r="N21" s="173"/>
      <c r="O21" s="173"/>
      <c r="P21" s="173"/>
      <c r="Q21" s="173"/>
      <c r="R21" s="173"/>
      <c r="S21" s="173"/>
      <c r="T21" s="173"/>
      <c r="U21" s="130" t="s">
        <v>164</v>
      </c>
      <c r="V21" s="155" t="s">
        <v>12</v>
      </c>
      <c r="W21" s="141">
        <v>1</v>
      </c>
      <c r="X21" s="141">
        <v>1</v>
      </c>
      <c r="Y21" s="141">
        <v>1</v>
      </c>
      <c r="Z21" s="142" t="s">
        <v>13</v>
      </c>
      <c r="AA21" s="141">
        <v>1</v>
      </c>
      <c r="AB21" s="141">
        <v>1</v>
      </c>
      <c r="AC21" s="141">
        <v>1</v>
      </c>
      <c r="AD21" s="141">
        <v>1</v>
      </c>
      <c r="AE21" s="141">
        <v>1</v>
      </c>
      <c r="AF21" s="142" t="s">
        <v>13</v>
      </c>
      <c r="AG21" s="142" t="s">
        <v>13</v>
      </c>
      <c r="AH21" s="141">
        <v>1</v>
      </c>
      <c r="AI21" s="141">
        <v>1</v>
      </c>
      <c r="AJ21" s="141">
        <v>1</v>
      </c>
      <c r="AK21" s="141">
        <v>1</v>
      </c>
      <c r="AL21" s="141">
        <v>1</v>
      </c>
      <c r="AM21" s="142" t="s">
        <v>13</v>
      </c>
      <c r="AN21" s="142" t="s">
        <v>13</v>
      </c>
      <c r="AO21" s="141">
        <v>1</v>
      </c>
      <c r="AP21" s="141">
        <v>1</v>
      </c>
      <c r="AQ21" s="141">
        <v>1</v>
      </c>
      <c r="AR21" s="141">
        <v>1</v>
      </c>
      <c r="AS21" s="141">
        <v>1</v>
      </c>
      <c r="AT21" s="142" t="s">
        <v>13</v>
      </c>
      <c r="AU21" s="142" t="s">
        <v>13</v>
      </c>
      <c r="AV21" s="141">
        <v>1</v>
      </c>
      <c r="AW21" s="141">
        <v>1</v>
      </c>
      <c r="AX21" s="141">
        <v>1</v>
      </c>
      <c r="AY21" s="141">
        <v>1</v>
      </c>
      <c r="AZ21" s="141">
        <v>1</v>
      </c>
      <c r="BA21" s="142" t="s">
        <v>13</v>
      </c>
      <c r="BB21" s="142" t="s">
        <v>13</v>
      </c>
      <c r="BC21" s="141">
        <v>1</v>
      </c>
      <c r="BD21" s="141">
        <v>1</v>
      </c>
      <c r="BE21" s="141">
        <v>1</v>
      </c>
      <c r="BF21" s="141">
        <v>1</v>
      </c>
      <c r="BG21" s="141">
        <v>1</v>
      </c>
      <c r="BH21" s="142" t="s">
        <v>13</v>
      </c>
      <c r="BI21" s="142" t="s">
        <v>13</v>
      </c>
      <c r="BJ21" s="141">
        <v>1</v>
      </c>
      <c r="BK21" s="141">
        <v>1</v>
      </c>
      <c r="BL21" s="141">
        <v>1</v>
      </c>
      <c r="BM21" s="141">
        <v>1</v>
      </c>
      <c r="BN21" s="141">
        <v>1</v>
      </c>
      <c r="BO21" s="142" t="s">
        <v>13</v>
      </c>
      <c r="BP21" s="142" t="s">
        <v>13</v>
      </c>
      <c r="BQ21" s="141">
        <v>1</v>
      </c>
      <c r="BR21" s="141">
        <v>1</v>
      </c>
      <c r="BS21" s="141">
        <v>1</v>
      </c>
      <c r="BT21" s="141">
        <v>1</v>
      </c>
      <c r="BU21" s="141">
        <v>1</v>
      </c>
      <c r="BV21" s="142" t="s">
        <v>13</v>
      </c>
      <c r="BW21" s="142" t="s">
        <v>13</v>
      </c>
      <c r="BX21" s="141">
        <v>1</v>
      </c>
      <c r="BY21" s="141">
        <v>1</v>
      </c>
      <c r="BZ21" s="141">
        <v>1</v>
      </c>
      <c r="CA21" s="141">
        <v>1</v>
      </c>
      <c r="CB21" s="141">
        <v>1</v>
      </c>
      <c r="CC21" s="142" t="s">
        <v>13</v>
      </c>
      <c r="CD21" s="142" t="s">
        <v>13</v>
      </c>
      <c r="CE21" s="141">
        <v>1</v>
      </c>
      <c r="CF21" s="141">
        <v>1</v>
      </c>
      <c r="CG21" s="141">
        <v>1</v>
      </c>
      <c r="CH21" s="141">
        <v>1</v>
      </c>
      <c r="CI21" s="141">
        <v>1</v>
      </c>
      <c r="CJ21" s="142" t="s">
        <v>13</v>
      </c>
      <c r="CK21" s="142" t="s">
        <v>13</v>
      </c>
      <c r="CL21" s="141">
        <v>1</v>
      </c>
      <c r="CM21" s="141">
        <v>1</v>
      </c>
      <c r="CN21" s="141">
        <v>1</v>
      </c>
      <c r="CO21" s="141">
        <v>1</v>
      </c>
      <c r="CP21" s="141">
        <v>1</v>
      </c>
      <c r="CQ21" s="142" t="s">
        <v>13</v>
      </c>
      <c r="CR21" s="142" t="s">
        <v>13</v>
      </c>
      <c r="CS21" s="141">
        <v>1</v>
      </c>
      <c r="CT21" s="141">
        <v>1</v>
      </c>
      <c r="CU21" s="141">
        <v>1</v>
      </c>
      <c r="CV21" s="141">
        <v>1</v>
      </c>
      <c r="CW21" s="141">
        <v>1</v>
      </c>
      <c r="CX21" s="142" t="s">
        <v>13</v>
      </c>
      <c r="CY21" s="142" t="s">
        <v>13</v>
      </c>
      <c r="CZ21" s="141">
        <v>1</v>
      </c>
      <c r="DA21" s="141">
        <v>1</v>
      </c>
      <c r="DB21" s="141">
        <v>1</v>
      </c>
      <c r="DC21" s="141">
        <v>1</v>
      </c>
      <c r="DD21" s="141">
        <v>1</v>
      </c>
      <c r="DE21" s="142" t="s">
        <v>13</v>
      </c>
      <c r="DF21" s="142" t="s">
        <v>13</v>
      </c>
      <c r="DG21" s="141">
        <v>1</v>
      </c>
      <c r="DH21" s="141">
        <v>1</v>
      </c>
      <c r="DI21" s="141">
        <v>1</v>
      </c>
      <c r="DJ21" s="141">
        <v>1</v>
      </c>
      <c r="DK21" s="141">
        <v>1</v>
      </c>
      <c r="DL21" s="142" t="s">
        <v>13</v>
      </c>
      <c r="DM21" s="142" t="s">
        <v>13</v>
      </c>
      <c r="DN21" s="141">
        <v>1</v>
      </c>
      <c r="DO21" s="141">
        <v>1</v>
      </c>
      <c r="DP21" s="141">
        <v>1</v>
      </c>
      <c r="DQ21" s="141">
        <v>1</v>
      </c>
      <c r="DR21" s="141" t="s">
        <v>12</v>
      </c>
      <c r="DS21" s="142" t="s">
        <v>13</v>
      </c>
      <c r="DT21" s="154" t="s">
        <v>13</v>
      </c>
      <c r="DU21" s="143" t="s">
        <v>12</v>
      </c>
      <c r="DV21" s="141">
        <v>1</v>
      </c>
      <c r="DW21" s="141">
        <v>1</v>
      </c>
      <c r="DX21" s="141">
        <v>1</v>
      </c>
      <c r="DY21" s="141">
        <v>1</v>
      </c>
      <c r="DZ21" s="142" t="s">
        <v>13</v>
      </c>
      <c r="EA21" s="142" t="s">
        <v>13</v>
      </c>
      <c r="EB21" s="141">
        <v>1</v>
      </c>
      <c r="EC21" s="141">
        <v>1</v>
      </c>
      <c r="ED21" s="141">
        <v>1</v>
      </c>
      <c r="EE21" s="141">
        <v>1</v>
      </c>
      <c r="EF21" s="141">
        <v>1</v>
      </c>
      <c r="EG21" s="142" t="s">
        <v>13</v>
      </c>
      <c r="EH21" s="142" t="s">
        <v>13</v>
      </c>
      <c r="EI21" s="141">
        <v>1</v>
      </c>
      <c r="EJ21" s="141">
        <v>1</v>
      </c>
      <c r="EK21" s="141">
        <v>1</v>
      </c>
      <c r="EL21" s="141">
        <v>1</v>
      </c>
      <c r="EM21" s="143" t="s">
        <v>12</v>
      </c>
      <c r="EN21" s="142" t="s">
        <v>13</v>
      </c>
      <c r="EO21" s="142" t="s">
        <v>13</v>
      </c>
      <c r="EP21" s="141">
        <v>1</v>
      </c>
      <c r="EQ21" s="141">
        <v>1</v>
      </c>
      <c r="ER21" s="141">
        <v>1</v>
      </c>
      <c r="ES21" s="141">
        <v>1</v>
      </c>
      <c r="ET21" s="143" t="s">
        <v>12</v>
      </c>
      <c r="EU21" s="142" t="s">
        <v>13</v>
      </c>
      <c r="EV21" s="142" t="s">
        <v>13</v>
      </c>
      <c r="EW21" s="141">
        <v>1</v>
      </c>
      <c r="EX21" s="141">
        <v>1</v>
      </c>
      <c r="EY21" s="141">
        <v>1</v>
      </c>
      <c r="EZ21" s="141">
        <v>1</v>
      </c>
      <c r="FA21" s="141">
        <v>1</v>
      </c>
      <c r="FB21" s="142" t="s">
        <v>13</v>
      </c>
      <c r="FC21" s="142" t="s">
        <v>13</v>
      </c>
      <c r="FD21" s="141">
        <v>1</v>
      </c>
      <c r="FE21" s="141">
        <v>1</v>
      </c>
      <c r="FF21" s="141">
        <v>1</v>
      </c>
      <c r="FG21" s="143" t="s">
        <v>12</v>
      </c>
      <c r="FH21" s="141">
        <v>1</v>
      </c>
      <c r="FI21" s="142" t="s">
        <v>13</v>
      </c>
      <c r="FJ21" s="142" t="s">
        <v>13</v>
      </c>
      <c r="FK21" s="141">
        <v>1</v>
      </c>
      <c r="FL21" s="141">
        <v>1</v>
      </c>
      <c r="FM21" s="141">
        <v>1</v>
      </c>
      <c r="FN21" s="141">
        <v>1</v>
      </c>
      <c r="FO21" s="141">
        <v>1</v>
      </c>
      <c r="FP21" s="142" t="s">
        <v>13</v>
      </c>
      <c r="FQ21" s="142" t="s">
        <v>13</v>
      </c>
      <c r="FR21" s="143" t="s">
        <v>12</v>
      </c>
      <c r="FS21" s="141">
        <v>1</v>
      </c>
      <c r="FT21" s="141">
        <v>1</v>
      </c>
      <c r="FU21" s="141">
        <v>1</v>
      </c>
      <c r="FV21" s="141">
        <v>1</v>
      </c>
      <c r="FW21" s="142" t="s">
        <v>13</v>
      </c>
      <c r="FX21" s="142" t="s">
        <v>13</v>
      </c>
      <c r="FY21" s="141">
        <v>1</v>
      </c>
      <c r="FZ21" s="141">
        <v>1</v>
      </c>
      <c r="GA21" s="141">
        <v>1</v>
      </c>
      <c r="GB21" s="141">
        <v>1</v>
      </c>
      <c r="GC21" s="141">
        <v>1</v>
      </c>
      <c r="GD21" s="142" t="s">
        <v>13</v>
      </c>
      <c r="GE21" s="142" t="s">
        <v>13</v>
      </c>
      <c r="GF21" s="141">
        <v>1</v>
      </c>
      <c r="GG21" s="141">
        <v>1</v>
      </c>
      <c r="GH21" s="141">
        <v>1</v>
      </c>
      <c r="GI21" s="141">
        <v>1</v>
      </c>
      <c r="GJ21" s="141">
        <v>1</v>
      </c>
      <c r="GK21" s="142" t="s">
        <v>13</v>
      </c>
      <c r="GL21" s="142" t="s">
        <v>13</v>
      </c>
      <c r="GM21" s="141">
        <v>1</v>
      </c>
      <c r="GN21" s="141">
        <v>1</v>
      </c>
      <c r="GO21" s="141">
        <v>1</v>
      </c>
      <c r="GP21" s="141">
        <v>1</v>
      </c>
      <c r="GQ21" s="141">
        <v>1</v>
      </c>
      <c r="GR21" s="142" t="s">
        <v>13</v>
      </c>
      <c r="GS21" s="142" t="s">
        <v>13</v>
      </c>
      <c r="GT21" s="141">
        <v>1</v>
      </c>
      <c r="GU21" s="141">
        <v>1</v>
      </c>
      <c r="GV21" s="141">
        <v>1</v>
      </c>
      <c r="GW21" s="141">
        <v>1</v>
      </c>
      <c r="GX21" s="141">
        <v>1</v>
      </c>
      <c r="GY21" s="142" t="s">
        <v>13</v>
      </c>
      <c r="GZ21" s="142" t="s">
        <v>13</v>
      </c>
      <c r="HA21" s="141">
        <v>1</v>
      </c>
      <c r="HB21" s="141">
        <v>1</v>
      </c>
      <c r="HC21" s="141">
        <v>1</v>
      </c>
      <c r="HD21" s="141">
        <v>1</v>
      </c>
      <c r="HE21" s="141">
        <v>1</v>
      </c>
      <c r="HF21" s="142" t="s">
        <v>13</v>
      </c>
      <c r="HG21" s="142" t="s">
        <v>13</v>
      </c>
      <c r="HH21" s="141">
        <v>1</v>
      </c>
      <c r="HI21" s="143" t="s">
        <v>12</v>
      </c>
      <c r="HJ21" s="141">
        <v>1</v>
      </c>
      <c r="HK21" s="141">
        <v>1</v>
      </c>
      <c r="HL21" s="141">
        <v>1</v>
      </c>
      <c r="HM21" s="142" t="s">
        <v>13</v>
      </c>
      <c r="HN21" s="142" t="s">
        <v>13</v>
      </c>
      <c r="HO21" s="141">
        <v>1</v>
      </c>
      <c r="HP21" s="141">
        <v>1</v>
      </c>
      <c r="HQ21" s="141">
        <v>1</v>
      </c>
      <c r="HR21" s="141">
        <v>1</v>
      </c>
      <c r="HS21" s="141">
        <v>1</v>
      </c>
      <c r="HT21" s="142" t="s">
        <v>13</v>
      </c>
      <c r="HU21" s="142" t="s">
        <v>13</v>
      </c>
      <c r="HV21" s="141">
        <v>1</v>
      </c>
      <c r="HW21" s="141">
        <v>1</v>
      </c>
      <c r="HX21" s="141">
        <v>1</v>
      </c>
      <c r="HY21" s="141">
        <v>1</v>
      </c>
      <c r="HZ21" s="141">
        <v>1</v>
      </c>
      <c r="IA21" s="142" t="s">
        <v>13</v>
      </c>
      <c r="IB21" s="142" t="s">
        <v>13</v>
      </c>
      <c r="IC21" s="141">
        <v>1</v>
      </c>
      <c r="ID21" s="141">
        <v>1</v>
      </c>
      <c r="IE21" s="141">
        <v>1</v>
      </c>
      <c r="IF21" s="141">
        <v>1</v>
      </c>
      <c r="IG21" s="141">
        <v>1</v>
      </c>
      <c r="IH21" s="142" t="s">
        <v>13</v>
      </c>
      <c r="II21" s="142" t="s">
        <v>13</v>
      </c>
      <c r="IJ21" s="141">
        <v>1</v>
      </c>
      <c r="IK21" s="141">
        <v>1</v>
      </c>
      <c r="IL21" s="141">
        <v>1</v>
      </c>
      <c r="IM21" s="141">
        <v>1</v>
      </c>
      <c r="IN21" s="141">
        <v>1</v>
      </c>
      <c r="IO21" s="143" t="s">
        <v>12</v>
      </c>
      <c r="IP21" s="142" t="s">
        <v>13</v>
      </c>
      <c r="IQ21" s="141">
        <v>1</v>
      </c>
      <c r="IR21" s="141">
        <v>1</v>
      </c>
      <c r="IS21" s="141">
        <v>1</v>
      </c>
      <c r="IT21" s="141">
        <v>1</v>
      </c>
      <c r="IU21" s="141">
        <v>1</v>
      </c>
      <c r="IV21" s="142" t="s">
        <v>13</v>
      </c>
      <c r="IW21" s="142" t="s">
        <v>13</v>
      </c>
      <c r="IX21" s="141">
        <v>1</v>
      </c>
      <c r="IY21" s="141">
        <v>1</v>
      </c>
      <c r="IZ21" s="141">
        <v>1</v>
      </c>
      <c r="JA21" s="141">
        <v>1</v>
      </c>
      <c r="JB21" s="141">
        <v>1</v>
      </c>
      <c r="JC21" s="142" t="s">
        <v>13</v>
      </c>
      <c r="JD21" s="142" t="s">
        <v>13</v>
      </c>
      <c r="JE21" s="141">
        <v>1</v>
      </c>
      <c r="JF21" s="141">
        <v>1</v>
      </c>
      <c r="JG21" s="141">
        <v>1</v>
      </c>
      <c r="JH21" s="141">
        <v>1</v>
      </c>
      <c r="JI21" s="141">
        <v>1</v>
      </c>
      <c r="JJ21" s="142" t="s">
        <v>13</v>
      </c>
      <c r="JK21" s="142" t="s">
        <v>13</v>
      </c>
      <c r="JL21" s="141">
        <v>1</v>
      </c>
      <c r="JM21" s="141">
        <v>1</v>
      </c>
      <c r="JN21" s="141">
        <v>1</v>
      </c>
      <c r="JO21" s="141">
        <v>1</v>
      </c>
      <c r="JP21" s="141">
        <v>1</v>
      </c>
      <c r="JQ21" s="142" t="s">
        <v>13</v>
      </c>
      <c r="JR21" s="142" t="s">
        <v>13</v>
      </c>
      <c r="JS21" s="141">
        <v>1</v>
      </c>
      <c r="JT21" s="141">
        <v>1</v>
      </c>
      <c r="JU21" s="141">
        <v>1</v>
      </c>
      <c r="JV21" s="141">
        <v>1</v>
      </c>
      <c r="JW21" s="141">
        <v>1</v>
      </c>
      <c r="JX21" s="142" t="s">
        <v>13</v>
      </c>
      <c r="JY21" s="142" t="s">
        <v>13</v>
      </c>
      <c r="JZ21" s="141">
        <v>1</v>
      </c>
      <c r="KA21" s="141">
        <v>1</v>
      </c>
      <c r="KB21" s="141">
        <v>1</v>
      </c>
      <c r="KC21" s="141">
        <v>1</v>
      </c>
      <c r="KD21" s="141">
        <v>1</v>
      </c>
      <c r="KE21" s="142" t="s">
        <v>13</v>
      </c>
      <c r="KF21" s="142" t="s">
        <v>13</v>
      </c>
      <c r="KG21" s="141">
        <v>1</v>
      </c>
      <c r="KH21" s="141">
        <v>1</v>
      </c>
      <c r="KI21" s="141">
        <v>1</v>
      </c>
      <c r="KJ21" s="141">
        <v>1</v>
      </c>
      <c r="KK21" s="141">
        <v>1</v>
      </c>
      <c r="KL21" s="142" t="s">
        <v>13</v>
      </c>
      <c r="KM21" s="142" t="s">
        <v>13</v>
      </c>
      <c r="KN21" s="141">
        <v>1</v>
      </c>
      <c r="KO21" s="141">
        <v>1</v>
      </c>
      <c r="KP21" s="141">
        <v>1</v>
      </c>
      <c r="KQ21" s="141">
        <v>1</v>
      </c>
      <c r="KR21" s="141">
        <v>1</v>
      </c>
      <c r="KS21" s="142" t="s">
        <v>13</v>
      </c>
      <c r="KT21" s="142" t="s">
        <v>13</v>
      </c>
      <c r="KU21" s="141">
        <v>1</v>
      </c>
      <c r="KV21" s="141">
        <v>1</v>
      </c>
      <c r="KW21" s="141">
        <v>1</v>
      </c>
      <c r="KX21" s="141">
        <v>1</v>
      </c>
      <c r="KY21" s="141">
        <v>1</v>
      </c>
      <c r="KZ21" s="142" t="s">
        <v>13</v>
      </c>
      <c r="LA21" s="142" t="s">
        <v>13</v>
      </c>
      <c r="LB21" s="141">
        <v>1</v>
      </c>
      <c r="LC21" s="141">
        <v>1</v>
      </c>
      <c r="LD21" s="141">
        <v>1</v>
      </c>
      <c r="LE21" s="141">
        <v>1</v>
      </c>
      <c r="LF21" s="141">
        <v>1</v>
      </c>
      <c r="LG21" s="142" t="s">
        <v>13</v>
      </c>
      <c r="LH21" s="142" t="s">
        <v>13</v>
      </c>
      <c r="LI21" s="141">
        <v>1</v>
      </c>
      <c r="LJ21" s="141">
        <v>1</v>
      </c>
      <c r="LK21" s="141">
        <v>1</v>
      </c>
      <c r="LL21" s="141">
        <v>1</v>
      </c>
      <c r="LM21" s="141">
        <v>1</v>
      </c>
      <c r="LN21" s="142" t="s">
        <v>13</v>
      </c>
      <c r="LO21" s="143" t="s">
        <v>12</v>
      </c>
      <c r="LP21" s="141">
        <v>1</v>
      </c>
      <c r="LQ21" s="141">
        <v>1</v>
      </c>
      <c r="LR21" s="141">
        <v>1</v>
      </c>
      <c r="LS21" s="141">
        <v>1</v>
      </c>
      <c r="LT21" s="141">
        <v>1</v>
      </c>
      <c r="LU21" s="142" t="s">
        <v>13</v>
      </c>
      <c r="LV21" s="142" t="s">
        <v>13</v>
      </c>
      <c r="LW21" s="141">
        <v>1</v>
      </c>
      <c r="LX21" s="141">
        <v>1</v>
      </c>
      <c r="LY21" s="143" t="s">
        <v>12</v>
      </c>
      <c r="LZ21" s="141">
        <v>1</v>
      </c>
      <c r="MA21" s="141">
        <v>1</v>
      </c>
      <c r="MB21" s="142" t="s">
        <v>13</v>
      </c>
      <c r="MC21" s="142" t="s">
        <v>13</v>
      </c>
      <c r="MD21" s="141">
        <v>1</v>
      </c>
      <c r="ME21" s="141">
        <v>1</v>
      </c>
      <c r="MF21" s="141">
        <v>1</v>
      </c>
      <c r="MG21" s="141">
        <v>1</v>
      </c>
      <c r="MH21" s="141">
        <v>1</v>
      </c>
      <c r="MI21" s="142" t="s">
        <v>13</v>
      </c>
      <c r="MJ21" s="142" t="s">
        <v>13</v>
      </c>
      <c r="MK21" s="141">
        <v>1</v>
      </c>
      <c r="ML21" s="141">
        <v>1</v>
      </c>
      <c r="MM21" s="141">
        <v>1</v>
      </c>
      <c r="MN21" s="141">
        <v>1</v>
      </c>
      <c r="MO21" s="141">
        <v>1</v>
      </c>
      <c r="MP21" s="142" t="s">
        <v>13</v>
      </c>
      <c r="MQ21" s="142" t="s">
        <v>13</v>
      </c>
      <c r="MR21" s="141">
        <v>1</v>
      </c>
      <c r="MS21" s="141">
        <v>1</v>
      </c>
      <c r="MT21" s="141">
        <v>1</v>
      </c>
      <c r="MU21" s="141">
        <v>1</v>
      </c>
      <c r="MV21" s="141">
        <v>1</v>
      </c>
      <c r="MW21" s="142" t="s">
        <v>13</v>
      </c>
      <c r="MX21" s="142" t="s">
        <v>13</v>
      </c>
      <c r="MY21" s="141">
        <v>1</v>
      </c>
      <c r="MZ21" s="141">
        <v>1</v>
      </c>
      <c r="NA21" s="141">
        <v>1</v>
      </c>
      <c r="NB21" s="141">
        <v>1</v>
      </c>
      <c r="NC21" s="141">
        <v>1</v>
      </c>
      <c r="ND21" s="142" t="s">
        <v>13</v>
      </c>
      <c r="NE21" s="142" t="s">
        <v>13</v>
      </c>
      <c r="NF21" s="141">
        <v>1</v>
      </c>
      <c r="NG21" s="141">
        <v>1</v>
      </c>
      <c r="NH21" s="141">
        <v>1</v>
      </c>
      <c r="NI21" s="141">
        <v>1</v>
      </c>
      <c r="NJ21" s="141">
        <v>1</v>
      </c>
      <c r="NK21" s="142" t="s">
        <v>13</v>
      </c>
      <c r="NL21" s="142" t="s">
        <v>13</v>
      </c>
      <c r="NM21" s="141">
        <v>1</v>
      </c>
      <c r="NN21" s="141">
        <v>1</v>
      </c>
      <c r="NO21" s="141">
        <v>1</v>
      </c>
      <c r="NP21" s="141">
        <v>1</v>
      </c>
      <c r="NQ21" s="143" t="s">
        <v>12</v>
      </c>
      <c r="NR21" s="142" t="s">
        <v>13</v>
      </c>
      <c r="NS21" s="142" t="s">
        <v>13</v>
      </c>
      <c r="NT21" s="141">
        <v>1</v>
      </c>
      <c r="NU21" s="141">
        <v>1</v>
      </c>
      <c r="NV21" s="141">
        <v>1</v>
      </c>
      <c r="NW21" s="144">
        <v>1</v>
      </c>
    </row>
    <row r="22" spans="1:387" s="5" customFormat="1" ht="12" customHeight="1" x14ac:dyDescent="0.2">
      <c r="A22" s="177">
        <v>20</v>
      </c>
      <c r="B22" s="157">
        <v>32</v>
      </c>
      <c r="C22" s="127" t="s">
        <v>10</v>
      </c>
      <c r="D22" s="164">
        <v>0.8</v>
      </c>
      <c r="E22" s="158" t="s">
        <v>11</v>
      </c>
      <c r="F22" s="159" t="s">
        <v>244</v>
      </c>
      <c r="G22" s="81" t="s">
        <v>240</v>
      </c>
      <c r="H22" s="160" t="s">
        <v>243</v>
      </c>
      <c r="I22" s="161">
        <v>21</v>
      </c>
      <c r="J22" s="162" t="s">
        <v>151</v>
      </c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63" t="str">
        <f ca="1">IF(COUNTIF(Données!$S$3:$S$20,Données!$T$2),"8h30 à 16h30",IF(COUNTIF(Données!$T$3:$T$20,Données!$T$2),"11h00 à 19h00","9h00 à 17h00"))</f>
        <v>11h00 à 19h00</v>
      </c>
      <c r="V22" s="155" t="s">
        <v>12</v>
      </c>
      <c r="W22" s="141">
        <v>1</v>
      </c>
      <c r="X22" s="141" t="s">
        <v>15</v>
      </c>
      <c r="Y22" s="142" t="s">
        <v>13</v>
      </c>
      <c r="Z22" s="142" t="s">
        <v>13</v>
      </c>
      <c r="AA22" s="141">
        <v>1</v>
      </c>
      <c r="AB22" s="141">
        <v>1</v>
      </c>
      <c r="AC22" s="141">
        <v>1</v>
      </c>
      <c r="AD22" s="141">
        <v>1</v>
      </c>
      <c r="AE22" s="141">
        <v>1</v>
      </c>
      <c r="AF22" s="142" t="s">
        <v>13</v>
      </c>
      <c r="AG22" s="142" t="s">
        <v>13</v>
      </c>
      <c r="AH22" s="141">
        <v>1</v>
      </c>
      <c r="AI22" s="141">
        <v>1</v>
      </c>
      <c r="AJ22" s="141">
        <v>1</v>
      </c>
      <c r="AK22" s="141">
        <v>1</v>
      </c>
      <c r="AL22" s="141">
        <v>1</v>
      </c>
      <c r="AM22" s="142" t="s">
        <v>13</v>
      </c>
      <c r="AN22" s="142" t="s">
        <v>13</v>
      </c>
      <c r="AO22" s="141">
        <v>1</v>
      </c>
      <c r="AP22" s="141">
        <v>1</v>
      </c>
      <c r="AQ22" s="141">
        <v>1</v>
      </c>
      <c r="AR22" s="141">
        <v>1</v>
      </c>
      <c r="AS22" s="141">
        <v>1</v>
      </c>
      <c r="AT22" s="142" t="s">
        <v>13</v>
      </c>
      <c r="AU22" s="142" t="s">
        <v>13</v>
      </c>
      <c r="AV22" s="141">
        <v>1</v>
      </c>
      <c r="AW22" s="141">
        <v>1</v>
      </c>
      <c r="AX22" s="141">
        <v>1</v>
      </c>
      <c r="AY22" s="141">
        <v>1</v>
      </c>
      <c r="AZ22" s="141">
        <v>1</v>
      </c>
      <c r="BA22" s="142" t="s">
        <v>13</v>
      </c>
      <c r="BB22" s="142" t="s">
        <v>13</v>
      </c>
      <c r="BC22" s="141">
        <v>1</v>
      </c>
      <c r="BD22" s="141">
        <v>1</v>
      </c>
      <c r="BE22" s="141">
        <v>1</v>
      </c>
      <c r="BF22" s="141">
        <v>1</v>
      </c>
      <c r="BG22" s="141">
        <v>1</v>
      </c>
      <c r="BH22" s="142" t="s">
        <v>13</v>
      </c>
      <c r="BI22" s="142" t="s">
        <v>13</v>
      </c>
      <c r="BJ22" s="141">
        <v>1</v>
      </c>
      <c r="BK22" s="141">
        <v>1</v>
      </c>
      <c r="BL22" s="141">
        <v>1</v>
      </c>
      <c r="BM22" s="141">
        <v>1</v>
      </c>
      <c r="BN22" s="141">
        <v>1</v>
      </c>
      <c r="BO22" s="142" t="s">
        <v>13</v>
      </c>
      <c r="BP22" s="142" t="s">
        <v>13</v>
      </c>
      <c r="BQ22" s="141">
        <v>1</v>
      </c>
      <c r="BR22" s="141">
        <v>1</v>
      </c>
      <c r="BS22" s="141">
        <v>1</v>
      </c>
      <c r="BT22" s="141">
        <v>1</v>
      </c>
      <c r="BU22" s="141">
        <v>1</v>
      </c>
      <c r="BV22" s="142" t="s">
        <v>13</v>
      </c>
      <c r="BW22" s="142" t="s">
        <v>13</v>
      </c>
      <c r="BX22" s="141">
        <v>1</v>
      </c>
      <c r="BY22" s="141">
        <v>1</v>
      </c>
      <c r="BZ22" s="141">
        <v>1</v>
      </c>
      <c r="CA22" s="141">
        <v>1</v>
      </c>
      <c r="CB22" s="141">
        <v>1</v>
      </c>
      <c r="CC22" s="142" t="s">
        <v>13</v>
      </c>
      <c r="CD22" s="142" t="s">
        <v>13</v>
      </c>
      <c r="CE22" s="141">
        <v>1</v>
      </c>
      <c r="CF22" s="141">
        <v>1</v>
      </c>
      <c r="CG22" s="141">
        <v>1</v>
      </c>
      <c r="CH22" s="141">
        <v>1</v>
      </c>
      <c r="CI22" s="141">
        <v>1</v>
      </c>
      <c r="CJ22" s="142" t="s">
        <v>13</v>
      </c>
      <c r="CK22" s="142" t="s">
        <v>13</v>
      </c>
      <c r="CL22" s="141">
        <v>1</v>
      </c>
      <c r="CM22" s="141">
        <v>1</v>
      </c>
      <c r="CN22" s="141">
        <v>1</v>
      </c>
      <c r="CO22" s="141">
        <v>1</v>
      </c>
      <c r="CP22" s="141">
        <v>1</v>
      </c>
      <c r="CQ22" s="142" t="s">
        <v>13</v>
      </c>
      <c r="CR22" s="142" t="s">
        <v>13</v>
      </c>
      <c r="CS22" s="141">
        <v>1</v>
      </c>
      <c r="CT22" s="141">
        <v>1</v>
      </c>
      <c r="CU22" s="141">
        <v>1</v>
      </c>
      <c r="CV22" s="141">
        <v>1</v>
      </c>
      <c r="CW22" s="141">
        <v>1</v>
      </c>
      <c r="CX22" s="142" t="s">
        <v>13</v>
      </c>
      <c r="CY22" s="142" t="s">
        <v>13</v>
      </c>
      <c r="CZ22" s="141">
        <v>1</v>
      </c>
      <c r="DA22" s="141">
        <v>1</v>
      </c>
      <c r="DB22" s="141">
        <v>1</v>
      </c>
      <c r="DC22" s="141">
        <v>1</v>
      </c>
      <c r="DD22" s="141">
        <v>1</v>
      </c>
      <c r="DE22" s="142" t="s">
        <v>13</v>
      </c>
      <c r="DF22" s="142" t="s">
        <v>13</v>
      </c>
      <c r="DG22" s="141">
        <v>1</v>
      </c>
      <c r="DH22" s="141">
        <v>1</v>
      </c>
      <c r="DI22" s="141">
        <v>1</v>
      </c>
      <c r="DJ22" s="141">
        <v>1</v>
      </c>
      <c r="DK22" s="141">
        <v>1</v>
      </c>
      <c r="DL22" s="142" t="s">
        <v>13</v>
      </c>
      <c r="DM22" s="142" t="s">
        <v>13</v>
      </c>
      <c r="DN22" s="141">
        <v>1</v>
      </c>
      <c r="DO22" s="141">
        <v>1</v>
      </c>
      <c r="DP22" s="141">
        <v>1</v>
      </c>
      <c r="DQ22" s="141">
        <v>1</v>
      </c>
      <c r="DR22" s="141" t="s">
        <v>12</v>
      </c>
      <c r="DS22" s="142" t="s">
        <v>13</v>
      </c>
      <c r="DT22" s="154" t="s">
        <v>13</v>
      </c>
      <c r="DU22" s="143" t="s">
        <v>12</v>
      </c>
      <c r="DV22" s="141">
        <v>1</v>
      </c>
      <c r="DW22" s="141">
        <v>1</v>
      </c>
      <c r="DX22" s="141">
        <v>1</v>
      </c>
      <c r="DY22" s="141">
        <v>1</v>
      </c>
      <c r="DZ22" s="142" t="s">
        <v>13</v>
      </c>
      <c r="EA22" s="142" t="s">
        <v>13</v>
      </c>
      <c r="EB22" s="141">
        <v>1</v>
      </c>
      <c r="EC22" s="141">
        <v>1</v>
      </c>
      <c r="ED22" s="141">
        <v>1</v>
      </c>
      <c r="EE22" s="141">
        <v>1</v>
      </c>
      <c r="EF22" s="141">
        <v>1</v>
      </c>
      <c r="EG22" s="142" t="s">
        <v>13</v>
      </c>
      <c r="EH22" s="142" t="s">
        <v>13</v>
      </c>
      <c r="EI22" s="141">
        <v>1</v>
      </c>
      <c r="EJ22" s="141">
        <v>1</v>
      </c>
      <c r="EK22" s="141">
        <v>1</v>
      </c>
      <c r="EL22" s="141">
        <v>1</v>
      </c>
      <c r="EM22" s="143" t="s">
        <v>12</v>
      </c>
      <c r="EN22" s="142" t="s">
        <v>13</v>
      </c>
      <c r="EO22" s="142" t="s">
        <v>13</v>
      </c>
      <c r="EP22" s="141">
        <v>1</v>
      </c>
      <c r="EQ22" s="141">
        <v>1</v>
      </c>
      <c r="ER22" s="141">
        <v>1</v>
      </c>
      <c r="ES22" s="141">
        <v>1</v>
      </c>
      <c r="ET22" s="143" t="s">
        <v>12</v>
      </c>
      <c r="EU22" s="142" t="s">
        <v>13</v>
      </c>
      <c r="EV22" s="142" t="s">
        <v>13</v>
      </c>
      <c r="EW22" s="141">
        <v>1</v>
      </c>
      <c r="EX22" s="141">
        <v>1</v>
      </c>
      <c r="EY22" s="141">
        <v>1</v>
      </c>
      <c r="EZ22" s="141">
        <v>1</v>
      </c>
      <c r="FA22" s="141">
        <v>1</v>
      </c>
      <c r="FB22" s="142" t="s">
        <v>13</v>
      </c>
      <c r="FC22" s="142" t="s">
        <v>13</v>
      </c>
      <c r="FD22" s="141">
        <v>1</v>
      </c>
      <c r="FE22" s="141">
        <v>1</v>
      </c>
      <c r="FF22" s="141">
        <v>1</v>
      </c>
      <c r="FG22" s="143" t="s">
        <v>12</v>
      </c>
      <c r="FH22" s="141">
        <v>1</v>
      </c>
      <c r="FI22" s="142" t="s">
        <v>13</v>
      </c>
      <c r="FJ22" s="142" t="s">
        <v>13</v>
      </c>
      <c r="FK22" s="141">
        <v>1</v>
      </c>
      <c r="FL22" s="141">
        <v>1</v>
      </c>
      <c r="FM22" s="141">
        <v>1</v>
      </c>
      <c r="FN22" s="141">
        <v>1</v>
      </c>
      <c r="FO22" s="141">
        <v>1</v>
      </c>
      <c r="FP22" s="142" t="s">
        <v>13</v>
      </c>
      <c r="FQ22" s="143" t="s">
        <v>12</v>
      </c>
      <c r="FR22" s="143" t="s">
        <v>12</v>
      </c>
      <c r="FS22" s="141">
        <v>1</v>
      </c>
      <c r="FT22" s="141">
        <v>1</v>
      </c>
      <c r="FU22" s="141">
        <v>1</v>
      </c>
      <c r="FV22" s="141">
        <v>1</v>
      </c>
      <c r="FW22" s="142" t="s">
        <v>13</v>
      </c>
      <c r="FX22" s="142" t="s">
        <v>13</v>
      </c>
      <c r="FY22" s="141">
        <v>1</v>
      </c>
      <c r="FZ22" s="141">
        <v>1</v>
      </c>
      <c r="GA22" s="141">
        <v>1</v>
      </c>
      <c r="GB22" s="141">
        <v>1</v>
      </c>
      <c r="GC22" s="141">
        <v>1</v>
      </c>
      <c r="GD22" s="142" t="s">
        <v>13</v>
      </c>
      <c r="GE22" s="142" t="s">
        <v>13</v>
      </c>
      <c r="GF22" s="141">
        <v>1</v>
      </c>
      <c r="GG22" s="141">
        <v>1</v>
      </c>
      <c r="GH22" s="141">
        <v>1</v>
      </c>
      <c r="GI22" s="141">
        <v>1</v>
      </c>
      <c r="GJ22" s="141">
        <v>1</v>
      </c>
      <c r="GK22" s="142" t="s">
        <v>13</v>
      </c>
      <c r="GL22" s="142" t="s">
        <v>13</v>
      </c>
      <c r="GM22" s="141">
        <v>1</v>
      </c>
      <c r="GN22" s="141">
        <v>1</v>
      </c>
      <c r="GO22" s="141">
        <v>1</v>
      </c>
      <c r="GP22" s="141">
        <v>1</v>
      </c>
      <c r="GQ22" s="141">
        <v>1</v>
      </c>
      <c r="GR22" s="142" t="s">
        <v>13</v>
      </c>
      <c r="GS22" s="142" t="s">
        <v>13</v>
      </c>
      <c r="GT22" s="141">
        <v>1</v>
      </c>
      <c r="GU22" s="141">
        <v>1</v>
      </c>
      <c r="GV22" s="141">
        <v>1</v>
      </c>
      <c r="GW22" s="141">
        <v>1</v>
      </c>
      <c r="GX22" s="141">
        <v>1</v>
      </c>
      <c r="GY22" s="142" t="s">
        <v>13</v>
      </c>
      <c r="GZ22" s="142" t="s">
        <v>13</v>
      </c>
      <c r="HA22" s="141">
        <v>1</v>
      </c>
      <c r="HB22" s="141">
        <v>1</v>
      </c>
      <c r="HC22" s="141">
        <v>1</v>
      </c>
      <c r="HD22" s="141">
        <v>1</v>
      </c>
      <c r="HE22" s="141">
        <v>1</v>
      </c>
      <c r="HF22" s="142" t="s">
        <v>13</v>
      </c>
      <c r="HG22" s="142" t="s">
        <v>13</v>
      </c>
      <c r="HH22" s="141">
        <v>1</v>
      </c>
      <c r="HI22" s="143" t="s">
        <v>12</v>
      </c>
      <c r="HJ22" s="141">
        <v>1</v>
      </c>
      <c r="HK22" s="141">
        <v>1</v>
      </c>
      <c r="HL22" s="141">
        <v>1</v>
      </c>
      <c r="HM22" s="142" t="s">
        <v>13</v>
      </c>
      <c r="HN22" s="142" t="s">
        <v>13</v>
      </c>
      <c r="HO22" s="141">
        <v>1</v>
      </c>
      <c r="HP22" s="141">
        <v>1</v>
      </c>
      <c r="HQ22" s="141">
        <v>1</v>
      </c>
      <c r="HR22" s="141">
        <v>1</v>
      </c>
      <c r="HS22" s="141">
        <v>1</v>
      </c>
      <c r="HT22" s="142" t="s">
        <v>13</v>
      </c>
      <c r="HU22" s="142" t="s">
        <v>13</v>
      </c>
      <c r="HV22" s="141">
        <v>1</v>
      </c>
      <c r="HW22" s="141">
        <v>1</v>
      </c>
      <c r="HX22" s="141">
        <v>1</v>
      </c>
      <c r="HY22" s="141">
        <v>1</v>
      </c>
      <c r="HZ22" s="141">
        <v>1</v>
      </c>
      <c r="IA22" s="142" t="s">
        <v>13</v>
      </c>
      <c r="IB22" s="142" t="s">
        <v>13</v>
      </c>
      <c r="IC22" s="141">
        <v>1</v>
      </c>
      <c r="ID22" s="141">
        <v>1</v>
      </c>
      <c r="IE22" s="141">
        <v>1</v>
      </c>
      <c r="IF22" s="141">
        <v>1</v>
      </c>
      <c r="IG22" s="141">
        <v>1</v>
      </c>
      <c r="IH22" s="142" t="s">
        <v>13</v>
      </c>
      <c r="II22" s="142" t="s">
        <v>13</v>
      </c>
      <c r="IJ22" s="141">
        <v>1</v>
      </c>
      <c r="IK22" s="141">
        <v>1</v>
      </c>
      <c r="IL22" s="141">
        <v>1</v>
      </c>
      <c r="IM22" s="141">
        <v>1</v>
      </c>
      <c r="IN22" s="141">
        <v>1</v>
      </c>
      <c r="IO22" s="143" t="s">
        <v>12</v>
      </c>
      <c r="IP22" s="142" t="s">
        <v>13</v>
      </c>
      <c r="IQ22" s="141">
        <v>1</v>
      </c>
      <c r="IR22" s="141">
        <v>1</v>
      </c>
      <c r="IS22" s="141">
        <v>1</v>
      </c>
      <c r="IT22" s="141">
        <v>1</v>
      </c>
      <c r="IU22" s="141">
        <v>1</v>
      </c>
      <c r="IV22" s="142" t="s">
        <v>13</v>
      </c>
      <c r="IW22" s="142" t="s">
        <v>13</v>
      </c>
      <c r="IX22" s="141">
        <v>1</v>
      </c>
      <c r="IY22" s="141">
        <v>1</v>
      </c>
      <c r="IZ22" s="141">
        <v>1</v>
      </c>
      <c r="JA22" s="141">
        <v>1</v>
      </c>
      <c r="JB22" s="141">
        <v>1</v>
      </c>
      <c r="JC22" s="142" t="s">
        <v>13</v>
      </c>
      <c r="JD22" s="142" t="s">
        <v>13</v>
      </c>
      <c r="JE22" s="141">
        <v>1</v>
      </c>
      <c r="JF22" s="141">
        <v>1</v>
      </c>
      <c r="JG22" s="141">
        <v>1</v>
      </c>
      <c r="JH22" s="141">
        <v>1</v>
      </c>
      <c r="JI22" s="141">
        <v>1</v>
      </c>
      <c r="JJ22" s="142" t="s">
        <v>13</v>
      </c>
      <c r="JK22" s="142" t="s">
        <v>13</v>
      </c>
      <c r="JL22" s="141">
        <v>1</v>
      </c>
      <c r="JM22" s="141">
        <v>1</v>
      </c>
      <c r="JN22" s="141">
        <v>1</v>
      </c>
      <c r="JO22" s="141">
        <v>1</v>
      </c>
      <c r="JP22" s="141">
        <v>1</v>
      </c>
      <c r="JQ22" s="142" t="s">
        <v>13</v>
      </c>
      <c r="JR22" s="142" t="s">
        <v>13</v>
      </c>
      <c r="JS22" s="141">
        <v>1</v>
      </c>
      <c r="JT22" s="141">
        <v>1</v>
      </c>
      <c r="JU22" s="141">
        <v>1</v>
      </c>
      <c r="JV22" s="141">
        <v>1</v>
      </c>
      <c r="JW22" s="141">
        <v>1</v>
      </c>
      <c r="JX22" s="142" t="s">
        <v>13</v>
      </c>
      <c r="JY22" s="142" t="s">
        <v>13</v>
      </c>
      <c r="JZ22" s="141">
        <v>1</v>
      </c>
      <c r="KA22" s="141">
        <v>1</v>
      </c>
      <c r="KB22" s="141">
        <v>1</v>
      </c>
      <c r="KC22" s="141">
        <v>1</v>
      </c>
      <c r="KD22" s="141">
        <v>1</v>
      </c>
      <c r="KE22" s="142" t="s">
        <v>13</v>
      </c>
      <c r="KF22" s="142" t="s">
        <v>13</v>
      </c>
      <c r="KG22" s="141">
        <v>1</v>
      </c>
      <c r="KH22" s="141">
        <v>1</v>
      </c>
      <c r="KI22" s="141">
        <v>1</v>
      </c>
      <c r="KJ22" s="141">
        <v>1</v>
      </c>
      <c r="KK22" s="141">
        <v>1</v>
      </c>
      <c r="KL22" s="142" t="s">
        <v>13</v>
      </c>
      <c r="KM22" s="142" t="s">
        <v>13</v>
      </c>
      <c r="KN22" s="141">
        <v>1</v>
      </c>
      <c r="KO22" s="141">
        <v>1</v>
      </c>
      <c r="KP22" s="141">
        <v>1</v>
      </c>
      <c r="KQ22" s="141">
        <v>1</v>
      </c>
      <c r="KR22" s="141">
        <v>1</v>
      </c>
      <c r="KS22" s="142" t="s">
        <v>13</v>
      </c>
      <c r="KT22" s="142" t="s">
        <v>13</v>
      </c>
      <c r="KU22" s="141">
        <v>1</v>
      </c>
      <c r="KV22" s="141">
        <v>1</v>
      </c>
      <c r="KW22" s="141">
        <v>1</v>
      </c>
      <c r="KX22" s="141">
        <v>1</v>
      </c>
      <c r="KY22" s="141">
        <v>1</v>
      </c>
      <c r="KZ22" s="142" t="s">
        <v>13</v>
      </c>
      <c r="LA22" s="142" t="s">
        <v>13</v>
      </c>
      <c r="LB22" s="141">
        <v>1</v>
      </c>
      <c r="LC22" s="141">
        <v>1</v>
      </c>
      <c r="LD22" s="141">
        <v>1</v>
      </c>
      <c r="LE22" s="141">
        <v>1</v>
      </c>
      <c r="LF22" s="141">
        <v>1</v>
      </c>
      <c r="LG22" s="142" t="s">
        <v>13</v>
      </c>
      <c r="LH22" s="142" t="s">
        <v>13</v>
      </c>
      <c r="LI22" s="141">
        <v>1</v>
      </c>
      <c r="LJ22" s="141">
        <v>1</v>
      </c>
      <c r="LK22" s="141">
        <v>1</v>
      </c>
      <c r="LL22" s="141">
        <v>1</v>
      </c>
      <c r="LM22" s="141">
        <v>1</v>
      </c>
      <c r="LN22" s="142" t="s">
        <v>13</v>
      </c>
      <c r="LO22" s="143" t="s">
        <v>12</v>
      </c>
      <c r="LP22" s="141">
        <v>1</v>
      </c>
      <c r="LQ22" s="141">
        <v>1</v>
      </c>
      <c r="LR22" s="141">
        <v>1</v>
      </c>
      <c r="LS22" s="141">
        <v>1</v>
      </c>
      <c r="LT22" s="141">
        <v>1</v>
      </c>
      <c r="LU22" s="142" t="s">
        <v>13</v>
      </c>
      <c r="LV22" s="142" t="s">
        <v>13</v>
      </c>
      <c r="LW22" s="141">
        <v>1</v>
      </c>
      <c r="LX22" s="141">
        <v>1</v>
      </c>
      <c r="LY22" s="143" t="s">
        <v>12</v>
      </c>
      <c r="LZ22" s="141">
        <v>1</v>
      </c>
      <c r="MA22" s="141">
        <v>1</v>
      </c>
      <c r="MB22" s="142" t="s">
        <v>13</v>
      </c>
      <c r="MC22" s="142" t="s">
        <v>13</v>
      </c>
      <c r="MD22" s="141">
        <v>1</v>
      </c>
      <c r="ME22" s="141">
        <v>1</v>
      </c>
      <c r="MF22" s="141">
        <v>1</v>
      </c>
      <c r="MG22" s="141">
        <v>1</v>
      </c>
      <c r="MH22" s="141">
        <v>1</v>
      </c>
      <c r="MI22" s="142" t="s">
        <v>13</v>
      </c>
      <c r="MJ22" s="142" t="s">
        <v>13</v>
      </c>
      <c r="MK22" s="141">
        <v>1</v>
      </c>
      <c r="ML22" s="141">
        <v>1</v>
      </c>
      <c r="MM22" s="141">
        <v>1</v>
      </c>
      <c r="MN22" s="141">
        <v>1</v>
      </c>
      <c r="MO22" s="141">
        <v>1</v>
      </c>
      <c r="MP22" s="142" t="s">
        <v>13</v>
      </c>
      <c r="MQ22" s="142" t="s">
        <v>13</v>
      </c>
      <c r="MR22" s="141">
        <v>1</v>
      </c>
      <c r="MS22" s="141">
        <v>1</v>
      </c>
      <c r="MT22" s="141">
        <v>1</v>
      </c>
      <c r="MU22" s="141">
        <v>1</v>
      </c>
      <c r="MV22" s="141">
        <v>1</v>
      </c>
      <c r="MW22" s="142" t="s">
        <v>13</v>
      </c>
      <c r="MX22" s="142" t="s">
        <v>13</v>
      </c>
      <c r="MY22" s="141">
        <v>1</v>
      </c>
      <c r="MZ22" s="141">
        <v>1</v>
      </c>
      <c r="NA22" s="141">
        <v>1</v>
      </c>
      <c r="NB22" s="141">
        <v>1</v>
      </c>
      <c r="NC22" s="141">
        <v>1</v>
      </c>
      <c r="ND22" s="142" t="s">
        <v>13</v>
      </c>
      <c r="NE22" s="142" t="s">
        <v>13</v>
      </c>
      <c r="NF22" s="141">
        <v>1</v>
      </c>
      <c r="NG22" s="141">
        <v>1</v>
      </c>
      <c r="NH22" s="141">
        <v>1</v>
      </c>
      <c r="NI22" s="141">
        <v>1</v>
      </c>
      <c r="NJ22" s="141">
        <v>1</v>
      </c>
      <c r="NK22" s="142" t="s">
        <v>13</v>
      </c>
      <c r="NL22" s="142" t="s">
        <v>13</v>
      </c>
      <c r="NM22" s="141">
        <v>1</v>
      </c>
      <c r="NN22" s="141">
        <v>1</v>
      </c>
      <c r="NO22" s="141">
        <v>1</v>
      </c>
      <c r="NP22" s="141">
        <v>1</v>
      </c>
      <c r="NQ22" s="143" t="s">
        <v>12</v>
      </c>
      <c r="NR22" s="142" t="s">
        <v>13</v>
      </c>
      <c r="NS22" s="142" t="s">
        <v>13</v>
      </c>
      <c r="NT22" s="141">
        <v>1</v>
      </c>
      <c r="NU22" s="141">
        <v>1</v>
      </c>
      <c r="NV22" s="141">
        <v>1</v>
      </c>
      <c r="NW22" s="144">
        <v>1</v>
      </c>
    </row>
    <row r="23" spans="1:387" s="5" customFormat="1" ht="12" customHeight="1" x14ac:dyDescent="0.25">
      <c r="A23" s="178">
        <v>20</v>
      </c>
      <c r="B23" s="86">
        <v>33</v>
      </c>
      <c r="C23" s="127" t="s">
        <v>10</v>
      </c>
      <c r="D23" s="129">
        <v>1</v>
      </c>
      <c r="E23" s="87" t="s">
        <v>11</v>
      </c>
      <c r="F23" s="88" t="s">
        <v>244</v>
      </c>
      <c r="G23" s="81" t="s">
        <v>240</v>
      </c>
      <c r="H23" s="89" t="s">
        <v>243</v>
      </c>
      <c r="I23" s="90">
        <v>22</v>
      </c>
      <c r="J23" s="91" t="s">
        <v>149</v>
      </c>
      <c r="K23" s="172" t="s">
        <v>235</v>
      </c>
      <c r="L23" s="172" t="s">
        <v>235</v>
      </c>
      <c r="M23" s="172" t="s">
        <v>235</v>
      </c>
      <c r="N23" s="172" t="s">
        <v>235</v>
      </c>
      <c r="O23" s="172" t="s">
        <v>235</v>
      </c>
      <c r="P23" s="172" t="s">
        <v>235</v>
      </c>
      <c r="Q23" s="172" t="s">
        <v>235</v>
      </c>
      <c r="R23" s="172" t="s">
        <v>235</v>
      </c>
      <c r="S23" s="172"/>
      <c r="T23" s="172"/>
      <c r="U23" s="130" t="str">
        <f ca="1">IF(COUNTIF(Données!$S$3:$S$20,Données!$T$2),"8h30 à 16h30",IF(COUNTIF(Données!$T$3:$T$20,Données!$T$2),"11h00 à 19h00","9h00 à 17h00"))</f>
        <v>11h00 à 19h00</v>
      </c>
      <c r="V23" s="155" t="s">
        <v>12</v>
      </c>
      <c r="W23" s="141" t="s">
        <v>14</v>
      </c>
      <c r="X23" s="141">
        <v>1</v>
      </c>
      <c r="Y23" s="142" t="s">
        <v>13</v>
      </c>
      <c r="Z23" s="142" t="s">
        <v>13</v>
      </c>
      <c r="AA23" s="141">
        <v>1</v>
      </c>
      <c r="AB23" s="141">
        <v>1</v>
      </c>
      <c r="AC23" s="141">
        <v>1</v>
      </c>
      <c r="AD23" s="141">
        <v>1</v>
      </c>
      <c r="AE23" s="141">
        <v>1</v>
      </c>
      <c r="AF23" s="142" t="s">
        <v>13</v>
      </c>
      <c r="AG23" s="142" t="s">
        <v>13</v>
      </c>
      <c r="AH23" s="141">
        <v>1</v>
      </c>
      <c r="AI23" s="141">
        <v>1</v>
      </c>
      <c r="AJ23" s="141">
        <v>1</v>
      </c>
      <c r="AK23" s="141">
        <v>1</v>
      </c>
      <c r="AL23" s="141">
        <v>1</v>
      </c>
      <c r="AM23" s="142" t="s">
        <v>13</v>
      </c>
      <c r="AN23" s="142" t="s">
        <v>13</v>
      </c>
      <c r="AO23" s="141">
        <v>1</v>
      </c>
      <c r="AP23" s="141">
        <v>1</v>
      </c>
      <c r="AQ23" s="141">
        <v>1</v>
      </c>
      <c r="AR23" s="141">
        <v>1</v>
      </c>
      <c r="AS23" s="141">
        <v>1</v>
      </c>
      <c r="AT23" s="142" t="s">
        <v>13</v>
      </c>
      <c r="AU23" s="142" t="s">
        <v>13</v>
      </c>
      <c r="AV23" s="141">
        <v>1</v>
      </c>
      <c r="AW23" s="141">
        <v>1</v>
      </c>
      <c r="AX23" s="141">
        <v>1</v>
      </c>
      <c r="AY23" s="141">
        <v>1</v>
      </c>
      <c r="AZ23" s="141">
        <v>1</v>
      </c>
      <c r="BA23" s="142" t="s">
        <v>13</v>
      </c>
      <c r="BB23" s="142" t="s">
        <v>13</v>
      </c>
      <c r="BC23" s="141">
        <v>1</v>
      </c>
      <c r="BD23" s="141">
        <v>1</v>
      </c>
      <c r="BE23" s="141">
        <v>1</v>
      </c>
      <c r="BF23" s="141">
        <v>1</v>
      </c>
      <c r="BG23" s="141">
        <v>1</v>
      </c>
      <c r="BH23" s="142" t="s">
        <v>13</v>
      </c>
      <c r="BI23" s="142" t="s">
        <v>13</v>
      </c>
      <c r="BJ23" s="141">
        <v>1</v>
      </c>
      <c r="BK23" s="141">
        <v>1</v>
      </c>
      <c r="BL23" s="141">
        <v>1</v>
      </c>
      <c r="BM23" s="141">
        <v>1</v>
      </c>
      <c r="BN23" s="141">
        <v>1</v>
      </c>
      <c r="BO23" s="142" t="s">
        <v>13</v>
      </c>
      <c r="BP23" s="142" t="s">
        <v>13</v>
      </c>
      <c r="BQ23" s="141" t="s">
        <v>14</v>
      </c>
      <c r="BR23" s="141" t="s">
        <v>14</v>
      </c>
      <c r="BS23" s="141" t="s">
        <v>14</v>
      </c>
      <c r="BT23" s="141" t="s">
        <v>14</v>
      </c>
      <c r="BU23" s="141" t="s">
        <v>14</v>
      </c>
      <c r="BV23" s="142" t="s">
        <v>13</v>
      </c>
      <c r="BW23" s="142" t="s">
        <v>13</v>
      </c>
      <c r="BX23" s="141">
        <v>1</v>
      </c>
      <c r="BY23" s="141">
        <v>1</v>
      </c>
      <c r="BZ23" s="141">
        <v>1</v>
      </c>
      <c r="CA23" s="141">
        <v>1</v>
      </c>
      <c r="CB23" s="141">
        <v>1</v>
      </c>
      <c r="CC23" s="142" t="s">
        <v>13</v>
      </c>
      <c r="CD23" s="142" t="s">
        <v>13</v>
      </c>
      <c r="CE23" s="141">
        <v>1</v>
      </c>
      <c r="CF23" s="141">
        <v>1</v>
      </c>
      <c r="CG23" s="141">
        <v>1</v>
      </c>
      <c r="CH23" s="141">
        <v>1</v>
      </c>
      <c r="CI23" s="141">
        <v>1</v>
      </c>
      <c r="CJ23" s="142" t="s">
        <v>13</v>
      </c>
      <c r="CK23" s="142" t="s">
        <v>13</v>
      </c>
      <c r="CL23" s="141">
        <v>1</v>
      </c>
      <c r="CM23" s="141">
        <v>1</v>
      </c>
      <c r="CN23" s="141">
        <v>1</v>
      </c>
      <c r="CO23" s="141">
        <v>1</v>
      </c>
      <c r="CP23" s="141">
        <v>1</v>
      </c>
      <c r="CQ23" s="142" t="s">
        <v>13</v>
      </c>
      <c r="CR23" s="142" t="s">
        <v>13</v>
      </c>
      <c r="CS23" s="141">
        <v>1</v>
      </c>
      <c r="CT23" s="141">
        <v>1</v>
      </c>
      <c r="CU23" s="141">
        <v>1</v>
      </c>
      <c r="CV23" s="141">
        <v>1</v>
      </c>
      <c r="CW23" s="141">
        <v>1</v>
      </c>
      <c r="CX23" s="142" t="s">
        <v>13</v>
      </c>
      <c r="CY23" s="142" t="s">
        <v>13</v>
      </c>
      <c r="CZ23" s="141">
        <v>1</v>
      </c>
      <c r="DA23" s="141">
        <v>1</v>
      </c>
      <c r="DB23" s="149">
        <v>1</v>
      </c>
      <c r="DC23" s="141">
        <v>1</v>
      </c>
      <c r="DD23" s="141">
        <v>1</v>
      </c>
      <c r="DE23" s="142" t="s">
        <v>13</v>
      </c>
      <c r="DF23" s="142" t="s">
        <v>13</v>
      </c>
      <c r="DG23" s="141">
        <v>1</v>
      </c>
      <c r="DH23" s="141">
        <v>1</v>
      </c>
      <c r="DI23" s="141">
        <v>1</v>
      </c>
      <c r="DJ23" s="141">
        <v>1</v>
      </c>
      <c r="DK23" s="141">
        <v>1</v>
      </c>
      <c r="DL23" s="142" t="s">
        <v>13</v>
      </c>
      <c r="DM23" s="142" t="s">
        <v>13</v>
      </c>
      <c r="DN23" s="141">
        <v>1</v>
      </c>
      <c r="DO23" s="141">
        <v>1</v>
      </c>
      <c r="DP23" s="141">
        <v>1</v>
      </c>
      <c r="DQ23" s="141">
        <v>1</v>
      </c>
      <c r="DR23" s="141" t="s">
        <v>12</v>
      </c>
      <c r="DS23" s="142" t="s">
        <v>13</v>
      </c>
      <c r="DT23" s="154" t="s">
        <v>13</v>
      </c>
      <c r="DU23" s="143" t="s">
        <v>12</v>
      </c>
      <c r="DV23" s="141" t="s">
        <v>14</v>
      </c>
      <c r="DW23" s="141" t="s">
        <v>14</v>
      </c>
      <c r="DX23" s="141" t="s">
        <v>14</v>
      </c>
      <c r="DY23" s="141" t="s">
        <v>14</v>
      </c>
      <c r="DZ23" s="142" t="s">
        <v>13</v>
      </c>
      <c r="EA23" s="142" t="s">
        <v>13</v>
      </c>
      <c r="EB23" s="141">
        <v>1</v>
      </c>
      <c r="EC23" s="141">
        <v>1</v>
      </c>
      <c r="ED23" s="141">
        <v>1</v>
      </c>
      <c r="EE23" s="141">
        <v>1</v>
      </c>
      <c r="EF23" s="141">
        <v>1</v>
      </c>
      <c r="EG23" s="142" t="s">
        <v>13</v>
      </c>
      <c r="EH23" s="142" t="s">
        <v>13</v>
      </c>
      <c r="EI23" s="141">
        <v>1</v>
      </c>
      <c r="EJ23" s="141">
        <v>1</v>
      </c>
      <c r="EK23" s="141">
        <v>1</v>
      </c>
      <c r="EL23" s="141">
        <v>1</v>
      </c>
      <c r="EM23" s="143" t="s">
        <v>12</v>
      </c>
      <c r="EN23" s="142" t="s">
        <v>13</v>
      </c>
      <c r="EO23" s="142" t="s">
        <v>13</v>
      </c>
      <c r="EP23" s="141">
        <v>1</v>
      </c>
      <c r="EQ23" s="141">
        <v>1</v>
      </c>
      <c r="ER23" s="141">
        <v>1</v>
      </c>
      <c r="ES23" s="141">
        <v>1</v>
      </c>
      <c r="ET23" s="143" t="s">
        <v>12</v>
      </c>
      <c r="EU23" s="142" t="s">
        <v>13</v>
      </c>
      <c r="EV23" s="142" t="s">
        <v>13</v>
      </c>
      <c r="EW23" s="141">
        <v>1</v>
      </c>
      <c r="EX23" s="141">
        <v>1</v>
      </c>
      <c r="EY23" s="141">
        <v>1</v>
      </c>
      <c r="EZ23" s="141">
        <v>1</v>
      </c>
      <c r="FA23" s="141">
        <v>1</v>
      </c>
      <c r="FB23" s="142" t="s">
        <v>13</v>
      </c>
      <c r="FC23" s="142" t="s">
        <v>13</v>
      </c>
      <c r="FD23" s="141">
        <v>1</v>
      </c>
      <c r="FE23" s="141">
        <v>1</v>
      </c>
      <c r="FF23" s="141">
        <v>1</v>
      </c>
      <c r="FG23" s="143" t="s">
        <v>12</v>
      </c>
      <c r="FH23" s="141" t="s">
        <v>14</v>
      </c>
      <c r="FI23" s="142" t="s">
        <v>13</v>
      </c>
      <c r="FJ23" s="142" t="s">
        <v>13</v>
      </c>
      <c r="FK23" s="141">
        <v>1</v>
      </c>
      <c r="FL23" s="141">
        <v>1</v>
      </c>
      <c r="FM23" s="141">
        <v>1</v>
      </c>
      <c r="FN23" s="141">
        <v>1</v>
      </c>
      <c r="FO23" s="141">
        <v>1</v>
      </c>
      <c r="FP23" s="142" t="s">
        <v>13</v>
      </c>
      <c r="FQ23" s="143" t="s">
        <v>12</v>
      </c>
      <c r="FR23" s="143" t="s">
        <v>12</v>
      </c>
      <c r="FS23" s="141">
        <v>1</v>
      </c>
      <c r="FT23" s="141">
        <v>1</v>
      </c>
      <c r="FU23" s="141">
        <v>1</v>
      </c>
      <c r="FV23" s="141">
        <v>1</v>
      </c>
      <c r="FW23" s="142" t="s">
        <v>13</v>
      </c>
      <c r="FX23" s="142" t="s">
        <v>13</v>
      </c>
      <c r="FY23" s="141">
        <v>1</v>
      </c>
      <c r="FZ23" s="141">
        <v>1</v>
      </c>
      <c r="GA23" s="141">
        <v>1</v>
      </c>
      <c r="GB23" s="141">
        <v>1</v>
      </c>
      <c r="GC23" s="141">
        <v>1</v>
      </c>
      <c r="GD23" s="142" t="s">
        <v>13</v>
      </c>
      <c r="GE23" s="142" t="s">
        <v>13</v>
      </c>
      <c r="GF23" s="141">
        <v>1</v>
      </c>
      <c r="GG23" s="141">
        <v>1</v>
      </c>
      <c r="GH23" s="141">
        <v>1</v>
      </c>
      <c r="GI23" s="141">
        <v>1</v>
      </c>
      <c r="GJ23" s="141">
        <v>1</v>
      </c>
      <c r="GK23" s="142" t="s">
        <v>13</v>
      </c>
      <c r="GL23" s="142" t="s">
        <v>13</v>
      </c>
      <c r="GM23" s="141">
        <v>1</v>
      </c>
      <c r="GN23" s="141">
        <v>1</v>
      </c>
      <c r="GO23" s="141">
        <v>1</v>
      </c>
      <c r="GP23" s="141">
        <v>1</v>
      </c>
      <c r="GQ23" s="141">
        <v>1</v>
      </c>
      <c r="GR23" s="142" t="s">
        <v>13</v>
      </c>
      <c r="GS23" s="142" t="s">
        <v>13</v>
      </c>
      <c r="GT23" s="141">
        <v>1</v>
      </c>
      <c r="GU23" s="141">
        <v>1</v>
      </c>
      <c r="GV23" s="141">
        <v>1</v>
      </c>
      <c r="GW23" s="141">
        <v>1</v>
      </c>
      <c r="GX23" s="141">
        <v>1</v>
      </c>
      <c r="GY23" s="142">
        <v>1</v>
      </c>
      <c r="GZ23" s="142" t="s">
        <v>13</v>
      </c>
      <c r="HA23" s="141" t="s">
        <v>16</v>
      </c>
      <c r="HB23" s="141">
        <v>1</v>
      </c>
      <c r="HC23" s="141">
        <v>1</v>
      </c>
      <c r="HD23" s="141">
        <v>1</v>
      </c>
      <c r="HE23" s="141">
        <v>1</v>
      </c>
      <c r="HF23" s="142" t="s">
        <v>13</v>
      </c>
      <c r="HG23" s="142" t="s">
        <v>13</v>
      </c>
      <c r="HH23" s="141">
        <v>1</v>
      </c>
      <c r="HI23" s="143" t="s">
        <v>12</v>
      </c>
      <c r="HJ23" s="141">
        <v>1</v>
      </c>
      <c r="HK23" s="141">
        <v>1</v>
      </c>
      <c r="HL23" s="141">
        <v>1</v>
      </c>
      <c r="HM23" s="142" t="s">
        <v>13</v>
      </c>
      <c r="HN23" s="142" t="s">
        <v>13</v>
      </c>
      <c r="HO23" s="141">
        <v>1</v>
      </c>
      <c r="HP23" s="141">
        <v>1</v>
      </c>
      <c r="HQ23" s="141">
        <v>1</v>
      </c>
      <c r="HR23" s="141">
        <v>1</v>
      </c>
      <c r="HS23" s="141">
        <v>1</v>
      </c>
      <c r="HT23" s="142" t="s">
        <v>13</v>
      </c>
      <c r="HU23" s="142" t="s">
        <v>13</v>
      </c>
      <c r="HV23" s="141">
        <v>1</v>
      </c>
      <c r="HW23" s="141">
        <v>1</v>
      </c>
      <c r="HX23" s="141">
        <v>1</v>
      </c>
      <c r="HY23" s="141">
        <v>1</v>
      </c>
      <c r="HZ23" s="141">
        <v>1</v>
      </c>
      <c r="IA23" s="142" t="s">
        <v>13</v>
      </c>
      <c r="IB23" s="142" t="s">
        <v>13</v>
      </c>
      <c r="IC23" s="141">
        <v>1</v>
      </c>
      <c r="ID23" s="141">
        <v>1</v>
      </c>
      <c r="IE23" s="141">
        <v>1</v>
      </c>
      <c r="IF23" s="141">
        <v>1</v>
      </c>
      <c r="IG23" s="141">
        <v>1</v>
      </c>
      <c r="IH23" s="142" t="s">
        <v>13</v>
      </c>
      <c r="II23" s="142" t="s">
        <v>13</v>
      </c>
      <c r="IJ23" s="141">
        <v>1</v>
      </c>
      <c r="IK23" s="141">
        <v>1</v>
      </c>
      <c r="IL23" s="141">
        <v>1</v>
      </c>
      <c r="IM23" s="141">
        <v>1</v>
      </c>
      <c r="IN23" s="141">
        <v>1</v>
      </c>
      <c r="IO23" s="143" t="s">
        <v>12</v>
      </c>
      <c r="IP23" s="142" t="s">
        <v>13</v>
      </c>
      <c r="IQ23" s="141">
        <v>1</v>
      </c>
      <c r="IR23" s="141">
        <v>1</v>
      </c>
      <c r="IS23" s="141">
        <v>1</v>
      </c>
      <c r="IT23" s="141">
        <v>1</v>
      </c>
      <c r="IU23" s="141">
        <v>1</v>
      </c>
      <c r="IV23" s="142" t="s">
        <v>13</v>
      </c>
      <c r="IW23" s="142" t="s">
        <v>13</v>
      </c>
      <c r="IX23" s="141">
        <v>1</v>
      </c>
      <c r="IY23" s="141">
        <v>1</v>
      </c>
      <c r="IZ23" s="141">
        <v>1</v>
      </c>
      <c r="JA23" s="141">
        <v>1</v>
      </c>
      <c r="JB23" s="141">
        <v>1</v>
      </c>
      <c r="JC23" s="142" t="s">
        <v>13</v>
      </c>
      <c r="JD23" s="142" t="s">
        <v>13</v>
      </c>
      <c r="JE23" s="141">
        <v>1</v>
      </c>
      <c r="JF23" s="141">
        <v>1</v>
      </c>
      <c r="JG23" s="141">
        <v>1</v>
      </c>
      <c r="JH23" s="141">
        <v>1</v>
      </c>
      <c r="JI23" s="141">
        <v>1</v>
      </c>
      <c r="JJ23" s="142" t="s">
        <v>13</v>
      </c>
      <c r="JK23" s="142" t="s">
        <v>13</v>
      </c>
      <c r="JL23" s="141">
        <v>1</v>
      </c>
      <c r="JM23" s="141">
        <v>1</v>
      </c>
      <c r="JN23" s="141">
        <v>1</v>
      </c>
      <c r="JO23" s="141">
        <v>1</v>
      </c>
      <c r="JP23" s="141">
        <v>1</v>
      </c>
      <c r="JQ23" s="142" t="s">
        <v>13</v>
      </c>
      <c r="JR23" s="142" t="s">
        <v>13</v>
      </c>
      <c r="JS23" s="141">
        <v>1</v>
      </c>
      <c r="JT23" s="141">
        <v>1</v>
      </c>
      <c r="JU23" s="141">
        <v>1</v>
      </c>
      <c r="JV23" s="141">
        <v>1</v>
      </c>
      <c r="JW23" s="141">
        <v>1</v>
      </c>
      <c r="JX23" s="142" t="s">
        <v>13</v>
      </c>
      <c r="JY23" s="142" t="s">
        <v>13</v>
      </c>
      <c r="JZ23" s="141">
        <v>1</v>
      </c>
      <c r="KA23" s="141">
        <v>1</v>
      </c>
      <c r="KB23" s="141">
        <v>1</v>
      </c>
      <c r="KC23" s="141">
        <v>1</v>
      </c>
      <c r="KD23" s="141">
        <v>1</v>
      </c>
      <c r="KE23" s="142" t="s">
        <v>13</v>
      </c>
      <c r="KF23" s="142" t="s">
        <v>13</v>
      </c>
      <c r="KG23" s="141">
        <v>1</v>
      </c>
      <c r="KH23" s="141">
        <v>1</v>
      </c>
      <c r="KI23" s="141">
        <v>1</v>
      </c>
      <c r="KJ23" s="141">
        <v>1</v>
      </c>
      <c r="KK23" s="141">
        <v>1</v>
      </c>
      <c r="KL23" s="142" t="s">
        <v>13</v>
      </c>
      <c r="KM23" s="142" t="s">
        <v>13</v>
      </c>
      <c r="KN23" s="141">
        <v>1</v>
      </c>
      <c r="KO23" s="141">
        <v>1</v>
      </c>
      <c r="KP23" s="141">
        <v>1</v>
      </c>
      <c r="KQ23" s="141">
        <v>1</v>
      </c>
      <c r="KR23" s="141">
        <v>1</v>
      </c>
      <c r="KS23" s="142" t="s">
        <v>13</v>
      </c>
      <c r="KT23" s="142" t="s">
        <v>13</v>
      </c>
      <c r="KU23" s="141">
        <v>1</v>
      </c>
      <c r="KV23" s="141">
        <v>1</v>
      </c>
      <c r="KW23" s="141">
        <v>1</v>
      </c>
      <c r="KX23" s="141">
        <v>1</v>
      </c>
      <c r="KY23" s="141">
        <v>1</v>
      </c>
      <c r="KZ23" s="142" t="s">
        <v>13</v>
      </c>
      <c r="LA23" s="142" t="s">
        <v>13</v>
      </c>
      <c r="LB23" s="141">
        <v>1</v>
      </c>
      <c r="LC23" s="141">
        <v>1</v>
      </c>
      <c r="LD23" s="141">
        <v>1</v>
      </c>
      <c r="LE23" s="141">
        <v>1</v>
      </c>
      <c r="LF23" s="141">
        <v>1</v>
      </c>
      <c r="LG23" s="142" t="s">
        <v>13</v>
      </c>
      <c r="LH23" s="142" t="s">
        <v>13</v>
      </c>
      <c r="LI23" s="141">
        <v>1</v>
      </c>
      <c r="LJ23" s="141">
        <v>1</v>
      </c>
      <c r="LK23" s="141">
        <v>1</v>
      </c>
      <c r="LL23" s="141">
        <v>1</v>
      </c>
      <c r="LM23" s="141">
        <v>1</v>
      </c>
      <c r="LN23" s="142" t="s">
        <v>13</v>
      </c>
      <c r="LO23" s="143" t="s">
        <v>12</v>
      </c>
      <c r="LP23" s="141">
        <v>1</v>
      </c>
      <c r="LQ23" s="141">
        <v>1</v>
      </c>
      <c r="LR23" s="141">
        <v>1</v>
      </c>
      <c r="LS23" s="141">
        <v>1</v>
      </c>
      <c r="LT23" s="141">
        <v>1</v>
      </c>
      <c r="LU23" s="142" t="s">
        <v>13</v>
      </c>
      <c r="LV23" s="142" t="s">
        <v>13</v>
      </c>
      <c r="LW23" s="141">
        <v>1</v>
      </c>
      <c r="LX23" s="141">
        <v>1</v>
      </c>
      <c r="LY23" s="143" t="s">
        <v>12</v>
      </c>
      <c r="LZ23" s="141">
        <v>1</v>
      </c>
      <c r="MA23" s="141">
        <v>1</v>
      </c>
      <c r="MB23" s="142" t="s">
        <v>13</v>
      </c>
      <c r="MC23" s="142" t="s">
        <v>13</v>
      </c>
      <c r="MD23" s="141">
        <v>1</v>
      </c>
      <c r="ME23" s="141">
        <v>1</v>
      </c>
      <c r="MF23" s="141">
        <v>1</v>
      </c>
      <c r="MG23" s="141">
        <v>1</v>
      </c>
      <c r="MH23" s="141">
        <v>1</v>
      </c>
      <c r="MI23" s="142" t="s">
        <v>13</v>
      </c>
      <c r="MJ23" s="142" t="s">
        <v>13</v>
      </c>
      <c r="MK23" s="141">
        <v>1</v>
      </c>
      <c r="ML23" s="141">
        <v>1</v>
      </c>
      <c r="MM23" s="141">
        <v>1</v>
      </c>
      <c r="MN23" s="141">
        <v>1</v>
      </c>
      <c r="MO23" s="141">
        <v>1</v>
      </c>
      <c r="MP23" s="142" t="s">
        <v>13</v>
      </c>
      <c r="MQ23" s="142" t="s">
        <v>13</v>
      </c>
      <c r="MR23" s="141">
        <v>1</v>
      </c>
      <c r="MS23" s="141">
        <v>1</v>
      </c>
      <c r="MT23" s="141">
        <v>1</v>
      </c>
      <c r="MU23" s="141">
        <v>1</v>
      </c>
      <c r="MV23" s="141">
        <v>1</v>
      </c>
      <c r="MW23" s="142" t="s">
        <v>13</v>
      </c>
      <c r="MX23" s="142" t="s">
        <v>13</v>
      </c>
      <c r="MY23" s="141">
        <v>1</v>
      </c>
      <c r="MZ23" s="141">
        <v>1</v>
      </c>
      <c r="NA23" s="141">
        <v>1</v>
      </c>
      <c r="NB23" s="141">
        <v>1</v>
      </c>
      <c r="NC23" s="141">
        <v>1</v>
      </c>
      <c r="ND23" s="142" t="s">
        <v>13</v>
      </c>
      <c r="NE23" s="142" t="s">
        <v>13</v>
      </c>
      <c r="NF23" s="141">
        <v>1</v>
      </c>
      <c r="NG23" s="141">
        <v>1</v>
      </c>
      <c r="NH23" s="141">
        <v>1</v>
      </c>
      <c r="NI23" s="141">
        <v>1</v>
      </c>
      <c r="NJ23" s="141">
        <v>1</v>
      </c>
      <c r="NK23" s="142" t="s">
        <v>13</v>
      </c>
      <c r="NL23" s="142" t="s">
        <v>13</v>
      </c>
      <c r="NM23" s="141">
        <v>1</v>
      </c>
      <c r="NN23" s="141">
        <v>1</v>
      </c>
      <c r="NO23" s="141">
        <v>1</v>
      </c>
      <c r="NP23" s="141">
        <v>1</v>
      </c>
      <c r="NQ23" s="143" t="s">
        <v>12</v>
      </c>
      <c r="NR23" s="142" t="s">
        <v>13</v>
      </c>
      <c r="NS23" s="142" t="s">
        <v>13</v>
      </c>
      <c r="NT23" s="141">
        <v>1</v>
      </c>
      <c r="NU23" s="141">
        <v>1</v>
      </c>
      <c r="NV23" s="141">
        <v>1</v>
      </c>
      <c r="NW23" s="144">
        <v>1</v>
      </c>
    </row>
    <row r="24" spans="1:387" s="5" customFormat="1" ht="12" customHeight="1" x14ac:dyDescent="0.2">
      <c r="A24" s="177">
        <v>20</v>
      </c>
      <c r="B24" s="157">
        <v>34</v>
      </c>
      <c r="C24" s="127" t="s">
        <v>10</v>
      </c>
      <c r="D24" s="129">
        <v>1</v>
      </c>
      <c r="E24" s="158" t="s">
        <v>21</v>
      </c>
      <c r="F24" s="159" t="s">
        <v>244</v>
      </c>
      <c r="G24" s="81" t="s">
        <v>240</v>
      </c>
      <c r="H24" s="160" t="s">
        <v>243</v>
      </c>
      <c r="I24" s="161">
        <v>23</v>
      </c>
      <c r="J24" s="162" t="s">
        <v>151</v>
      </c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63" t="str">
        <f ca="1">IF(COUNTIF(Données!$S$3:$S$20,Données!$T$2),"8h30 à 16h30",IF(COUNTIF(Données!$T$3:$T$20,Données!$T$2),"11h00 à 19h00","9h00 à 17h00"))</f>
        <v>11h00 à 19h00</v>
      </c>
      <c r="V24" s="155" t="s">
        <v>12</v>
      </c>
      <c r="W24" s="141" t="s">
        <v>14</v>
      </c>
      <c r="X24" s="141" t="s">
        <v>14</v>
      </c>
      <c r="Y24" s="142" t="s">
        <v>13</v>
      </c>
      <c r="Z24" s="142" t="s">
        <v>13</v>
      </c>
      <c r="AA24" s="141">
        <v>1</v>
      </c>
      <c r="AB24" s="141">
        <v>1</v>
      </c>
      <c r="AC24" s="141">
        <v>1</v>
      </c>
      <c r="AD24" s="141">
        <v>1</v>
      </c>
      <c r="AE24" s="141">
        <v>1</v>
      </c>
      <c r="AF24" s="142" t="s">
        <v>13</v>
      </c>
      <c r="AG24" s="142" t="s">
        <v>13</v>
      </c>
      <c r="AH24" s="141">
        <v>1</v>
      </c>
      <c r="AI24" s="141">
        <v>1</v>
      </c>
      <c r="AJ24" s="141">
        <v>1</v>
      </c>
      <c r="AK24" s="141">
        <v>1</v>
      </c>
      <c r="AL24" s="141">
        <v>1</v>
      </c>
      <c r="AM24" s="142" t="s">
        <v>13</v>
      </c>
      <c r="AN24" s="142" t="s">
        <v>13</v>
      </c>
      <c r="AO24" s="141">
        <v>1</v>
      </c>
      <c r="AP24" s="141">
        <v>1</v>
      </c>
      <c r="AQ24" s="141">
        <v>1</v>
      </c>
      <c r="AR24" s="141">
        <v>1</v>
      </c>
      <c r="AS24" s="141">
        <v>1</v>
      </c>
      <c r="AT24" s="142" t="s">
        <v>13</v>
      </c>
      <c r="AU24" s="142" t="s">
        <v>13</v>
      </c>
      <c r="AV24" s="141">
        <v>1</v>
      </c>
      <c r="AW24" s="141">
        <v>1</v>
      </c>
      <c r="AX24" s="141">
        <v>1</v>
      </c>
      <c r="AY24" s="141">
        <v>1</v>
      </c>
      <c r="AZ24" s="141">
        <v>1</v>
      </c>
      <c r="BA24" s="142" t="s">
        <v>13</v>
      </c>
      <c r="BB24" s="142" t="s">
        <v>13</v>
      </c>
      <c r="BC24" s="141">
        <v>1</v>
      </c>
      <c r="BD24" s="141">
        <v>1</v>
      </c>
      <c r="BE24" s="141">
        <v>1</v>
      </c>
      <c r="BF24" s="141">
        <v>1</v>
      </c>
      <c r="BG24" s="141">
        <v>1</v>
      </c>
      <c r="BH24" s="142" t="s">
        <v>13</v>
      </c>
      <c r="BI24" s="142" t="s">
        <v>13</v>
      </c>
      <c r="BJ24" s="141">
        <v>1</v>
      </c>
      <c r="BK24" s="141">
        <v>1</v>
      </c>
      <c r="BL24" s="141">
        <v>1</v>
      </c>
      <c r="BM24" s="141">
        <v>1</v>
      </c>
      <c r="BN24" s="141">
        <v>1</v>
      </c>
      <c r="BO24" s="142" t="s">
        <v>13</v>
      </c>
      <c r="BP24" s="142" t="s">
        <v>13</v>
      </c>
      <c r="BQ24" s="141" t="s">
        <v>14</v>
      </c>
      <c r="BR24" s="141" t="s">
        <v>14</v>
      </c>
      <c r="BS24" s="141" t="s">
        <v>14</v>
      </c>
      <c r="BT24" s="141" t="s">
        <v>14</v>
      </c>
      <c r="BU24" s="141" t="s">
        <v>14</v>
      </c>
      <c r="BV24" s="142" t="s">
        <v>13</v>
      </c>
      <c r="BW24" s="142" t="s">
        <v>13</v>
      </c>
      <c r="BX24" s="141">
        <v>1</v>
      </c>
      <c r="BY24" s="141">
        <v>1</v>
      </c>
      <c r="BZ24" s="141">
        <v>1</v>
      </c>
      <c r="CA24" s="141">
        <v>1</v>
      </c>
      <c r="CB24" s="141">
        <v>1</v>
      </c>
      <c r="CC24" s="142" t="s">
        <v>13</v>
      </c>
      <c r="CD24" s="142" t="s">
        <v>13</v>
      </c>
      <c r="CE24" s="141">
        <v>1</v>
      </c>
      <c r="CF24" s="141">
        <v>1</v>
      </c>
      <c r="CG24" s="141">
        <v>1</v>
      </c>
      <c r="CH24" s="141">
        <v>1</v>
      </c>
      <c r="CI24" s="141">
        <v>1</v>
      </c>
      <c r="CJ24" s="142" t="s">
        <v>13</v>
      </c>
      <c r="CK24" s="142" t="s">
        <v>13</v>
      </c>
      <c r="CL24" s="141">
        <v>1</v>
      </c>
      <c r="CM24" s="141">
        <v>1</v>
      </c>
      <c r="CN24" s="141">
        <v>1</v>
      </c>
      <c r="CO24" s="141">
        <v>1</v>
      </c>
      <c r="CP24" s="141">
        <v>1</v>
      </c>
      <c r="CQ24" s="142" t="s">
        <v>13</v>
      </c>
      <c r="CR24" s="142" t="s">
        <v>13</v>
      </c>
      <c r="CS24" s="141">
        <v>1</v>
      </c>
      <c r="CT24" s="141">
        <v>1</v>
      </c>
      <c r="CU24" s="141">
        <v>1</v>
      </c>
      <c r="CV24" s="141">
        <v>1</v>
      </c>
      <c r="CW24" s="141">
        <v>1</v>
      </c>
      <c r="CX24" s="142" t="s">
        <v>13</v>
      </c>
      <c r="CY24" s="142" t="s">
        <v>13</v>
      </c>
      <c r="CZ24" s="141">
        <v>1</v>
      </c>
      <c r="DA24" s="141">
        <v>1</v>
      </c>
      <c r="DB24" s="141">
        <v>1</v>
      </c>
      <c r="DC24" s="141">
        <v>1</v>
      </c>
      <c r="DD24" s="141">
        <v>1</v>
      </c>
      <c r="DE24" s="142" t="s">
        <v>13</v>
      </c>
      <c r="DF24" s="142" t="s">
        <v>13</v>
      </c>
      <c r="DG24" s="141">
        <v>1</v>
      </c>
      <c r="DH24" s="141">
        <v>1</v>
      </c>
      <c r="DI24" s="141">
        <v>1</v>
      </c>
      <c r="DJ24" s="141">
        <v>1</v>
      </c>
      <c r="DK24" s="141">
        <v>1</v>
      </c>
      <c r="DL24" s="142" t="s">
        <v>13</v>
      </c>
      <c r="DM24" s="142" t="s">
        <v>13</v>
      </c>
      <c r="DN24" s="141">
        <v>1</v>
      </c>
      <c r="DO24" s="141">
        <v>1</v>
      </c>
      <c r="DP24" s="141">
        <v>1</v>
      </c>
      <c r="DQ24" s="141">
        <v>1</v>
      </c>
      <c r="DR24" s="141" t="s">
        <v>12</v>
      </c>
      <c r="DS24" s="142" t="s">
        <v>13</v>
      </c>
      <c r="DT24" s="154" t="s">
        <v>13</v>
      </c>
      <c r="DU24" s="143" t="s">
        <v>12</v>
      </c>
      <c r="DV24" s="141" t="s">
        <v>14</v>
      </c>
      <c r="DW24" s="141" t="s">
        <v>14</v>
      </c>
      <c r="DX24" s="141" t="s">
        <v>14</v>
      </c>
      <c r="DY24" s="141" t="s">
        <v>14</v>
      </c>
      <c r="DZ24" s="142" t="s">
        <v>13</v>
      </c>
      <c r="EA24" s="142" t="s">
        <v>13</v>
      </c>
      <c r="EB24" s="141">
        <v>1</v>
      </c>
      <c r="EC24" s="141">
        <v>1</v>
      </c>
      <c r="ED24" s="141">
        <v>1</v>
      </c>
      <c r="EE24" s="141">
        <v>1</v>
      </c>
      <c r="EF24" s="141">
        <v>1</v>
      </c>
      <c r="EG24" s="142" t="s">
        <v>13</v>
      </c>
      <c r="EH24" s="142" t="s">
        <v>13</v>
      </c>
      <c r="EI24" s="141">
        <v>1</v>
      </c>
      <c r="EJ24" s="141">
        <v>1</v>
      </c>
      <c r="EK24" s="141">
        <v>1</v>
      </c>
      <c r="EL24" s="141">
        <v>1</v>
      </c>
      <c r="EM24" s="143" t="s">
        <v>12</v>
      </c>
      <c r="EN24" s="142" t="s">
        <v>13</v>
      </c>
      <c r="EO24" s="142" t="s">
        <v>13</v>
      </c>
      <c r="EP24" s="141">
        <v>1</v>
      </c>
      <c r="EQ24" s="141">
        <v>1</v>
      </c>
      <c r="ER24" s="141">
        <v>1</v>
      </c>
      <c r="ES24" s="141">
        <v>1</v>
      </c>
      <c r="ET24" s="143" t="s">
        <v>12</v>
      </c>
      <c r="EU24" s="142" t="s">
        <v>13</v>
      </c>
      <c r="EV24" s="142" t="s">
        <v>13</v>
      </c>
      <c r="EW24" s="141">
        <v>1</v>
      </c>
      <c r="EX24" s="141">
        <v>1</v>
      </c>
      <c r="EY24" s="141">
        <v>1</v>
      </c>
      <c r="EZ24" s="141">
        <v>1</v>
      </c>
      <c r="FA24" s="141">
        <v>1</v>
      </c>
      <c r="FB24" s="142" t="s">
        <v>13</v>
      </c>
      <c r="FC24" s="142" t="s">
        <v>13</v>
      </c>
      <c r="FD24" s="141">
        <v>1</v>
      </c>
      <c r="FE24" s="141">
        <v>1</v>
      </c>
      <c r="FF24" s="141">
        <v>1</v>
      </c>
      <c r="FG24" s="143" t="s">
        <v>12</v>
      </c>
      <c r="FH24" s="141">
        <v>1</v>
      </c>
      <c r="FI24" s="142" t="s">
        <v>13</v>
      </c>
      <c r="FJ24" s="142" t="s">
        <v>13</v>
      </c>
      <c r="FK24" s="141">
        <v>1</v>
      </c>
      <c r="FL24" s="141">
        <v>1</v>
      </c>
      <c r="FM24" s="141">
        <v>1</v>
      </c>
      <c r="FN24" s="141">
        <v>1</v>
      </c>
      <c r="FO24" s="141">
        <v>1</v>
      </c>
      <c r="FP24" s="142" t="s">
        <v>13</v>
      </c>
      <c r="FQ24" s="143" t="s">
        <v>12</v>
      </c>
      <c r="FR24" s="143" t="s">
        <v>12</v>
      </c>
      <c r="FS24" s="141">
        <v>1</v>
      </c>
      <c r="FT24" s="141">
        <v>1</v>
      </c>
      <c r="FU24" s="141">
        <v>1</v>
      </c>
      <c r="FV24" s="141">
        <v>1</v>
      </c>
      <c r="FW24" s="142" t="s">
        <v>13</v>
      </c>
      <c r="FX24" s="142" t="s">
        <v>13</v>
      </c>
      <c r="FY24" s="141">
        <v>1</v>
      </c>
      <c r="FZ24" s="141">
        <v>1</v>
      </c>
      <c r="GA24" s="141">
        <v>1</v>
      </c>
      <c r="GB24" s="141">
        <v>1</v>
      </c>
      <c r="GC24" s="141">
        <v>1</v>
      </c>
      <c r="GD24" s="142" t="s">
        <v>13</v>
      </c>
      <c r="GE24" s="142" t="s">
        <v>13</v>
      </c>
      <c r="GF24" s="141">
        <v>1</v>
      </c>
      <c r="GG24" s="141">
        <v>1</v>
      </c>
      <c r="GH24" s="141">
        <v>1</v>
      </c>
      <c r="GI24" s="141">
        <v>1</v>
      </c>
      <c r="GJ24" s="141">
        <v>1</v>
      </c>
      <c r="GK24" s="142" t="s">
        <v>13</v>
      </c>
      <c r="GL24" s="142" t="s">
        <v>13</v>
      </c>
      <c r="GM24" s="141">
        <v>1</v>
      </c>
      <c r="GN24" s="141">
        <v>1</v>
      </c>
      <c r="GO24" s="141">
        <v>1</v>
      </c>
      <c r="GP24" s="141">
        <v>1</v>
      </c>
      <c r="GQ24" s="141">
        <v>1</v>
      </c>
      <c r="GR24" s="142" t="s">
        <v>13</v>
      </c>
      <c r="GS24" s="142" t="s">
        <v>13</v>
      </c>
      <c r="GT24" s="141">
        <v>1</v>
      </c>
      <c r="GU24" s="141">
        <v>1</v>
      </c>
      <c r="GV24" s="141">
        <v>1</v>
      </c>
      <c r="GW24" s="141">
        <v>1</v>
      </c>
      <c r="GX24" s="141">
        <v>1</v>
      </c>
      <c r="GY24" s="142" t="s">
        <v>13</v>
      </c>
      <c r="GZ24" s="142" t="s">
        <v>13</v>
      </c>
      <c r="HA24" s="141">
        <v>1</v>
      </c>
      <c r="HB24" s="141">
        <v>1</v>
      </c>
      <c r="HC24" s="141">
        <v>1</v>
      </c>
      <c r="HD24" s="141">
        <v>1</v>
      </c>
      <c r="HE24" s="141">
        <v>1</v>
      </c>
      <c r="HF24" s="142" t="s">
        <v>13</v>
      </c>
      <c r="HG24" s="142" t="s">
        <v>13</v>
      </c>
      <c r="HH24" s="141">
        <v>1</v>
      </c>
      <c r="HI24" s="143" t="s">
        <v>12</v>
      </c>
      <c r="HJ24" s="141">
        <v>1</v>
      </c>
      <c r="HK24" s="141">
        <v>1</v>
      </c>
      <c r="HL24" s="141">
        <v>1</v>
      </c>
      <c r="HM24" s="142" t="s">
        <v>13</v>
      </c>
      <c r="HN24" s="142" t="s">
        <v>13</v>
      </c>
      <c r="HO24" s="141">
        <v>1</v>
      </c>
      <c r="HP24" s="141">
        <v>1</v>
      </c>
      <c r="HQ24" s="141">
        <v>1</v>
      </c>
      <c r="HR24" s="141">
        <v>1</v>
      </c>
      <c r="HS24" s="141">
        <v>1</v>
      </c>
      <c r="HT24" s="142" t="s">
        <v>13</v>
      </c>
      <c r="HU24" s="142" t="s">
        <v>13</v>
      </c>
      <c r="HV24" s="141">
        <v>1</v>
      </c>
      <c r="HW24" s="141">
        <v>1</v>
      </c>
      <c r="HX24" s="141">
        <v>1</v>
      </c>
      <c r="HY24" s="141">
        <v>1</v>
      </c>
      <c r="HZ24" s="141">
        <v>1</v>
      </c>
      <c r="IA24" s="142" t="s">
        <v>13</v>
      </c>
      <c r="IB24" s="142" t="s">
        <v>13</v>
      </c>
      <c r="IC24" s="141">
        <v>1</v>
      </c>
      <c r="ID24" s="141">
        <v>1</v>
      </c>
      <c r="IE24" s="141">
        <v>1</v>
      </c>
      <c r="IF24" s="141">
        <v>1</v>
      </c>
      <c r="IG24" s="141">
        <v>1</v>
      </c>
      <c r="IH24" s="142" t="s">
        <v>13</v>
      </c>
      <c r="II24" s="142" t="s">
        <v>13</v>
      </c>
      <c r="IJ24" s="141">
        <v>1</v>
      </c>
      <c r="IK24" s="141">
        <v>1</v>
      </c>
      <c r="IL24" s="141">
        <v>1</v>
      </c>
      <c r="IM24" s="141">
        <v>1</v>
      </c>
      <c r="IN24" s="141">
        <v>1</v>
      </c>
      <c r="IO24" s="143" t="s">
        <v>12</v>
      </c>
      <c r="IP24" s="142" t="s">
        <v>13</v>
      </c>
      <c r="IQ24" s="141">
        <v>1</v>
      </c>
      <c r="IR24" s="141">
        <v>1</v>
      </c>
      <c r="IS24" s="141">
        <v>1</v>
      </c>
      <c r="IT24" s="141">
        <v>1</v>
      </c>
      <c r="IU24" s="141">
        <v>1</v>
      </c>
      <c r="IV24" s="142" t="s">
        <v>13</v>
      </c>
      <c r="IW24" s="142" t="s">
        <v>13</v>
      </c>
      <c r="IX24" s="141">
        <v>1</v>
      </c>
      <c r="IY24" s="141">
        <v>1</v>
      </c>
      <c r="IZ24" s="141">
        <v>1</v>
      </c>
      <c r="JA24" s="141">
        <v>1</v>
      </c>
      <c r="JB24" s="141">
        <v>1</v>
      </c>
      <c r="JC24" s="142" t="s">
        <v>13</v>
      </c>
      <c r="JD24" s="142" t="s">
        <v>13</v>
      </c>
      <c r="JE24" s="141">
        <v>1</v>
      </c>
      <c r="JF24" s="141">
        <v>1</v>
      </c>
      <c r="JG24" s="141">
        <v>1</v>
      </c>
      <c r="JH24" s="141">
        <v>1</v>
      </c>
      <c r="JI24" s="141">
        <v>1</v>
      </c>
      <c r="JJ24" s="142" t="s">
        <v>13</v>
      </c>
      <c r="JK24" s="142" t="s">
        <v>13</v>
      </c>
      <c r="JL24" s="141">
        <v>1</v>
      </c>
      <c r="JM24" s="141">
        <v>1</v>
      </c>
      <c r="JN24" s="141">
        <v>1</v>
      </c>
      <c r="JO24" s="141">
        <v>1</v>
      </c>
      <c r="JP24" s="141">
        <v>1</v>
      </c>
      <c r="JQ24" s="142" t="s">
        <v>13</v>
      </c>
      <c r="JR24" s="142" t="s">
        <v>13</v>
      </c>
      <c r="JS24" s="141">
        <v>1</v>
      </c>
      <c r="JT24" s="141">
        <v>1</v>
      </c>
      <c r="JU24" s="141">
        <v>1</v>
      </c>
      <c r="JV24" s="141">
        <v>1</v>
      </c>
      <c r="JW24" s="141">
        <v>1</v>
      </c>
      <c r="JX24" s="142" t="s">
        <v>13</v>
      </c>
      <c r="JY24" s="142" t="s">
        <v>13</v>
      </c>
      <c r="JZ24" s="141">
        <v>1</v>
      </c>
      <c r="KA24" s="141">
        <v>1</v>
      </c>
      <c r="KB24" s="141">
        <v>1</v>
      </c>
      <c r="KC24" s="141">
        <v>1</v>
      </c>
      <c r="KD24" s="141">
        <v>1</v>
      </c>
      <c r="KE24" s="142" t="s">
        <v>13</v>
      </c>
      <c r="KF24" s="142" t="s">
        <v>13</v>
      </c>
      <c r="KG24" s="141">
        <v>1</v>
      </c>
      <c r="KH24" s="141">
        <v>1</v>
      </c>
      <c r="KI24" s="141">
        <v>1</v>
      </c>
      <c r="KJ24" s="141">
        <v>1</v>
      </c>
      <c r="KK24" s="141">
        <v>1</v>
      </c>
      <c r="KL24" s="142" t="s">
        <v>13</v>
      </c>
      <c r="KM24" s="142" t="s">
        <v>13</v>
      </c>
      <c r="KN24" s="141">
        <v>1</v>
      </c>
      <c r="KO24" s="141">
        <v>1</v>
      </c>
      <c r="KP24" s="141">
        <v>1</v>
      </c>
      <c r="KQ24" s="141">
        <v>1</v>
      </c>
      <c r="KR24" s="141">
        <v>1</v>
      </c>
      <c r="KS24" s="142" t="s">
        <v>13</v>
      </c>
      <c r="KT24" s="142" t="s">
        <v>13</v>
      </c>
      <c r="KU24" s="141">
        <v>1</v>
      </c>
      <c r="KV24" s="141">
        <v>1</v>
      </c>
      <c r="KW24" s="141">
        <v>1</v>
      </c>
      <c r="KX24" s="141">
        <v>1</v>
      </c>
      <c r="KY24" s="141">
        <v>1</v>
      </c>
      <c r="KZ24" s="142" t="s">
        <v>13</v>
      </c>
      <c r="LA24" s="142" t="s">
        <v>13</v>
      </c>
      <c r="LB24" s="141">
        <v>1</v>
      </c>
      <c r="LC24" s="141">
        <v>1</v>
      </c>
      <c r="LD24" s="141">
        <v>1</v>
      </c>
      <c r="LE24" s="141">
        <v>1</v>
      </c>
      <c r="LF24" s="141">
        <v>1</v>
      </c>
      <c r="LG24" s="142" t="s">
        <v>13</v>
      </c>
      <c r="LH24" s="142" t="s">
        <v>13</v>
      </c>
      <c r="LI24" s="141">
        <v>1</v>
      </c>
      <c r="LJ24" s="141">
        <v>1</v>
      </c>
      <c r="LK24" s="141">
        <v>1</v>
      </c>
      <c r="LL24" s="141">
        <v>1</v>
      </c>
      <c r="LM24" s="141">
        <v>1</v>
      </c>
      <c r="LN24" s="142" t="s">
        <v>13</v>
      </c>
      <c r="LO24" s="143" t="s">
        <v>12</v>
      </c>
      <c r="LP24" s="141">
        <v>1</v>
      </c>
      <c r="LQ24" s="141">
        <v>1</v>
      </c>
      <c r="LR24" s="141">
        <v>1</v>
      </c>
      <c r="LS24" s="141">
        <v>1</v>
      </c>
      <c r="LT24" s="141">
        <v>1</v>
      </c>
      <c r="LU24" s="142" t="s">
        <v>13</v>
      </c>
      <c r="LV24" s="142" t="s">
        <v>13</v>
      </c>
      <c r="LW24" s="141">
        <v>1</v>
      </c>
      <c r="LX24" s="141">
        <v>1</v>
      </c>
      <c r="LY24" s="143" t="s">
        <v>12</v>
      </c>
      <c r="LZ24" s="141">
        <v>1</v>
      </c>
      <c r="MA24" s="141">
        <v>1</v>
      </c>
      <c r="MB24" s="142" t="s">
        <v>13</v>
      </c>
      <c r="MC24" s="142" t="s">
        <v>13</v>
      </c>
      <c r="MD24" s="141">
        <v>1</v>
      </c>
      <c r="ME24" s="141">
        <v>1</v>
      </c>
      <c r="MF24" s="141">
        <v>1</v>
      </c>
      <c r="MG24" s="141">
        <v>1</v>
      </c>
      <c r="MH24" s="141">
        <v>1</v>
      </c>
      <c r="MI24" s="142" t="s">
        <v>13</v>
      </c>
      <c r="MJ24" s="142" t="s">
        <v>13</v>
      </c>
      <c r="MK24" s="141">
        <v>1</v>
      </c>
      <c r="ML24" s="141">
        <v>1</v>
      </c>
      <c r="MM24" s="141">
        <v>1</v>
      </c>
      <c r="MN24" s="141">
        <v>1</v>
      </c>
      <c r="MO24" s="141">
        <v>1</v>
      </c>
      <c r="MP24" s="142" t="s">
        <v>13</v>
      </c>
      <c r="MQ24" s="142" t="s">
        <v>13</v>
      </c>
      <c r="MR24" s="141">
        <v>1</v>
      </c>
      <c r="MS24" s="141">
        <v>1</v>
      </c>
      <c r="MT24" s="141">
        <v>1</v>
      </c>
      <c r="MU24" s="141">
        <v>1</v>
      </c>
      <c r="MV24" s="141">
        <v>1</v>
      </c>
      <c r="MW24" s="142" t="s">
        <v>13</v>
      </c>
      <c r="MX24" s="142" t="s">
        <v>13</v>
      </c>
      <c r="MY24" s="141">
        <v>1</v>
      </c>
      <c r="MZ24" s="141">
        <v>1</v>
      </c>
      <c r="NA24" s="141">
        <v>1</v>
      </c>
      <c r="NB24" s="141">
        <v>1</v>
      </c>
      <c r="NC24" s="141">
        <v>1</v>
      </c>
      <c r="ND24" s="142" t="s">
        <v>13</v>
      </c>
      <c r="NE24" s="142" t="s">
        <v>13</v>
      </c>
      <c r="NF24" s="141">
        <v>1</v>
      </c>
      <c r="NG24" s="141">
        <v>1</v>
      </c>
      <c r="NH24" s="141">
        <v>1</v>
      </c>
      <c r="NI24" s="141">
        <v>1</v>
      </c>
      <c r="NJ24" s="141">
        <v>1</v>
      </c>
      <c r="NK24" s="142" t="s">
        <v>13</v>
      </c>
      <c r="NL24" s="142" t="s">
        <v>13</v>
      </c>
      <c r="NM24" s="141">
        <v>1</v>
      </c>
      <c r="NN24" s="141">
        <v>1</v>
      </c>
      <c r="NO24" s="141">
        <v>1</v>
      </c>
      <c r="NP24" s="141">
        <v>1</v>
      </c>
      <c r="NQ24" s="143" t="s">
        <v>12</v>
      </c>
      <c r="NR24" s="142" t="s">
        <v>13</v>
      </c>
      <c r="NS24" s="142" t="s">
        <v>13</v>
      </c>
      <c r="NT24" s="141">
        <v>1</v>
      </c>
      <c r="NU24" s="141">
        <v>1</v>
      </c>
      <c r="NV24" s="141">
        <v>1</v>
      </c>
      <c r="NW24" s="144">
        <v>1</v>
      </c>
    </row>
    <row r="25" spans="1:387" s="5" customFormat="1" ht="12" customHeight="1" x14ac:dyDescent="0.2">
      <c r="A25" s="178">
        <v>20</v>
      </c>
      <c r="B25" s="86">
        <v>35</v>
      </c>
      <c r="C25" s="127" t="s">
        <v>10</v>
      </c>
      <c r="D25" s="129">
        <v>1</v>
      </c>
      <c r="E25" s="87" t="s">
        <v>11</v>
      </c>
      <c r="F25" s="88" t="s">
        <v>244</v>
      </c>
      <c r="G25" s="81" t="s">
        <v>240</v>
      </c>
      <c r="H25" s="89" t="s">
        <v>243</v>
      </c>
      <c r="I25" s="90">
        <v>24</v>
      </c>
      <c r="J25" s="91" t="s">
        <v>151</v>
      </c>
      <c r="K25" s="172"/>
      <c r="L25" s="172"/>
      <c r="M25" s="172"/>
      <c r="N25" s="172"/>
      <c r="O25" s="172"/>
      <c r="P25" s="172"/>
      <c r="Q25" s="172"/>
      <c r="R25" s="172"/>
      <c r="S25" s="172"/>
      <c r="T25" s="172"/>
      <c r="U25" s="130" t="str">
        <f ca="1">IF(COUNTIF(Données!$S$3:$S$20,Données!$T$2),"8h30 à 16h30",IF(COUNTIF(Données!$T$3:$T$20,Données!$T$2),"11h00 à 19h00","9h00 à 17h00"))</f>
        <v>11h00 à 19h00</v>
      </c>
      <c r="V25" s="155" t="s">
        <v>12</v>
      </c>
      <c r="W25" s="141">
        <v>1</v>
      </c>
      <c r="X25" s="141">
        <v>1</v>
      </c>
      <c r="Y25" s="142" t="s">
        <v>13</v>
      </c>
      <c r="Z25" s="142" t="s">
        <v>13</v>
      </c>
      <c r="AA25" s="141">
        <v>1</v>
      </c>
      <c r="AB25" s="141">
        <v>1</v>
      </c>
      <c r="AC25" s="141">
        <v>1</v>
      </c>
      <c r="AD25" s="141">
        <v>1</v>
      </c>
      <c r="AE25" s="141">
        <v>1</v>
      </c>
      <c r="AF25" s="142" t="s">
        <v>13</v>
      </c>
      <c r="AG25" s="142" t="s">
        <v>13</v>
      </c>
      <c r="AH25" s="141">
        <v>1</v>
      </c>
      <c r="AI25" s="141">
        <v>1</v>
      </c>
      <c r="AJ25" s="141">
        <v>1</v>
      </c>
      <c r="AK25" s="141">
        <v>1</v>
      </c>
      <c r="AL25" s="141">
        <v>1</v>
      </c>
      <c r="AM25" s="142" t="s">
        <v>13</v>
      </c>
      <c r="AN25" s="142" t="s">
        <v>13</v>
      </c>
      <c r="AO25" s="141">
        <v>1</v>
      </c>
      <c r="AP25" s="141">
        <v>1</v>
      </c>
      <c r="AQ25" s="141">
        <v>1</v>
      </c>
      <c r="AR25" s="141">
        <v>1</v>
      </c>
      <c r="AS25" s="141">
        <v>1</v>
      </c>
      <c r="AT25" s="142" t="s">
        <v>13</v>
      </c>
      <c r="AU25" s="142" t="s">
        <v>13</v>
      </c>
      <c r="AV25" s="141">
        <v>1</v>
      </c>
      <c r="AW25" s="141">
        <v>1</v>
      </c>
      <c r="AX25" s="141">
        <v>1</v>
      </c>
      <c r="AY25" s="141">
        <v>1</v>
      </c>
      <c r="AZ25" s="141">
        <v>1</v>
      </c>
      <c r="BA25" s="142" t="s">
        <v>13</v>
      </c>
      <c r="BB25" s="142" t="s">
        <v>13</v>
      </c>
      <c r="BC25" s="141" t="s">
        <v>14</v>
      </c>
      <c r="BD25" s="141" t="s">
        <v>14</v>
      </c>
      <c r="BE25" s="141" t="s">
        <v>14</v>
      </c>
      <c r="BF25" s="141" t="s">
        <v>14</v>
      </c>
      <c r="BG25" s="141" t="s">
        <v>14</v>
      </c>
      <c r="BH25" s="142" t="s">
        <v>13</v>
      </c>
      <c r="BI25" s="142" t="s">
        <v>13</v>
      </c>
      <c r="BJ25" s="141" t="s">
        <v>14</v>
      </c>
      <c r="BK25" s="141" t="s">
        <v>14</v>
      </c>
      <c r="BL25" s="141" t="s">
        <v>14</v>
      </c>
      <c r="BM25" s="141" t="s">
        <v>14</v>
      </c>
      <c r="BN25" s="141" t="s">
        <v>14</v>
      </c>
      <c r="BO25" s="142" t="s">
        <v>13</v>
      </c>
      <c r="BP25" s="142" t="s">
        <v>13</v>
      </c>
      <c r="BQ25" s="141" t="s">
        <v>14</v>
      </c>
      <c r="BR25" s="141" t="s">
        <v>14</v>
      </c>
      <c r="BS25" s="141" t="s">
        <v>14</v>
      </c>
      <c r="BT25" s="141" t="s">
        <v>14</v>
      </c>
      <c r="BU25" s="141" t="s">
        <v>14</v>
      </c>
      <c r="BV25" s="142" t="s">
        <v>13</v>
      </c>
      <c r="BW25" s="142" t="s">
        <v>13</v>
      </c>
      <c r="BX25" s="141">
        <v>1</v>
      </c>
      <c r="BY25" s="141">
        <v>1</v>
      </c>
      <c r="BZ25" s="141">
        <v>1</v>
      </c>
      <c r="CA25" s="141">
        <v>1</v>
      </c>
      <c r="CB25" s="141">
        <v>1</v>
      </c>
      <c r="CC25" s="142" t="s">
        <v>13</v>
      </c>
      <c r="CD25" s="142" t="s">
        <v>13</v>
      </c>
      <c r="CE25" s="141">
        <v>1</v>
      </c>
      <c r="CF25" s="141">
        <v>1</v>
      </c>
      <c r="CG25" s="141">
        <v>1</v>
      </c>
      <c r="CH25" s="141">
        <v>1</v>
      </c>
      <c r="CI25" s="141">
        <v>1</v>
      </c>
      <c r="CJ25" s="142" t="s">
        <v>13</v>
      </c>
      <c r="CK25" s="142" t="s">
        <v>13</v>
      </c>
      <c r="CL25" s="141">
        <v>1</v>
      </c>
      <c r="CM25" s="141">
        <v>1</v>
      </c>
      <c r="CN25" s="141">
        <v>1</v>
      </c>
      <c r="CO25" s="141">
        <v>1</v>
      </c>
      <c r="CP25" s="141">
        <v>1</v>
      </c>
      <c r="CQ25" s="142" t="s">
        <v>13</v>
      </c>
      <c r="CR25" s="142" t="s">
        <v>13</v>
      </c>
      <c r="CS25" s="141">
        <v>1</v>
      </c>
      <c r="CT25" s="141">
        <v>1</v>
      </c>
      <c r="CU25" s="141">
        <v>1</v>
      </c>
      <c r="CV25" s="141">
        <v>1</v>
      </c>
      <c r="CW25" s="141">
        <v>1</v>
      </c>
      <c r="CX25" s="142" t="s">
        <v>13</v>
      </c>
      <c r="CY25" s="142" t="s">
        <v>13</v>
      </c>
      <c r="CZ25" s="141">
        <v>1</v>
      </c>
      <c r="DA25" s="141">
        <v>1</v>
      </c>
      <c r="DB25" s="141">
        <v>1</v>
      </c>
      <c r="DC25" s="141">
        <v>1</v>
      </c>
      <c r="DD25" s="141">
        <v>1</v>
      </c>
      <c r="DE25" s="142" t="s">
        <v>13</v>
      </c>
      <c r="DF25" s="142" t="s">
        <v>13</v>
      </c>
      <c r="DG25" s="141">
        <v>1</v>
      </c>
      <c r="DH25" s="141">
        <v>1</v>
      </c>
      <c r="DI25" s="141">
        <v>1</v>
      </c>
      <c r="DJ25" s="141">
        <v>1</v>
      </c>
      <c r="DK25" s="141">
        <v>1</v>
      </c>
      <c r="DL25" s="142" t="s">
        <v>13</v>
      </c>
      <c r="DM25" s="142" t="s">
        <v>13</v>
      </c>
      <c r="DN25" s="141">
        <v>1</v>
      </c>
      <c r="DO25" s="141">
        <v>1</v>
      </c>
      <c r="DP25" s="141">
        <v>1</v>
      </c>
      <c r="DQ25" s="141">
        <v>1</v>
      </c>
      <c r="DR25" s="141" t="s">
        <v>12</v>
      </c>
      <c r="DS25" s="142" t="s">
        <v>13</v>
      </c>
      <c r="DT25" s="154" t="s">
        <v>13</v>
      </c>
      <c r="DU25" s="143" t="s">
        <v>12</v>
      </c>
      <c r="DV25" s="141">
        <v>1</v>
      </c>
      <c r="DW25" s="141">
        <v>1</v>
      </c>
      <c r="DX25" s="141">
        <v>1</v>
      </c>
      <c r="DY25" s="141">
        <v>1</v>
      </c>
      <c r="DZ25" s="142" t="s">
        <v>13</v>
      </c>
      <c r="EA25" s="142" t="s">
        <v>13</v>
      </c>
      <c r="EB25" s="141">
        <v>1</v>
      </c>
      <c r="EC25" s="141">
        <v>1</v>
      </c>
      <c r="ED25" s="141">
        <v>1</v>
      </c>
      <c r="EE25" s="141">
        <v>1</v>
      </c>
      <c r="EF25" s="141">
        <v>1</v>
      </c>
      <c r="EG25" s="142" t="s">
        <v>13</v>
      </c>
      <c r="EH25" s="142" t="s">
        <v>13</v>
      </c>
      <c r="EI25" s="141">
        <v>1</v>
      </c>
      <c r="EJ25" s="141">
        <v>1</v>
      </c>
      <c r="EK25" s="141">
        <v>1</v>
      </c>
      <c r="EL25" s="141">
        <v>1</v>
      </c>
      <c r="EM25" s="143" t="s">
        <v>12</v>
      </c>
      <c r="EN25" s="142" t="s">
        <v>13</v>
      </c>
      <c r="EO25" s="142" t="s">
        <v>13</v>
      </c>
      <c r="EP25" s="141">
        <v>1</v>
      </c>
      <c r="EQ25" s="141">
        <v>1</v>
      </c>
      <c r="ER25" s="141">
        <v>1</v>
      </c>
      <c r="ES25" s="141">
        <v>1</v>
      </c>
      <c r="ET25" s="143" t="s">
        <v>12</v>
      </c>
      <c r="EU25" s="142" t="s">
        <v>13</v>
      </c>
      <c r="EV25" s="142" t="s">
        <v>13</v>
      </c>
      <c r="EW25" s="141">
        <v>1</v>
      </c>
      <c r="EX25" s="141">
        <v>1</v>
      </c>
      <c r="EY25" s="141">
        <v>1</v>
      </c>
      <c r="EZ25" s="141">
        <v>1</v>
      </c>
      <c r="FA25" s="141">
        <v>1</v>
      </c>
      <c r="FB25" s="142" t="s">
        <v>13</v>
      </c>
      <c r="FC25" s="142" t="s">
        <v>13</v>
      </c>
      <c r="FD25" s="141">
        <v>1</v>
      </c>
      <c r="FE25" s="141">
        <v>1</v>
      </c>
      <c r="FF25" s="141">
        <v>1</v>
      </c>
      <c r="FG25" s="143" t="s">
        <v>12</v>
      </c>
      <c r="FH25" s="141">
        <v>1</v>
      </c>
      <c r="FI25" s="142" t="s">
        <v>13</v>
      </c>
      <c r="FJ25" s="142" t="s">
        <v>13</v>
      </c>
      <c r="FK25" s="141">
        <v>1</v>
      </c>
      <c r="FL25" s="141">
        <v>1</v>
      </c>
      <c r="FM25" s="141">
        <v>1</v>
      </c>
      <c r="FN25" s="141">
        <v>1</v>
      </c>
      <c r="FO25" s="141">
        <v>1</v>
      </c>
      <c r="FP25" s="142" t="s">
        <v>13</v>
      </c>
      <c r="FQ25" s="143" t="s">
        <v>12</v>
      </c>
      <c r="FR25" s="143" t="s">
        <v>12</v>
      </c>
      <c r="FS25" s="141">
        <v>1</v>
      </c>
      <c r="FT25" s="141">
        <v>1</v>
      </c>
      <c r="FU25" s="141">
        <v>1</v>
      </c>
      <c r="FV25" s="141">
        <v>1</v>
      </c>
      <c r="FW25" s="142" t="s">
        <v>13</v>
      </c>
      <c r="FX25" s="142" t="s">
        <v>13</v>
      </c>
      <c r="FY25" s="141">
        <v>1</v>
      </c>
      <c r="FZ25" s="141">
        <v>1</v>
      </c>
      <c r="GA25" s="141">
        <v>1</v>
      </c>
      <c r="GB25" s="141">
        <v>1</v>
      </c>
      <c r="GC25" s="141">
        <v>1</v>
      </c>
      <c r="GD25" s="142" t="s">
        <v>13</v>
      </c>
      <c r="GE25" s="142" t="s">
        <v>13</v>
      </c>
      <c r="GF25" s="141">
        <v>1</v>
      </c>
      <c r="GG25" s="141">
        <v>1</v>
      </c>
      <c r="GH25" s="141">
        <v>1</v>
      </c>
      <c r="GI25" s="141">
        <v>1</v>
      </c>
      <c r="GJ25" s="141">
        <v>1</v>
      </c>
      <c r="GK25" s="142" t="s">
        <v>13</v>
      </c>
      <c r="GL25" s="142" t="s">
        <v>13</v>
      </c>
      <c r="GM25" s="141">
        <v>1</v>
      </c>
      <c r="GN25" s="141">
        <v>1</v>
      </c>
      <c r="GO25" s="141">
        <v>1</v>
      </c>
      <c r="GP25" s="141">
        <v>1</v>
      </c>
      <c r="GQ25" s="141">
        <v>1</v>
      </c>
      <c r="GR25" s="142" t="s">
        <v>13</v>
      </c>
      <c r="GS25" s="142" t="s">
        <v>13</v>
      </c>
      <c r="GT25" s="141">
        <v>1</v>
      </c>
      <c r="GU25" s="141">
        <v>1</v>
      </c>
      <c r="GV25" s="141">
        <v>1</v>
      </c>
      <c r="GW25" s="141">
        <v>1</v>
      </c>
      <c r="GX25" s="141">
        <v>1</v>
      </c>
      <c r="GY25" s="142" t="s">
        <v>13</v>
      </c>
      <c r="GZ25" s="142" t="s">
        <v>13</v>
      </c>
      <c r="HA25" s="141">
        <v>1</v>
      </c>
      <c r="HB25" s="141">
        <v>1</v>
      </c>
      <c r="HC25" s="141">
        <v>1</v>
      </c>
      <c r="HD25" s="141">
        <v>1</v>
      </c>
      <c r="HE25" s="141">
        <v>1</v>
      </c>
      <c r="HF25" s="142" t="s">
        <v>13</v>
      </c>
      <c r="HG25" s="142" t="s">
        <v>13</v>
      </c>
      <c r="HH25" s="141">
        <v>1</v>
      </c>
      <c r="HI25" s="143" t="s">
        <v>12</v>
      </c>
      <c r="HJ25" s="141">
        <v>1</v>
      </c>
      <c r="HK25" s="141">
        <v>1</v>
      </c>
      <c r="HL25" s="141">
        <v>1</v>
      </c>
      <c r="HM25" s="142" t="s">
        <v>13</v>
      </c>
      <c r="HN25" s="142" t="s">
        <v>13</v>
      </c>
      <c r="HO25" s="141">
        <v>1</v>
      </c>
      <c r="HP25" s="141">
        <v>1</v>
      </c>
      <c r="HQ25" s="141">
        <v>1</v>
      </c>
      <c r="HR25" s="141">
        <v>1</v>
      </c>
      <c r="HS25" s="141">
        <v>1</v>
      </c>
      <c r="HT25" s="142" t="s">
        <v>13</v>
      </c>
      <c r="HU25" s="142" t="s">
        <v>13</v>
      </c>
      <c r="HV25" s="141">
        <v>1</v>
      </c>
      <c r="HW25" s="141">
        <v>1</v>
      </c>
      <c r="HX25" s="141">
        <v>1</v>
      </c>
      <c r="HY25" s="141">
        <v>1</v>
      </c>
      <c r="HZ25" s="141">
        <v>1</v>
      </c>
      <c r="IA25" s="142" t="s">
        <v>13</v>
      </c>
      <c r="IB25" s="142" t="s">
        <v>13</v>
      </c>
      <c r="IC25" s="141">
        <v>1</v>
      </c>
      <c r="ID25" s="141">
        <v>1</v>
      </c>
      <c r="IE25" s="141">
        <v>1</v>
      </c>
      <c r="IF25" s="141">
        <v>1</v>
      </c>
      <c r="IG25" s="141">
        <v>1</v>
      </c>
      <c r="IH25" s="142" t="s">
        <v>13</v>
      </c>
      <c r="II25" s="142" t="s">
        <v>13</v>
      </c>
      <c r="IJ25" s="141">
        <v>1</v>
      </c>
      <c r="IK25" s="141">
        <v>1</v>
      </c>
      <c r="IL25" s="141">
        <v>1</v>
      </c>
      <c r="IM25" s="141">
        <v>1</v>
      </c>
      <c r="IN25" s="141">
        <v>1</v>
      </c>
      <c r="IO25" s="143" t="s">
        <v>12</v>
      </c>
      <c r="IP25" s="142" t="s">
        <v>13</v>
      </c>
      <c r="IQ25" s="141">
        <v>1</v>
      </c>
      <c r="IR25" s="141">
        <v>1</v>
      </c>
      <c r="IS25" s="141">
        <v>1</v>
      </c>
      <c r="IT25" s="141">
        <v>1</v>
      </c>
      <c r="IU25" s="141">
        <v>1</v>
      </c>
      <c r="IV25" s="142" t="s">
        <v>13</v>
      </c>
      <c r="IW25" s="142" t="s">
        <v>13</v>
      </c>
      <c r="IX25" s="141">
        <v>1</v>
      </c>
      <c r="IY25" s="141">
        <v>1</v>
      </c>
      <c r="IZ25" s="141">
        <v>1</v>
      </c>
      <c r="JA25" s="141">
        <v>1</v>
      </c>
      <c r="JB25" s="141">
        <v>1</v>
      </c>
      <c r="JC25" s="142" t="s">
        <v>13</v>
      </c>
      <c r="JD25" s="142" t="s">
        <v>13</v>
      </c>
      <c r="JE25" s="141">
        <v>1</v>
      </c>
      <c r="JF25" s="141">
        <v>1</v>
      </c>
      <c r="JG25" s="141">
        <v>1</v>
      </c>
      <c r="JH25" s="141">
        <v>1</v>
      </c>
      <c r="JI25" s="141">
        <v>1</v>
      </c>
      <c r="JJ25" s="142" t="s">
        <v>13</v>
      </c>
      <c r="JK25" s="142" t="s">
        <v>13</v>
      </c>
      <c r="JL25" s="141">
        <v>1</v>
      </c>
      <c r="JM25" s="141">
        <v>1</v>
      </c>
      <c r="JN25" s="141">
        <v>1</v>
      </c>
      <c r="JO25" s="141">
        <v>1</v>
      </c>
      <c r="JP25" s="141">
        <v>1</v>
      </c>
      <c r="JQ25" s="142" t="s">
        <v>13</v>
      </c>
      <c r="JR25" s="142" t="s">
        <v>13</v>
      </c>
      <c r="JS25" s="141">
        <v>1</v>
      </c>
      <c r="JT25" s="141">
        <v>1</v>
      </c>
      <c r="JU25" s="141">
        <v>1</v>
      </c>
      <c r="JV25" s="141">
        <v>1</v>
      </c>
      <c r="JW25" s="141">
        <v>1</v>
      </c>
      <c r="JX25" s="142" t="s">
        <v>13</v>
      </c>
      <c r="JY25" s="142" t="s">
        <v>13</v>
      </c>
      <c r="JZ25" s="141">
        <v>1</v>
      </c>
      <c r="KA25" s="141">
        <v>1</v>
      </c>
      <c r="KB25" s="141">
        <v>1</v>
      </c>
      <c r="KC25" s="141">
        <v>1</v>
      </c>
      <c r="KD25" s="141">
        <v>1</v>
      </c>
      <c r="KE25" s="142" t="s">
        <v>13</v>
      </c>
      <c r="KF25" s="142" t="s">
        <v>13</v>
      </c>
      <c r="KG25" s="141">
        <v>1</v>
      </c>
      <c r="KH25" s="141">
        <v>1</v>
      </c>
      <c r="KI25" s="141">
        <v>1</v>
      </c>
      <c r="KJ25" s="141">
        <v>1</v>
      </c>
      <c r="KK25" s="141">
        <v>1</v>
      </c>
      <c r="KL25" s="142" t="s">
        <v>13</v>
      </c>
      <c r="KM25" s="142" t="s">
        <v>13</v>
      </c>
      <c r="KN25" s="141">
        <v>1</v>
      </c>
      <c r="KO25" s="141">
        <v>1</v>
      </c>
      <c r="KP25" s="141">
        <v>1</v>
      </c>
      <c r="KQ25" s="141">
        <v>1</v>
      </c>
      <c r="KR25" s="141">
        <v>1</v>
      </c>
      <c r="KS25" s="142" t="s">
        <v>13</v>
      </c>
      <c r="KT25" s="142" t="s">
        <v>13</v>
      </c>
      <c r="KU25" s="141">
        <v>1</v>
      </c>
      <c r="KV25" s="141">
        <v>1</v>
      </c>
      <c r="KW25" s="141">
        <v>1</v>
      </c>
      <c r="KX25" s="141">
        <v>1</v>
      </c>
      <c r="KY25" s="141">
        <v>1</v>
      </c>
      <c r="KZ25" s="142" t="s">
        <v>13</v>
      </c>
      <c r="LA25" s="142" t="s">
        <v>13</v>
      </c>
      <c r="LB25" s="141">
        <v>1</v>
      </c>
      <c r="LC25" s="141">
        <v>1</v>
      </c>
      <c r="LD25" s="141">
        <v>1</v>
      </c>
      <c r="LE25" s="141">
        <v>1</v>
      </c>
      <c r="LF25" s="141">
        <v>1</v>
      </c>
      <c r="LG25" s="142" t="s">
        <v>13</v>
      </c>
      <c r="LH25" s="142" t="s">
        <v>13</v>
      </c>
      <c r="LI25" s="141">
        <v>1</v>
      </c>
      <c r="LJ25" s="141">
        <v>1</v>
      </c>
      <c r="LK25" s="141">
        <v>1</v>
      </c>
      <c r="LL25" s="141">
        <v>1</v>
      </c>
      <c r="LM25" s="141">
        <v>1</v>
      </c>
      <c r="LN25" s="142" t="s">
        <v>13</v>
      </c>
      <c r="LO25" s="143" t="s">
        <v>12</v>
      </c>
      <c r="LP25" s="141">
        <v>1</v>
      </c>
      <c r="LQ25" s="141">
        <v>1</v>
      </c>
      <c r="LR25" s="141">
        <v>1</v>
      </c>
      <c r="LS25" s="141">
        <v>1</v>
      </c>
      <c r="LT25" s="141">
        <v>1</v>
      </c>
      <c r="LU25" s="142" t="s">
        <v>13</v>
      </c>
      <c r="LV25" s="142" t="s">
        <v>13</v>
      </c>
      <c r="LW25" s="141">
        <v>1</v>
      </c>
      <c r="LX25" s="141">
        <v>1</v>
      </c>
      <c r="LY25" s="143" t="s">
        <v>12</v>
      </c>
      <c r="LZ25" s="141">
        <v>1</v>
      </c>
      <c r="MA25" s="141">
        <v>1</v>
      </c>
      <c r="MB25" s="142" t="s">
        <v>13</v>
      </c>
      <c r="MC25" s="142" t="s">
        <v>13</v>
      </c>
      <c r="MD25" s="141">
        <v>1</v>
      </c>
      <c r="ME25" s="141">
        <v>1</v>
      </c>
      <c r="MF25" s="141">
        <v>1</v>
      </c>
      <c r="MG25" s="141">
        <v>1</v>
      </c>
      <c r="MH25" s="141">
        <v>1</v>
      </c>
      <c r="MI25" s="142" t="s">
        <v>13</v>
      </c>
      <c r="MJ25" s="142" t="s">
        <v>13</v>
      </c>
      <c r="MK25" s="141">
        <v>1</v>
      </c>
      <c r="ML25" s="141">
        <v>1</v>
      </c>
      <c r="MM25" s="141">
        <v>1</v>
      </c>
      <c r="MN25" s="141">
        <v>1</v>
      </c>
      <c r="MO25" s="141">
        <v>1</v>
      </c>
      <c r="MP25" s="142" t="s">
        <v>13</v>
      </c>
      <c r="MQ25" s="142" t="s">
        <v>13</v>
      </c>
      <c r="MR25" s="141">
        <v>1</v>
      </c>
      <c r="MS25" s="141">
        <v>1</v>
      </c>
      <c r="MT25" s="141">
        <v>1</v>
      </c>
      <c r="MU25" s="141">
        <v>1</v>
      </c>
      <c r="MV25" s="141">
        <v>1</v>
      </c>
      <c r="MW25" s="142" t="s">
        <v>13</v>
      </c>
      <c r="MX25" s="142" t="s">
        <v>13</v>
      </c>
      <c r="MY25" s="141">
        <v>1</v>
      </c>
      <c r="MZ25" s="141">
        <v>1</v>
      </c>
      <c r="NA25" s="141">
        <v>1</v>
      </c>
      <c r="NB25" s="141">
        <v>1</v>
      </c>
      <c r="NC25" s="141">
        <v>1</v>
      </c>
      <c r="ND25" s="142" t="s">
        <v>13</v>
      </c>
      <c r="NE25" s="142" t="s">
        <v>13</v>
      </c>
      <c r="NF25" s="141">
        <v>1</v>
      </c>
      <c r="NG25" s="141">
        <v>1</v>
      </c>
      <c r="NH25" s="141">
        <v>1</v>
      </c>
      <c r="NI25" s="141">
        <v>1</v>
      </c>
      <c r="NJ25" s="141">
        <v>1</v>
      </c>
      <c r="NK25" s="142" t="s">
        <v>13</v>
      </c>
      <c r="NL25" s="142" t="s">
        <v>13</v>
      </c>
      <c r="NM25" s="141">
        <v>1</v>
      </c>
      <c r="NN25" s="141">
        <v>1</v>
      </c>
      <c r="NO25" s="141">
        <v>1</v>
      </c>
      <c r="NP25" s="141">
        <v>1</v>
      </c>
      <c r="NQ25" s="143" t="s">
        <v>12</v>
      </c>
      <c r="NR25" s="142" t="s">
        <v>13</v>
      </c>
      <c r="NS25" s="142" t="s">
        <v>13</v>
      </c>
      <c r="NT25" s="141">
        <v>1</v>
      </c>
      <c r="NU25" s="141">
        <v>1</v>
      </c>
      <c r="NV25" s="141">
        <v>1</v>
      </c>
      <c r="NW25" s="144">
        <v>1</v>
      </c>
    </row>
    <row r="26" spans="1:387" s="5" customFormat="1" ht="12" customHeight="1" x14ac:dyDescent="0.2">
      <c r="A26" s="177">
        <v>20</v>
      </c>
      <c r="B26" s="157">
        <v>36</v>
      </c>
      <c r="C26" s="127" t="s">
        <v>10</v>
      </c>
      <c r="D26" s="129">
        <v>1</v>
      </c>
      <c r="E26" s="158" t="s">
        <v>21</v>
      </c>
      <c r="F26" s="159" t="s">
        <v>244</v>
      </c>
      <c r="G26" s="82" t="s">
        <v>240</v>
      </c>
      <c r="H26" s="160" t="s">
        <v>243</v>
      </c>
      <c r="I26" s="161">
        <v>25</v>
      </c>
      <c r="J26" s="162" t="s">
        <v>151</v>
      </c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63" t="str">
        <f ca="1">IF(COUNTIF(Données!$S$3:$S$20,Données!$T$2),"8h30 à 16h30",IF(COUNTIF(Données!$T$3:$T$20,Données!$T$2),"11h00 à 19h00","9h00 à 17h00"))</f>
        <v>11h00 à 19h00</v>
      </c>
      <c r="V26" s="155" t="s">
        <v>12</v>
      </c>
      <c r="W26" s="141">
        <v>1</v>
      </c>
      <c r="X26" s="141">
        <v>1</v>
      </c>
      <c r="Y26" s="142" t="s">
        <v>13</v>
      </c>
      <c r="Z26" s="142" t="s">
        <v>13</v>
      </c>
      <c r="AA26" s="141">
        <v>1</v>
      </c>
      <c r="AB26" s="141">
        <v>1</v>
      </c>
      <c r="AC26" s="141">
        <v>1</v>
      </c>
      <c r="AD26" s="141">
        <v>1</v>
      </c>
      <c r="AE26" s="141">
        <v>1</v>
      </c>
      <c r="AF26" s="142" t="s">
        <v>13</v>
      </c>
      <c r="AG26" s="142" t="s">
        <v>13</v>
      </c>
      <c r="AH26" s="141" t="s">
        <v>14</v>
      </c>
      <c r="AI26" s="141" t="s">
        <v>14</v>
      </c>
      <c r="AJ26" s="141" t="s">
        <v>14</v>
      </c>
      <c r="AK26" s="141" t="s">
        <v>14</v>
      </c>
      <c r="AL26" s="141" t="s">
        <v>14</v>
      </c>
      <c r="AM26" s="142" t="s">
        <v>13</v>
      </c>
      <c r="AN26" s="142" t="s">
        <v>13</v>
      </c>
      <c r="AO26" s="141">
        <v>1</v>
      </c>
      <c r="AP26" s="141">
        <v>1</v>
      </c>
      <c r="AQ26" s="141">
        <v>1</v>
      </c>
      <c r="AR26" s="141">
        <v>1</v>
      </c>
      <c r="AS26" s="141">
        <v>1</v>
      </c>
      <c r="AT26" s="142" t="s">
        <v>13</v>
      </c>
      <c r="AU26" s="142" t="s">
        <v>13</v>
      </c>
      <c r="AV26" s="141">
        <v>1</v>
      </c>
      <c r="AW26" s="141">
        <v>1</v>
      </c>
      <c r="AX26" s="141">
        <v>1</v>
      </c>
      <c r="AY26" s="141">
        <v>1</v>
      </c>
      <c r="AZ26" s="141">
        <v>1</v>
      </c>
      <c r="BA26" s="142" t="s">
        <v>13</v>
      </c>
      <c r="BB26" s="142" t="s">
        <v>13</v>
      </c>
      <c r="BC26" s="141">
        <v>1</v>
      </c>
      <c r="BD26" s="141">
        <v>1</v>
      </c>
      <c r="BE26" s="141">
        <v>1</v>
      </c>
      <c r="BF26" s="141">
        <v>1</v>
      </c>
      <c r="BG26" s="141">
        <v>1</v>
      </c>
      <c r="BH26" s="142" t="s">
        <v>13</v>
      </c>
      <c r="BI26" s="142" t="s">
        <v>13</v>
      </c>
      <c r="BJ26" s="141">
        <v>1</v>
      </c>
      <c r="BK26" s="141">
        <v>1</v>
      </c>
      <c r="BL26" s="141">
        <v>1</v>
      </c>
      <c r="BM26" s="141">
        <v>1</v>
      </c>
      <c r="BN26" s="141">
        <v>1</v>
      </c>
      <c r="BO26" s="142" t="s">
        <v>13</v>
      </c>
      <c r="BP26" s="142" t="s">
        <v>13</v>
      </c>
      <c r="BQ26" s="141">
        <v>1</v>
      </c>
      <c r="BR26" s="141">
        <v>1</v>
      </c>
      <c r="BS26" s="141">
        <v>1</v>
      </c>
      <c r="BT26" s="141">
        <v>1</v>
      </c>
      <c r="BU26" s="141">
        <v>1</v>
      </c>
      <c r="BV26" s="142" t="s">
        <v>13</v>
      </c>
      <c r="BW26" s="142" t="s">
        <v>13</v>
      </c>
      <c r="BX26" s="141">
        <v>1</v>
      </c>
      <c r="BY26" s="141">
        <v>1</v>
      </c>
      <c r="BZ26" s="141">
        <v>1</v>
      </c>
      <c r="CA26" s="141">
        <v>1</v>
      </c>
      <c r="CB26" s="141">
        <v>1</v>
      </c>
      <c r="CC26" s="142" t="s">
        <v>13</v>
      </c>
      <c r="CD26" s="142" t="s">
        <v>13</v>
      </c>
      <c r="CE26" s="141">
        <v>1</v>
      </c>
      <c r="CF26" s="141">
        <v>1</v>
      </c>
      <c r="CG26" s="141">
        <v>1</v>
      </c>
      <c r="CH26" s="141">
        <v>1</v>
      </c>
      <c r="CI26" s="141">
        <v>1</v>
      </c>
      <c r="CJ26" s="142" t="s">
        <v>13</v>
      </c>
      <c r="CK26" s="142" t="s">
        <v>13</v>
      </c>
      <c r="CL26" s="141">
        <v>1</v>
      </c>
      <c r="CM26" s="141">
        <v>1</v>
      </c>
      <c r="CN26" s="141">
        <v>1</v>
      </c>
      <c r="CO26" s="141">
        <v>1</v>
      </c>
      <c r="CP26" s="141">
        <v>1</v>
      </c>
      <c r="CQ26" s="142" t="s">
        <v>13</v>
      </c>
      <c r="CR26" s="142" t="s">
        <v>13</v>
      </c>
      <c r="CS26" s="141">
        <v>1</v>
      </c>
      <c r="CT26" s="141">
        <v>1</v>
      </c>
      <c r="CU26" s="141">
        <v>1</v>
      </c>
      <c r="CV26" s="141">
        <v>1</v>
      </c>
      <c r="CW26" s="141">
        <v>1</v>
      </c>
      <c r="CX26" s="142" t="s">
        <v>13</v>
      </c>
      <c r="CY26" s="142" t="s">
        <v>13</v>
      </c>
      <c r="CZ26" s="141">
        <v>1</v>
      </c>
      <c r="DA26" s="141">
        <v>1</v>
      </c>
      <c r="DB26" s="141">
        <v>1</v>
      </c>
      <c r="DC26" s="141">
        <v>1</v>
      </c>
      <c r="DD26" s="141">
        <v>1</v>
      </c>
      <c r="DE26" s="142" t="s">
        <v>13</v>
      </c>
      <c r="DF26" s="142" t="s">
        <v>13</v>
      </c>
      <c r="DG26" s="141">
        <v>1</v>
      </c>
      <c r="DH26" s="141">
        <v>1</v>
      </c>
      <c r="DI26" s="141">
        <v>1</v>
      </c>
      <c r="DJ26" s="141">
        <v>1</v>
      </c>
      <c r="DK26" s="141">
        <v>1</v>
      </c>
      <c r="DL26" s="142" t="s">
        <v>13</v>
      </c>
      <c r="DM26" s="142" t="s">
        <v>13</v>
      </c>
      <c r="DN26" s="141">
        <v>1</v>
      </c>
      <c r="DO26" s="141">
        <v>1</v>
      </c>
      <c r="DP26" s="141">
        <v>1</v>
      </c>
      <c r="DQ26" s="141">
        <v>1</v>
      </c>
      <c r="DR26" s="141" t="s">
        <v>12</v>
      </c>
      <c r="DS26" s="142" t="s">
        <v>13</v>
      </c>
      <c r="DT26" s="154" t="s">
        <v>13</v>
      </c>
      <c r="DU26" s="143" t="s">
        <v>12</v>
      </c>
      <c r="DV26" s="141">
        <v>1</v>
      </c>
      <c r="DW26" s="141">
        <v>1</v>
      </c>
      <c r="DX26" s="141">
        <v>1</v>
      </c>
      <c r="DY26" s="141">
        <v>1</v>
      </c>
      <c r="DZ26" s="142" t="s">
        <v>13</v>
      </c>
      <c r="EA26" s="142" t="s">
        <v>13</v>
      </c>
      <c r="EB26" s="141">
        <v>1</v>
      </c>
      <c r="EC26" s="141">
        <v>1</v>
      </c>
      <c r="ED26" s="141">
        <v>1</v>
      </c>
      <c r="EE26" s="141">
        <v>1</v>
      </c>
      <c r="EF26" s="141">
        <v>1</v>
      </c>
      <c r="EG26" s="142" t="s">
        <v>13</v>
      </c>
      <c r="EH26" s="142" t="s">
        <v>13</v>
      </c>
      <c r="EI26" s="141">
        <v>1</v>
      </c>
      <c r="EJ26" s="141">
        <v>1</v>
      </c>
      <c r="EK26" s="141">
        <v>1</v>
      </c>
      <c r="EL26" s="141">
        <v>1</v>
      </c>
      <c r="EM26" s="143" t="s">
        <v>12</v>
      </c>
      <c r="EN26" s="142" t="s">
        <v>13</v>
      </c>
      <c r="EO26" s="142" t="s">
        <v>13</v>
      </c>
      <c r="EP26" s="141">
        <v>1</v>
      </c>
      <c r="EQ26" s="141">
        <v>1</v>
      </c>
      <c r="ER26" s="141">
        <v>1</v>
      </c>
      <c r="ES26" s="141">
        <v>1</v>
      </c>
      <c r="ET26" s="143" t="s">
        <v>12</v>
      </c>
      <c r="EU26" s="142" t="s">
        <v>13</v>
      </c>
      <c r="EV26" s="142" t="s">
        <v>13</v>
      </c>
      <c r="EW26" s="141">
        <v>1</v>
      </c>
      <c r="EX26" s="141">
        <v>1</v>
      </c>
      <c r="EY26" s="141">
        <v>1</v>
      </c>
      <c r="EZ26" s="141">
        <v>1</v>
      </c>
      <c r="FA26" s="141">
        <v>1</v>
      </c>
      <c r="FB26" s="142" t="s">
        <v>13</v>
      </c>
      <c r="FC26" s="142" t="s">
        <v>13</v>
      </c>
      <c r="FD26" s="141">
        <v>1</v>
      </c>
      <c r="FE26" s="141">
        <v>1</v>
      </c>
      <c r="FF26" s="141">
        <v>1</v>
      </c>
      <c r="FG26" s="143" t="s">
        <v>12</v>
      </c>
      <c r="FH26" s="141">
        <v>1</v>
      </c>
      <c r="FI26" s="142" t="s">
        <v>13</v>
      </c>
      <c r="FJ26" s="142" t="s">
        <v>13</v>
      </c>
      <c r="FK26" s="141">
        <v>1</v>
      </c>
      <c r="FL26" s="141">
        <v>1</v>
      </c>
      <c r="FM26" s="141">
        <v>1</v>
      </c>
      <c r="FN26" s="141">
        <v>1</v>
      </c>
      <c r="FO26" s="141">
        <v>1</v>
      </c>
      <c r="FP26" s="142" t="s">
        <v>13</v>
      </c>
      <c r="FQ26" s="143" t="s">
        <v>12</v>
      </c>
      <c r="FR26" s="143" t="s">
        <v>12</v>
      </c>
      <c r="FS26" s="141">
        <v>1</v>
      </c>
      <c r="FT26" s="141">
        <v>1</v>
      </c>
      <c r="FU26" s="141">
        <v>1</v>
      </c>
      <c r="FV26" s="141">
        <v>1</v>
      </c>
      <c r="FW26" s="142" t="s">
        <v>13</v>
      </c>
      <c r="FX26" s="142" t="s">
        <v>13</v>
      </c>
      <c r="FY26" s="141">
        <v>1</v>
      </c>
      <c r="FZ26" s="141">
        <v>1</v>
      </c>
      <c r="GA26" s="141">
        <v>1</v>
      </c>
      <c r="GB26" s="141">
        <v>1</v>
      </c>
      <c r="GC26" s="141">
        <v>1</v>
      </c>
      <c r="GD26" s="142" t="s">
        <v>13</v>
      </c>
      <c r="GE26" s="142" t="s">
        <v>13</v>
      </c>
      <c r="GF26" s="141">
        <v>1</v>
      </c>
      <c r="GG26" s="141">
        <v>1</v>
      </c>
      <c r="GH26" s="141">
        <v>1</v>
      </c>
      <c r="GI26" s="141">
        <v>1</v>
      </c>
      <c r="GJ26" s="141">
        <v>1</v>
      </c>
      <c r="GK26" s="142" t="s">
        <v>13</v>
      </c>
      <c r="GL26" s="142" t="s">
        <v>13</v>
      </c>
      <c r="GM26" s="141">
        <v>1</v>
      </c>
      <c r="GN26" s="141">
        <v>1</v>
      </c>
      <c r="GO26" s="141">
        <v>1</v>
      </c>
      <c r="GP26" s="141">
        <v>1</v>
      </c>
      <c r="GQ26" s="141">
        <v>1</v>
      </c>
      <c r="GR26" s="142" t="s">
        <v>13</v>
      </c>
      <c r="GS26" s="142" t="s">
        <v>13</v>
      </c>
      <c r="GT26" s="141">
        <v>1</v>
      </c>
      <c r="GU26" s="141">
        <v>1</v>
      </c>
      <c r="GV26" s="141">
        <v>1</v>
      </c>
      <c r="GW26" s="141">
        <v>1</v>
      </c>
      <c r="GX26" s="141">
        <v>1</v>
      </c>
      <c r="GY26" s="142" t="s">
        <v>13</v>
      </c>
      <c r="GZ26" s="142" t="s">
        <v>13</v>
      </c>
      <c r="HA26" s="141">
        <v>1</v>
      </c>
      <c r="HB26" s="141">
        <v>1</v>
      </c>
      <c r="HC26" s="141">
        <v>1</v>
      </c>
      <c r="HD26" s="141">
        <v>1</v>
      </c>
      <c r="HE26" s="141">
        <v>1</v>
      </c>
      <c r="HF26" s="142" t="s">
        <v>13</v>
      </c>
      <c r="HG26" s="142" t="s">
        <v>13</v>
      </c>
      <c r="HH26" s="141">
        <v>1</v>
      </c>
      <c r="HI26" s="143" t="s">
        <v>12</v>
      </c>
      <c r="HJ26" s="141">
        <v>1</v>
      </c>
      <c r="HK26" s="141">
        <v>1</v>
      </c>
      <c r="HL26" s="141">
        <v>1</v>
      </c>
      <c r="HM26" s="142" t="s">
        <v>13</v>
      </c>
      <c r="HN26" s="142" t="s">
        <v>13</v>
      </c>
      <c r="HO26" s="141">
        <v>1</v>
      </c>
      <c r="HP26" s="141">
        <v>1</v>
      </c>
      <c r="HQ26" s="141">
        <v>1</v>
      </c>
      <c r="HR26" s="141">
        <v>1</v>
      </c>
      <c r="HS26" s="141">
        <v>1</v>
      </c>
      <c r="HT26" s="142" t="s">
        <v>13</v>
      </c>
      <c r="HU26" s="142" t="s">
        <v>13</v>
      </c>
      <c r="HV26" s="141">
        <v>1</v>
      </c>
      <c r="HW26" s="141">
        <v>1</v>
      </c>
      <c r="HX26" s="141">
        <v>1</v>
      </c>
      <c r="HY26" s="141">
        <v>1</v>
      </c>
      <c r="HZ26" s="141">
        <v>1</v>
      </c>
      <c r="IA26" s="142" t="s">
        <v>13</v>
      </c>
      <c r="IB26" s="142" t="s">
        <v>13</v>
      </c>
      <c r="IC26" s="141">
        <v>1</v>
      </c>
      <c r="ID26" s="141">
        <v>1</v>
      </c>
      <c r="IE26" s="141">
        <v>1</v>
      </c>
      <c r="IF26" s="141">
        <v>1</v>
      </c>
      <c r="IG26" s="141">
        <v>1</v>
      </c>
      <c r="IH26" s="142" t="s">
        <v>13</v>
      </c>
      <c r="II26" s="142" t="s">
        <v>13</v>
      </c>
      <c r="IJ26" s="141">
        <v>1</v>
      </c>
      <c r="IK26" s="141">
        <v>1</v>
      </c>
      <c r="IL26" s="141">
        <v>1</v>
      </c>
      <c r="IM26" s="141">
        <v>1</v>
      </c>
      <c r="IN26" s="141">
        <v>1</v>
      </c>
      <c r="IO26" s="143" t="s">
        <v>12</v>
      </c>
      <c r="IP26" s="142" t="s">
        <v>13</v>
      </c>
      <c r="IQ26" s="141">
        <v>1</v>
      </c>
      <c r="IR26" s="141">
        <v>1</v>
      </c>
      <c r="IS26" s="141">
        <v>1</v>
      </c>
      <c r="IT26" s="141">
        <v>1</v>
      </c>
      <c r="IU26" s="141">
        <v>1</v>
      </c>
      <c r="IV26" s="142" t="s">
        <v>13</v>
      </c>
      <c r="IW26" s="142" t="s">
        <v>13</v>
      </c>
      <c r="IX26" s="141">
        <v>1</v>
      </c>
      <c r="IY26" s="141">
        <v>1</v>
      </c>
      <c r="IZ26" s="141">
        <v>1</v>
      </c>
      <c r="JA26" s="141">
        <v>1</v>
      </c>
      <c r="JB26" s="141">
        <v>1</v>
      </c>
      <c r="JC26" s="142" t="s">
        <v>13</v>
      </c>
      <c r="JD26" s="142" t="s">
        <v>13</v>
      </c>
      <c r="JE26" s="141">
        <v>1</v>
      </c>
      <c r="JF26" s="141">
        <v>1</v>
      </c>
      <c r="JG26" s="141">
        <v>1</v>
      </c>
      <c r="JH26" s="141">
        <v>1</v>
      </c>
      <c r="JI26" s="141">
        <v>1</v>
      </c>
      <c r="JJ26" s="142" t="s">
        <v>13</v>
      </c>
      <c r="JK26" s="142" t="s">
        <v>13</v>
      </c>
      <c r="JL26" s="141">
        <v>1</v>
      </c>
      <c r="JM26" s="141">
        <v>1</v>
      </c>
      <c r="JN26" s="141">
        <v>1</v>
      </c>
      <c r="JO26" s="141">
        <v>1</v>
      </c>
      <c r="JP26" s="141">
        <v>1</v>
      </c>
      <c r="JQ26" s="142" t="s">
        <v>13</v>
      </c>
      <c r="JR26" s="142" t="s">
        <v>13</v>
      </c>
      <c r="JS26" s="141">
        <v>1</v>
      </c>
      <c r="JT26" s="141">
        <v>1</v>
      </c>
      <c r="JU26" s="141">
        <v>1</v>
      </c>
      <c r="JV26" s="141">
        <v>1</v>
      </c>
      <c r="JW26" s="141">
        <v>1</v>
      </c>
      <c r="JX26" s="142" t="s">
        <v>13</v>
      </c>
      <c r="JY26" s="142" t="s">
        <v>13</v>
      </c>
      <c r="JZ26" s="141">
        <v>1</v>
      </c>
      <c r="KA26" s="141">
        <v>1</v>
      </c>
      <c r="KB26" s="141">
        <v>1</v>
      </c>
      <c r="KC26" s="141">
        <v>1</v>
      </c>
      <c r="KD26" s="141">
        <v>1</v>
      </c>
      <c r="KE26" s="142" t="s">
        <v>13</v>
      </c>
      <c r="KF26" s="142" t="s">
        <v>13</v>
      </c>
      <c r="KG26" s="141">
        <v>1</v>
      </c>
      <c r="KH26" s="141">
        <v>1</v>
      </c>
      <c r="KI26" s="141">
        <v>1</v>
      </c>
      <c r="KJ26" s="141">
        <v>1</v>
      </c>
      <c r="KK26" s="141">
        <v>1</v>
      </c>
      <c r="KL26" s="142" t="s">
        <v>13</v>
      </c>
      <c r="KM26" s="142" t="s">
        <v>13</v>
      </c>
      <c r="KN26" s="141">
        <v>1</v>
      </c>
      <c r="KO26" s="141">
        <v>1</v>
      </c>
      <c r="KP26" s="141">
        <v>1</v>
      </c>
      <c r="KQ26" s="141">
        <v>1</v>
      </c>
      <c r="KR26" s="141">
        <v>1</v>
      </c>
      <c r="KS26" s="142" t="s">
        <v>13</v>
      </c>
      <c r="KT26" s="142" t="s">
        <v>13</v>
      </c>
      <c r="KU26" s="141">
        <v>1</v>
      </c>
      <c r="KV26" s="141">
        <v>1</v>
      </c>
      <c r="KW26" s="141">
        <v>1</v>
      </c>
      <c r="KX26" s="141">
        <v>1</v>
      </c>
      <c r="KY26" s="141">
        <v>1</v>
      </c>
      <c r="KZ26" s="142" t="s">
        <v>13</v>
      </c>
      <c r="LA26" s="142" t="s">
        <v>13</v>
      </c>
      <c r="LB26" s="141">
        <v>1</v>
      </c>
      <c r="LC26" s="141">
        <v>1</v>
      </c>
      <c r="LD26" s="141">
        <v>1</v>
      </c>
      <c r="LE26" s="141">
        <v>1</v>
      </c>
      <c r="LF26" s="141">
        <v>1</v>
      </c>
      <c r="LG26" s="142" t="s">
        <v>13</v>
      </c>
      <c r="LH26" s="142" t="s">
        <v>13</v>
      </c>
      <c r="LI26" s="141">
        <v>1</v>
      </c>
      <c r="LJ26" s="141">
        <v>1</v>
      </c>
      <c r="LK26" s="141">
        <v>1</v>
      </c>
      <c r="LL26" s="141">
        <v>1</v>
      </c>
      <c r="LM26" s="141">
        <v>1</v>
      </c>
      <c r="LN26" s="142" t="s">
        <v>13</v>
      </c>
      <c r="LO26" s="143" t="s">
        <v>12</v>
      </c>
      <c r="LP26" s="141">
        <v>1</v>
      </c>
      <c r="LQ26" s="141">
        <v>1</v>
      </c>
      <c r="LR26" s="141">
        <v>1</v>
      </c>
      <c r="LS26" s="141">
        <v>1</v>
      </c>
      <c r="LT26" s="141">
        <v>1</v>
      </c>
      <c r="LU26" s="142" t="s">
        <v>13</v>
      </c>
      <c r="LV26" s="142" t="s">
        <v>13</v>
      </c>
      <c r="LW26" s="141">
        <v>1</v>
      </c>
      <c r="LX26" s="141">
        <v>1</v>
      </c>
      <c r="LY26" s="143" t="s">
        <v>12</v>
      </c>
      <c r="LZ26" s="141">
        <v>1</v>
      </c>
      <c r="MA26" s="141">
        <v>1</v>
      </c>
      <c r="MB26" s="142" t="s">
        <v>13</v>
      </c>
      <c r="MC26" s="142" t="s">
        <v>13</v>
      </c>
      <c r="MD26" s="141">
        <v>1</v>
      </c>
      <c r="ME26" s="141">
        <v>1</v>
      </c>
      <c r="MF26" s="141">
        <v>1</v>
      </c>
      <c r="MG26" s="141">
        <v>1</v>
      </c>
      <c r="MH26" s="141">
        <v>1</v>
      </c>
      <c r="MI26" s="142" t="s">
        <v>13</v>
      </c>
      <c r="MJ26" s="142" t="s">
        <v>13</v>
      </c>
      <c r="MK26" s="141">
        <v>1</v>
      </c>
      <c r="ML26" s="141">
        <v>1</v>
      </c>
      <c r="MM26" s="141">
        <v>1</v>
      </c>
      <c r="MN26" s="141">
        <v>1</v>
      </c>
      <c r="MO26" s="141">
        <v>1</v>
      </c>
      <c r="MP26" s="142" t="s">
        <v>13</v>
      </c>
      <c r="MQ26" s="142" t="s">
        <v>13</v>
      </c>
      <c r="MR26" s="141">
        <v>1</v>
      </c>
      <c r="MS26" s="141">
        <v>1</v>
      </c>
      <c r="MT26" s="141">
        <v>1</v>
      </c>
      <c r="MU26" s="141">
        <v>1</v>
      </c>
      <c r="MV26" s="141">
        <v>1</v>
      </c>
      <c r="MW26" s="142" t="s">
        <v>13</v>
      </c>
      <c r="MX26" s="142" t="s">
        <v>13</v>
      </c>
      <c r="MY26" s="141">
        <v>1</v>
      </c>
      <c r="MZ26" s="141">
        <v>1</v>
      </c>
      <c r="NA26" s="141">
        <v>1</v>
      </c>
      <c r="NB26" s="141">
        <v>1</v>
      </c>
      <c r="NC26" s="141">
        <v>1</v>
      </c>
      <c r="ND26" s="142" t="s">
        <v>13</v>
      </c>
      <c r="NE26" s="142" t="s">
        <v>13</v>
      </c>
      <c r="NF26" s="141">
        <v>1</v>
      </c>
      <c r="NG26" s="141">
        <v>1</v>
      </c>
      <c r="NH26" s="141">
        <v>1</v>
      </c>
      <c r="NI26" s="141">
        <v>1</v>
      </c>
      <c r="NJ26" s="141">
        <v>1</v>
      </c>
      <c r="NK26" s="142" t="s">
        <v>13</v>
      </c>
      <c r="NL26" s="142" t="s">
        <v>13</v>
      </c>
      <c r="NM26" s="141">
        <v>1</v>
      </c>
      <c r="NN26" s="141">
        <v>1</v>
      </c>
      <c r="NO26" s="141">
        <v>1</v>
      </c>
      <c r="NP26" s="141">
        <v>1</v>
      </c>
      <c r="NQ26" s="143" t="s">
        <v>12</v>
      </c>
      <c r="NR26" s="142" t="s">
        <v>13</v>
      </c>
      <c r="NS26" s="142" t="s">
        <v>13</v>
      </c>
      <c r="NT26" s="141">
        <v>1</v>
      </c>
      <c r="NU26" s="141">
        <v>1</v>
      </c>
      <c r="NV26" s="141">
        <v>1</v>
      </c>
      <c r="NW26" s="144">
        <v>1</v>
      </c>
    </row>
    <row r="27" spans="1:387" s="5" customFormat="1" ht="12" customHeight="1" x14ac:dyDescent="0.2">
      <c r="A27" s="178">
        <v>20</v>
      </c>
      <c r="B27" s="86">
        <v>37</v>
      </c>
      <c r="C27" s="127" t="s">
        <v>10</v>
      </c>
      <c r="D27" s="129">
        <v>1</v>
      </c>
      <c r="E27" s="87" t="s">
        <v>11</v>
      </c>
      <c r="F27" s="88" t="s">
        <v>244</v>
      </c>
      <c r="G27" s="81" t="s">
        <v>240</v>
      </c>
      <c r="H27" s="89" t="s">
        <v>243</v>
      </c>
      <c r="I27" s="90">
        <v>26</v>
      </c>
      <c r="J27" s="91" t="s">
        <v>150</v>
      </c>
      <c r="K27" s="172"/>
      <c r="L27" s="172"/>
      <c r="M27" s="172"/>
      <c r="N27" s="172"/>
      <c r="O27" s="172"/>
      <c r="P27" s="172"/>
      <c r="Q27" s="172"/>
      <c r="R27" s="172"/>
      <c r="S27" s="172"/>
      <c r="T27" s="172"/>
      <c r="U27" s="130" t="str">
        <f ca="1">IF(COUNTIF(Données!$S$3:$S$20,Données!$T$2),"8h30 à 16h30",IF(COUNTIF(Données!$T$3:$T$20,Données!$T$2),"11h00 à 19h00","9h00 à 17h00"))</f>
        <v>11h00 à 19h00</v>
      </c>
      <c r="V27" s="155" t="s">
        <v>12</v>
      </c>
      <c r="W27" s="141">
        <v>1</v>
      </c>
      <c r="X27" s="141">
        <v>1</v>
      </c>
      <c r="Y27" s="142" t="s">
        <v>13</v>
      </c>
      <c r="Z27" s="142" t="s">
        <v>13</v>
      </c>
      <c r="AA27" s="141">
        <v>1</v>
      </c>
      <c r="AB27" s="141">
        <v>1</v>
      </c>
      <c r="AC27" s="141">
        <v>1</v>
      </c>
      <c r="AD27" s="141">
        <v>1</v>
      </c>
      <c r="AE27" s="141">
        <v>1</v>
      </c>
      <c r="AF27" s="142" t="s">
        <v>13</v>
      </c>
      <c r="AG27" s="142" t="s">
        <v>13</v>
      </c>
      <c r="AH27" s="141">
        <v>1</v>
      </c>
      <c r="AI27" s="141">
        <v>1</v>
      </c>
      <c r="AJ27" s="141">
        <v>1</v>
      </c>
      <c r="AK27" s="141">
        <v>1</v>
      </c>
      <c r="AL27" s="141">
        <v>1</v>
      </c>
      <c r="AM27" s="142" t="s">
        <v>13</v>
      </c>
      <c r="AN27" s="142" t="s">
        <v>13</v>
      </c>
      <c r="AO27" s="141">
        <v>1</v>
      </c>
      <c r="AP27" s="141">
        <v>1</v>
      </c>
      <c r="AQ27" s="141">
        <v>1</v>
      </c>
      <c r="AR27" s="141">
        <v>1</v>
      </c>
      <c r="AS27" s="141">
        <v>1</v>
      </c>
      <c r="AT27" s="142" t="s">
        <v>13</v>
      </c>
      <c r="AU27" s="142" t="s">
        <v>13</v>
      </c>
      <c r="AV27" s="141">
        <v>1</v>
      </c>
      <c r="AW27" s="141">
        <v>1</v>
      </c>
      <c r="AX27" s="141">
        <v>1</v>
      </c>
      <c r="AY27" s="141">
        <v>1</v>
      </c>
      <c r="AZ27" s="141">
        <v>1</v>
      </c>
      <c r="BA27" s="142" t="s">
        <v>13</v>
      </c>
      <c r="BB27" s="142" t="s">
        <v>13</v>
      </c>
      <c r="BC27" s="141">
        <v>1</v>
      </c>
      <c r="BD27" s="141">
        <v>1</v>
      </c>
      <c r="BE27" s="141">
        <v>1</v>
      </c>
      <c r="BF27" s="141">
        <v>1</v>
      </c>
      <c r="BG27" s="141">
        <v>1</v>
      </c>
      <c r="BH27" s="142" t="s">
        <v>13</v>
      </c>
      <c r="BI27" s="142" t="s">
        <v>13</v>
      </c>
      <c r="BJ27" s="141">
        <v>1</v>
      </c>
      <c r="BK27" s="141">
        <v>1</v>
      </c>
      <c r="BL27" s="141">
        <v>1</v>
      </c>
      <c r="BM27" s="141">
        <v>1</v>
      </c>
      <c r="BN27" s="141">
        <v>1</v>
      </c>
      <c r="BO27" s="142" t="s">
        <v>13</v>
      </c>
      <c r="BP27" s="142" t="s">
        <v>13</v>
      </c>
      <c r="BQ27" s="141">
        <v>1</v>
      </c>
      <c r="BR27" s="141">
        <v>1</v>
      </c>
      <c r="BS27" s="141">
        <v>1</v>
      </c>
      <c r="BT27" s="141">
        <v>1</v>
      </c>
      <c r="BU27" s="141">
        <v>1</v>
      </c>
      <c r="BV27" s="142" t="s">
        <v>13</v>
      </c>
      <c r="BW27" s="142" t="s">
        <v>13</v>
      </c>
      <c r="BX27" s="141">
        <v>1</v>
      </c>
      <c r="BY27" s="141">
        <v>1</v>
      </c>
      <c r="BZ27" s="141">
        <v>1</v>
      </c>
      <c r="CA27" s="141">
        <v>1</v>
      </c>
      <c r="CB27" s="141">
        <v>1</v>
      </c>
      <c r="CC27" s="142" t="s">
        <v>13</v>
      </c>
      <c r="CD27" s="142" t="s">
        <v>13</v>
      </c>
      <c r="CE27" s="141">
        <v>1</v>
      </c>
      <c r="CF27" s="141">
        <v>1</v>
      </c>
      <c r="CG27" s="141">
        <v>1</v>
      </c>
      <c r="CH27" s="141">
        <v>1</v>
      </c>
      <c r="CI27" s="141">
        <v>1</v>
      </c>
      <c r="CJ27" s="142" t="s">
        <v>13</v>
      </c>
      <c r="CK27" s="142" t="s">
        <v>13</v>
      </c>
      <c r="CL27" s="141">
        <v>1</v>
      </c>
      <c r="CM27" s="141">
        <v>1</v>
      </c>
      <c r="CN27" s="141">
        <v>1</v>
      </c>
      <c r="CO27" s="141">
        <v>1</v>
      </c>
      <c r="CP27" s="141">
        <v>1</v>
      </c>
      <c r="CQ27" s="142" t="s">
        <v>13</v>
      </c>
      <c r="CR27" s="142" t="s">
        <v>13</v>
      </c>
      <c r="CS27" s="141">
        <v>1</v>
      </c>
      <c r="CT27" s="141">
        <v>1</v>
      </c>
      <c r="CU27" s="141">
        <v>1</v>
      </c>
      <c r="CV27" s="141">
        <v>1</v>
      </c>
      <c r="CW27" s="141">
        <v>1</v>
      </c>
      <c r="CX27" s="142" t="s">
        <v>13</v>
      </c>
      <c r="CY27" s="142" t="s">
        <v>13</v>
      </c>
      <c r="CZ27" s="141">
        <v>1</v>
      </c>
      <c r="DA27" s="141">
        <v>1</v>
      </c>
      <c r="DB27" s="141">
        <v>1</v>
      </c>
      <c r="DC27" s="141">
        <v>1</v>
      </c>
      <c r="DD27" s="141">
        <v>1</v>
      </c>
      <c r="DE27" s="142" t="s">
        <v>13</v>
      </c>
      <c r="DF27" s="142" t="s">
        <v>13</v>
      </c>
      <c r="DG27" s="141">
        <v>1</v>
      </c>
      <c r="DH27" s="141">
        <v>1</v>
      </c>
      <c r="DI27" s="141">
        <v>1</v>
      </c>
      <c r="DJ27" s="141">
        <v>1</v>
      </c>
      <c r="DK27" s="141">
        <v>1</v>
      </c>
      <c r="DL27" s="142" t="s">
        <v>13</v>
      </c>
      <c r="DM27" s="142" t="s">
        <v>13</v>
      </c>
      <c r="DN27" s="141">
        <v>1</v>
      </c>
      <c r="DO27" s="141">
        <v>1</v>
      </c>
      <c r="DP27" s="141">
        <v>1</v>
      </c>
      <c r="DQ27" s="141">
        <v>1</v>
      </c>
      <c r="DR27" s="141" t="s">
        <v>12</v>
      </c>
      <c r="DS27" s="142" t="s">
        <v>13</v>
      </c>
      <c r="DT27" s="154" t="s">
        <v>13</v>
      </c>
      <c r="DU27" s="143" t="s">
        <v>12</v>
      </c>
      <c r="DV27" s="141">
        <v>1</v>
      </c>
      <c r="DW27" s="141">
        <v>1</v>
      </c>
      <c r="DX27" s="141">
        <v>1</v>
      </c>
      <c r="DY27" s="141">
        <v>1</v>
      </c>
      <c r="DZ27" s="142" t="s">
        <v>13</v>
      </c>
      <c r="EA27" s="142" t="s">
        <v>13</v>
      </c>
      <c r="EB27" s="141">
        <v>1</v>
      </c>
      <c r="EC27" s="141">
        <v>1</v>
      </c>
      <c r="ED27" s="141">
        <v>1</v>
      </c>
      <c r="EE27" s="141">
        <v>1</v>
      </c>
      <c r="EF27" s="141">
        <v>1</v>
      </c>
      <c r="EG27" s="142" t="s">
        <v>13</v>
      </c>
      <c r="EH27" s="142" t="s">
        <v>13</v>
      </c>
      <c r="EI27" s="141">
        <v>1</v>
      </c>
      <c r="EJ27" s="141">
        <v>1</v>
      </c>
      <c r="EK27" s="141">
        <v>1</v>
      </c>
      <c r="EL27" s="141">
        <v>1</v>
      </c>
      <c r="EM27" s="143" t="s">
        <v>12</v>
      </c>
      <c r="EN27" s="142" t="s">
        <v>13</v>
      </c>
      <c r="EO27" s="142" t="s">
        <v>13</v>
      </c>
      <c r="EP27" s="141">
        <v>1</v>
      </c>
      <c r="EQ27" s="141">
        <v>1</v>
      </c>
      <c r="ER27" s="141">
        <v>1</v>
      </c>
      <c r="ES27" s="141">
        <v>1</v>
      </c>
      <c r="ET27" s="143" t="s">
        <v>12</v>
      </c>
      <c r="EU27" s="142" t="s">
        <v>13</v>
      </c>
      <c r="EV27" s="142" t="s">
        <v>13</v>
      </c>
      <c r="EW27" s="141">
        <v>1</v>
      </c>
      <c r="EX27" s="141">
        <v>1</v>
      </c>
      <c r="EY27" s="141">
        <v>1</v>
      </c>
      <c r="EZ27" s="141">
        <v>1</v>
      </c>
      <c r="FA27" s="141" t="s">
        <v>14</v>
      </c>
      <c r="FB27" s="142" t="s">
        <v>13</v>
      </c>
      <c r="FC27" s="142" t="s">
        <v>13</v>
      </c>
      <c r="FD27" s="141" t="s">
        <v>14</v>
      </c>
      <c r="FE27" s="141" t="s">
        <v>14</v>
      </c>
      <c r="FF27" s="141" t="s">
        <v>14</v>
      </c>
      <c r="FG27" s="143" t="s">
        <v>12</v>
      </c>
      <c r="FH27" s="141" t="s">
        <v>14</v>
      </c>
      <c r="FI27" s="142" t="s">
        <v>13</v>
      </c>
      <c r="FJ27" s="142" t="s">
        <v>13</v>
      </c>
      <c r="FK27" s="141">
        <v>1</v>
      </c>
      <c r="FL27" s="141">
        <v>1</v>
      </c>
      <c r="FM27" s="141">
        <v>1</v>
      </c>
      <c r="FN27" s="141">
        <v>1</v>
      </c>
      <c r="FO27" s="141">
        <v>1</v>
      </c>
      <c r="FP27" s="142" t="s">
        <v>13</v>
      </c>
      <c r="FQ27" s="143" t="s">
        <v>12</v>
      </c>
      <c r="FR27" s="143" t="s">
        <v>12</v>
      </c>
      <c r="FS27" s="141">
        <v>1</v>
      </c>
      <c r="FT27" s="141">
        <v>1</v>
      </c>
      <c r="FU27" s="141">
        <v>1</v>
      </c>
      <c r="FV27" s="141">
        <v>1</v>
      </c>
      <c r="FW27" s="142" t="s">
        <v>13</v>
      </c>
      <c r="FX27" s="142" t="s">
        <v>13</v>
      </c>
      <c r="FY27" s="141">
        <v>1</v>
      </c>
      <c r="FZ27" s="141">
        <v>1</v>
      </c>
      <c r="GA27" s="141">
        <v>1</v>
      </c>
      <c r="GB27" s="141">
        <v>1</v>
      </c>
      <c r="GC27" s="141">
        <v>1</v>
      </c>
      <c r="GD27" s="142" t="s">
        <v>13</v>
      </c>
      <c r="GE27" s="142" t="s">
        <v>13</v>
      </c>
      <c r="GF27" s="141">
        <v>1</v>
      </c>
      <c r="GG27" s="141">
        <v>1</v>
      </c>
      <c r="GH27" s="141">
        <v>1</v>
      </c>
      <c r="GI27" s="141">
        <v>1</v>
      </c>
      <c r="GJ27" s="141">
        <v>1</v>
      </c>
      <c r="GK27" s="142" t="s">
        <v>13</v>
      </c>
      <c r="GL27" s="142" t="s">
        <v>13</v>
      </c>
      <c r="GM27" s="141">
        <v>1</v>
      </c>
      <c r="GN27" s="141">
        <v>1</v>
      </c>
      <c r="GO27" s="141">
        <v>1</v>
      </c>
      <c r="GP27" s="141">
        <v>1</v>
      </c>
      <c r="GQ27" s="141">
        <v>1</v>
      </c>
      <c r="GR27" s="142" t="s">
        <v>13</v>
      </c>
      <c r="GS27" s="142" t="s">
        <v>13</v>
      </c>
      <c r="GT27" s="141">
        <v>1</v>
      </c>
      <c r="GU27" s="141">
        <v>1</v>
      </c>
      <c r="GV27" s="141">
        <v>1</v>
      </c>
      <c r="GW27" s="141">
        <v>1</v>
      </c>
      <c r="GX27" s="141">
        <v>1</v>
      </c>
      <c r="GY27" s="142" t="s">
        <v>13</v>
      </c>
      <c r="GZ27" s="142" t="s">
        <v>13</v>
      </c>
      <c r="HA27" s="141">
        <v>1</v>
      </c>
      <c r="HB27" s="141">
        <v>1</v>
      </c>
      <c r="HC27" s="141">
        <v>1</v>
      </c>
      <c r="HD27" s="141">
        <v>1</v>
      </c>
      <c r="HE27" s="141">
        <v>1</v>
      </c>
      <c r="HF27" s="142" t="s">
        <v>13</v>
      </c>
      <c r="HG27" s="142" t="s">
        <v>13</v>
      </c>
      <c r="HH27" s="141">
        <v>1</v>
      </c>
      <c r="HI27" s="143" t="s">
        <v>12</v>
      </c>
      <c r="HJ27" s="141">
        <v>1</v>
      </c>
      <c r="HK27" s="141">
        <v>1</v>
      </c>
      <c r="HL27" s="141">
        <v>1</v>
      </c>
      <c r="HM27" s="142" t="s">
        <v>13</v>
      </c>
      <c r="HN27" s="142" t="s">
        <v>13</v>
      </c>
      <c r="HO27" s="141">
        <v>1</v>
      </c>
      <c r="HP27" s="141">
        <v>1</v>
      </c>
      <c r="HQ27" s="141">
        <v>1</v>
      </c>
      <c r="HR27" s="141">
        <v>1</v>
      </c>
      <c r="HS27" s="141">
        <v>1</v>
      </c>
      <c r="HT27" s="142" t="s">
        <v>13</v>
      </c>
      <c r="HU27" s="142" t="s">
        <v>13</v>
      </c>
      <c r="HV27" s="141">
        <v>1</v>
      </c>
      <c r="HW27" s="141">
        <v>1</v>
      </c>
      <c r="HX27" s="141">
        <v>1</v>
      </c>
      <c r="HY27" s="141">
        <v>1</v>
      </c>
      <c r="HZ27" s="141">
        <v>1</v>
      </c>
      <c r="IA27" s="142" t="s">
        <v>13</v>
      </c>
      <c r="IB27" s="142" t="s">
        <v>13</v>
      </c>
      <c r="IC27" s="141">
        <v>1</v>
      </c>
      <c r="ID27" s="141">
        <v>1</v>
      </c>
      <c r="IE27" s="141">
        <v>1</v>
      </c>
      <c r="IF27" s="141">
        <v>1</v>
      </c>
      <c r="IG27" s="141">
        <v>1</v>
      </c>
      <c r="IH27" s="142" t="s">
        <v>13</v>
      </c>
      <c r="II27" s="142" t="s">
        <v>13</v>
      </c>
      <c r="IJ27" s="141">
        <v>1</v>
      </c>
      <c r="IK27" s="141">
        <v>1</v>
      </c>
      <c r="IL27" s="141">
        <v>1</v>
      </c>
      <c r="IM27" s="141">
        <v>1</v>
      </c>
      <c r="IN27" s="141">
        <v>1</v>
      </c>
      <c r="IO27" s="143" t="s">
        <v>12</v>
      </c>
      <c r="IP27" s="142" t="s">
        <v>13</v>
      </c>
      <c r="IQ27" s="141">
        <v>1</v>
      </c>
      <c r="IR27" s="141">
        <v>1</v>
      </c>
      <c r="IS27" s="141">
        <v>1</v>
      </c>
      <c r="IT27" s="141">
        <v>1</v>
      </c>
      <c r="IU27" s="141">
        <v>1</v>
      </c>
      <c r="IV27" s="142" t="s">
        <v>13</v>
      </c>
      <c r="IW27" s="142" t="s">
        <v>13</v>
      </c>
      <c r="IX27" s="141">
        <v>1</v>
      </c>
      <c r="IY27" s="141">
        <v>1</v>
      </c>
      <c r="IZ27" s="141">
        <v>1</v>
      </c>
      <c r="JA27" s="141">
        <v>1</v>
      </c>
      <c r="JB27" s="141">
        <v>1</v>
      </c>
      <c r="JC27" s="142" t="s">
        <v>13</v>
      </c>
      <c r="JD27" s="142" t="s">
        <v>13</v>
      </c>
      <c r="JE27" s="141">
        <v>1</v>
      </c>
      <c r="JF27" s="141">
        <v>1</v>
      </c>
      <c r="JG27" s="141">
        <v>1</v>
      </c>
      <c r="JH27" s="141">
        <v>1</v>
      </c>
      <c r="JI27" s="141">
        <v>1</v>
      </c>
      <c r="JJ27" s="142" t="s">
        <v>13</v>
      </c>
      <c r="JK27" s="142" t="s">
        <v>13</v>
      </c>
      <c r="JL27" s="141">
        <v>1</v>
      </c>
      <c r="JM27" s="141">
        <v>1</v>
      </c>
      <c r="JN27" s="141">
        <v>1</v>
      </c>
      <c r="JO27" s="141">
        <v>1</v>
      </c>
      <c r="JP27" s="141">
        <v>1</v>
      </c>
      <c r="JQ27" s="142" t="s">
        <v>13</v>
      </c>
      <c r="JR27" s="142" t="s">
        <v>13</v>
      </c>
      <c r="JS27" s="141">
        <v>1</v>
      </c>
      <c r="JT27" s="141">
        <v>1</v>
      </c>
      <c r="JU27" s="141">
        <v>1</v>
      </c>
      <c r="JV27" s="141">
        <v>1</v>
      </c>
      <c r="JW27" s="141">
        <v>1</v>
      </c>
      <c r="JX27" s="142" t="s">
        <v>13</v>
      </c>
      <c r="JY27" s="142" t="s">
        <v>13</v>
      </c>
      <c r="JZ27" s="141">
        <v>1</v>
      </c>
      <c r="KA27" s="141">
        <v>1</v>
      </c>
      <c r="KB27" s="141">
        <v>1</v>
      </c>
      <c r="KC27" s="141">
        <v>1</v>
      </c>
      <c r="KD27" s="141">
        <v>1</v>
      </c>
      <c r="KE27" s="142" t="s">
        <v>13</v>
      </c>
      <c r="KF27" s="142" t="s">
        <v>13</v>
      </c>
      <c r="KG27" s="141">
        <v>1</v>
      </c>
      <c r="KH27" s="141">
        <v>1</v>
      </c>
      <c r="KI27" s="141">
        <v>1</v>
      </c>
      <c r="KJ27" s="141">
        <v>1</v>
      </c>
      <c r="KK27" s="141">
        <v>1</v>
      </c>
      <c r="KL27" s="142" t="s">
        <v>13</v>
      </c>
      <c r="KM27" s="142" t="s">
        <v>13</v>
      </c>
      <c r="KN27" s="141">
        <v>1</v>
      </c>
      <c r="KO27" s="141">
        <v>1</v>
      </c>
      <c r="KP27" s="141">
        <v>1</v>
      </c>
      <c r="KQ27" s="141">
        <v>1</v>
      </c>
      <c r="KR27" s="141">
        <v>1</v>
      </c>
      <c r="KS27" s="142" t="s">
        <v>13</v>
      </c>
      <c r="KT27" s="142" t="s">
        <v>13</v>
      </c>
      <c r="KU27" s="141">
        <v>1</v>
      </c>
      <c r="KV27" s="141">
        <v>1</v>
      </c>
      <c r="KW27" s="141">
        <v>1</v>
      </c>
      <c r="KX27" s="141">
        <v>1</v>
      </c>
      <c r="KY27" s="141">
        <v>1</v>
      </c>
      <c r="KZ27" s="142" t="s">
        <v>13</v>
      </c>
      <c r="LA27" s="142" t="s">
        <v>13</v>
      </c>
      <c r="LB27" s="141">
        <v>1</v>
      </c>
      <c r="LC27" s="141">
        <v>1</v>
      </c>
      <c r="LD27" s="141">
        <v>1</v>
      </c>
      <c r="LE27" s="141">
        <v>1</v>
      </c>
      <c r="LF27" s="141">
        <v>1</v>
      </c>
      <c r="LG27" s="142" t="s">
        <v>13</v>
      </c>
      <c r="LH27" s="142" t="s">
        <v>13</v>
      </c>
      <c r="LI27" s="141">
        <v>1</v>
      </c>
      <c r="LJ27" s="141">
        <v>1</v>
      </c>
      <c r="LK27" s="141">
        <v>1</v>
      </c>
      <c r="LL27" s="141">
        <v>1</v>
      </c>
      <c r="LM27" s="141">
        <v>1</v>
      </c>
      <c r="LN27" s="142" t="s">
        <v>13</v>
      </c>
      <c r="LO27" s="143" t="s">
        <v>12</v>
      </c>
      <c r="LP27" s="141">
        <v>1</v>
      </c>
      <c r="LQ27" s="141">
        <v>1</v>
      </c>
      <c r="LR27" s="141">
        <v>1</v>
      </c>
      <c r="LS27" s="141">
        <v>1</v>
      </c>
      <c r="LT27" s="141">
        <v>1</v>
      </c>
      <c r="LU27" s="142" t="s">
        <v>13</v>
      </c>
      <c r="LV27" s="142" t="s">
        <v>13</v>
      </c>
      <c r="LW27" s="141">
        <v>1</v>
      </c>
      <c r="LX27" s="141">
        <v>1</v>
      </c>
      <c r="LY27" s="143" t="s">
        <v>12</v>
      </c>
      <c r="LZ27" s="141">
        <v>1</v>
      </c>
      <c r="MA27" s="141">
        <v>1</v>
      </c>
      <c r="MB27" s="142" t="s">
        <v>13</v>
      </c>
      <c r="MC27" s="142" t="s">
        <v>13</v>
      </c>
      <c r="MD27" s="141">
        <v>1</v>
      </c>
      <c r="ME27" s="141">
        <v>1</v>
      </c>
      <c r="MF27" s="141">
        <v>1</v>
      </c>
      <c r="MG27" s="141">
        <v>1</v>
      </c>
      <c r="MH27" s="141">
        <v>1</v>
      </c>
      <c r="MI27" s="142" t="s">
        <v>13</v>
      </c>
      <c r="MJ27" s="142" t="s">
        <v>13</v>
      </c>
      <c r="MK27" s="141">
        <v>1</v>
      </c>
      <c r="ML27" s="141">
        <v>1</v>
      </c>
      <c r="MM27" s="141">
        <v>1</v>
      </c>
      <c r="MN27" s="141">
        <v>1</v>
      </c>
      <c r="MO27" s="141">
        <v>1</v>
      </c>
      <c r="MP27" s="142" t="s">
        <v>13</v>
      </c>
      <c r="MQ27" s="142" t="s">
        <v>13</v>
      </c>
      <c r="MR27" s="141">
        <v>1</v>
      </c>
      <c r="MS27" s="141">
        <v>1</v>
      </c>
      <c r="MT27" s="141">
        <v>1</v>
      </c>
      <c r="MU27" s="141">
        <v>1</v>
      </c>
      <c r="MV27" s="141">
        <v>1</v>
      </c>
      <c r="MW27" s="142" t="s">
        <v>13</v>
      </c>
      <c r="MX27" s="142" t="s">
        <v>13</v>
      </c>
      <c r="MY27" s="141">
        <v>1</v>
      </c>
      <c r="MZ27" s="141">
        <v>1</v>
      </c>
      <c r="NA27" s="141">
        <v>1</v>
      </c>
      <c r="NB27" s="141">
        <v>1</v>
      </c>
      <c r="NC27" s="141">
        <v>1</v>
      </c>
      <c r="ND27" s="142" t="s">
        <v>13</v>
      </c>
      <c r="NE27" s="142" t="s">
        <v>13</v>
      </c>
      <c r="NF27" s="141">
        <v>1</v>
      </c>
      <c r="NG27" s="141">
        <v>1</v>
      </c>
      <c r="NH27" s="141">
        <v>1</v>
      </c>
      <c r="NI27" s="141">
        <v>1</v>
      </c>
      <c r="NJ27" s="141">
        <v>1</v>
      </c>
      <c r="NK27" s="142" t="s">
        <v>13</v>
      </c>
      <c r="NL27" s="142" t="s">
        <v>13</v>
      </c>
      <c r="NM27" s="141">
        <v>1</v>
      </c>
      <c r="NN27" s="141">
        <v>1</v>
      </c>
      <c r="NO27" s="141">
        <v>1</v>
      </c>
      <c r="NP27" s="141">
        <v>1</v>
      </c>
      <c r="NQ27" s="143" t="s">
        <v>12</v>
      </c>
      <c r="NR27" s="142" t="s">
        <v>13</v>
      </c>
      <c r="NS27" s="142" t="s">
        <v>13</v>
      </c>
      <c r="NT27" s="141">
        <v>1</v>
      </c>
      <c r="NU27" s="141">
        <v>1</v>
      </c>
      <c r="NV27" s="141">
        <v>1</v>
      </c>
      <c r="NW27" s="144">
        <v>1</v>
      </c>
    </row>
    <row r="28" spans="1:387" s="5" customFormat="1" ht="12" customHeight="1" x14ac:dyDescent="0.2">
      <c r="A28" s="177">
        <v>20</v>
      </c>
      <c r="B28" s="168">
        <v>38</v>
      </c>
      <c r="C28" s="127" t="s">
        <v>10</v>
      </c>
      <c r="D28" s="129">
        <v>1</v>
      </c>
      <c r="E28" s="158" t="s">
        <v>11</v>
      </c>
      <c r="F28" s="159" t="s">
        <v>244</v>
      </c>
      <c r="G28" s="81" t="s">
        <v>240</v>
      </c>
      <c r="H28" s="160" t="s">
        <v>243</v>
      </c>
      <c r="I28" s="161">
        <v>27</v>
      </c>
      <c r="J28" s="162" t="s">
        <v>148</v>
      </c>
      <c r="K28" s="171" t="s">
        <v>235</v>
      </c>
      <c r="L28" s="171" t="s">
        <v>235</v>
      </c>
      <c r="M28" s="171" t="s">
        <v>235</v>
      </c>
      <c r="N28" s="171" t="s">
        <v>235</v>
      </c>
      <c r="O28" s="171" t="s">
        <v>235</v>
      </c>
      <c r="P28" s="171" t="s">
        <v>235</v>
      </c>
      <c r="Q28" s="171" t="s">
        <v>235</v>
      </c>
      <c r="R28" s="171" t="s">
        <v>235</v>
      </c>
      <c r="S28" s="171"/>
      <c r="T28" s="171"/>
      <c r="U28" s="163" t="str">
        <f ca="1">IF(COUNTIF(Données!$S$3:$S$20,Données!$T$2),"8h30 à 16h30",IF(COUNTIF(Données!$T$3:$T$20,Données!$T$2),"11h00 à 19h00","9h00 à 17h00"))</f>
        <v>11h00 à 19h00</v>
      </c>
      <c r="V28" s="155" t="s">
        <v>12</v>
      </c>
      <c r="W28" s="141">
        <v>1</v>
      </c>
      <c r="X28" s="141">
        <v>1</v>
      </c>
      <c r="Y28" s="142" t="s">
        <v>13</v>
      </c>
      <c r="Z28" s="142" t="s">
        <v>13</v>
      </c>
      <c r="AA28" s="141">
        <v>1</v>
      </c>
      <c r="AB28" s="141">
        <v>1</v>
      </c>
      <c r="AC28" s="141">
        <v>1</v>
      </c>
      <c r="AD28" s="141">
        <v>1</v>
      </c>
      <c r="AE28" s="141">
        <v>1</v>
      </c>
      <c r="AF28" s="142" t="s">
        <v>13</v>
      </c>
      <c r="AG28" s="142" t="s">
        <v>13</v>
      </c>
      <c r="AH28" s="141">
        <v>1</v>
      </c>
      <c r="AI28" s="141">
        <v>1</v>
      </c>
      <c r="AJ28" s="141">
        <v>1</v>
      </c>
      <c r="AK28" s="141">
        <v>1</v>
      </c>
      <c r="AL28" s="141">
        <v>1</v>
      </c>
      <c r="AM28" s="142" t="s">
        <v>13</v>
      </c>
      <c r="AN28" s="142" t="s">
        <v>13</v>
      </c>
      <c r="AO28" s="141">
        <v>1</v>
      </c>
      <c r="AP28" s="141">
        <v>1</v>
      </c>
      <c r="AQ28" s="141">
        <v>1</v>
      </c>
      <c r="AR28" s="141">
        <v>1</v>
      </c>
      <c r="AS28" s="141">
        <v>1</v>
      </c>
      <c r="AT28" s="142" t="s">
        <v>13</v>
      </c>
      <c r="AU28" s="142" t="s">
        <v>13</v>
      </c>
      <c r="AV28" s="141">
        <v>1</v>
      </c>
      <c r="AW28" s="141">
        <v>1</v>
      </c>
      <c r="AX28" s="141">
        <v>1</v>
      </c>
      <c r="AY28" s="141">
        <v>1</v>
      </c>
      <c r="AZ28" s="141">
        <v>1</v>
      </c>
      <c r="BA28" s="142" t="s">
        <v>13</v>
      </c>
      <c r="BB28" s="142" t="s">
        <v>13</v>
      </c>
      <c r="BC28" s="141">
        <v>1</v>
      </c>
      <c r="BD28" s="141">
        <v>1</v>
      </c>
      <c r="BE28" s="141">
        <v>1</v>
      </c>
      <c r="BF28" s="141">
        <v>1</v>
      </c>
      <c r="BG28" s="141">
        <v>1</v>
      </c>
      <c r="BH28" s="142" t="s">
        <v>13</v>
      </c>
      <c r="BI28" s="142" t="s">
        <v>13</v>
      </c>
      <c r="BJ28" s="141">
        <v>1</v>
      </c>
      <c r="BK28" s="141">
        <v>1</v>
      </c>
      <c r="BL28" s="141">
        <v>1</v>
      </c>
      <c r="BM28" s="141">
        <v>1</v>
      </c>
      <c r="BN28" s="141">
        <v>1</v>
      </c>
      <c r="BO28" s="142" t="s">
        <v>13</v>
      </c>
      <c r="BP28" s="142" t="s">
        <v>13</v>
      </c>
      <c r="BQ28" s="141">
        <v>1</v>
      </c>
      <c r="BR28" s="141">
        <v>1</v>
      </c>
      <c r="BS28" s="141">
        <v>1</v>
      </c>
      <c r="BT28" s="141">
        <v>1</v>
      </c>
      <c r="BU28" s="141">
        <v>1</v>
      </c>
      <c r="BV28" s="142" t="s">
        <v>13</v>
      </c>
      <c r="BW28" s="142" t="s">
        <v>13</v>
      </c>
      <c r="BX28" s="141">
        <v>1</v>
      </c>
      <c r="BY28" s="141">
        <v>1</v>
      </c>
      <c r="BZ28" s="141">
        <v>1</v>
      </c>
      <c r="CA28" s="141">
        <v>1</v>
      </c>
      <c r="CB28" s="141">
        <v>1</v>
      </c>
      <c r="CC28" s="142" t="s">
        <v>13</v>
      </c>
      <c r="CD28" s="142" t="s">
        <v>13</v>
      </c>
      <c r="CE28" s="141">
        <v>1</v>
      </c>
      <c r="CF28" s="141">
        <v>1</v>
      </c>
      <c r="CG28" s="141">
        <v>1</v>
      </c>
      <c r="CH28" s="141">
        <v>1</v>
      </c>
      <c r="CI28" s="141">
        <v>1</v>
      </c>
      <c r="CJ28" s="142" t="s">
        <v>13</v>
      </c>
      <c r="CK28" s="142" t="s">
        <v>13</v>
      </c>
      <c r="CL28" s="141">
        <v>1</v>
      </c>
      <c r="CM28" s="141">
        <v>1</v>
      </c>
      <c r="CN28" s="141">
        <v>1</v>
      </c>
      <c r="CO28" s="141">
        <v>1</v>
      </c>
      <c r="CP28" s="141">
        <v>1</v>
      </c>
      <c r="CQ28" s="142" t="s">
        <v>13</v>
      </c>
      <c r="CR28" s="142" t="s">
        <v>13</v>
      </c>
      <c r="CS28" s="141">
        <v>1</v>
      </c>
      <c r="CT28" s="141">
        <v>1</v>
      </c>
      <c r="CU28" s="141">
        <v>1</v>
      </c>
      <c r="CV28" s="141">
        <v>1</v>
      </c>
      <c r="CW28" s="141">
        <v>1</v>
      </c>
      <c r="CX28" s="142" t="s">
        <v>13</v>
      </c>
      <c r="CY28" s="142" t="s">
        <v>13</v>
      </c>
      <c r="CZ28" s="141">
        <v>1</v>
      </c>
      <c r="DA28" s="141">
        <v>1</v>
      </c>
      <c r="DB28" s="141">
        <v>1</v>
      </c>
      <c r="DC28" s="141">
        <v>1</v>
      </c>
      <c r="DD28" s="141">
        <v>1</v>
      </c>
      <c r="DE28" s="142" t="s">
        <v>13</v>
      </c>
      <c r="DF28" s="142" t="s">
        <v>13</v>
      </c>
      <c r="DG28" s="141">
        <v>1</v>
      </c>
      <c r="DH28" s="141">
        <v>1</v>
      </c>
      <c r="DI28" s="141">
        <v>1</v>
      </c>
      <c r="DJ28" s="141">
        <v>1</v>
      </c>
      <c r="DK28" s="141">
        <v>1</v>
      </c>
      <c r="DL28" s="142" t="s">
        <v>13</v>
      </c>
      <c r="DM28" s="142" t="s">
        <v>13</v>
      </c>
      <c r="DN28" s="141">
        <v>1</v>
      </c>
      <c r="DO28" s="141">
        <v>1</v>
      </c>
      <c r="DP28" s="141">
        <v>1</v>
      </c>
      <c r="DQ28" s="141">
        <v>1</v>
      </c>
      <c r="DR28" s="141" t="s">
        <v>12</v>
      </c>
      <c r="DS28" s="142" t="s">
        <v>13</v>
      </c>
      <c r="DT28" s="154" t="s">
        <v>13</v>
      </c>
      <c r="DU28" s="143" t="s">
        <v>12</v>
      </c>
      <c r="DV28" s="141">
        <v>1</v>
      </c>
      <c r="DW28" s="141">
        <v>1</v>
      </c>
      <c r="DX28" s="141">
        <v>1</v>
      </c>
      <c r="DY28" s="141">
        <v>1</v>
      </c>
      <c r="DZ28" s="142" t="s">
        <v>13</v>
      </c>
      <c r="EA28" s="142" t="s">
        <v>13</v>
      </c>
      <c r="EB28" s="141">
        <v>1</v>
      </c>
      <c r="EC28" s="141">
        <v>1</v>
      </c>
      <c r="ED28" s="141">
        <v>1</v>
      </c>
      <c r="EE28" s="141">
        <v>1</v>
      </c>
      <c r="EF28" s="141">
        <v>1</v>
      </c>
      <c r="EG28" s="142" t="s">
        <v>13</v>
      </c>
      <c r="EH28" s="142" t="s">
        <v>13</v>
      </c>
      <c r="EI28" s="141">
        <v>1</v>
      </c>
      <c r="EJ28" s="141">
        <v>1</v>
      </c>
      <c r="EK28" s="141">
        <v>1</v>
      </c>
      <c r="EL28" s="141">
        <v>1</v>
      </c>
      <c r="EM28" s="143" t="s">
        <v>12</v>
      </c>
      <c r="EN28" s="142" t="s">
        <v>13</v>
      </c>
      <c r="EO28" s="142" t="s">
        <v>13</v>
      </c>
      <c r="EP28" s="141">
        <v>1</v>
      </c>
      <c r="EQ28" s="141">
        <v>1</v>
      </c>
      <c r="ER28" s="141">
        <v>1</v>
      </c>
      <c r="ES28" s="141">
        <v>1</v>
      </c>
      <c r="ET28" s="143" t="s">
        <v>12</v>
      </c>
      <c r="EU28" s="142" t="s">
        <v>13</v>
      </c>
      <c r="EV28" s="142" t="s">
        <v>13</v>
      </c>
      <c r="EW28" s="141">
        <v>1</v>
      </c>
      <c r="EX28" s="141">
        <v>1</v>
      </c>
      <c r="EY28" s="141">
        <v>1</v>
      </c>
      <c r="EZ28" s="141">
        <v>1</v>
      </c>
      <c r="FA28" s="141">
        <v>1</v>
      </c>
      <c r="FB28" s="142" t="s">
        <v>13</v>
      </c>
      <c r="FC28" s="142" t="s">
        <v>13</v>
      </c>
      <c r="FD28" s="141">
        <v>1</v>
      </c>
      <c r="FE28" s="141">
        <v>1</v>
      </c>
      <c r="FF28" s="141">
        <v>1</v>
      </c>
      <c r="FG28" s="143" t="s">
        <v>12</v>
      </c>
      <c r="FH28" s="141" t="s">
        <v>14</v>
      </c>
      <c r="FI28" s="142" t="s">
        <v>13</v>
      </c>
      <c r="FJ28" s="142" t="s">
        <v>13</v>
      </c>
      <c r="FK28" s="141">
        <v>1</v>
      </c>
      <c r="FL28" s="141">
        <v>1</v>
      </c>
      <c r="FM28" s="141">
        <v>1</v>
      </c>
      <c r="FN28" s="141">
        <v>1</v>
      </c>
      <c r="FO28" s="141">
        <v>1</v>
      </c>
      <c r="FP28" s="142" t="s">
        <v>13</v>
      </c>
      <c r="FQ28" s="143" t="s">
        <v>12</v>
      </c>
      <c r="FR28" s="143" t="s">
        <v>12</v>
      </c>
      <c r="FS28" s="141">
        <v>1</v>
      </c>
      <c r="FT28" s="141">
        <v>1</v>
      </c>
      <c r="FU28" s="141">
        <v>1</v>
      </c>
      <c r="FV28" s="141">
        <v>1</v>
      </c>
      <c r="FW28" s="142" t="s">
        <v>13</v>
      </c>
      <c r="FX28" s="142" t="s">
        <v>13</v>
      </c>
      <c r="FY28" s="141">
        <v>1</v>
      </c>
      <c r="FZ28" s="141">
        <v>1</v>
      </c>
      <c r="GA28" s="141">
        <v>1</v>
      </c>
      <c r="GB28" s="141">
        <v>1</v>
      </c>
      <c r="GC28" s="141">
        <v>1</v>
      </c>
      <c r="GD28" s="142" t="s">
        <v>13</v>
      </c>
      <c r="GE28" s="142" t="s">
        <v>13</v>
      </c>
      <c r="GF28" s="141">
        <v>1</v>
      </c>
      <c r="GG28" s="141">
        <v>1</v>
      </c>
      <c r="GH28" s="141">
        <v>1</v>
      </c>
      <c r="GI28" s="141">
        <v>1</v>
      </c>
      <c r="GJ28" s="141">
        <v>1</v>
      </c>
      <c r="GK28" s="142" t="s">
        <v>13</v>
      </c>
      <c r="GL28" s="142" t="s">
        <v>13</v>
      </c>
      <c r="GM28" s="141">
        <v>1</v>
      </c>
      <c r="GN28" s="141">
        <v>1</v>
      </c>
      <c r="GO28" s="141">
        <v>1</v>
      </c>
      <c r="GP28" s="141">
        <v>1</v>
      </c>
      <c r="GQ28" s="141">
        <v>1</v>
      </c>
      <c r="GR28" s="142" t="s">
        <v>13</v>
      </c>
      <c r="GS28" s="142" t="s">
        <v>13</v>
      </c>
      <c r="GT28" s="141">
        <v>1</v>
      </c>
      <c r="GU28" s="141">
        <v>1</v>
      </c>
      <c r="GV28" s="141">
        <v>1</v>
      </c>
      <c r="GW28" s="141">
        <v>1</v>
      </c>
      <c r="GX28" s="141">
        <v>1</v>
      </c>
      <c r="GY28" s="142" t="s">
        <v>13</v>
      </c>
      <c r="GZ28" s="142" t="s">
        <v>13</v>
      </c>
      <c r="HA28" s="141">
        <v>1</v>
      </c>
      <c r="HB28" s="141">
        <v>1</v>
      </c>
      <c r="HC28" s="141">
        <v>1</v>
      </c>
      <c r="HD28" s="141">
        <v>1</v>
      </c>
      <c r="HE28" s="141">
        <v>1</v>
      </c>
      <c r="HF28" s="142" t="s">
        <v>13</v>
      </c>
      <c r="HG28" s="142" t="s">
        <v>13</v>
      </c>
      <c r="HH28" s="141">
        <v>1</v>
      </c>
      <c r="HI28" s="143" t="s">
        <v>12</v>
      </c>
      <c r="HJ28" s="141">
        <v>1</v>
      </c>
      <c r="HK28" s="141">
        <v>1</v>
      </c>
      <c r="HL28" s="141">
        <v>1</v>
      </c>
      <c r="HM28" s="142" t="s">
        <v>13</v>
      </c>
      <c r="HN28" s="142" t="s">
        <v>13</v>
      </c>
      <c r="HO28" s="141">
        <v>1</v>
      </c>
      <c r="HP28" s="141">
        <v>1</v>
      </c>
      <c r="HQ28" s="141">
        <v>1</v>
      </c>
      <c r="HR28" s="141">
        <v>1</v>
      </c>
      <c r="HS28" s="141">
        <v>1</v>
      </c>
      <c r="HT28" s="142" t="s">
        <v>13</v>
      </c>
      <c r="HU28" s="142" t="s">
        <v>13</v>
      </c>
      <c r="HV28" s="141">
        <v>1</v>
      </c>
      <c r="HW28" s="141">
        <v>1</v>
      </c>
      <c r="HX28" s="141">
        <v>1</v>
      </c>
      <c r="HY28" s="141">
        <v>1</v>
      </c>
      <c r="HZ28" s="141">
        <v>1</v>
      </c>
      <c r="IA28" s="142" t="s">
        <v>13</v>
      </c>
      <c r="IB28" s="142" t="s">
        <v>13</v>
      </c>
      <c r="IC28" s="141">
        <v>1</v>
      </c>
      <c r="ID28" s="141">
        <v>1</v>
      </c>
      <c r="IE28" s="141">
        <v>1</v>
      </c>
      <c r="IF28" s="141">
        <v>1</v>
      </c>
      <c r="IG28" s="141">
        <v>1</v>
      </c>
      <c r="IH28" s="142" t="s">
        <v>13</v>
      </c>
      <c r="II28" s="142" t="s">
        <v>13</v>
      </c>
      <c r="IJ28" s="141">
        <v>1</v>
      </c>
      <c r="IK28" s="141">
        <v>1</v>
      </c>
      <c r="IL28" s="141">
        <v>1</v>
      </c>
      <c r="IM28" s="141">
        <v>1</v>
      </c>
      <c r="IN28" s="141">
        <v>1</v>
      </c>
      <c r="IO28" s="143" t="s">
        <v>12</v>
      </c>
      <c r="IP28" s="142" t="s">
        <v>13</v>
      </c>
      <c r="IQ28" s="141">
        <v>1</v>
      </c>
      <c r="IR28" s="141">
        <v>1</v>
      </c>
      <c r="IS28" s="141">
        <v>1</v>
      </c>
      <c r="IT28" s="141">
        <v>1</v>
      </c>
      <c r="IU28" s="141">
        <v>1</v>
      </c>
      <c r="IV28" s="142" t="s">
        <v>13</v>
      </c>
      <c r="IW28" s="142" t="s">
        <v>13</v>
      </c>
      <c r="IX28" s="141">
        <v>1</v>
      </c>
      <c r="IY28" s="141">
        <v>1</v>
      </c>
      <c r="IZ28" s="141">
        <v>1</v>
      </c>
      <c r="JA28" s="141">
        <v>1</v>
      </c>
      <c r="JB28" s="141">
        <v>1</v>
      </c>
      <c r="JC28" s="142" t="s">
        <v>13</v>
      </c>
      <c r="JD28" s="142" t="s">
        <v>13</v>
      </c>
      <c r="JE28" s="141">
        <v>1</v>
      </c>
      <c r="JF28" s="141">
        <v>1</v>
      </c>
      <c r="JG28" s="141">
        <v>1</v>
      </c>
      <c r="JH28" s="141">
        <v>1</v>
      </c>
      <c r="JI28" s="141">
        <v>1</v>
      </c>
      <c r="JJ28" s="142" t="s">
        <v>13</v>
      </c>
      <c r="JK28" s="142" t="s">
        <v>13</v>
      </c>
      <c r="JL28" s="141">
        <v>1</v>
      </c>
      <c r="JM28" s="141">
        <v>1</v>
      </c>
      <c r="JN28" s="141">
        <v>1</v>
      </c>
      <c r="JO28" s="141">
        <v>1</v>
      </c>
      <c r="JP28" s="141">
        <v>1</v>
      </c>
      <c r="JQ28" s="142" t="s">
        <v>13</v>
      </c>
      <c r="JR28" s="142" t="s">
        <v>13</v>
      </c>
      <c r="JS28" s="141">
        <v>1</v>
      </c>
      <c r="JT28" s="141">
        <v>1</v>
      </c>
      <c r="JU28" s="141">
        <v>1</v>
      </c>
      <c r="JV28" s="141">
        <v>1</v>
      </c>
      <c r="JW28" s="141">
        <v>1</v>
      </c>
      <c r="JX28" s="142" t="s">
        <v>13</v>
      </c>
      <c r="JY28" s="142" t="s">
        <v>13</v>
      </c>
      <c r="JZ28" s="141">
        <v>1</v>
      </c>
      <c r="KA28" s="141">
        <v>1</v>
      </c>
      <c r="KB28" s="141">
        <v>1</v>
      </c>
      <c r="KC28" s="141">
        <v>1</v>
      </c>
      <c r="KD28" s="141">
        <v>1</v>
      </c>
      <c r="KE28" s="142" t="s">
        <v>13</v>
      </c>
      <c r="KF28" s="142" t="s">
        <v>13</v>
      </c>
      <c r="KG28" s="141">
        <v>1</v>
      </c>
      <c r="KH28" s="141">
        <v>1</v>
      </c>
      <c r="KI28" s="141">
        <v>1</v>
      </c>
      <c r="KJ28" s="141">
        <v>1</v>
      </c>
      <c r="KK28" s="141">
        <v>1</v>
      </c>
      <c r="KL28" s="142" t="s">
        <v>13</v>
      </c>
      <c r="KM28" s="142" t="s">
        <v>13</v>
      </c>
      <c r="KN28" s="141">
        <v>1</v>
      </c>
      <c r="KO28" s="141">
        <v>1</v>
      </c>
      <c r="KP28" s="141">
        <v>1</v>
      </c>
      <c r="KQ28" s="141">
        <v>1</v>
      </c>
      <c r="KR28" s="141">
        <v>1</v>
      </c>
      <c r="KS28" s="142" t="s">
        <v>13</v>
      </c>
      <c r="KT28" s="142" t="s">
        <v>13</v>
      </c>
      <c r="KU28" s="141">
        <v>1</v>
      </c>
      <c r="KV28" s="141">
        <v>1</v>
      </c>
      <c r="KW28" s="141">
        <v>1</v>
      </c>
      <c r="KX28" s="141">
        <v>1</v>
      </c>
      <c r="KY28" s="141">
        <v>1</v>
      </c>
      <c r="KZ28" s="142" t="s">
        <v>13</v>
      </c>
      <c r="LA28" s="142" t="s">
        <v>13</v>
      </c>
      <c r="LB28" s="141">
        <v>1</v>
      </c>
      <c r="LC28" s="141">
        <v>1</v>
      </c>
      <c r="LD28" s="141">
        <v>1</v>
      </c>
      <c r="LE28" s="141">
        <v>1</v>
      </c>
      <c r="LF28" s="141">
        <v>1</v>
      </c>
      <c r="LG28" s="142" t="s">
        <v>13</v>
      </c>
      <c r="LH28" s="142" t="s">
        <v>13</v>
      </c>
      <c r="LI28" s="141">
        <v>1</v>
      </c>
      <c r="LJ28" s="141">
        <v>1</v>
      </c>
      <c r="LK28" s="141">
        <v>1</v>
      </c>
      <c r="LL28" s="141">
        <v>1</v>
      </c>
      <c r="LM28" s="141">
        <v>1</v>
      </c>
      <c r="LN28" s="142" t="s">
        <v>13</v>
      </c>
      <c r="LO28" s="143" t="s">
        <v>12</v>
      </c>
      <c r="LP28" s="141">
        <v>1</v>
      </c>
      <c r="LQ28" s="141">
        <v>1</v>
      </c>
      <c r="LR28" s="141">
        <v>1</v>
      </c>
      <c r="LS28" s="141">
        <v>1</v>
      </c>
      <c r="LT28" s="141">
        <v>1</v>
      </c>
      <c r="LU28" s="142" t="s">
        <v>13</v>
      </c>
      <c r="LV28" s="142" t="s">
        <v>13</v>
      </c>
      <c r="LW28" s="141">
        <v>1</v>
      </c>
      <c r="LX28" s="141">
        <v>1</v>
      </c>
      <c r="LY28" s="143" t="s">
        <v>12</v>
      </c>
      <c r="LZ28" s="141">
        <v>1</v>
      </c>
      <c r="MA28" s="141">
        <v>1</v>
      </c>
      <c r="MB28" s="142" t="s">
        <v>13</v>
      </c>
      <c r="MC28" s="142" t="s">
        <v>13</v>
      </c>
      <c r="MD28" s="141">
        <v>1</v>
      </c>
      <c r="ME28" s="141">
        <v>1</v>
      </c>
      <c r="MF28" s="141">
        <v>1</v>
      </c>
      <c r="MG28" s="141">
        <v>1</v>
      </c>
      <c r="MH28" s="141">
        <v>1</v>
      </c>
      <c r="MI28" s="142" t="s">
        <v>13</v>
      </c>
      <c r="MJ28" s="142" t="s">
        <v>13</v>
      </c>
      <c r="MK28" s="141">
        <v>1</v>
      </c>
      <c r="ML28" s="141">
        <v>1</v>
      </c>
      <c r="MM28" s="141">
        <v>1</v>
      </c>
      <c r="MN28" s="141">
        <v>1</v>
      </c>
      <c r="MO28" s="141">
        <v>1</v>
      </c>
      <c r="MP28" s="142" t="s">
        <v>13</v>
      </c>
      <c r="MQ28" s="142" t="s">
        <v>13</v>
      </c>
      <c r="MR28" s="141">
        <v>1</v>
      </c>
      <c r="MS28" s="141">
        <v>1</v>
      </c>
      <c r="MT28" s="141">
        <v>1</v>
      </c>
      <c r="MU28" s="141">
        <v>1</v>
      </c>
      <c r="MV28" s="141">
        <v>1</v>
      </c>
      <c r="MW28" s="142" t="s">
        <v>13</v>
      </c>
      <c r="MX28" s="142" t="s">
        <v>13</v>
      </c>
      <c r="MY28" s="141">
        <v>1</v>
      </c>
      <c r="MZ28" s="141">
        <v>1</v>
      </c>
      <c r="NA28" s="141">
        <v>1</v>
      </c>
      <c r="NB28" s="141">
        <v>1</v>
      </c>
      <c r="NC28" s="141">
        <v>1</v>
      </c>
      <c r="ND28" s="142" t="s">
        <v>13</v>
      </c>
      <c r="NE28" s="142" t="s">
        <v>13</v>
      </c>
      <c r="NF28" s="141">
        <v>1</v>
      </c>
      <c r="NG28" s="141">
        <v>1</v>
      </c>
      <c r="NH28" s="141">
        <v>1</v>
      </c>
      <c r="NI28" s="141">
        <v>1</v>
      </c>
      <c r="NJ28" s="141">
        <v>1</v>
      </c>
      <c r="NK28" s="142" t="s">
        <v>13</v>
      </c>
      <c r="NL28" s="142" t="s">
        <v>13</v>
      </c>
      <c r="NM28" s="141">
        <v>1</v>
      </c>
      <c r="NN28" s="141">
        <v>1</v>
      </c>
      <c r="NO28" s="141">
        <v>1</v>
      </c>
      <c r="NP28" s="141">
        <v>1</v>
      </c>
      <c r="NQ28" s="143" t="s">
        <v>12</v>
      </c>
      <c r="NR28" s="142" t="s">
        <v>13</v>
      </c>
      <c r="NS28" s="142" t="s">
        <v>13</v>
      </c>
      <c r="NT28" s="141">
        <v>1</v>
      </c>
      <c r="NU28" s="141">
        <v>1</v>
      </c>
      <c r="NV28" s="141">
        <v>1</v>
      </c>
      <c r="NW28" s="144">
        <v>1</v>
      </c>
    </row>
    <row r="29" spans="1:387" s="5" customFormat="1" ht="12" customHeight="1" x14ac:dyDescent="0.2">
      <c r="A29" s="178">
        <v>20</v>
      </c>
      <c r="B29" s="86">
        <v>39</v>
      </c>
      <c r="C29" s="127" t="s">
        <v>10</v>
      </c>
      <c r="D29" s="129">
        <v>1</v>
      </c>
      <c r="E29" s="87" t="s">
        <v>21</v>
      </c>
      <c r="F29" s="88" t="s">
        <v>244</v>
      </c>
      <c r="G29" s="81" t="s">
        <v>240</v>
      </c>
      <c r="H29" s="89" t="s">
        <v>243</v>
      </c>
      <c r="I29" s="90">
        <v>28</v>
      </c>
      <c r="J29" s="91" t="s">
        <v>151</v>
      </c>
      <c r="K29" s="172"/>
      <c r="L29" s="172"/>
      <c r="M29" s="172"/>
      <c r="N29" s="172"/>
      <c r="O29" s="172"/>
      <c r="P29" s="172"/>
      <c r="Q29" s="172"/>
      <c r="R29" s="172"/>
      <c r="S29" s="172"/>
      <c r="T29" s="172"/>
      <c r="U29" s="130" t="str">
        <f ca="1">IF(COUNTIF(Données!$S$3:$S$20,Données!$T$2),"8h30 à 16h30",IF(COUNTIF(Données!$T$3:$T$20,Données!$T$2),"11h00 à 19h00","9h00 à 17h00"))</f>
        <v>11h00 à 19h00</v>
      </c>
      <c r="V29" s="155" t="s">
        <v>12</v>
      </c>
      <c r="W29" s="141">
        <v>1</v>
      </c>
      <c r="X29" s="141">
        <v>1</v>
      </c>
      <c r="Y29" s="142" t="s">
        <v>13</v>
      </c>
      <c r="Z29" s="142" t="s">
        <v>13</v>
      </c>
      <c r="AA29" s="141">
        <v>1</v>
      </c>
      <c r="AB29" s="141">
        <v>1</v>
      </c>
      <c r="AC29" s="141">
        <v>1</v>
      </c>
      <c r="AD29" s="141">
        <v>1</v>
      </c>
      <c r="AE29" s="141">
        <v>1</v>
      </c>
      <c r="AF29" s="142" t="s">
        <v>13</v>
      </c>
      <c r="AG29" s="142" t="s">
        <v>13</v>
      </c>
      <c r="AH29" s="141">
        <v>1</v>
      </c>
      <c r="AI29" s="141">
        <v>1</v>
      </c>
      <c r="AJ29" s="141">
        <v>1</v>
      </c>
      <c r="AK29" s="141">
        <v>1</v>
      </c>
      <c r="AL29" s="141">
        <v>1</v>
      </c>
      <c r="AM29" s="142" t="s">
        <v>13</v>
      </c>
      <c r="AN29" s="142" t="s">
        <v>13</v>
      </c>
      <c r="AO29" s="141" t="s">
        <v>14</v>
      </c>
      <c r="AP29" s="141" t="s">
        <v>14</v>
      </c>
      <c r="AQ29" s="141" t="s">
        <v>14</v>
      </c>
      <c r="AR29" s="141" t="s">
        <v>14</v>
      </c>
      <c r="AS29" s="141" t="s">
        <v>14</v>
      </c>
      <c r="AT29" s="142" t="s">
        <v>13</v>
      </c>
      <c r="AU29" s="142" t="s">
        <v>13</v>
      </c>
      <c r="AV29" s="141">
        <v>1</v>
      </c>
      <c r="AW29" s="141">
        <v>1</v>
      </c>
      <c r="AX29" s="141">
        <v>1</v>
      </c>
      <c r="AY29" s="141">
        <v>1</v>
      </c>
      <c r="AZ29" s="141">
        <v>1</v>
      </c>
      <c r="BA29" s="142" t="s">
        <v>13</v>
      </c>
      <c r="BB29" s="142" t="s">
        <v>13</v>
      </c>
      <c r="BC29" s="141">
        <v>1</v>
      </c>
      <c r="BD29" s="141">
        <v>1</v>
      </c>
      <c r="BE29" s="141">
        <v>1</v>
      </c>
      <c r="BF29" s="141">
        <v>1</v>
      </c>
      <c r="BG29" s="141">
        <v>1</v>
      </c>
      <c r="BH29" s="142" t="s">
        <v>13</v>
      </c>
      <c r="BI29" s="142" t="s">
        <v>13</v>
      </c>
      <c r="BJ29" s="141">
        <v>1</v>
      </c>
      <c r="BK29" s="141">
        <v>1</v>
      </c>
      <c r="BL29" s="141">
        <v>1</v>
      </c>
      <c r="BM29" s="141">
        <v>1</v>
      </c>
      <c r="BN29" s="141">
        <v>1</v>
      </c>
      <c r="BO29" s="142" t="s">
        <v>13</v>
      </c>
      <c r="BP29" s="142" t="s">
        <v>13</v>
      </c>
      <c r="BQ29" s="141">
        <v>1</v>
      </c>
      <c r="BR29" s="141">
        <v>1</v>
      </c>
      <c r="BS29" s="141">
        <v>1</v>
      </c>
      <c r="BT29" s="141">
        <v>1</v>
      </c>
      <c r="BU29" s="141">
        <v>1</v>
      </c>
      <c r="BV29" s="142" t="s">
        <v>13</v>
      </c>
      <c r="BW29" s="142" t="s">
        <v>13</v>
      </c>
      <c r="BX29" s="141">
        <v>1</v>
      </c>
      <c r="BY29" s="141">
        <v>1</v>
      </c>
      <c r="BZ29" s="141">
        <v>1</v>
      </c>
      <c r="CA29" s="141">
        <v>1</v>
      </c>
      <c r="CB29" s="141">
        <v>1</v>
      </c>
      <c r="CC29" s="142" t="s">
        <v>13</v>
      </c>
      <c r="CD29" s="142" t="s">
        <v>13</v>
      </c>
      <c r="CE29" s="141">
        <v>1</v>
      </c>
      <c r="CF29" s="141">
        <v>1</v>
      </c>
      <c r="CG29" s="141">
        <v>1</v>
      </c>
      <c r="CH29" s="141">
        <v>1</v>
      </c>
      <c r="CI29" s="141">
        <v>1</v>
      </c>
      <c r="CJ29" s="142" t="s">
        <v>13</v>
      </c>
      <c r="CK29" s="142" t="s">
        <v>13</v>
      </c>
      <c r="CL29" s="141">
        <v>1</v>
      </c>
      <c r="CM29" s="141">
        <v>1</v>
      </c>
      <c r="CN29" s="141">
        <v>1</v>
      </c>
      <c r="CO29" s="141">
        <v>1</v>
      </c>
      <c r="CP29" s="141">
        <v>1</v>
      </c>
      <c r="CQ29" s="142" t="s">
        <v>13</v>
      </c>
      <c r="CR29" s="142" t="s">
        <v>13</v>
      </c>
      <c r="CS29" s="141">
        <v>1</v>
      </c>
      <c r="CT29" s="141">
        <v>1</v>
      </c>
      <c r="CU29" s="141">
        <v>1</v>
      </c>
      <c r="CV29" s="141">
        <v>1</v>
      </c>
      <c r="CW29" s="141">
        <v>1</v>
      </c>
      <c r="CX29" s="142" t="s">
        <v>13</v>
      </c>
      <c r="CY29" s="142" t="s">
        <v>13</v>
      </c>
      <c r="CZ29" s="141">
        <v>1</v>
      </c>
      <c r="DA29" s="141">
        <v>1</v>
      </c>
      <c r="DB29" s="141">
        <v>1</v>
      </c>
      <c r="DC29" s="141">
        <v>1</v>
      </c>
      <c r="DD29" s="141">
        <v>1</v>
      </c>
      <c r="DE29" s="142" t="s">
        <v>13</v>
      </c>
      <c r="DF29" s="142" t="s">
        <v>13</v>
      </c>
      <c r="DG29" s="141">
        <v>1</v>
      </c>
      <c r="DH29" s="141">
        <v>1</v>
      </c>
      <c r="DI29" s="141">
        <v>1</v>
      </c>
      <c r="DJ29" s="141">
        <v>1</v>
      </c>
      <c r="DK29" s="141">
        <v>1</v>
      </c>
      <c r="DL29" s="142" t="s">
        <v>13</v>
      </c>
      <c r="DM29" s="142" t="s">
        <v>13</v>
      </c>
      <c r="DN29" s="141">
        <v>1</v>
      </c>
      <c r="DO29" s="141">
        <v>1</v>
      </c>
      <c r="DP29" s="141">
        <v>1</v>
      </c>
      <c r="DQ29" s="141">
        <v>1</v>
      </c>
      <c r="DR29" s="141" t="s">
        <v>12</v>
      </c>
      <c r="DS29" s="142" t="s">
        <v>13</v>
      </c>
      <c r="DT29" s="154" t="s">
        <v>13</v>
      </c>
      <c r="DU29" s="143" t="s">
        <v>12</v>
      </c>
      <c r="DV29" s="141">
        <v>1</v>
      </c>
      <c r="DW29" s="141">
        <v>1</v>
      </c>
      <c r="DX29" s="141">
        <v>1</v>
      </c>
      <c r="DY29" s="141">
        <v>1</v>
      </c>
      <c r="DZ29" s="142" t="s">
        <v>13</v>
      </c>
      <c r="EA29" s="142" t="s">
        <v>13</v>
      </c>
      <c r="EB29" s="141">
        <v>1</v>
      </c>
      <c r="EC29" s="141">
        <v>1</v>
      </c>
      <c r="ED29" s="141">
        <v>1</v>
      </c>
      <c r="EE29" s="141">
        <v>1</v>
      </c>
      <c r="EF29" s="141">
        <v>1</v>
      </c>
      <c r="EG29" s="142" t="s">
        <v>13</v>
      </c>
      <c r="EH29" s="142" t="s">
        <v>13</v>
      </c>
      <c r="EI29" s="141">
        <v>1</v>
      </c>
      <c r="EJ29" s="141">
        <v>1</v>
      </c>
      <c r="EK29" s="141">
        <v>1</v>
      </c>
      <c r="EL29" s="141">
        <v>1</v>
      </c>
      <c r="EM29" s="143" t="s">
        <v>12</v>
      </c>
      <c r="EN29" s="142" t="s">
        <v>13</v>
      </c>
      <c r="EO29" s="142" t="s">
        <v>13</v>
      </c>
      <c r="EP29" s="141">
        <v>1</v>
      </c>
      <c r="EQ29" s="141">
        <v>1</v>
      </c>
      <c r="ER29" s="141">
        <v>1</v>
      </c>
      <c r="ES29" s="141" t="s">
        <v>14</v>
      </c>
      <c r="ET29" s="143" t="s">
        <v>12</v>
      </c>
      <c r="EU29" s="142" t="s">
        <v>13</v>
      </c>
      <c r="EV29" s="142" t="s">
        <v>13</v>
      </c>
      <c r="EW29" s="141" t="s">
        <v>14</v>
      </c>
      <c r="EX29" s="141" t="s">
        <v>14</v>
      </c>
      <c r="EY29" s="141">
        <v>1</v>
      </c>
      <c r="EZ29" s="141">
        <v>1</v>
      </c>
      <c r="FA29" s="141">
        <v>1</v>
      </c>
      <c r="FB29" s="142" t="s">
        <v>13</v>
      </c>
      <c r="FC29" s="142" t="s">
        <v>13</v>
      </c>
      <c r="FD29" s="141">
        <v>1</v>
      </c>
      <c r="FE29" s="141">
        <v>1</v>
      </c>
      <c r="FF29" s="141">
        <v>1</v>
      </c>
      <c r="FG29" s="143" t="s">
        <v>12</v>
      </c>
      <c r="FH29" s="141">
        <v>1</v>
      </c>
      <c r="FI29" s="142" t="s">
        <v>13</v>
      </c>
      <c r="FJ29" s="142" t="s">
        <v>13</v>
      </c>
      <c r="FK29" s="141">
        <v>1</v>
      </c>
      <c r="FL29" s="141">
        <v>1</v>
      </c>
      <c r="FM29" s="141">
        <v>1</v>
      </c>
      <c r="FN29" s="141">
        <v>1</v>
      </c>
      <c r="FO29" s="141">
        <v>1</v>
      </c>
      <c r="FP29" s="142" t="s">
        <v>13</v>
      </c>
      <c r="FQ29" s="143" t="s">
        <v>12</v>
      </c>
      <c r="FR29" s="143" t="s">
        <v>12</v>
      </c>
      <c r="FS29" s="141">
        <v>1</v>
      </c>
      <c r="FT29" s="141">
        <v>1</v>
      </c>
      <c r="FU29" s="141">
        <v>1</v>
      </c>
      <c r="FV29" s="141">
        <v>1</v>
      </c>
      <c r="FW29" s="142" t="s">
        <v>13</v>
      </c>
      <c r="FX29" s="142" t="s">
        <v>13</v>
      </c>
      <c r="FY29" s="141">
        <v>1</v>
      </c>
      <c r="FZ29" s="141">
        <v>1</v>
      </c>
      <c r="GA29" s="141">
        <v>1</v>
      </c>
      <c r="GB29" s="141">
        <v>1</v>
      </c>
      <c r="GC29" s="141">
        <v>1</v>
      </c>
      <c r="GD29" s="142" t="s">
        <v>13</v>
      </c>
      <c r="GE29" s="142" t="s">
        <v>13</v>
      </c>
      <c r="GF29" s="141">
        <v>1</v>
      </c>
      <c r="GG29" s="141">
        <v>1</v>
      </c>
      <c r="GH29" s="141">
        <v>1</v>
      </c>
      <c r="GI29" s="141">
        <v>1</v>
      </c>
      <c r="GJ29" s="141">
        <v>1</v>
      </c>
      <c r="GK29" s="142" t="s">
        <v>13</v>
      </c>
      <c r="GL29" s="142" t="s">
        <v>13</v>
      </c>
      <c r="GM29" s="141">
        <v>1</v>
      </c>
      <c r="GN29" s="141">
        <v>1</v>
      </c>
      <c r="GO29" s="141">
        <v>1</v>
      </c>
      <c r="GP29" s="141">
        <v>1</v>
      </c>
      <c r="GQ29" s="141">
        <v>1</v>
      </c>
      <c r="GR29" s="142" t="s">
        <v>13</v>
      </c>
      <c r="GS29" s="142" t="s">
        <v>13</v>
      </c>
      <c r="GT29" s="141">
        <v>1</v>
      </c>
      <c r="GU29" s="141">
        <v>1</v>
      </c>
      <c r="GV29" s="141">
        <v>1</v>
      </c>
      <c r="GW29" s="141">
        <v>1</v>
      </c>
      <c r="GX29" s="141">
        <v>1</v>
      </c>
      <c r="GY29" s="142" t="s">
        <v>13</v>
      </c>
      <c r="GZ29" s="142" t="s">
        <v>13</v>
      </c>
      <c r="HA29" s="141">
        <v>1</v>
      </c>
      <c r="HB29" s="141">
        <v>1</v>
      </c>
      <c r="HC29" s="141">
        <v>1</v>
      </c>
      <c r="HD29" s="141">
        <v>1</v>
      </c>
      <c r="HE29" s="141">
        <v>1</v>
      </c>
      <c r="HF29" s="142" t="s">
        <v>13</v>
      </c>
      <c r="HG29" s="142" t="s">
        <v>13</v>
      </c>
      <c r="HH29" s="141">
        <v>1</v>
      </c>
      <c r="HI29" s="143" t="s">
        <v>12</v>
      </c>
      <c r="HJ29" s="141">
        <v>1</v>
      </c>
      <c r="HK29" s="141">
        <v>1</v>
      </c>
      <c r="HL29" s="141">
        <v>1</v>
      </c>
      <c r="HM29" s="142" t="s">
        <v>13</v>
      </c>
      <c r="HN29" s="142" t="s">
        <v>13</v>
      </c>
      <c r="HO29" s="141">
        <v>1</v>
      </c>
      <c r="HP29" s="141">
        <v>1</v>
      </c>
      <c r="HQ29" s="141">
        <v>1</v>
      </c>
      <c r="HR29" s="141">
        <v>1</v>
      </c>
      <c r="HS29" s="141">
        <v>1</v>
      </c>
      <c r="HT29" s="142" t="s">
        <v>13</v>
      </c>
      <c r="HU29" s="142" t="s">
        <v>13</v>
      </c>
      <c r="HV29" s="141">
        <v>1</v>
      </c>
      <c r="HW29" s="141">
        <v>1</v>
      </c>
      <c r="HX29" s="141">
        <v>1</v>
      </c>
      <c r="HY29" s="141">
        <v>1</v>
      </c>
      <c r="HZ29" s="141">
        <v>1</v>
      </c>
      <c r="IA29" s="142" t="s">
        <v>13</v>
      </c>
      <c r="IB29" s="142" t="s">
        <v>13</v>
      </c>
      <c r="IC29" s="141">
        <v>1</v>
      </c>
      <c r="ID29" s="141">
        <v>1</v>
      </c>
      <c r="IE29" s="141">
        <v>1</v>
      </c>
      <c r="IF29" s="141">
        <v>1</v>
      </c>
      <c r="IG29" s="141">
        <v>1</v>
      </c>
      <c r="IH29" s="142" t="s">
        <v>13</v>
      </c>
      <c r="II29" s="142" t="s">
        <v>13</v>
      </c>
      <c r="IJ29" s="141">
        <v>1</v>
      </c>
      <c r="IK29" s="141">
        <v>1</v>
      </c>
      <c r="IL29" s="141">
        <v>1</v>
      </c>
      <c r="IM29" s="141">
        <v>1</v>
      </c>
      <c r="IN29" s="141">
        <v>1</v>
      </c>
      <c r="IO29" s="143" t="s">
        <v>12</v>
      </c>
      <c r="IP29" s="142" t="s">
        <v>13</v>
      </c>
      <c r="IQ29" s="141">
        <v>1</v>
      </c>
      <c r="IR29" s="141">
        <v>1</v>
      </c>
      <c r="IS29" s="141">
        <v>1</v>
      </c>
      <c r="IT29" s="141">
        <v>1</v>
      </c>
      <c r="IU29" s="141">
        <v>1</v>
      </c>
      <c r="IV29" s="142" t="s">
        <v>13</v>
      </c>
      <c r="IW29" s="142" t="s">
        <v>13</v>
      </c>
      <c r="IX29" s="141">
        <v>1</v>
      </c>
      <c r="IY29" s="141">
        <v>1</v>
      </c>
      <c r="IZ29" s="141">
        <v>1</v>
      </c>
      <c r="JA29" s="141">
        <v>1</v>
      </c>
      <c r="JB29" s="141">
        <v>1</v>
      </c>
      <c r="JC29" s="142" t="s">
        <v>13</v>
      </c>
      <c r="JD29" s="142" t="s">
        <v>13</v>
      </c>
      <c r="JE29" s="141">
        <v>1</v>
      </c>
      <c r="JF29" s="141">
        <v>1</v>
      </c>
      <c r="JG29" s="141">
        <v>1</v>
      </c>
      <c r="JH29" s="141">
        <v>1</v>
      </c>
      <c r="JI29" s="141">
        <v>1</v>
      </c>
      <c r="JJ29" s="142" t="s">
        <v>13</v>
      </c>
      <c r="JK29" s="142" t="s">
        <v>13</v>
      </c>
      <c r="JL29" s="141">
        <v>1</v>
      </c>
      <c r="JM29" s="141">
        <v>1</v>
      </c>
      <c r="JN29" s="141">
        <v>1</v>
      </c>
      <c r="JO29" s="141">
        <v>1</v>
      </c>
      <c r="JP29" s="141">
        <v>1</v>
      </c>
      <c r="JQ29" s="142" t="s">
        <v>13</v>
      </c>
      <c r="JR29" s="142" t="s">
        <v>13</v>
      </c>
      <c r="JS29" s="141">
        <v>1</v>
      </c>
      <c r="JT29" s="141">
        <v>1</v>
      </c>
      <c r="JU29" s="141">
        <v>1</v>
      </c>
      <c r="JV29" s="141">
        <v>1</v>
      </c>
      <c r="JW29" s="141">
        <v>1</v>
      </c>
      <c r="JX29" s="142" t="s">
        <v>13</v>
      </c>
      <c r="JY29" s="142" t="s">
        <v>13</v>
      </c>
      <c r="JZ29" s="141">
        <v>1</v>
      </c>
      <c r="KA29" s="141">
        <v>1</v>
      </c>
      <c r="KB29" s="141">
        <v>1</v>
      </c>
      <c r="KC29" s="141">
        <v>1</v>
      </c>
      <c r="KD29" s="141">
        <v>1</v>
      </c>
      <c r="KE29" s="142" t="s">
        <v>13</v>
      </c>
      <c r="KF29" s="142" t="s">
        <v>13</v>
      </c>
      <c r="KG29" s="141">
        <v>1</v>
      </c>
      <c r="KH29" s="141">
        <v>1</v>
      </c>
      <c r="KI29" s="141">
        <v>1</v>
      </c>
      <c r="KJ29" s="141">
        <v>1</v>
      </c>
      <c r="KK29" s="141">
        <v>1</v>
      </c>
      <c r="KL29" s="142" t="s">
        <v>13</v>
      </c>
      <c r="KM29" s="142" t="s">
        <v>13</v>
      </c>
      <c r="KN29" s="141">
        <v>1</v>
      </c>
      <c r="KO29" s="141">
        <v>1</v>
      </c>
      <c r="KP29" s="141">
        <v>1</v>
      </c>
      <c r="KQ29" s="141">
        <v>1</v>
      </c>
      <c r="KR29" s="141">
        <v>1</v>
      </c>
      <c r="KS29" s="142" t="s">
        <v>13</v>
      </c>
      <c r="KT29" s="142" t="s">
        <v>13</v>
      </c>
      <c r="KU29" s="141">
        <v>1</v>
      </c>
      <c r="KV29" s="141">
        <v>1</v>
      </c>
      <c r="KW29" s="141">
        <v>1</v>
      </c>
      <c r="KX29" s="141">
        <v>1</v>
      </c>
      <c r="KY29" s="141">
        <v>1</v>
      </c>
      <c r="KZ29" s="142" t="s">
        <v>13</v>
      </c>
      <c r="LA29" s="142" t="s">
        <v>13</v>
      </c>
      <c r="LB29" s="141">
        <v>1</v>
      </c>
      <c r="LC29" s="141">
        <v>1</v>
      </c>
      <c r="LD29" s="141">
        <v>1</v>
      </c>
      <c r="LE29" s="141">
        <v>1</v>
      </c>
      <c r="LF29" s="141">
        <v>1</v>
      </c>
      <c r="LG29" s="142" t="s">
        <v>13</v>
      </c>
      <c r="LH29" s="142" t="s">
        <v>13</v>
      </c>
      <c r="LI29" s="141">
        <v>1</v>
      </c>
      <c r="LJ29" s="141">
        <v>1</v>
      </c>
      <c r="LK29" s="141">
        <v>1</v>
      </c>
      <c r="LL29" s="141">
        <v>1</v>
      </c>
      <c r="LM29" s="141">
        <v>1</v>
      </c>
      <c r="LN29" s="142" t="s">
        <v>13</v>
      </c>
      <c r="LO29" s="143" t="s">
        <v>12</v>
      </c>
      <c r="LP29" s="141">
        <v>1</v>
      </c>
      <c r="LQ29" s="141">
        <v>1</v>
      </c>
      <c r="LR29" s="141">
        <v>1</v>
      </c>
      <c r="LS29" s="141">
        <v>1</v>
      </c>
      <c r="LT29" s="141">
        <v>1</v>
      </c>
      <c r="LU29" s="142" t="s">
        <v>13</v>
      </c>
      <c r="LV29" s="142" t="s">
        <v>13</v>
      </c>
      <c r="LW29" s="141">
        <v>1</v>
      </c>
      <c r="LX29" s="141">
        <v>1</v>
      </c>
      <c r="LY29" s="143" t="s">
        <v>12</v>
      </c>
      <c r="LZ29" s="141">
        <v>1</v>
      </c>
      <c r="MA29" s="141">
        <v>1</v>
      </c>
      <c r="MB29" s="142" t="s">
        <v>13</v>
      </c>
      <c r="MC29" s="142" t="s">
        <v>13</v>
      </c>
      <c r="MD29" s="141">
        <v>1</v>
      </c>
      <c r="ME29" s="141">
        <v>1</v>
      </c>
      <c r="MF29" s="141">
        <v>1</v>
      </c>
      <c r="MG29" s="141">
        <v>1</v>
      </c>
      <c r="MH29" s="141">
        <v>1</v>
      </c>
      <c r="MI29" s="142" t="s">
        <v>13</v>
      </c>
      <c r="MJ29" s="142" t="s">
        <v>13</v>
      </c>
      <c r="MK29" s="141">
        <v>1</v>
      </c>
      <c r="ML29" s="141">
        <v>1</v>
      </c>
      <c r="MM29" s="141">
        <v>1</v>
      </c>
      <c r="MN29" s="141">
        <v>1</v>
      </c>
      <c r="MO29" s="141">
        <v>1</v>
      </c>
      <c r="MP29" s="142" t="s">
        <v>13</v>
      </c>
      <c r="MQ29" s="142" t="s">
        <v>13</v>
      </c>
      <c r="MR29" s="141">
        <v>1</v>
      </c>
      <c r="MS29" s="141">
        <v>1</v>
      </c>
      <c r="MT29" s="141">
        <v>1</v>
      </c>
      <c r="MU29" s="141">
        <v>1</v>
      </c>
      <c r="MV29" s="141">
        <v>1</v>
      </c>
      <c r="MW29" s="142" t="s">
        <v>13</v>
      </c>
      <c r="MX29" s="142" t="s">
        <v>13</v>
      </c>
      <c r="MY29" s="141">
        <v>1</v>
      </c>
      <c r="MZ29" s="141">
        <v>1</v>
      </c>
      <c r="NA29" s="141">
        <v>1</v>
      </c>
      <c r="NB29" s="141">
        <v>1</v>
      </c>
      <c r="NC29" s="141">
        <v>1</v>
      </c>
      <c r="ND29" s="142" t="s">
        <v>13</v>
      </c>
      <c r="NE29" s="142" t="s">
        <v>13</v>
      </c>
      <c r="NF29" s="141">
        <v>1</v>
      </c>
      <c r="NG29" s="141">
        <v>1</v>
      </c>
      <c r="NH29" s="141">
        <v>1</v>
      </c>
      <c r="NI29" s="141">
        <v>1</v>
      </c>
      <c r="NJ29" s="141">
        <v>1</v>
      </c>
      <c r="NK29" s="142" t="s">
        <v>13</v>
      </c>
      <c r="NL29" s="142" t="s">
        <v>13</v>
      </c>
      <c r="NM29" s="141">
        <v>1</v>
      </c>
      <c r="NN29" s="141">
        <v>1</v>
      </c>
      <c r="NO29" s="141">
        <v>1</v>
      </c>
      <c r="NP29" s="141">
        <v>1</v>
      </c>
      <c r="NQ29" s="143" t="s">
        <v>12</v>
      </c>
      <c r="NR29" s="142" t="s">
        <v>13</v>
      </c>
      <c r="NS29" s="142" t="s">
        <v>13</v>
      </c>
      <c r="NT29" s="141">
        <v>1</v>
      </c>
      <c r="NU29" s="141">
        <v>1</v>
      </c>
      <c r="NV29" s="141">
        <v>1</v>
      </c>
      <c r="NW29" s="144">
        <v>1</v>
      </c>
    </row>
    <row r="30" spans="1:387" s="5" customFormat="1" ht="12" customHeight="1" x14ac:dyDescent="0.2">
      <c r="A30" s="177">
        <v>20</v>
      </c>
      <c r="B30" s="157">
        <v>40</v>
      </c>
      <c r="C30" s="127" t="s">
        <v>10</v>
      </c>
      <c r="D30" s="129">
        <v>1</v>
      </c>
      <c r="E30" s="158" t="s">
        <v>21</v>
      </c>
      <c r="F30" s="159" t="s">
        <v>244</v>
      </c>
      <c r="G30" s="82" t="s">
        <v>240</v>
      </c>
      <c r="H30" s="160" t="s">
        <v>243</v>
      </c>
      <c r="I30" s="161">
        <v>29</v>
      </c>
      <c r="J30" s="162" t="s">
        <v>151</v>
      </c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63" t="str">
        <f ca="1">IF(COUNTIF(Données!$S$3:$S$20,Données!$T$2),"8h30 à 16h30",IF(COUNTIF(Données!$T$3:$T$20,Données!$T$2),"11h00 à 19h00","9h00 à 17h00"))</f>
        <v>11h00 à 19h00</v>
      </c>
      <c r="V30" s="155" t="s">
        <v>12</v>
      </c>
      <c r="W30" s="141" t="s">
        <v>14</v>
      </c>
      <c r="X30" s="141" t="s">
        <v>14</v>
      </c>
      <c r="Y30" s="142" t="s">
        <v>13</v>
      </c>
      <c r="Z30" s="142" t="s">
        <v>13</v>
      </c>
      <c r="AA30" s="141">
        <v>1</v>
      </c>
      <c r="AB30" s="141">
        <v>1</v>
      </c>
      <c r="AC30" s="141">
        <v>1</v>
      </c>
      <c r="AD30" s="141">
        <v>1</v>
      </c>
      <c r="AE30" s="141">
        <v>1</v>
      </c>
      <c r="AF30" s="142" t="s">
        <v>13</v>
      </c>
      <c r="AG30" s="142" t="s">
        <v>13</v>
      </c>
      <c r="AH30" s="141" t="s">
        <v>14</v>
      </c>
      <c r="AI30" s="141" t="s">
        <v>14</v>
      </c>
      <c r="AJ30" s="141" t="s">
        <v>14</v>
      </c>
      <c r="AK30" s="141" t="s">
        <v>14</v>
      </c>
      <c r="AL30" s="141" t="s">
        <v>14</v>
      </c>
      <c r="AM30" s="142" t="s">
        <v>13</v>
      </c>
      <c r="AN30" s="142" t="s">
        <v>13</v>
      </c>
      <c r="AO30" s="141">
        <v>1</v>
      </c>
      <c r="AP30" s="141">
        <v>1</v>
      </c>
      <c r="AQ30" s="141">
        <v>1</v>
      </c>
      <c r="AR30" s="141">
        <v>1</v>
      </c>
      <c r="AS30" s="141">
        <v>1</v>
      </c>
      <c r="AT30" s="142" t="s">
        <v>13</v>
      </c>
      <c r="AU30" s="142" t="s">
        <v>13</v>
      </c>
      <c r="AV30" s="141">
        <v>1</v>
      </c>
      <c r="AW30" s="141">
        <v>1</v>
      </c>
      <c r="AX30" s="141">
        <v>1</v>
      </c>
      <c r="AY30" s="141">
        <v>1</v>
      </c>
      <c r="AZ30" s="141">
        <v>1</v>
      </c>
      <c r="BA30" s="142" t="s">
        <v>13</v>
      </c>
      <c r="BB30" s="142" t="s">
        <v>13</v>
      </c>
      <c r="BC30" s="141">
        <v>1</v>
      </c>
      <c r="BD30" s="141">
        <v>1</v>
      </c>
      <c r="BE30" s="141">
        <v>1</v>
      </c>
      <c r="BF30" s="141">
        <v>1</v>
      </c>
      <c r="BG30" s="141">
        <v>1</v>
      </c>
      <c r="BH30" s="142" t="s">
        <v>13</v>
      </c>
      <c r="BI30" s="142" t="s">
        <v>13</v>
      </c>
      <c r="BJ30" s="141">
        <v>1</v>
      </c>
      <c r="BK30" s="141">
        <v>1</v>
      </c>
      <c r="BL30" s="141">
        <v>1</v>
      </c>
      <c r="BM30" s="141">
        <v>1</v>
      </c>
      <c r="BN30" s="141">
        <v>1</v>
      </c>
      <c r="BO30" s="142" t="s">
        <v>13</v>
      </c>
      <c r="BP30" s="142" t="s">
        <v>13</v>
      </c>
      <c r="BQ30" s="141">
        <v>1</v>
      </c>
      <c r="BR30" s="141">
        <v>1</v>
      </c>
      <c r="BS30" s="141">
        <v>1</v>
      </c>
      <c r="BT30" s="141">
        <v>1</v>
      </c>
      <c r="BU30" s="141">
        <v>1</v>
      </c>
      <c r="BV30" s="142" t="s">
        <v>13</v>
      </c>
      <c r="BW30" s="142" t="s">
        <v>13</v>
      </c>
      <c r="BX30" s="141">
        <v>1</v>
      </c>
      <c r="BY30" s="141">
        <v>1</v>
      </c>
      <c r="BZ30" s="141">
        <v>1</v>
      </c>
      <c r="CA30" s="141">
        <v>1</v>
      </c>
      <c r="CB30" s="141">
        <v>1</v>
      </c>
      <c r="CC30" s="142" t="s">
        <v>13</v>
      </c>
      <c r="CD30" s="142" t="s">
        <v>13</v>
      </c>
      <c r="CE30" s="141">
        <v>1</v>
      </c>
      <c r="CF30" s="141">
        <v>1</v>
      </c>
      <c r="CG30" s="141">
        <v>1</v>
      </c>
      <c r="CH30" s="141">
        <v>1</v>
      </c>
      <c r="CI30" s="141">
        <v>1</v>
      </c>
      <c r="CJ30" s="142" t="s">
        <v>13</v>
      </c>
      <c r="CK30" s="142" t="s">
        <v>13</v>
      </c>
      <c r="CL30" s="141">
        <v>1</v>
      </c>
      <c r="CM30" s="141">
        <v>1</v>
      </c>
      <c r="CN30" s="141">
        <v>1</v>
      </c>
      <c r="CO30" s="141">
        <v>1</v>
      </c>
      <c r="CP30" s="141">
        <v>1</v>
      </c>
      <c r="CQ30" s="142" t="s">
        <v>13</v>
      </c>
      <c r="CR30" s="142" t="s">
        <v>13</v>
      </c>
      <c r="CS30" s="141">
        <v>1</v>
      </c>
      <c r="CT30" s="141">
        <v>1</v>
      </c>
      <c r="CU30" s="141">
        <v>1</v>
      </c>
      <c r="CV30" s="141">
        <v>1</v>
      </c>
      <c r="CW30" s="141">
        <v>1</v>
      </c>
      <c r="CX30" s="142" t="s">
        <v>13</v>
      </c>
      <c r="CY30" s="142" t="s">
        <v>13</v>
      </c>
      <c r="CZ30" s="141">
        <v>1</v>
      </c>
      <c r="DA30" s="141">
        <v>1</v>
      </c>
      <c r="DB30" s="141">
        <v>1</v>
      </c>
      <c r="DC30" s="141">
        <v>1</v>
      </c>
      <c r="DD30" s="141">
        <v>1</v>
      </c>
      <c r="DE30" s="142" t="s">
        <v>13</v>
      </c>
      <c r="DF30" s="142" t="s">
        <v>13</v>
      </c>
      <c r="DG30" s="141">
        <v>1</v>
      </c>
      <c r="DH30" s="141">
        <v>1</v>
      </c>
      <c r="DI30" s="141">
        <v>1</v>
      </c>
      <c r="DJ30" s="141">
        <v>1</v>
      </c>
      <c r="DK30" s="141">
        <v>1</v>
      </c>
      <c r="DL30" s="142" t="s">
        <v>13</v>
      </c>
      <c r="DM30" s="142" t="s">
        <v>13</v>
      </c>
      <c r="DN30" s="141">
        <v>1</v>
      </c>
      <c r="DO30" s="141">
        <v>1</v>
      </c>
      <c r="DP30" s="141">
        <v>1</v>
      </c>
      <c r="DQ30" s="141">
        <v>1</v>
      </c>
      <c r="DR30" s="141" t="s">
        <v>12</v>
      </c>
      <c r="DS30" s="142" t="s">
        <v>13</v>
      </c>
      <c r="DT30" s="154" t="s">
        <v>13</v>
      </c>
      <c r="DU30" s="143" t="s">
        <v>12</v>
      </c>
      <c r="DV30" s="141">
        <v>1</v>
      </c>
      <c r="DW30" s="141">
        <v>1</v>
      </c>
      <c r="DX30" s="141">
        <v>1</v>
      </c>
      <c r="DY30" s="141">
        <v>1</v>
      </c>
      <c r="DZ30" s="142" t="s">
        <v>13</v>
      </c>
      <c r="EA30" s="142" t="s">
        <v>13</v>
      </c>
      <c r="EB30" s="141">
        <v>1</v>
      </c>
      <c r="EC30" s="141">
        <v>1</v>
      </c>
      <c r="ED30" s="141">
        <v>1</v>
      </c>
      <c r="EE30" s="141">
        <v>1</v>
      </c>
      <c r="EF30" s="141">
        <v>1</v>
      </c>
      <c r="EG30" s="142" t="s">
        <v>13</v>
      </c>
      <c r="EH30" s="142" t="s">
        <v>13</v>
      </c>
      <c r="EI30" s="141">
        <v>1</v>
      </c>
      <c r="EJ30" s="141">
        <v>1</v>
      </c>
      <c r="EK30" s="141">
        <v>1</v>
      </c>
      <c r="EL30" s="141">
        <v>1</v>
      </c>
      <c r="EM30" s="143" t="s">
        <v>12</v>
      </c>
      <c r="EN30" s="142" t="s">
        <v>13</v>
      </c>
      <c r="EO30" s="142" t="s">
        <v>13</v>
      </c>
      <c r="EP30" s="141">
        <v>1</v>
      </c>
      <c r="EQ30" s="141">
        <v>1</v>
      </c>
      <c r="ER30" s="141">
        <v>1</v>
      </c>
      <c r="ES30" s="141">
        <v>1</v>
      </c>
      <c r="ET30" s="143" t="s">
        <v>12</v>
      </c>
      <c r="EU30" s="142" t="s">
        <v>13</v>
      </c>
      <c r="EV30" s="142" t="s">
        <v>13</v>
      </c>
      <c r="EW30" s="141">
        <v>1</v>
      </c>
      <c r="EX30" s="141">
        <v>1</v>
      </c>
      <c r="EY30" s="141">
        <v>1</v>
      </c>
      <c r="EZ30" s="141">
        <v>1</v>
      </c>
      <c r="FA30" s="141">
        <v>1</v>
      </c>
      <c r="FB30" s="142" t="s">
        <v>13</v>
      </c>
      <c r="FC30" s="142" t="s">
        <v>13</v>
      </c>
      <c r="FD30" s="141">
        <v>1</v>
      </c>
      <c r="FE30" s="141">
        <v>1</v>
      </c>
      <c r="FF30" s="141">
        <v>1</v>
      </c>
      <c r="FG30" s="143" t="s">
        <v>12</v>
      </c>
      <c r="FH30" s="141">
        <v>1</v>
      </c>
      <c r="FI30" s="142" t="s">
        <v>13</v>
      </c>
      <c r="FJ30" s="142" t="s">
        <v>13</v>
      </c>
      <c r="FK30" s="141">
        <v>1</v>
      </c>
      <c r="FL30" s="141">
        <v>1</v>
      </c>
      <c r="FM30" s="141">
        <v>1</v>
      </c>
      <c r="FN30" s="141">
        <v>1</v>
      </c>
      <c r="FO30" s="141">
        <v>1</v>
      </c>
      <c r="FP30" s="142" t="s">
        <v>13</v>
      </c>
      <c r="FQ30" s="143" t="s">
        <v>12</v>
      </c>
      <c r="FR30" s="143" t="s">
        <v>12</v>
      </c>
      <c r="FS30" s="141">
        <v>1</v>
      </c>
      <c r="FT30" s="141">
        <v>1</v>
      </c>
      <c r="FU30" s="141">
        <v>1</v>
      </c>
      <c r="FV30" s="141">
        <v>1</v>
      </c>
      <c r="FW30" s="142" t="s">
        <v>13</v>
      </c>
      <c r="FX30" s="142" t="s">
        <v>13</v>
      </c>
      <c r="FY30" s="141">
        <v>1</v>
      </c>
      <c r="FZ30" s="141">
        <v>1</v>
      </c>
      <c r="GA30" s="141">
        <v>1</v>
      </c>
      <c r="GB30" s="141">
        <v>1</v>
      </c>
      <c r="GC30" s="141">
        <v>1</v>
      </c>
      <c r="GD30" s="142" t="s">
        <v>13</v>
      </c>
      <c r="GE30" s="142" t="s">
        <v>13</v>
      </c>
      <c r="GF30" s="141">
        <v>1</v>
      </c>
      <c r="GG30" s="141">
        <v>1</v>
      </c>
      <c r="GH30" s="141">
        <v>1</v>
      </c>
      <c r="GI30" s="141">
        <v>1</v>
      </c>
      <c r="GJ30" s="141">
        <v>1</v>
      </c>
      <c r="GK30" s="142" t="s">
        <v>13</v>
      </c>
      <c r="GL30" s="142" t="s">
        <v>13</v>
      </c>
      <c r="GM30" s="141">
        <v>1</v>
      </c>
      <c r="GN30" s="141">
        <v>1</v>
      </c>
      <c r="GO30" s="141">
        <v>1</v>
      </c>
      <c r="GP30" s="141">
        <v>1</v>
      </c>
      <c r="GQ30" s="141">
        <v>1</v>
      </c>
      <c r="GR30" s="142" t="s">
        <v>13</v>
      </c>
      <c r="GS30" s="142" t="s">
        <v>13</v>
      </c>
      <c r="GT30" s="141">
        <v>1</v>
      </c>
      <c r="GU30" s="141">
        <v>1</v>
      </c>
      <c r="GV30" s="141">
        <v>1</v>
      </c>
      <c r="GW30" s="141">
        <v>1</v>
      </c>
      <c r="GX30" s="141">
        <v>1</v>
      </c>
      <c r="GY30" s="142" t="s">
        <v>13</v>
      </c>
      <c r="GZ30" s="142" t="s">
        <v>13</v>
      </c>
      <c r="HA30" s="141">
        <v>1</v>
      </c>
      <c r="HB30" s="141">
        <v>1</v>
      </c>
      <c r="HC30" s="141">
        <v>1</v>
      </c>
      <c r="HD30" s="141">
        <v>1</v>
      </c>
      <c r="HE30" s="141">
        <v>1</v>
      </c>
      <c r="HF30" s="142" t="s">
        <v>13</v>
      </c>
      <c r="HG30" s="142" t="s">
        <v>13</v>
      </c>
      <c r="HH30" s="141">
        <v>1</v>
      </c>
      <c r="HI30" s="143" t="s">
        <v>12</v>
      </c>
      <c r="HJ30" s="141">
        <v>1</v>
      </c>
      <c r="HK30" s="141">
        <v>1</v>
      </c>
      <c r="HL30" s="141">
        <v>1</v>
      </c>
      <c r="HM30" s="142" t="s">
        <v>13</v>
      </c>
      <c r="HN30" s="142" t="s">
        <v>13</v>
      </c>
      <c r="HO30" s="141">
        <v>1</v>
      </c>
      <c r="HP30" s="141">
        <v>1</v>
      </c>
      <c r="HQ30" s="141">
        <v>1</v>
      </c>
      <c r="HR30" s="141">
        <v>1</v>
      </c>
      <c r="HS30" s="141">
        <v>1</v>
      </c>
      <c r="HT30" s="142" t="s">
        <v>13</v>
      </c>
      <c r="HU30" s="142" t="s">
        <v>13</v>
      </c>
      <c r="HV30" s="141">
        <v>1</v>
      </c>
      <c r="HW30" s="141">
        <v>1</v>
      </c>
      <c r="HX30" s="141">
        <v>1</v>
      </c>
      <c r="HY30" s="141">
        <v>1</v>
      </c>
      <c r="HZ30" s="141">
        <v>1</v>
      </c>
      <c r="IA30" s="142" t="s">
        <v>13</v>
      </c>
      <c r="IB30" s="142" t="s">
        <v>13</v>
      </c>
      <c r="IC30" s="141">
        <v>1</v>
      </c>
      <c r="ID30" s="141">
        <v>1</v>
      </c>
      <c r="IE30" s="141">
        <v>1</v>
      </c>
      <c r="IF30" s="141">
        <v>1</v>
      </c>
      <c r="IG30" s="141">
        <v>1</v>
      </c>
      <c r="IH30" s="142" t="s">
        <v>13</v>
      </c>
      <c r="II30" s="142" t="s">
        <v>13</v>
      </c>
      <c r="IJ30" s="141">
        <v>1</v>
      </c>
      <c r="IK30" s="141">
        <v>1</v>
      </c>
      <c r="IL30" s="141">
        <v>1</v>
      </c>
      <c r="IM30" s="141">
        <v>1</v>
      </c>
      <c r="IN30" s="141">
        <v>1</v>
      </c>
      <c r="IO30" s="143" t="s">
        <v>12</v>
      </c>
      <c r="IP30" s="142" t="s">
        <v>13</v>
      </c>
      <c r="IQ30" s="141">
        <v>1</v>
      </c>
      <c r="IR30" s="141">
        <v>1</v>
      </c>
      <c r="IS30" s="141">
        <v>1</v>
      </c>
      <c r="IT30" s="141">
        <v>1</v>
      </c>
      <c r="IU30" s="141">
        <v>1</v>
      </c>
      <c r="IV30" s="142" t="s">
        <v>13</v>
      </c>
      <c r="IW30" s="142" t="s">
        <v>13</v>
      </c>
      <c r="IX30" s="141">
        <v>1</v>
      </c>
      <c r="IY30" s="141">
        <v>1</v>
      </c>
      <c r="IZ30" s="141">
        <v>1</v>
      </c>
      <c r="JA30" s="141">
        <v>1</v>
      </c>
      <c r="JB30" s="141">
        <v>1</v>
      </c>
      <c r="JC30" s="142" t="s">
        <v>13</v>
      </c>
      <c r="JD30" s="142" t="s">
        <v>13</v>
      </c>
      <c r="JE30" s="141">
        <v>1</v>
      </c>
      <c r="JF30" s="141">
        <v>1</v>
      </c>
      <c r="JG30" s="141">
        <v>1</v>
      </c>
      <c r="JH30" s="141">
        <v>1</v>
      </c>
      <c r="JI30" s="141">
        <v>1</v>
      </c>
      <c r="JJ30" s="142" t="s">
        <v>13</v>
      </c>
      <c r="JK30" s="142" t="s">
        <v>13</v>
      </c>
      <c r="JL30" s="141">
        <v>1</v>
      </c>
      <c r="JM30" s="141">
        <v>1</v>
      </c>
      <c r="JN30" s="141">
        <v>1</v>
      </c>
      <c r="JO30" s="141">
        <v>1</v>
      </c>
      <c r="JP30" s="141">
        <v>1</v>
      </c>
      <c r="JQ30" s="142" t="s">
        <v>13</v>
      </c>
      <c r="JR30" s="142" t="s">
        <v>13</v>
      </c>
      <c r="JS30" s="141">
        <v>1</v>
      </c>
      <c r="JT30" s="141">
        <v>1</v>
      </c>
      <c r="JU30" s="141">
        <v>1</v>
      </c>
      <c r="JV30" s="141">
        <v>1</v>
      </c>
      <c r="JW30" s="141">
        <v>1</v>
      </c>
      <c r="JX30" s="142" t="s">
        <v>13</v>
      </c>
      <c r="JY30" s="142" t="s">
        <v>13</v>
      </c>
      <c r="JZ30" s="141">
        <v>1</v>
      </c>
      <c r="KA30" s="141">
        <v>1</v>
      </c>
      <c r="KB30" s="141">
        <v>1</v>
      </c>
      <c r="KC30" s="141">
        <v>1</v>
      </c>
      <c r="KD30" s="141">
        <v>1</v>
      </c>
      <c r="KE30" s="142" t="s">
        <v>13</v>
      </c>
      <c r="KF30" s="142" t="s">
        <v>13</v>
      </c>
      <c r="KG30" s="141">
        <v>1</v>
      </c>
      <c r="KH30" s="141">
        <v>1</v>
      </c>
      <c r="KI30" s="141">
        <v>1</v>
      </c>
      <c r="KJ30" s="141">
        <v>1</v>
      </c>
      <c r="KK30" s="141">
        <v>1</v>
      </c>
      <c r="KL30" s="142" t="s">
        <v>13</v>
      </c>
      <c r="KM30" s="142" t="s">
        <v>13</v>
      </c>
      <c r="KN30" s="141">
        <v>1</v>
      </c>
      <c r="KO30" s="141">
        <v>1</v>
      </c>
      <c r="KP30" s="141">
        <v>1</v>
      </c>
      <c r="KQ30" s="141">
        <v>1</v>
      </c>
      <c r="KR30" s="141">
        <v>1</v>
      </c>
      <c r="KS30" s="142" t="s">
        <v>13</v>
      </c>
      <c r="KT30" s="142" t="s">
        <v>13</v>
      </c>
      <c r="KU30" s="141">
        <v>1</v>
      </c>
      <c r="KV30" s="141">
        <v>1</v>
      </c>
      <c r="KW30" s="141">
        <v>1</v>
      </c>
      <c r="KX30" s="141">
        <v>1</v>
      </c>
      <c r="KY30" s="141">
        <v>1</v>
      </c>
      <c r="KZ30" s="142" t="s">
        <v>13</v>
      </c>
      <c r="LA30" s="142" t="s">
        <v>13</v>
      </c>
      <c r="LB30" s="141">
        <v>1</v>
      </c>
      <c r="LC30" s="141">
        <v>1</v>
      </c>
      <c r="LD30" s="141">
        <v>1</v>
      </c>
      <c r="LE30" s="141">
        <v>1</v>
      </c>
      <c r="LF30" s="141">
        <v>1</v>
      </c>
      <c r="LG30" s="142" t="s">
        <v>13</v>
      </c>
      <c r="LH30" s="142" t="s">
        <v>13</v>
      </c>
      <c r="LI30" s="141">
        <v>1</v>
      </c>
      <c r="LJ30" s="141">
        <v>1</v>
      </c>
      <c r="LK30" s="141">
        <v>1</v>
      </c>
      <c r="LL30" s="141">
        <v>1</v>
      </c>
      <c r="LM30" s="141">
        <v>1</v>
      </c>
      <c r="LN30" s="142" t="s">
        <v>13</v>
      </c>
      <c r="LO30" s="143" t="s">
        <v>12</v>
      </c>
      <c r="LP30" s="141">
        <v>1</v>
      </c>
      <c r="LQ30" s="141">
        <v>1</v>
      </c>
      <c r="LR30" s="141">
        <v>1</v>
      </c>
      <c r="LS30" s="141">
        <v>1</v>
      </c>
      <c r="LT30" s="141">
        <v>1</v>
      </c>
      <c r="LU30" s="142" t="s">
        <v>13</v>
      </c>
      <c r="LV30" s="142" t="s">
        <v>13</v>
      </c>
      <c r="LW30" s="141">
        <v>1</v>
      </c>
      <c r="LX30" s="141">
        <v>1</v>
      </c>
      <c r="LY30" s="143" t="s">
        <v>12</v>
      </c>
      <c r="LZ30" s="141">
        <v>1</v>
      </c>
      <c r="MA30" s="141">
        <v>1</v>
      </c>
      <c r="MB30" s="142" t="s">
        <v>13</v>
      </c>
      <c r="MC30" s="142" t="s">
        <v>13</v>
      </c>
      <c r="MD30" s="141">
        <v>1</v>
      </c>
      <c r="ME30" s="141">
        <v>1</v>
      </c>
      <c r="MF30" s="141">
        <v>1</v>
      </c>
      <c r="MG30" s="141">
        <v>1</v>
      </c>
      <c r="MH30" s="141">
        <v>1</v>
      </c>
      <c r="MI30" s="142" t="s">
        <v>13</v>
      </c>
      <c r="MJ30" s="142" t="s">
        <v>13</v>
      </c>
      <c r="MK30" s="141">
        <v>1</v>
      </c>
      <c r="ML30" s="141">
        <v>1</v>
      </c>
      <c r="MM30" s="141">
        <v>1</v>
      </c>
      <c r="MN30" s="141">
        <v>1</v>
      </c>
      <c r="MO30" s="141">
        <v>1</v>
      </c>
      <c r="MP30" s="142" t="s">
        <v>13</v>
      </c>
      <c r="MQ30" s="142" t="s">
        <v>13</v>
      </c>
      <c r="MR30" s="141">
        <v>1</v>
      </c>
      <c r="MS30" s="141">
        <v>1</v>
      </c>
      <c r="MT30" s="141">
        <v>1</v>
      </c>
      <c r="MU30" s="141">
        <v>1</v>
      </c>
      <c r="MV30" s="141">
        <v>1</v>
      </c>
      <c r="MW30" s="142" t="s">
        <v>13</v>
      </c>
      <c r="MX30" s="142" t="s">
        <v>13</v>
      </c>
      <c r="MY30" s="141">
        <v>1</v>
      </c>
      <c r="MZ30" s="141">
        <v>1</v>
      </c>
      <c r="NA30" s="141">
        <v>1</v>
      </c>
      <c r="NB30" s="141">
        <v>1</v>
      </c>
      <c r="NC30" s="141">
        <v>1</v>
      </c>
      <c r="ND30" s="142" t="s">
        <v>13</v>
      </c>
      <c r="NE30" s="142" t="s">
        <v>13</v>
      </c>
      <c r="NF30" s="141">
        <v>1</v>
      </c>
      <c r="NG30" s="141">
        <v>1</v>
      </c>
      <c r="NH30" s="141">
        <v>1</v>
      </c>
      <c r="NI30" s="141">
        <v>1</v>
      </c>
      <c r="NJ30" s="141">
        <v>1</v>
      </c>
      <c r="NK30" s="142" t="s">
        <v>13</v>
      </c>
      <c r="NL30" s="142" t="s">
        <v>13</v>
      </c>
      <c r="NM30" s="141">
        <v>1</v>
      </c>
      <c r="NN30" s="141">
        <v>1</v>
      </c>
      <c r="NO30" s="141">
        <v>1</v>
      </c>
      <c r="NP30" s="141">
        <v>1</v>
      </c>
      <c r="NQ30" s="143" t="s">
        <v>12</v>
      </c>
      <c r="NR30" s="142" t="s">
        <v>13</v>
      </c>
      <c r="NS30" s="142" t="s">
        <v>13</v>
      </c>
      <c r="NT30" s="141">
        <v>1</v>
      </c>
      <c r="NU30" s="141">
        <v>1</v>
      </c>
      <c r="NV30" s="141">
        <v>1</v>
      </c>
      <c r="NW30" s="144">
        <v>1</v>
      </c>
    </row>
    <row r="31" spans="1:387" s="5" customFormat="1" ht="12" customHeight="1" x14ac:dyDescent="0.2">
      <c r="A31" s="178">
        <v>20</v>
      </c>
      <c r="B31" s="86">
        <v>41</v>
      </c>
      <c r="C31" s="127" t="s">
        <v>10</v>
      </c>
      <c r="D31" s="129">
        <v>1</v>
      </c>
      <c r="E31" s="87" t="s">
        <v>21</v>
      </c>
      <c r="F31" s="88" t="s">
        <v>244</v>
      </c>
      <c r="G31" s="82" t="s">
        <v>240</v>
      </c>
      <c r="H31" s="89" t="s">
        <v>243</v>
      </c>
      <c r="I31" s="90">
        <v>30</v>
      </c>
      <c r="J31" s="91" t="s">
        <v>151</v>
      </c>
      <c r="K31" s="172"/>
      <c r="L31" s="172"/>
      <c r="M31" s="172"/>
      <c r="N31" s="172"/>
      <c r="O31" s="172"/>
      <c r="P31" s="172"/>
      <c r="Q31" s="172"/>
      <c r="R31" s="172"/>
      <c r="S31" s="172"/>
      <c r="T31" s="172"/>
      <c r="U31" s="130" t="str">
        <f ca="1">IF(COUNTIF(Données!$S$3:$S$20,Données!$T$2),"8h30 à 16h30",IF(COUNTIF(Données!$T$3:$T$20,Données!$T$2),"11h00 à 19h00","9h00 à 17h00"))</f>
        <v>11h00 à 19h00</v>
      </c>
      <c r="V31" s="155" t="s">
        <v>12</v>
      </c>
      <c r="W31" s="141">
        <v>1</v>
      </c>
      <c r="X31" s="141">
        <v>1</v>
      </c>
      <c r="Y31" s="142" t="s">
        <v>13</v>
      </c>
      <c r="Z31" s="142" t="s">
        <v>13</v>
      </c>
      <c r="AA31" s="141">
        <v>1</v>
      </c>
      <c r="AB31" s="141">
        <v>1</v>
      </c>
      <c r="AC31" s="141">
        <v>1</v>
      </c>
      <c r="AD31" s="141">
        <v>1</v>
      </c>
      <c r="AE31" s="141">
        <v>1</v>
      </c>
      <c r="AF31" s="142" t="s">
        <v>13</v>
      </c>
      <c r="AG31" s="142" t="s">
        <v>13</v>
      </c>
      <c r="AH31" s="141">
        <v>1</v>
      </c>
      <c r="AI31" s="141">
        <v>1</v>
      </c>
      <c r="AJ31" s="141">
        <v>1</v>
      </c>
      <c r="AK31" s="141">
        <v>1</v>
      </c>
      <c r="AL31" s="141">
        <v>1</v>
      </c>
      <c r="AM31" s="142" t="s">
        <v>13</v>
      </c>
      <c r="AN31" s="142" t="s">
        <v>13</v>
      </c>
      <c r="AO31" s="141">
        <v>1</v>
      </c>
      <c r="AP31" s="141">
        <v>1</v>
      </c>
      <c r="AQ31" s="141">
        <v>1</v>
      </c>
      <c r="AR31" s="141">
        <v>1</v>
      </c>
      <c r="AS31" s="141">
        <v>1</v>
      </c>
      <c r="AT31" s="142" t="s">
        <v>13</v>
      </c>
      <c r="AU31" s="142" t="s">
        <v>13</v>
      </c>
      <c r="AV31" s="141">
        <v>1</v>
      </c>
      <c r="AW31" s="141">
        <v>1</v>
      </c>
      <c r="AX31" s="141">
        <v>1</v>
      </c>
      <c r="AY31" s="141">
        <v>1</v>
      </c>
      <c r="AZ31" s="141">
        <v>1</v>
      </c>
      <c r="BA31" s="142" t="s">
        <v>13</v>
      </c>
      <c r="BB31" s="142" t="s">
        <v>13</v>
      </c>
      <c r="BC31" s="141">
        <v>1</v>
      </c>
      <c r="BD31" s="141">
        <v>1</v>
      </c>
      <c r="BE31" s="141">
        <v>1</v>
      </c>
      <c r="BF31" s="141">
        <v>1</v>
      </c>
      <c r="BG31" s="141">
        <v>1</v>
      </c>
      <c r="BH31" s="142" t="s">
        <v>13</v>
      </c>
      <c r="BI31" s="142" t="s">
        <v>13</v>
      </c>
      <c r="BJ31" s="141">
        <v>1</v>
      </c>
      <c r="BK31" s="141">
        <v>1</v>
      </c>
      <c r="BL31" s="141">
        <v>1</v>
      </c>
      <c r="BM31" s="141">
        <v>1</v>
      </c>
      <c r="BN31" s="141">
        <v>1</v>
      </c>
      <c r="BO31" s="142" t="s">
        <v>13</v>
      </c>
      <c r="BP31" s="142" t="s">
        <v>13</v>
      </c>
      <c r="BQ31" s="141">
        <v>1</v>
      </c>
      <c r="BR31" s="141">
        <v>1</v>
      </c>
      <c r="BS31" s="141">
        <v>1</v>
      </c>
      <c r="BT31" s="141">
        <v>1</v>
      </c>
      <c r="BU31" s="141">
        <v>1</v>
      </c>
      <c r="BV31" s="142" t="s">
        <v>13</v>
      </c>
      <c r="BW31" s="142" t="s">
        <v>13</v>
      </c>
      <c r="BX31" s="141">
        <v>1</v>
      </c>
      <c r="BY31" s="141">
        <v>1</v>
      </c>
      <c r="BZ31" s="141">
        <v>1</v>
      </c>
      <c r="CA31" s="141">
        <v>1</v>
      </c>
      <c r="CB31" s="141">
        <v>1</v>
      </c>
      <c r="CC31" s="142" t="s">
        <v>13</v>
      </c>
      <c r="CD31" s="142" t="s">
        <v>13</v>
      </c>
      <c r="CE31" s="141">
        <v>1</v>
      </c>
      <c r="CF31" s="141">
        <v>1</v>
      </c>
      <c r="CG31" s="141">
        <v>1</v>
      </c>
      <c r="CH31" s="141">
        <v>1</v>
      </c>
      <c r="CI31" s="141">
        <v>1</v>
      </c>
      <c r="CJ31" s="142" t="s">
        <v>13</v>
      </c>
      <c r="CK31" s="142" t="s">
        <v>13</v>
      </c>
      <c r="CL31" s="141">
        <v>1</v>
      </c>
      <c r="CM31" s="141">
        <v>1</v>
      </c>
      <c r="CN31" s="141">
        <v>1</v>
      </c>
      <c r="CO31" s="141">
        <v>1</v>
      </c>
      <c r="CP31" s="141">
        <v>1</v>
      </c>
      <c r="CQ31" s="142" t="s">
        <v>13</v>
      </c>
      <c r="CR31" s="142" t="s">
        <v>13</v>
      </c>
      <c r="CS31" s="141">
        <v>1</v>
      </c>
      <c r="CT31" s="141">
        <v>1</v>
      </c>
      <c r="CU31" s="141">
        <v>1</v>
      </c>
      <c r="CV31" s="141">
        <v>1</v>
      </c>
      <c r="CW31" s="141">
        <v>1</v>
      </c>
      <c r="CX31" s="142" t="s">
        <v>13</v>
      </c>
      <c r="CY31" s="142" t="s">
        <v>13</v>
      </c>
      <c r="CZ31" s="141">
        <v>1</v>
      </c>
      <c r="DA31" s="141">
        <v>1</v>
      </c>
      <c r="DB31" s="141">
        <v>1</v>
      </c>
      <c r="DC31" s="141">
        <v>1</v>
      </c>
      <c r="DD31" s="141">
        <v>1</v>
      </c>
      <c r="DE31" s="142" t="s">
        <v>13</v>
      </c>
      <c r="DF31" s="142" t="s">
        <v>13</v>
      </c>
      <c r="DG31" s="141">
        <v>1</v>
      </c>
      <c r="DH31" s="141">
        <v>1</v>
      </c>
      <c r="DI31" s="141">
        <v>1</v>
      </c>
      <c r="DJ31" s="141">
        <v>1</v>
      </c>
      <c r="DK31" s="141">
        <v>1</v>
      </c>
      <c r="DL31" s="142" t="s">
        <v>13</v>
      </c>
      <c r="DM31" s="142" t="s">
        <v>13</v>
      </c>
      <c r="DN31" s="141">
        <v>1</v>
      </c>
      <c r="DO31" s="141">
        <v>1</v>
      </c>
      <c r="DP31" s="141">
        <v>1</v>
      </c>
      <c r="DQ31" s="141">
        <v>1</v>
      </c>
      <c r="DR31" s="141" t="s">
        <v>12</v>
      </c>
      <c r="DS31" s="142" t="s">
        <v>13</v>
      </c>
      <c r="DT31" s="154" t="s">
        <v>13</v>
      </c>
      <c r="DU31" s="143" t="s">
        <v>12</v>
      </c>
      <c r="DV31" s="141">
        <v>1</v>
      </c>
      <c r="DW31" s="141">
        <v>1</v>
      </c>
      <c r="DX31" s="141">
        <v>1</v>
      </c>
      <c r="DY31" s="141">
        <v>1</v>
      </c>
      <c r="DZ31" s="142" t="s">
        <v>13</v>
      </c>
      <c r="EA31" s="142" t="s">
        <v>13</v>
      </c>
      <c r="EB31" s="141">
        <v>1</v>
      </c>
      <c r="EC31" s="141">
        <v>1</v>
      </c>
      <c r="ED31" s="141">
        <v>1</v>
      </c>
      <c r="EE31" s="141">
        <v>1</v>
      </c>
      <c r="EF31" s="141">
        <v>1</v>
      </c>
      <c r="EG31" s="142" t="s">
        <v>13</v>
      </c>
      <c r="EH31" s="142" t="s">
        <v>13</v>
      </c>
      <c r="EI31" s="141">
        <v>1</v>
      </c>
      <c r="EJ31" s="141">
        <v>1</v>
      </c>
      <c r="EK31" s="141">
        <v>1</v>
      </c>
      <c r="EL31" s="141">
        <v>1</v>
      </c>
      <c r="EM31" s="143" t="s">
        <v>12</v>
      </c>
      <c r="EN31" s="142" t="s">
        <v>13</v>
      </c>
      <c r="EO31" s="142" t="s">
        <v>13</v>
      </c>
      <c r="EP31" s="141">
        <v>1</v>
      </c>
      <c r="EQ31" s="141">
        <v>1</v>
      </c>
      <c r="ER31" s="141">
        <v>1</v>
      </c>
      <c r="ES31" s="141">
        <v>1</v>
      </c>
      <c r="ET31" s="143" t="s">
        <v>12</v>
      </c>
      <c r="EU31" s="142" t="s">
        <v>13</v>
      </c>
      <c r="EV31" s="142" t="s">
        <v>13</v>
      </c>
      <c r="EW31" s="141">
        <v>1</v>
      </c>
      <c r="EX31" s="141">
        <v>1</v>
      </c>
      <c r="EY31" s="141">
        <v>1</v>
      </c>
      <c r="EZ31" s="141">
        <v>1</v>
      </c>
      <c r="FA31" s="141">
        <v>1</v>
      </c>
      <c r="FB31" s="142" t="s">
        <v>13</v>
      </c>
      <c r="FC31" s="142" t="s">
        <v>13</v>
      </c>
      <c r="FD31" s="141">
        <v>1</v>
      </c>
      <c r="FE31" s="141">
        <v>1</v>
      </c>
      <c r="FF31" s="141">
        <v>1</v>
      </c>
      <c r="FG31" s="143" t="s">
        <v>12</v>
      </c>
      <c r="FH31" s="141">
        <v>1</v>
      </c>
      <c r="FI31" s="142" t="s">
        <v>13</v>
      </c>
      <c r="FJ31" s="142" t="s">
        <v>13</v>
      </c>
      <c r="FK31" s="141">
        <v>1</v>
      </c>
      <c r="FL31" s="141">
        <v>1</v>
      </c>
      <c r="FM31" s="141">
        <v>1</v>
      </c>
      <c r="FN31" s="141">
        <v>1</v>
      </c>
      <c r="FO31" s="141">
        <v>1</v>
      </c>
      <c r="FP31" s="142" t="s">
        <v>13</v>
      </c>
      <c r="FQ31" s="143" t="s">
        <v>12</v>
      </c>
      <c r="FR31" s="143" t="s">
        <v>12</v>
      </c>
      <c r="FS31" s="141">
        <v>1</v>
      </c>
      <c r="FT31" s="141">
        <v>1</v>
      </c>
      <c r="FU31" s="141">
        <v>1</v>
      </c>
      <c r="FV31" s="141">
        <v>1</v>
      </c>
      <c r="FW31" s="142" t="s">
        <v>13</v>
      </c>
      <c r="FX31" s="142" t="s">
        <v>13</v>
      </c>
      <c r="FY31" s="141">
        <v>1</v>
      </c>
      <c r="FZ31" s="141">
        <v>1</v>
      </c>
      <c r="GA31" s="141">
        <v>1</v>
      </c>
      <c r="GB31" s="141">
        <v>1</v>
      </c>
      <c r="GC31" s="141">
        <v>1</v>
      </c>
      <c r="GD31" s="142" t="s">
        <v>13</v>
      </c>
      <c r="GE31" s="142" t="s">
        <v>13</v>
      </c>
      <c r="GF31" s="141">
        <v>1</v>
      </c>
      <c r="GG31" s="141">
        <v>1</v>
      </c>
      <c r="GH31" s="141">
        <v>1</v>
      </c>
      <c r="GI31" s="141">
        <v>1</v>
      </c>
      <c r="GJ31" s="141">
        <v>1</v>
      </c>
      <c r="GK31" s="142" t="s">
        <v>13</v>
      </c>
      <c r="GL31" s="142" t="s">
        <v>13</v>
      </c>
      <c r="GM31" s="141">
        <v>1</v>
      </c>
      <c r="GN31" s="141">
        <v>1</v>
      </c>
      <c r="GO31" s="141">
        <v>1</v>
      </c>
      <c r="GP31" s="141">
        <v>1</v>
      </c>
      <c r="GQ31" s="141">
        <v>1</v>
      </c>
      <c r="GR31" s="142" t="s">
        <v>13</v>
      </c>
      <c r="GS31" s="142" t="s">
        <v>13</v>
      </c>
      <c r="GT31" s="141">
        <v>1</v>
      </c>
      <c r="GU31" s="141">
        <v>1</v>
      </c>
      <c r="GV31" s="141">
        <v>1</v>
      </c>
      <c r="GW31" s="141">
        <v>1</v>
      </c>
      <c r="GX31" s="141">
        <v>1</v>
      </c>
      <c r="GY31" s="142" t="s">
        <v>13</v>
      </c>
      <c r="GZ31" s="142" t="s">
        <v>13</v>
      </c>
      <c r="HA31" s="141">
        <v>1</v>
      </c>
      <c r="HB31" s="141">
        <v>1</v>
      </c>
      <c r="HC31" s="141">
        <v>1</v>
      </c>
      <c r="HD31" s="141">
        <v>1</v>
      </c>
      <c r="HE31" s="141">
        <v>1</v>
      </c>
      <c r="HF31" s="142" t="s">
        <v>13</v>
      </c>
      <c r="HG31" s="142" t="s">
        <v>13</v>
      </c>
      <c r="HH31" s="141">
        <v>1</v>
      </c>
      <c r="HI31" s="143" t="s">
        <v>12</v>
      </c>
      <c r="HJ31" s="141">
        <v>1</v>
      </c>
      <c r="HK31" s="141">
        <v>1</v>
      </c>
      <c r="HL31" s="141">
        <v>1</v>
      </c>
      <c r="HM31" s="142" t="s">
        <v>13</v>
      </c>
      <c r="HN31" s="142" t="s">
        <v>13</v>
      </c>
      <c r="HO31" s="141">
        <v>1</v>
      </c>
      <c r="HP31" s="141">
        <v>1</v>
      </c>
      <c r="HQ31" s="141">
        <v>1</v>
      </c>
      <c r="HR31" s="141">
        <v>1</v>
      </c>
      <c r="HS31" s="141">
        <v>1</v>
      </c>
      <c r="HT31" s="142" t="s">
        <v>13</v>
      </c>
      <c r="HU31" s="142" t="s">
        <v>13</v>
      </c>
      <c r="HV31" s="141">
        <v>1</v>
      </c>
      <c r="HW31" s="141">
        <v>1</v>
      </c>
      <c r="HX31" s="141">
        <v>1</v>
      </c>
      <c r="HY31" s="141">
        <v>1</v>
      </c>
      <c r="HZ31" s="141">
        <v>1</v>
      </c>
      <c r="IA31" s="142" t="s">
        <v>13</v>
      </c>
      <c r="IB31" s="142" t="s">
        <v>13</v>
      </c>
      <c r="IC31" s="141">
        <v>1</v>
      </c>
      <c r="ID31" s="141">
        <v>1</v>
      </c>
      <c r="IE31" s="141">
        <v>1</v>
      </c>
      <c r="IF31" s="141">
        <v>1</v>
      </c>
      <c r="IG31" s="141">
        <v>1</v>
      </c>
      <c r="IH31" s="142" t="s">
        <v>13</v>
      </c>
      <c r="II31" s="142" t="s">
        <v>13</v>
      </c>
      <c r="IJ31" s="141">
        <v>1</v>
      </c>
      <c r="IK31" s="141">
        <v>1</v>
      </c>
      <c r="IL31" s="141">
        <v>1</v>
      </c>
      <c r="IM31" s="141">
        <v>1</v>
      </c>
      <c r="IN31" s="141">
        <v>1</v>
      </c>
      <c r="IO31" s="143" t="s">
        <v>12</v>
      </c>
      <c r="IP31" s="142" t="s">
        <v>13</v>
      </c>
      <c r="IQ31" s="141">
        <v>1</v>
      </c>
      <c r="IR31" s="141">
        <v>1</v>
      </c>
      <c r="IS31" s="141">
        <v>1</v>
      </c>
      <c r="IT31" s="141">
        <v>1</v>
      </c>
      <c r="IU31" s="141">
        <v>1</v>
      </c>
      <c r="IV31" s="142" t="s">
        <v>13</v>
      </c>
      <c r="IW31" s="142" t="s">
        <v>13</v>
      </c>
      <c r="IX31" s="141">
        <v>1</v>
      </c>
      <c r="IY31" s="141">
        <v>1</v>
      </c>
      <c r="IZ31" s="141">
        <v>1</v>
      </c>
      <c r="JA31" s="141">
        <v>1</v>
      </c>
      <c r="JB31" s="141">
        <v>1</v>
      </c>
      <c r="JC31" s="142" t="s">
        <v>13</v>
      </c>
      <c r="JD31" s="142" t="s">
        <v>13</v>
      </c>
      <c r="JE31" s="141">
        <v>1</v>
      </c>
      <c r="JF31" s="141">
        <v>1</v>
      </c>
      <c r="JG31" s="141">
        <v>1</v>
      </c>
      <c r="JH31" s="141">
        <v>1</v>
      </c>
      <c r="JI31" s="141">
        <v>1</v>
      </c>
      <c r="JJ31" s="142" t="s">
        <v>13</v>
      </c>
      <c r="JK31" s="142" t="s">
        <v>13</v>
      </c>
      <c r="JL31" s="141">
        <v>1</v>
      </c>
      <c r="JM31" s="141">
        <v>1</v>
      </c>
      <c r="JN31" s="141">
        <v>1</v>
      </c>
      <c r="JO31" s="141">
        <v>1</v>
      </c>
      <c r="JP31" s="141">
        <v>1</v>
      </c>
      <c r="JQ31" s="142" t="s">
        <v>13</v>
      </c>
      <c r="JR31" s="142" t="s">
        <v>13</v>
      </c>
      <c r="JS31" s="141">
        <v>1</v>
      </c>
      <c r="JT31" s="141">
        <v>1</v>
      </c>
      <c r="JU31" s="141">
        <v>1</v>
      </c>
      <c r="JV31" s="141">
        <v>1</v>
      </c>
      <c r="JW31" s="141">
        <v>1</v>
      </c>
      <c r="JX31" s="142" t="s">
        <v>13</v>
      </c>
      <c r="JY31" s="142" t="s">
        <v>13</v>
      </c>
      <c r="JZ31" s="141">
        <v>1</v>
      </c>
      <c r="KA31" s="141">
        <v>1</v>
      </c>
      <c r="KB31" s="141">
        <v>1</v>
      </c>
      <c r="KC31" s="141">
        <v>1</v>
      </c>
      <c r="KD31" s="141">
        <v>1</v>
      </c>
      <c r="KE31" s="142" t="s">
        <v>13</v>
      </c>
      <c r="KF31" s="142" t="s">
        <v>13</v>
      </c>
      <c r="KG31" s="141">
        <v>1</v>
      </c>
      <c r="KH31" s="141">
        <v>1</v>
      </c>
      <c r="KI31" s="141">
        <v>1</v>
      </c>
      <c r="KJ31" s="141">
        <v>1</v>
      </c>
      <c r="KK31" s="141">
        <v>1</v>
      </c>
      <c r="KL31" s="142" t="s">
        <v>13</v>
      </c>
      <c r="KM31" s="142" t="s">
        <v>13</v>
      </c>
      <c r="KN31" s="141">
        <v>1</v>
      </c>
      <c r="KO31" s="141">
        <v>1</v>
      </c>
      <c r="KP31" s="141">
        <v>1</v>
      </c>
      <c r="KQ31" s="141">
        <v>1</v>
      </c>
      <c r="KR31" s="141">
        <v>1</v>
      </c>
      <c r="KS31" s="142" t="s">
        <v>13</v>
      </c>
      <c r="KT31" s="142" t="s">
        <v>13</v>
      </c>
      <c r="KU31" s="141">
        <v>1</v>
      </c>
      <c r="KV31" s="141">
        <v>1</v>
      </c>
      <c r="KW31" s="141">
        <v>1</v>
      </c>
      <c r="KX31" s="141">
        <v>1</v>
      </c>
      <c r="KY31" s="141">
        <v>1</v>
      </c>
      <c r="KZ31" s="142" t="s">
        <v>13</v>
      </c>
      <c r="LA31" s="142" t="s">
        <v>13</v>
      </c>
      <c r="LB31" s="141">
        <v>1</v>
      </c>
      <c r="LC31" s="141">
        <v>1</v>
      </c>
      <c r="LD31" s="141">
        <v>1</v>
      </c>
      <c r="LE31" s="141">
        <v>1</v>
      </c>
      <c r="LF31" s="141">
        <v>1</v>
      </c>
      <c r="LG31" s="142" t="s">
        <v>13</v>
      </c>
      <c r="LH31" s="142" t="s">
        <v>13</v>
      </c>
      <c r="LI31" s="141">
        <v>1</v>
      </c>
      <c r="LJ31" s="141">
        <v>1</v>
      </c>
      <c r="LK31" s="141">
        <v>1</v>
      </c>
      <c r="LL31" s="141">
        <v>1</v>
      </c>
      <c r="LM31" s="141">
        <v>1</v>
      </c>
      <c r="LN31" s="142" t="s">
        <v>13</v>
      </c>
      <c r="LO31" s="143" t="s">
        <v>12</v>
      </c>
      <c r="LP31" s="141">
        <v>1</v>
      </c>
      <c r="LQ31" s="141">
        <v>1</v>
      </c>
      <c r="LR31" s="141">
        <v>1</v>
      </c>
      <c r="LS31" s="141">
        <v>1</v>
      </c>
      <c r="LT31" s="141">
        <v>1</v>
      </c>
      <c r="LU31" s="142" t="s">
        <v>13</v>
      </c>
      <c r="LV31" s="142" t="s">
        <v>13</v>
      </c>
      <c r="LW31" s="141">
        <v>1</v>
      </c>
      <c r="LX31" s="141">
        <v>1</v>
      </c>
      <c r="LY31" s="143" t="s">
        <v>12</v>
      </c>
      <c r="LZ31" s="141">
        <v>1</v>
      </c>
      <c r="MA31" s="141">
        <v>1</v>
      </c>
      <c r="MB31" s="142" t="s">
        <v>13</v>
      </c>
      <c r="MC31" s="142" t="s">
        <v>13</v>
      </c>
      <c r="MD31" s="141">
        <v>1</v>
      </c>
      <c r="ME31" s="141">
        <v>1</v>
      </c>
      <c r="MF31" s="141">
        <v>1</v>
      </c>
      <c r="MG31" s="141">
        <v>1</v>
      </c>
      <c r="MH31" s="141">
        <v>1</v>
      </c>
      <c r="MI31" s="142" t="s">
        <v>13</v>
      </c>
      <c r="MJ31" s="142" t="s">
        <v>13</v>
      </c>
      <c r="MK31" s="141">
        <v>1</v>
      </c>
      <c r="ML31" s="141">
        <v>1</v>
      </c>
      <c r="MM31" s="141">
        <v>1</v>
      </c>
      <c r="MN31" s="141">
        <v>1</v>
      </c>
      <c r="MO31" s="141">
        <v>1</v>
      </c>
      <c r="MP31" s="142" t="s">
        <v>13</v>
      </c>
      <c r="MQ31" s="142" t="s">
        <v>13</v>
      </c>
      <c r="MR31" s="141">
        <v>1</v>
      </c>
      <c r="MS31" s="141">
        <v>1</v>
      </c>
      <c r="MT31" s="141">
        <v>1</v>
      </c>
      <c r="MU31" s="141">
        <v>1</v>
      </c>
      <c r="MV31" s="141">
        <v>1</v>
      </c>
      <c r="MW31" s="142" t="s">
        <v>13</v>
      </c>
      <c r="MX31" s="142" t="s">
        <v>13</v>
      </c>
      <c r="MY31" s="141">
        <v>1</v>
      </c>
      <c r="MZ31" s="141">
        <v>1</v>
      </c>
      <c r="NA31" s="141">
        <v>1</v>
      </c>
      <c r="NB31" s="141">
        <v>1</v>
      </c>
      <c r="NC31" s="141">
        <v>1</v>
      </c>
      <c r="ND31" s="142" t="s">
        <v>13</v>
      </c>
      <c r="NE31" s="142" t="s">
        <v>13</v>
      </c>
      <c r="NF31" s="141">
        <v>1</v>
      </c>
      <c r="NG31" s="141">
        <v>1</v>
      </c>
      <c r="NH31" s="141">
        <v>1</v>
      </c>
      <c r="NI31" s="141">
        <v>1</v>
      </c>
      <c r="NJ31" s="141">
        <v>1</v>
      </c>
      <c r="NK31" s="142" t="s">
        <v>13</v>
      </c>
      <c r="NL31" s="142" t="s">
        <v>13</v>
      </c>
      <c r="NM31" s="141">
        <v>1</v>
      </c>
      <c r="NN31" s="141">
        <v>1</v>
      </c>
      <c r="NO31" s="141">
        <v>1</v>
      </c>
      <c r="NP31" s="141">
        <v>1</v>
      </c>
      <c r="NQ31" s="143" t="s">
        <v>12</v>
      </c>
      <c r="NR31" s="142" t="s">
        <v>13</v>
      </c>
      <c r="NS31" s="142" t="s">
        <v>13</v>
      </c>
      <c r="NT31" s="141">
        <v>1</v>
      </c>
      <c r="NU31" s="141">
        <v>1</v>
      </c>
      <c r="NV31" s="141">
        <v>1</v>
      </c>
      <c r="NW31" s="144">
        <v>1</v>
      </c>
    </row>
    <row r="32" spans="1:387" s="5" customFormat="1" ht="12" customHeight="1" x14ac:dyDescent="0.2">
      <c r="A32" s="177">
        <v>20</v>
      </c>
      <c r="B32" s="157">
        <v>42</v>
      </c>
      <c r="C32" s="127" t="s">
        <v>10</v>
      </c>
      <c r="D32" s="129">
        <v>1</v>
      </c>
      <c r="E32" s="158" t="s">
        <v>11</v>
      </c>
      <c r="F32" s="159" t="s">
        <v>244</v>
      </c>
      <c r="G32" s="82" t="s">
        <v>240</v>
      </c>
      <c r="H32" s="160" t="s">
        <v>243</v>
      </c>
      <c r="I32" s="161">
        <v>31</v>
      </c>
      <c r="J32" s="162" t="s">
        <v>151</v>
      </c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63" t="str">
        <f ca="1">IF(COUNTIF(Données!$S$3:$S$20,Données!$T$2),"8h30 à 16h30",IF(COUNTIF(Données!$T$3:$T$20,Données!$T$2),"11h00 à 19h00","9h00 à 17h00"))</f>
        <v>11h00 à 19h00</v>
      </c>
      <c r="V32" s="155" t="s">
        <v>12</v>
      </c>
      <c r="W32" s="141">
        <v>1</v>
      </c>
      <c r="X32" s="141">
        <v>1</v>
      </c>
      <c r="Y32" s="142" t="s">
        <v>13</v>
      </c>
      <c r="Z32" s="142" t="s">
        <v>13</v>
      </c>
      <c r="AA32" s="141">
        <v>1</v>
      </c>
      <c r="AB32" s="141">
        <v>1</v>
      </c>
      <c r="AC32" s="141">
        <v>1</v>
      </c>
      <c r="AD32" s="141">
        <v>1</v>
      </c>
      <c r="AE32" s="141">
        <v>1</v>
      </c>
      <c r="AF32" s="142" t="s">
        <v>13</v>
      </c>
      <c r="AG32" s="142" t="s">
        <v>13</v>
      </c>
      <c r="AH32" s="141">
        <v>1</v>
      </c>
      <c r="AI32" s="141">
        <v>1</v>
      </c>
      <c r="AJ32" s="141">
        <v>1</v>
      </c>
      <c r="AK32" s="141">
        <v>1</v>
      </c>
      <c r="AL32" s="141">
        <v>1</v>
      </c>
      <c r="AM32" s="142" t="s">
        <v>13</v>
      </c>
      <c r="AN32" s="142" t="s">
        <v>13</v>
      </c>
      <c r="AO32" s="141">
        <v>1</v>
      </c>
      <c r="AP32" s="141">
        <v>1</v>
      </c>
      <c r="AQ32" s="141">
        <v>1</v>
      </c>
      <c r="AR32" s="141">
        <v>1</v>
      </c>
      <c r="AS32" s="141">
        <v>1</v>
      </c>
      <c r="AT32" s="142" t="s">
        <v>13</v>
      </c>
      <c r="AU32" s="142" t="s">
        <v>13</v>
      </c>
      <c r="AV32" s="141">
        <v>1</v>
      </c>
      <c r="AW32" s="141">
        <v>1</v>
      </c>
      <c r="AX32" s="141">
        <v>1</v>
      </c>
      <c r="AY32" s="141">
        <v>1</v>
      </c>
      <c r="AZ32" s="141">
        <v>1</v>
      </c>
      <c r="BA32" s="142" t="s">
        <v>13</v>
      </c>
      <c r="BB32" s="142" t="s">
        <v>13</v>
      </c>
      <c r="BC32" s="141">
        <v>1</v>
      </c>
      <c r="BD32" s="141">
        <v>1</v>
      </c>
      <c r="BE32" s="141">
        <v>1</v>
      </c>
      <c r="BF32" s="141">
        <v>1</v>
      </c>
      <c r="BG32" s="141">
        <v>1</v>
      </c>
      <c r="BH32" s="142" t="s">
        <v>13</v>
      </c>
      <c r="BI32" s="142" t="s">
        <v>13</v>
      </c>
      <c r="BJ32" s="141" t="s">
        <v>14</v>
      </c>
      <c r="BK32" s="141">
        <v>1</v>
      </c>
      <c r="BL32" s="141">
        <v>1</v>
      </c>
      <c r="BM32" s="141">
        <v>1</v>
      </c>
      <c r="BN32" s="141">
        <v>1</v>
      </c>
      <c r="BO32" s="142" t="s">
        <v>13</v>
      </c>
      <c r="BP32" s="142" t="s">
        <v>13</v>
      </c>
      <c r="BQ32" s="141" t="s">
        <v>14</v>
      </c>
      <c r="BR32" s="141" t="s">
        <v>14</v>
      </c>
      <c r="BS32" s="141" t="s">
        <v>14</v>
      </c>
      <c r="BT32" s="141" t="s">
        <v>14</v>
      </c>
      <c r="BU32" s="141" t="s">
        <v>14</v>
      </c>
      <c r="BV32" s="142" t="s">
        <v>13</v>
      </c>
      <c r="BW32" s="142" t="s">
        <v>13</v>
      </c>
      <c r="BX32" s="141" t="s">
        <v>14</v>
      </c>
      <c r="BY32" s="141" t="s">
        <v>14</v>
      </c>
      <c r="BZ32" s="141" t="s">
        <v>14</v>
      </c>
      <c r="CA32" s="141" t="s">
        <v>14</v>
      </c>
      <c r="CB32" s="141" t="s">
        <v>14</v>
      </c>
      <c r="CC32" s="142" t="s">
        <v>13</v>
      </c>
      <c r="CD32" s="142" t="s">
        <v>13</v>
      </c>
      <c r="CE32" s="141" t="s">
        <v>14</v>
      </c>
      <c r="CF32" s="141" t="s">
        <v>14</v>
      </c>
      <c r="CG32" s="141" t="s">
        <v>14</v>
      </c>
      <c r="CH32" s="141" t="s">
        <v>14</v>
      </c>
      <c r="CI32" s="141" t="s">
        <v>14</v>
      </c>
      <c r="CJ32" s="142" t="s">
        <v>13</v>
      </c>
      <c r="CK32" s="142" t="s">
        <v>13</v>
      </c>
      <c r="CL32" s="141">
        <v>1</v>
      </c>
      <c r="CM32" s="141">
        <v>1</v>
      </c>
      <c r="CN32" s="141">
        <v>1</v>
      </c>
      <c r="CO32" s="141">
        <v>1</v>
      </c>
      <c r="CP32" s="141">
        <v>1</v>
      </c>
      <c r="CQ32" s="142" t="s">
        <v>13</v>
      </c>
      <c r="CR32" s="142" t="s">
        <v>13</v>
      </c>
      <c r="CS32" s="141">
        <v>1</v>
      </c>
      <c r="CT32" s="141">
        <v>1</v>
      </c>
      <c r="CU32" s="141">
        <v>1</v>
      </c>
      <c r="CV32" s="141">
        <v>1</v>
      </c>
      <c r="CW32" s="141">
        <v>1</v>
      </c>
      <c r="CX32" s="142" t="s">
        <v>13</v>
      </c>
      <c r="CY32" s="142" t="s">
        <v>13</v>
      </c>
      <c r="CZ32" s="141">
        <v>1</v>
      </c>
      <c r="DA32" s="141">
        <v>1</v>
      </c>
      <c r="DB32" s="141">
        <v>1</v>
      </c>
      <c r="DC32" s="141">
        <v>1</v>
      </c>
      <c r="DD32" s="141">
        <v>1</v>
      </c>
      <c r="DE32" s="142" t="s">
        <v>13</v>
      </c>
      <c r="DF32" s="142" t="s">
        <v>13</v>
      </c>
      <c r="DG32" s="141">
        <v>1</v>
      </c>
      <c r="DH32" s="141">
        <v>1</v>
      </c>
      <c r="DI32" s="141">
        <v>1</v>
      </c>
      <c r="DJ32" s="141">
        <v>1</v>
      </c>
      <c r="DK32" s="141">
        <v>1</v>
      </c>
      <c r="DL32" s="142" t="s">
        <v>13</v>
      </c>
      <c r="DM32" s="142" t="s">
        <v>13</v>
      </c>
      <c r="DN32" s="141">
        <v>1</v>
      </c>
      <c r="DO32" s="141">
        <v>1</v>
      </c>
      <c r="DP32" s="141">
        <v>1</v>
      </c>
      <c r="DQ32" s="141">
        <v>1</v>
      </c>
      <c r="DR32" s="141" t="s">
        <v>12</v>
      </c>
      <c r="DS32" s="142" t="s">
        <v>13</v>
      </c>
      <c r="DT32" s="154" t="s">
        <v>13</v>
      </c>
      <c r="DU32" s="143" t="s">
        <v>12</v>
      </c>
      <c r="DV32" s="141">
        <v>1</v>
      </c>
      <c r="DW32" s="141">
        <v>1</v>
      </c>
      <c r="DX32" s="141">
        <v>1</v>
      </c>
      <c r="DY32" s="141">
        <v>1</v>
      </c>
      <c r="DZ32" s="142" t="s">
        <v>13</v>
      </c>
      <c r="EA32" s="142" t="s">
        <v>13</v>
      </c>
      <c r="EB32" s="141">
        <v>1</v>
      </c>
      <c r="EC32" s="141">
        <v>1</v>
      </c>
      <c r="ED32" s="141">
        <v>1</v>
      </c>
      <c r="EE32" s="141">
        <v>1</v>
      </c>
      <c r="EF32" s="141">
        <v>1</v>
      </c>
      <c r="EG32" s="142" t="s">
        <v>13</v>
      </c>
      <c r="EH32" s="142" t="s">
        <v>13</v>
      </c>
      <c r="EI32" s="141">
        <v>1</v>
      </c>
      <c r="EJ32" s="141">
        <v>1</v>
      </c>
      <c r="EK32" s="141">
        <v>1</v>
      </c>
      <c r="EL32" s="141">
        <v>1</v>
      </c>
      <c r="EM32" s="143" t="s">
        <v>12</v>
      </c>
      <c r="EN32" s="142" t="s">
        <v>13</v>
      </c>
      <c r="EO32" s="142" t="s">
        <v>13</v>
      </c>
      <c r="EP32" s="141">
        <v>1</v>
      </c>
      <c r="EQ32" s="141">
        <v>1</v>
      </c>
      <c r="ER32" s="141">
        <v>1</v>
      </c>
      <c r="ES32" s="141">
        <v>1</v>
      </c>
      <c r="ET32" s="143" t="s">
        <v>12</v>
      </c>
      <c r="EU32" s="142" t="s">
        <v>13</v>
      </c>
      <c r="EV32" s="142" t="s">
        <v>13</v>
      </c>
      <c r="EW32" s="141">
        <v>1</v>
      </c>
      <c r="EX32" s="141">
        <v>1</v>
      </c>
      <c r="EY32" s="141">
        <v>1</v>
      </c>
      <c r="EZ32" s="141">
        <v>1</v>
      </c>
      <c r="FA32" s="141">
        <v>1</v>
      </c>
      <c r="FB32" s="142" t="s">
        <v>13</v>
      </c>
      <c r="FC32" s="142" t="s">
        <v>13</v>
      </c>
      <c r="FD32" s="141">
        <v>1</v>
      </c>
      <c r="FE32" s="141">
        <v>1</v>
      </c>
      <c r="FF32" s="141">
        <v>1</v>
      </c>
      <c r="FG32" s="143" t="s">
        <v>12</v>
      </c>
      <c r="FH32" s="141">
        <v>1</v>
      </c>
      <c r="FI32" s="142" t="s">
        <v>13</v>
      </c>
      <c r="FJ32" s="142" t="s">
        <v>13</v>
      </c>
      <c r="FK32" s="141">
        <v>1</v>
      </c>
      <c r="FL32" s="141">
        <v>1</v>
      </c>
      <c r="FM32" s="141">
        <v>1</v>
      </c>
      <c r="FN32" s="141">
        <v>1</v>
      </c>
      <c r="FO32" s="141">
        <v>1</v>
      </c>
      <c r="FP32" s="142" t="s">
        <v>13</v>
      </c>
      <c r="FQ32" s="143" t="s">
        <v>12</v>
      </c>
      <c r="FR32" s="143" t="s">
        <v>12</v>
      </c>
      <c r="FS32" s="141" t="s">
        <v>20</v>
      </c>
      <c r="FT32" s="141" t="s">
        <v>20</v>
      </c>
      <c r="FU32" s="141" t="s">
        <v>20</v>
      </c>
      <c r="FV32" s="141" t="s">
        <v>20</v>
      </c>
      <c r="FW32" s="142" t="s">
        <v>13</v>
      </c>
      <c r="FX32" s="142" t="s">
        <v>13</v>
      </c>
      <c r="FY32" s="141">
        <v>1</v>
      </c>
      <c r="FZ32" s="141">
        <v>1</v>
      </c>
      <c r="GA32" s="141">
        <v>1</v>
      </c>
      <c r="GB32" s="141">
        <v>1</v>
      </c>
      <c r="GC32" s="141">
        <v>1</v>
      </c>
      <c r="GD32" s="142" t="s">
        <v>13</v>
      </c>
      <c r="GE32" s="142" t="s">
        <v>13</v>
      </c>
      <c r="GF32" s="141">
        <v>1</v>
      </c>
      <c r="GG32" s="141">
        <v>1</v>
      </c>
      <c r="GH32" s="141">
        <v>1</v>
      </c>
      <c r="GI32" s="141">
        <v>1</v>
      </c>
      <c r="GJ32" s="141">
        <v>1</v>
      </c>
      <c r="GK32" s="142" t="s">
        <v>13</v>
      </c>
      <c r="GL32" s="142" t="s">
        <v>13</v>
      </c>
      <c r="GM32" s="141">
        <v>1</v>
      </c>
      <c r="GN32" s="141">
        <v>1</v>
      </c>
      <c r="GO32" s="141">
        <v>1</v>
      </c>
      <c r="GP32" s="141">
        <v>1</v>
      </c>
      <c r="GQ32" s="141">
        <v>1</v>
      </c>
      <c r="GR32" s="142" t="s">
        <v>13</v>
      </c>
      <c r="GS32" s="142" t="s">
        <v>13</v>
      </c>
      <c r="GT32" s="141">
        <v>1</v>
      </c>
      <c r="GU32" s="141">
        <v>1</v>
      </c>
      <c r="GV32" s="141">
        <v>1</v>
      </c>
      <c r="GW32" s="141">
        <v>1</v>
      </c>
      <c r="GX32" s="141">
        <v>1</v>
      </c>
      <c r="GY32" s="142" t="s">
        <v>13</v>
      </c>
      <c r="GZ32" s="142" t="s">
        <v>13</v>
      </c>
      <c r="HA32" s="141">
        <v>1</v>
      </c>
      <c r="HB32" s="141">
        <v>1</v>
      </c>
      <c r="HC32" s="141">
        <v>1</v>
      </c>
      <c r="HD32" s="141">
        <v>1</v>
      </c>
      <c r="HE32" s="141">
        <v>1</v>
      </c>
      <c r="HF32" s="142" t="s">
        <v>13</v>
      </c>
      <c r="HG32" s="142" t="s">
        <v>13</v>
      </c>
      <c r="HH32" s="141">
        <v>1</v>
      </c>
      <c r="HI32" s="143" t="s">
        <v>12</v>
      </c>
      <c r="HJ32" s="141">
        <v>1</v>
      </c>
      <c r="HK32" s="141">
        <v>1</v>
      </c>
      <c r="HL32" s="141">
        <v>1</v>
      </c>
      <c r="HM32" s="142" t="s">
        <v>13</v>
      </c>
      <c r="HN32" s="142" t="s">
        <v>13</v>
      </c>
      <c r="HO32" s="141">
        <v>1</v>
      </c>
      <c r="HP32" s="141">
        <v>1</v>
      </c>
      <c r="HQ32" s="141">
        <v>1</v>
      </c>
      <c r="HR32" s="141">
        <v>1</v>
      </c>
      <c r="HS32" s="141">
        <v>1</v>
      </c>
      <c r="HT32" s="142" t="s">
        <v>13</v>
      </c>
      <c r="HU32" s="142" t="s">
        <v>13</v>
      </c>
      <c r="HV32" s="141">
        <v>1</v>
      </c>
      <c r="HW32" s="141">
        <v>1</v>
      </c>
      <c r="HX32" s="141">
        <v>1</v>
      </c>
      <c r="HY32" s="141">
        <v>1</v>
      </c>
      <c r="HZ32" s="141">
        <v>1</v>
      </c>
      <c r="IA32" s="142" t="s">
        <v>13</v>
      </c>
      <c r="IB32" s="142" t="s">
        <v>13</v>
      </c>
      <c r="IC32" s="141">
        <v>1</v>
      </c>
      <c r="ID32" s="141">
        <v>1</v>
      </c>
      <c r="IE32" s="141">
        <v>1</v>
      </c>
      <c r="IF32" s="141">
        <v>1</v>
      </c>
      <c r="IG32" s="141">
        <v>1</v>
      </c>
      <c r="IH32" s="142" t="s">
        <v>13</v>
      </c>
      <c r="II32" s="142" t="s">
        <v>13</v>
      </c>
      <c r="IJ32" s="141">
        <v>1</v>
      </c>
      <c r="IK32" s="141">
        <v>1</v>
      </c>
      <c r="IL32" s="141">
        <v>1</v>
      </c>
      <c r="IM32" s="141">
        <v>1</v>
      </c>
      <c r="IN32" s="141">
        <v>1</v>
      </c>
      <c r="IO32" s="143" t="s">
        <v>12</v>
      </c>
      <c r="IP32" s="142" t="s">
        <v>13</v>
      </c>
      <c r="IQ32" s="141">
        <v>1</v>
      </c>
      <c r="IR32" s="141">
        <v>1</v>
      </c>
      <c r="IS32" s="141">
        <v>1</v>
      </c>
      <c r="IT32" s="141">
        <v>1</v>
      </c>
      <c r="IU32" s="141">
        <v>1</v>
      </c>
      <c r="IV32" s="142" t="s">
        <v>13</v>
      </c>
      <c r="IW32" s="142" t="s">
        <v>13</v>
      </c>
      <c r="IX32" s="141">
        <v>1</v>
      </c>
      <c r="IY32" s="141">
        <v>1</v>
      </c>
      <c r="IZ32" s="141">
        <v>1</v>
      </c>
      <c r="JA32" s="141">
        <v>1</v>
      </c>
      <c r="JB32" s="141">
        <v>1</v>
      </c>
      <c r="JC32" s="142" t="s">
        <v>13</v>
      </c>
      <c r="JD32" s="142" t="s">
        <v>13</v>
      </c>
      <c r="JE32" s="141">
        <v>1</v>
      </c>
      <c r="JF32" s="141">
        <v>1</v>
      </c>
      <c r="JG32" s="141">
        <v>1</v>
      </c>
      <c r="JH32" s="141">
        <v>1</v>
      </c>
      <c r="JI32" s="141">
        <v>1</v>
      </c>
      <c r="JJ32" s="142" t="s">
        <v>13</v>
      </c>
      <c r="JK32" s="142" t="s">
        <v>13</v>
      </c>
      <c r="JL32" s="141">
        <v>1</v>
      </c>
      <c r="JM32" s="141">
        <v>1</v>
      </c>
      <c r="JN32" s="141">
        <v>1</v>
      </c>
      <c r="JO32" s="141">
        <v>1</v>
      </c>
      <c r="JP32" s="141">
        <v>1</v>
      </c>
      <c r="JQ32" s="142" t="s">
        <v>13</v>
      </c>
      <c r="JR32" s="142" t="s">
        <v>13</v>
      </c>
      <c r="JS32" s="141">
        <v>1</v>
      </c>
      <c r="JT32" s="141">
        <v>1</v>
      </c>
      <c r="JU32" s="141">
        <v>1</v>
      </c>
      <c r="JV32" s="141">
        <v>1</v>
      </c>
      <c r="JW32" s="141">
        <v>1</v>
      </c>
      <c r="JX32" s="142" t="s">
        <v>13</v>
      </c>
      <c r="JY32" s="142" t="s">
        <v>13</v>
      </c>
      <c r="JZ32" s="141">
        <v>1</v>
      </c>
      <c r="KA32" s="141">
        <v>1</v>
      </c>
      <c r="KB32" s="141">
        <v>1</v>
      </c>
      <c r="KC32" s="141">
        <v>1</v>
      </c>
      <c r="KD32" s="141">
        <v>1</v>
      </c>
      <c r="KE32" s="142" t="s">
        <v>13</v>
      </c>
      <c r="KF32" s="142" t="s">
        <v>13</v>
      </c>
      <c r="KG32" s="141">
        <v>1</v>
      </c>
      <c r="KH32" s="141">
        <v>1</v>
      </c>
      <c r="KI32" s="141">
        <v>1</v>
      </c>
      <c r="KJ32" s="141">
        <v>1</v>
      </c>
      <c r="KK32" s="141">
        <v>1</v>
      </c>
      <c r="KL32" s="142" t="s">
        <v>13</v>
      </c>
      <c r="KM32" s="142" t="s">
        <v>13</v>
      </c>
      <c r="KN32" s="141">
        <v>1</v>
      </c>
      <c r="KO32" s="141">
        <v>1</v>
      </c>
      <c r="KP32" s="141">
        <v>1</v>
      </c>
      <c r="KQ32" s="141">
        <v>1</v>
      </c>
      <c r="KR32" s="141">
        <v>1</v>
      </c>
      <c r="KS32" s="142" t="s">
        <v>13</v>
      </c>
      <c r="KT32" s="142" t="s">
        <v>13</v>
      </c>
      <c r="KU32" s="141">
        <v>1</v>
      </c>
      <c r="KV32" s="141">
        <v>1</v>
      </c>
      <c r="KW32" s="141">
        <v>1</v>
      </c>
      <c r="KX32" s="141">
        <v>1</v>
      </c>
      <c r="KY32" s="141">
        <v>1</v>
      </c>
      <c r="KZ32" s="142" t="s">
        <v>13</v>
      </c>
      <c r="LA32" s="142" t="s">
        <v>13</v>
      </c>
      <c r="LB32" s="141">
        <v>1</v>
      </c>
      <c r="LC32" s="141">
        <v>1</v>
      </c>
      <c r="LD32" s="141">
        <v>1</v>
      </c>
      <c r="LE32" s="141">
        <v>1</v>
      </c>
      <c r="LF32" s="141">
        <v>1</v>
      </c>
      <c r="LG32" s="142" t="s">
        <v>13</v>
      </c>
      <c r="LH32" s="142" t="s">
        <v>13</v>
      </c>
      <c r="LI32" s="141">
        <v>1</v>
      </c>
      <c r="LJ32" s="141">
        <v>1</v>
      </c>
      <c r="LK32" s="141">
        <v>1</v>
      </c>
      <c r="LL32" s="141">
        <v>1</v>
      </c>
      <c r="LM32" s="141">
        <v>1</v>
      </c>
      <c r="LN32" s="142" t="s">
        <v>13</v>
      </c>
      <c r="LO32" s="143" t="s">
        <v>12</v>
      </c>
      <c r="LP32" s="141">
        <v>1</v>
      </c>
      <c r="LQ32" s="141">
        <v>1</v>
      </c>
      <c r="LR32" s="141">
        <v>1</v>
      </c>
      <c r="LS32" s="141">
        <v>1</v>
      </c>
      <c r="LT32" s="141">
        <v>1</v>
      </c>
      <c r="LU32" s="142" t="s">
        <v>13</v>
      </c>
      <c r="LV32" s="142" t="s">
        <v>13</v>
      </c>
      <c r="LW32" s="141">
        <v>1</v>
      </c>
      <c r="LX32" s="141">
        <v>1</v>
      </c>
      <c r="LY32" s="143" t="s">
        <v>12</v>
      </c>
      <c r="LZ32" s="141">
        <v>1</v>
      </c>
      <c r="MA32" s="141">
        <v>1</v>
      </c>
      <c r="MB32" s="142" t="s">
        <v>13</v>
      </c>
      <c r="MC32" s="142" t="s">
        <v>13</v>
      </c>
      <c r="MD32" s="141">
        <v>1</v>
      </c>
      <c r="ME32" s="141">
        <v>1</v>
      </c>
      <c r="MF32" s="141">
        <v>1</v>
      </c>
      <c r="MG32" s="141">
        <v>1</v>
      </c>
      <c r="MH32" s="141">
        <v>1</v>
      </c>
      <c r="MI32" s="142" t="s">
        <v>13</v>
      </c>
      <c r="MJ32" s="142" t="s">
        <v>13</v>
      </c>
      <c r="MK32" s="141">
        <v>1</v>
      </c>
      <c r="ML32" s="141">
        <v>1</v>
      </c>
      <c r="MM32" s="141">
        <v>1</v>
      </c>
      <c r="MN32" s="141">
        <v>1</v>
      </c>
      <c r="MO32" s="141">
        <v>1</v>
      </c>
      <c r="MP32" s="142" t="s">
        <v>13</v>
      </c>
      <c r="MQ32" s="142" t="s">
        <v>13</v>
      </c>
      <c r="MR32" s="141">
        <v>1</v>
      </c>
      <c r="MS32" s="141">
        <v>1</v>
      </c>
      <c r="MT32" s="141">
        <v>1</v>
      </c>
      <c r="MU32" s="141">
        <v>1</v>
      </c>
      <c r="MV32" s="141">
        <v>1</v>
      </c>
      <c r="MW32" s="142" t="s">
        <v>13</v>
      </c>
      <c r="MX32" s="142" t="s">
        <v>13</v>
      </c>
      <c r="MY32" s="141">
        <v>1</v>
      </c>
      <c r="MZ32" s="141">
        <v>1</v>
      </c>
      <c r="NA32" s="141">
        <v>1</v>
      </c>
      <c r="NB32" s="141">
        <v>1</v>
      </c>
      <c r="NC32" s="141">
        <v>1</v>
      </c>
      <c r="ND32" s="142" t="s">
        <v>13</v>
      </c>
      <c r="NE32" s="142" t="s">
        <v>13</v>
      </c>
      <c r="NF32" s="141">
        <v>1</v>
      </c>
      <c r="NG32" s="141">
        <v>1</v>
      </c>
      <c r="NH32" s="141">
        <v>1</v>
      </c>
      <c r="NI32" s="141">
        <v>1</v>
      </c>
      <c r="NJ32" s="141">
        <v>1</v>
      </c>
      <c r="NK32" s="142" t="s">
        <v>13</v>
      </c>
      <c r="NL32" s="142" t="s">
        <v>13</v>
      </c>
      <c r="NM32" s="141">
        <v>1</v>
      </c>
      <c r="NN32" s="141">
        <v>1</v>
      </c>
      <c r="NO32" s="141">
        <v>1</v>
      </c>
      <c r="NP32" s="141">
        <v>1</v>
      </c>
      <c r="NQ32" s="143" t="s">
        <v>12</v>
      </c>
      <c r="NR32" s="142" t="s">
        <v>13</v>
      </c>
      <c r="NS32" s="142" t="s">
        <v>13</v>
      </c>
      <c r="NT32" s="141">
        <v>1</v>
      </c>
      <c r="NU32" s="141">
        <v>1</v>
      </c>
      <c r="NV32" s="141">
        <v>1</v>
      </c>
      <c r="NW32" s="144">
        <v>1</v>
      </c>
    </row>
    <row r="33" spans="1:387" s="5" customFormat="1" ht="12" customHeight="1" x14ac:dyDescent="0.2">
      <c r="A33" s="178">
        <v>20</v>
      </c>
      <c r="B33" s="86">
        <v>43</v>
      </c>
      <c r="C33" s="127" t="s">
        <v>10</v>
      </c>
      <c r="D33" s="129">
        <v>0.8</v>
      </c>
      <c r="E33" s="87" t="s">
        <v>11</v>
      </c>
      <c r="F33" s="88" t="s">
        <v>244</v>
      </c>
      <c r="G33" s="82" t="s">
        <v>240</v>
      </c>
      <c r="H33" s="89" t="s">
        <v>243</v>
      </c>
      <c r="I33" s="90">
        <v>32</v>
      </c>
      <c r="J33" s="91" t="s">
        <v>151</v>
      </c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30" t="str">
        <f ca="1">IF(COUNTIF(Données!$S$3:$S$20,Données!$T$2),"8h30 à 16h30",IF(COUNTIF(Données!$T$3:$T$20,Données!$T$2),"11h00 à 19h00","9h00 à 17h00"))</f>
        <v>11h00 à 19h00</v>
      </c>
      <c r="V33" s="155" t="s">
        <v>12</v>
      </c>
      <c r="W33" s="141" t="s">
        <v>24</v>
      </c>
      <c r="X33" s="141" t="s">
        <v>24</v>
      </c>
      <c r="Y33" s="142" t="s">
        <v>13</v>
      </c>
      <c r="Z33" s="142" t="s">
        <v>13</v>
      </c>
      <c r="AA33" s="141" t="s">
        <v>24</v>
      </c>
      <c r="AB33" s="141" t="s">
        <v>24</v>
      </c>
      <c r="AC33" s="141" t="s">
        <v>24</v>
      </c>
      <c r="AD33" s="141" t="s">
        <v>24</v>
      </c>
      <c r="AE33" s="141" t="s">
        <v>24</v>
      </c>
      <c r="AF33" s="142" t="s">
        <v>13</v>
      </c>
      <c r="AG33" s="142" t="s">
        <v>13</v>
      </c>
      <c r="AH33" s="141">
        <v>1</v>
      </c>
      <c r="AI33" s="141">
        <v>1</v>
      </c>
      <c r="AJ33" s="141">
        <v>1</v>
      </c>
      <c r="AK33" s="141">
        <v>1</v>
      </c>
      <c r="AL33" s="141">
        <v>1</v>
      </c>
      <c r="AM33" s="142" t="s">
        <v>13</v>
      </c>
      <c r="AN33" s="142" t="s">
        <v>13</v>
      </c>
      <c r="AO33" s="141">
        <v>1</v>
      </c>
      <c r="AP33" s="141">
        <v>1</v>
      </c>
      <c r="AQ33" s="141">
        <v>1</v>
      </c>
      <c r="AR33" s="141">
        <v>1</v>
      </c>
      <c r="AS33" s="141">
        <v>1</v>
      </c>
      <c r="AT33" s="142" t="s">
        <v>13</v>
      </c>
      <c r="AU33" s="142" t="s">
        <v>13</v>
      </c>
      <c r="AV33" s="141">
        <v>1</v>
      </c>
      <c r="AW33" s="141">
        <v>1</v>
      </c>
      <c r="AX33" s="141">
        <v>1</v>
      </c>
      <c r="AY33" s="141">
        <v>1</v>
      </c>
      <c r="AZ33" s="141">
        <v>1</v>
      </c>
      <c r="BA33" s="142" t="s">
        <v>13</v>
      </c>
      <c r="BB33" s="142" t="s">
        <v>13</v>
      </c>
      <c r="BC33" s="141">
        <v>1</v>
      </c>
      <c r="BD33" s="141">
        <v>1</v>
      </c>
      <c r="BE33" s="141">
        <v>1</v>
      </c>
      <c r="BF33" s="141">
        <v>1</v>
      </c>
      <c r="BG33" s="141">
        <v>1</v>
      </c>
      <c r="BH33" s="142" t="s">
        <v>13</v>
      </c>
      <c r="BI33" s="142" t="s">
        <v>13</v>
      </c>
      <c r="BJ33" s="141">
        <v>1</v>
      </c>
      <c r="BK33" s="141">
        <v>1</v>
      </c>
      <c r="BL33" s="141">
        <v>1</v>
      </c>
      <c r="BM33" s="141">
        <v>1</v>
      </c>
      <c r="BN33" s="141">
        <v>1</v>
      </c>
      <c r="BO33" s="142" t="s">
        <v>13</v>
      </c>
      <c r="BP33" s="142" t="s">
        <v>13</v>
      </c>
      <c r="BQ33" s="141">
        <v>1</v>
      </c>
      <c r="BR33" s="141">
        <v>1</v>
      </c>
      <c r="BS33" s="141">
        <v>1</v>
      </c>
      <c r="BT33" s="141">
        <v>1</v>
      </c>
      <c r="BU33" s="141">
        <v>1</v>
      </c>
      <c r="BV33" s="142" t="s">
        <v>13</v>
      </c>
      <c r="BW33" s="142" t="s">
        <v>13</v>
      </c>
      <c r="BX33" s="141">
        <v>1</v>
      </c>
      <c r="BY33" s="141">
        <v>1</v>
      </c>
      <c r="BZ33" s="141">
        <v>1</v>
      </c>
      <c r="CA33" s="141">
        <v>1</v>
      </c>
      <c r="CB33" s="141">
        <v>1</v>
      </c>
      <c r="CC33" s="142" t="s">
        <v>13</v>
      </c>
      <c r="CD33" s="142" t="s">
        <v>13</v>
      </c>
      <c r="CE33" s="141">
        <v>1</v>
      </c>
      <c r="CF33" s="141">
        <v>1</v>
      </c>
      <c r="CG33" s="141">
        <v>1</v>
      </c>
      <c r="CH33" s="141">
        <v>1</v>
      </c>
      <c r="CI33" s="141">
        <v>1</v>
      </c>
      <c r="CJ33" s="142" t="s">
        <v>13</v>
      </c>
      <c r="CK33" s="142" t="s">
        <v>13</v>
      </c>
      <c r="CL33" s="141">
        <v>1</v>
      </c>
      <c r="CM33" s="141">
        <v>1</v>
      </c>
      <c r="CN33" s="141">
        <v>1</v>
      </c>
      <c r="CO33" s="141">
        <v>1</v>
      </c>
      <c r="CP33" s="141">
        <v>1</v>
      </c>
      <c r="CQ33" s="142" t="s">
        <v>13</v>
      </c>
      <c r="CR33" s="142" t="s">
        <v>13</v>
      </c>
      <c r="CS33" s="141">
        <v>1</v>
      </c>
      <c r="CT33" s="141">
        <v>1</v>
      </c>
      <c r="CU33" s="141">
        <v>1</v>
      </c>
      <c r="CV33" s="141">
        <v>1</v>
      </c>
      <c r="CW33" s="141">
        <v>1</v>
      </c>
      <c r="CX33" s="142" t="s">
        <v>13</v>
      </c>
      <c r="CY33" s="142" t="s">
        <v>13</v>
      </c>
      <c r="CZ33" s="141">
        <v>1</v>
      </c>
      <c r="DA33" s="141">
        <v>1</v>
      </c>
      <c r="DB33" s="141">
        <v>1</v>
      </c>
      <c r="DC33" s="141">
        <v>1</v>
      </c>
      <c r="DD33" s="141">
        <v>1</v>
      </c>
      <c r="DE33" s="142" t="s">
        <v>13</v>
      </c>
      <c r="DF33" s="142" t="s">
        <v>13</v>
      </c>
      <c r="DG33" s="141">
        <v>1</v>
      </c>
      <c r="DH33" s="141">
        <v>1</v>
      </c>
      <c r="DI33" s="141">
        <v>1</v>
      </c>
      <c r="DJ33" s="141">
        <v>1</v>
      </c>
      <c r="DK33" s="141">
        <v>1</v>
      </c>
      <c r="DL33" s="142" t="s">
        <v>13</v>
      </c>
      <c r="DM33" s="142" t="s">
        <v>13</v>
      </c>
      <c r="DN33" s="141">
        <v>1</v>
      </c>
      <c r="DO33" s="141">
        <v>1</v>
      </c>
      <c r="DP33" s="141">
        <v>1</v>
      </c>
      <c r="DQ33" s="141">
        <v>1</v>
      </c>
      <c r="DR33" s="141" t="s">
        <v>12</v>
      </c>
      <c r="DS33" s="142" t="s">
        <v>13</v>
      </c>
      <c r="DT33" s="154" t="s">
        <v>13</v>
      </c>
      <c r="DU33" s="143" t="s">
        <v>12</v>
      </c>
      <c r="DV33" s="141">
        <v>1</v>
      </c>
      <c r="DW33" s="141">
        <v>1</v>
      </c>
      <c r="DX33" s="141">
        <v>1</v>
      </c>
      <c r="DY33" s="141">
        <v>1</v>
      </c>
      <c r="DZ33" s="142" t="s">
        <v>13</v>
      </c>
      <c r="EA33" s="142" t="s">
        <v>13</v>
      </c>
      <c r="EB33" s="141">
        <v>1</v>
      </c>
      <c r="EC33" s="141">
        <v>1</v>
      </c>
      <c r="ED33" s="141">
        <v>1</v>
      </c>
      <c r="EE33" s="141">
        <v>1</v>
      </c>
      <c r="EF33" s="141">
        <v>1</v>
      </c>
      <c r="EG33" s="142" t="s">
        <v>13</v>
      </c>
      <c r="EH33" s="142" t="s">
        <v>13</v>
      </c>
      <c r="EI33" s="141">
        <v>1</v>
      </c>
      <c r="EJ33" s="141">
        <v>1</v>
      </c>
      <c r="EK33" s="141">
        <v>1</v>
      </c>
      <c r="EL33" s="141">
        <v>1</v>
      </c>
      <c r="EM33" s="143" t="s">
        <v>12</v>
      </c>
      <c r="EN33" s="142" t="s">
        <v>13</v>
      </c>
      <c r="EO33" s="142" t="s">
        <v>13</v>
      </c>
      <c r="EP33" s="141">
        <v>1</v>
      </c>
      <c r="EQ33" s="141">
        <v>1</v>
      </c>
      <c r="ER33" s="141">
        <v>1</v>
      </c>
      <c r="ES33" s="141">
        <v>1</v>
      </c>
      <c r="ET33" s="143" t="s">
        <v>12</v>
      </c>
      <c r="EU33" s="142" t="s">
        <v>13</v>
      </c>
      <c r="EV33" s="142" t="s">
        <v>13</v>
      </c>
      <c r="EW33" s="141">
        <v>1</v>
      </c>
      <c r="EX33" s="141">
        <v>1</v>
      </c>
      <c r="EY33" s="141">
        <v>1</v>
      </c>
      <c r="EZ33" s="141">
        <v>1</v>
      </c>
      <c r="FA33" s="141">
        <v>1</v>
      </c>
      <c r="FB33" s="142" t="s">
        <v>13</v>
      </c>
      <c r="FC33" s="142" t="s">
        <v>13</v>
      </c>
      <c r="FD33" s="141">
        <v>1</v>
      </c>
      <c r="FE33" s="141">
        <v>1</v>
      </c>
      <c r="FF33" s="141">
        <v>1</v>
      </c>
      <c r="FG33" s="143" t="s">
        <v>12</v>
      </c>
      <c r="FH33" s="141">
        <v>1</v>
      </c>
      <c r="FI33" s="142" t="s">
        <v>13</v>
      </c>
      <c r="FJ33" s="142" t="s">
        <v>13</v>
      </c>
      <c r="FK33" s="141">
        <v>1</v>
      </c>
      <c r="FL33" s="141">
        <v>1</v>
      </c>
      <c r="FM33" s="141">
        <v>1</v>
      </c>
      <c r="FN33" s="141">
        <v>1</v>
      </c>
      <c r="FO33" s="141">
        <v>1</v>
      </c>
      <c r="FP33" s="142" t="s">
        <v>13</v>
      </c>
      <c r="FQ33" s="143" t="s">
        <v>12</v>
      </c>
      <c r="FR33" s="143" t="s">
        <v>12</v>
      </c>
      <c r="FS33" s="141">
        <v>1</v>
      </c>
      <c r="FT33" s="141">
        <v>1</v>
      </c>
      <c r="FU33" s="141">
        <v>1</v>
      </c>
      <c r="FV33" s="141">
        <v>1</v>
      </c>
      <c r="FW33" s="142" t="s">
        <v>13</v>
      </c>
      <c r="FX33" s="142" t="s">
        <v>13</v>
      </c>
      <c r="FY33" s="141">
        <v>1</v>
      </c>
      <c r="FZ33" s="141">
        <v>1</v>
      </c>
      <c r="GA33" s="141">
        <v>1</v>
      </c>
      <c r="GB33" s="141">
        <v>1</v>
      </c>
      <c r="GC33" s="141">
        <v>1</v>
      </c>
      <c r="GD33" s="142" t="s">
        <v>13</v>
      </c>
      <c r="GE33" s="142" t="s">
        <v>13</v>
      </c>
      <c r="GF33" s="141">
        <v>1</v>
      </c>
      <c r="GG33" s="141">
        <v>1</v>
      </c>
      <c r="GH33" s="141">
        <v>1</v>
      </c>
      <c r="GI33" s="141">
        <v>1</v>
      </c>
      <c r="GJ33" s="141">
        <v>1</v>
      </c>
      <c r="GK33" s="142" t="s">
        <v>13</v>
      </c>
      <c r="GL33" s="142" t="s">
        <v>13</v>
      </c>
      <c r="GM33" s="141">
        <v>1</v>
      </c>
      <c r="GN33" s="141">
        <v>1</v>
      </c>
      <c r="GO33" s="141">
        <v>1</v>
      </c>
      <c r="GP33" s="141">
        <v>1</v>
      </c>
      <c r="GQ33" s="141">
        <v>1</v>
      </c>
      <c r="GR33" s="142" t="s">
        <v>13</v>
      </c>
      <c r="GS33" s="142" t="s">
        <v>13</v>
      </c>
      <c r="GT33" s="141">
        <v>1</v>
      </c>
      <c r="GU33" s="141">
        <v>1</v>
      </c>
      <c r="GV33" s="141">
        <v>1</v>
      </c>
      <c r="GW33" s="141">
        <v>1</v>
      </c>
      <c r="GX33" s="141">
        <v>1</v>
      </c>
      <c r="GY33" s="142" t="s">
        <v>13</v>
      </c>
      <c r="GZ33" s="142" t="s">
        <v>13</v>
      </c>
      <c r="HA33" s="141">
        <v>1</v>
      </c>
      <c r="HB33" s="141">
        <v>1</v>
      </c>
      <c r="HC33" s="141">
        <v>1</v>
      </c>
      <c r="HD33" s="141">
        <v>1</v>
      </c>
      <c r="HE33" s="141">
        <v>1</v>
      </c>
      <c r="HF33" s="142" t="s">
        <v>13</v>
      </c>
      <c r="HG33" s="142" t="s">
        <v>13</v>
      </c>
      <c r="HH33" s="141">
        <v>1</v>
      </c>
      <c r="HI33" s="143" t="s">
        <v>12</v>
      </c>
      <c r="HJ33" s="141">
        <v>1</v>
      </c>
      <c r="HK33" s="141">
        <v>1</v>
      </c>
      <c r="HL33" s="141">
        <v>1</v>
      </c>
      <c r="HM33" s="142" t="s">
        <v>13</v>
      </c>
      <c r="HN33" s="142" t="s">
        <v>13</v>
      </c>
      <c r="HO33" s="141">
        <v>1</v>
      </c>
      <c r="HP33" s="141">
        <v>1</v>
      </c>
      <c r="HQ33" s="141">
        <v>1</v>
      </c>
      <c r="HR33" s="141">
        <v>1</v>
      </c>
      <c r="HS33" s="141">
        <v>1</v>
      </c>
      <c r="HT33" s="142" t="s">
        <v>13</v>
      </c>
      <c r="HU33" s="142" t="s">
        <v>13</v>
      </c>
      <c r="HV33" s="141">
        <v>1</v>
      </c>
      <c r="HW33" s="141">
        <v>1</v>
      </c>
      <c r="HX33" s="141">
        <v>1</v>
      </c>
      <c r="HY33" s="141">
        <v>1</v>
      </c>
      <c r="HZ33" s="141">
        <v>1</v>
      </c>
      <c r="IA33" s="142" t="s">
        <v>13</v>
      </c>
      <c r="IB33" s="142" t="s">
        <v>13</v>
      </c>
      <c r="IC33" s="141">
        <v>1</v>
      </c>
      <c r="ID33" s="141">
        <v>1</v>
      </c>
      <c r="IE33" s="141">
        <v>1</v>
      </c>
      <c r="IF33" s="141">
        <v>1</v>
      </c>
      <c r="IG33" s="141">
        <v>1</v>
      </c>
      <c r="IH33" s="142" t="s">
        <v>13</v>
      </c>
      <c r="II33" s="142" t="s">
        <v>13</v>
      </c>
      <c r="IJ33" s="141">
        <v>1</v>
      </c>
      <c r="IK33" s="141">
        <v>1</v>
      </c>
      <c r="IL33" s="141">
        <v>1</v>
      </c>
      <c r="IM33" s="141">
        <v>1</v>
      </c>
      <c r="IN33" s="141">
        <v>1</v>
      </c>
      <c r="IO33" s="143" t="s">
        <v>12</v>
      </c>
      <c r="IP33" s="142" t="s">
        <v>13</v>
      </c>
      <c r="IQ33" s="141">
        <v>1</v>
      </c>
      <c r="IR33" s="141">
        <v>1</v>
      </c>
      <c r="IS33" s="141">
        <v>1</v>
      </c>
      <c r="IT33" s="141">
        <v>1</v>
      </c>
      <c r="IU33" s="141">
        <v>1</v>
      </c>
      <c r="IV33" s="142" t="s">
        <v>13</v>
      </c>
      <c r="IW33" s="142" t="s">
        <v>13</v>
      </c>
      <c r="IX33" s="141">
        <v>1</v>
      </c>
      <c r="IY33" s="141">
        <v>1</v>
      </c>
      <c r="IZ33" s="141">
        <v>1</v>
      </c>
      <c r="JA33" s="141">
        <v>1</v>
      </c>
      <c r="JB33" s="141">
        <v>1</v>
      </c>
      <c r="JC33" s="142" t="s">
        <v>13</v>
      </c>
      <c r="JD33" s="142" t="s">
        <v>13</v>
      </c>
      <c r="JE33" s="141">
        <v>1</v>
      </c>
      <c r="JF33" s="141">
        <v>1</v>
      </c>
      <c r="JG33" s="141">
        <v>1</v>
      </c>
      <c r="JH33" s="141">
        <v>1</v>
      </c>
      <c r="JI33" s="141">
        <v>1</v>
      </c>
      <c r="JJ33" s="142" t="s">
        <v>13</v>
      </c>
      <c r="JK33" s="142" t="s">
        <v>13</v>
      </c>
      <c r="JL33" s="141">
        <v>1</v>
      </c>
      <c r="JM33" s="141">
        <v>1</v>
      </c>
      <c r="JN33" s="141">
        <v>1</v>
      </c>
      <c r="JO33" s="141">
        <v>1</v>
      </c>
      <c r="JP33" s="141">
        <v>1</v>
      </c>
      <c r="JQ33" s="142" t="s">
        <v>13</v>
      </c>
      <c r="JR33" s="142" t="s">
        <v>13</v>
      </c>
      <c r="JS33" s="141">
        <v>1</v>
      </c>
      <c r="JT33" s="141">
        <v>1</v>
      </c>
      <c r="JU33" s="141">
        <v>1</v>
      </c>
      <c r="JV33" s="141">
        <v>1</v>
      </c>
      <c r="JW33" s="141">
        <v>1</v>
      </c>
      <c r="JX33" s="142" t="s">
        <v>13</v>
      </c>
      <c r="JY33" s="142" t="s">
        <v>13</v>
      </c>
      <c r="JZ33" s="141">
        <v>1</v>
      </c>
      <c r="KA33" s="141">
        <v>1</v>
      </c>
      <c r="KB33" s="141">
        <v>1</v>
      </c>
      <c r="KC33" s="141">
        <v>1</v>
      </c>
      <c r="KD33" s="141">
        <v>1</v>
      </c>
      <c r="KE33" s="142" t="s">
        <v>13</v>
      </c>
      <c r="KF33" s="142" t="s">
        <v>13</v>
      </c>
      <c r="KG33" s="141">
        <v>1</v>
      </c>
      <c r="KH33" s="141">
        <v>1</v>
      </c>
      <c r="KI33" s="141">
        <v>1</v>
      </c>
      <c r="KJ33" s="141">
        <v>1</v>
      </c>
      <c r="KK33" s="141">
        <v>1</v>
      </c>
      <c r="KL33" s="142" t="s">
        <v>13</v>
      </c>
      <c r="KM33" s="142" t="s">
        <v>13</v>
      </c>
      <c r="KN33" s="141">
        <v>1</v>
      </c>
      <c r="KO33" s="141">
        <v>1</v>
      </c>
      <c r="KP33" s="141">
        <v>1</v>
      </c>
      <c r="KQ33" s="141">
        <v>1</v>
      </c>
      <c r="KR33" s="141">
        <v>1</v>
      </c>
      <c r="KS33" s="142" t="s">
        <v>13</v>
      </c>
      <c r="KT33" s="142" t="s">
        <v>13</v>
      </c>
      <c r="KU33" s="141">
        <v>1</v>
      </c>
      <c r="KV33" s="141">
        <v>1</v>
      </c>
      <c r="KW33" s="141">
        <v>1</v>
      </c>
      <c r="KX33" s="141">
        <v>1</v>
      </c>
      <c r="KY33" s="141">
        <v>1</v>
      </c>
      <c r="KZ33" s="142" t="s">
        <v>13</v>
      </c>
      <c r="LA33" s="142" t="s">
        <v>13</v>
      </c>
      <c r="LB33" s="141">
        <v>1</v>
      </c>
      <c r="LC33" s="141">
        <v>1</v>
      </c>
      <c r="LD33" s="141">
        <v>1</v>
      </c>
      <c r="LE33" s="141">
        <v>1</v>
      </c>
      <c r="LF33" s="141">
        <v>1</v>
      </c>
      <c r="LG33" s="142" t="s">
        <v>13</v>
      </c>
      <c r="LH33" s="142" t="s">
        <v>13</v>
      </c>
      <c r="LI33" s="141">
        <v>1</v>
      </c>
      <c r="LJ33" s="141">
        <v>1</v>
      </c>
      <c r="LK33" s="141">
        <v>1</v>
      </c>
      <c r="LL33" s="141">
        <v>1</v>
      </c>
      <c r="LM33" s="141">
        <v>1</v>
      </c>
      <c r="LN33" s="142" t="s">
        <v>13</v>
      </c>
      <c r="LO33" s="143" t="s">
        <v>12</v>
      </c>
      <c r="LP33" s="141">
        <v>1</v>
      </c>
      <c r="LQ33" s="141">
        <v>1</v>
      </c>
      <c r="LR33" s="141">
        <v>1</v>
      </c>
      <c r="LS33" s="141">
        <v>1</v>
      </c>
      <c r="LT33" s="141">
        <v>1</v>
      </c>
      <c r="LU33" s="142" t="s">
        <v>13</v>
      </c>
      <c r="LV33" s="142" t="s">
        <v>13</v>
      </c>
      <c r="LW33" s="141">
        <v>1</v>
      </c>
      <c r="LX33" s="141">
        <v>1</v>
      </c>
      <c r="LY33" s="143" t="s">
        <v>12</v>
      </c>
      <c r="LZ33" s="141">
        <v>1</v>
      </c>
      <c r="MA33" s="141">
        <v>1</v>
      </c>
      <c r="MB33" s="142" t="s">
        <v>13</v>
      </c>
      <c r="MC33" s="142" t="s">
        <v>13</v>
      </c>
      <c r="MD33" s="141">
        <v>1</v>
      </c>
      <c r="ME33" s="141">
        <v>1</v>
      </c>
      <c r="MF33" s="141">
        <v>1</v>
      </c>
      <c r="MG33" s="141">
        <v>1</v>
      </c>
      <c r="MH33" s="141">
        <v>1</v>
      </c>
      <c r="MI33" s="142" t="s">
        <v>13</v>
      </c>
      <c r="MJ33" s="142" t="s">
        <v>13</v>
      </c>
      <c r="MK33" s="141">
        <v>1</v>
      </c>
      <c r="ML33" s="141">
        <v>1</v>
      </c>
      <c r="MM33" s="141">
        <v>1</v>
      </c>
      <c r="MN33" s="141">
        <v>1</v>
      </c>
      <c r="MO33" s="141">
        <v>1</v>
      </c>
      <c r="MP33" s="142" t="s">
        <v>13</v>
      </c>
      <c r="MQ33" s="142" t="s">
        <v>13</v>
      </c>
      <c r="MR33" s="141">
        <v>1</v>
      </c>
      <c r="MS33" s="141">
        <v>1</v>
      </c>
      <c r="MT33" s="141">
        <v>1</v>
      </c>
      <c r="MU33" s="141">
        <v>1</v>
      </c>
      <c r="MV33" s="141">
        <v>1</v>
      </c>
      <c r="MW33" s="142" t="s">
        <v>13</v>
      </c>
      <c r="MX33" s="142" t="s">
        <v>13</v>
      </c>
      <c r="MY33" s="141">
        <v>1</v>
      </c>
      <c r="MZ33" s="141">
        <v>1</v>
      </c>
      <c r="NA33" s="141">
        <v>1</v>
      </c>
      <c r="NB33" s="141">
        <v>1</v>
      </c>
      <c r="NC33" s="141">
        <v>1</v>
      </c>
      <c r="ND33" s="142" t="s">
        <v>13</v>
      </c>
      <c r="NE33" s="142" t="s">
        <v>13</v>
      </c>
      <c r="NF33" s="141">
        <v>1</v>
      </c>
      <c r="NG33" s="141">
        <v>1</v>
      </c>
      <c r="NH33" s="141">
        <v>1</v>
      </c>
      <c r="NI33" s="141">
        <v>1</v>
      </c>
      <c r="NJ33" s="141">
        <v>1</v>
      </c>
      <c r="NK33" s="142" t="s">
        <v>13</v>
      </c>
      <c r="NL33" s="142" t="s">
        <v>13</v>
      </c>
      <c r="NM33" s="141">
        <v>1</v>
      </c>
      <c r="NN33" s="141">
        <v>1</v>
      </c>
      <c r="NO33" s="141">
        <v>1</v>
      </c>
      <c r="NP33" s="141">
        <v>1</v>
      </c>
      <c r="NQ33" s="143" t="s">
        <v>12</v>
      </c>
      <c r="NR33" s="142" t="s">
        <v>13</v>
      </c>
      <c r="NS33" s="142" t="s">
        <v>13</v>
      </c>
      <c r="NT33" s="141">
        <v>1</v>
      </c>
      <c r="NU33" s="141">
        <v>1</v>
      </c>
      <c r="NV33" s="141">
        <v>1</v>
      </c>
      <c r="NW33" s="144">
        <v>1</v>
      </c>
    </row>
    <row r="34" spans="1:387" s="5" customFormat="1" ht="12" customHeight="1" x14ac:dyDescent="0.2">
      <c r="A34" s="177">
        <v>20</v>
      </c>
      <c r="B34" s="157">
        <v>44</v>
      </c>
      <c r="C34" s="127" t="s">
        <v>10</v>
      </c>
      <c r="D34" s="129">
        <v>1</v>
      </c>
      <c r="E34" s="158" t="s">
        <v>11</v>
      </c>
      <c r="F34" s="159" t="s">
        <v>244</v>
      </c>
      <c r="G34" s="82" t="s">
        <v>240</v>
      </c>
      <c r="H34" s="160" t="s">
        <v>243</v>
      </c>
      <c r="I34" s="161">
        <v>33</v>
      </c>
      <c r="J34" s="162" t="s">
        <v>151</v>
      </c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63" t="str">
        <f ca="1">IF(COUNTIF(Données!$S$3:$S$20,Données!$T$2),"8h30 à 16h30",IF(COUNTIF(Données!$T$3:$T$20,Données!$T$2),"11h00 à 19h00","9h00 à 17h00"))</f>
        <v>11h00 à 19h00</v>
      </c>
      <c r="V34" s="155" t="s">
        <v>12</v>
      </c>
      <c r="W34" s="141">
        <v>1</v>
      </c>
      <c r="X34" s="141">
        <v>1</v>
      </c>
      <c r="Y34" s="142" t="s">
        <v>13</v>
      </c>
      <c r="Z34" s="142" t="s">
        <v>13</v>
      </c>
      <c r="AA34" s="141">
        <v>1</v>
      </c>
      <c r="AB34" s="141">
        <v>1</v>
      </c>
      <c r="AC34" s="141">
        <v>1</v>
      </c>
      <c r="AD34" s="141">
        <v>1</v>
      </c>
      <c r="AE34" s="141">
        <v>1</v>
      </c>
      <c r="AF34" s="142" t="s">
        <v>13</v>
      </c>
      <c r="AG34" s="142" t="s">
        <v>13</v>
      </c>
      <c r="AH34" s="141">
        <v>1</v>
      </c>
      <c r="AI34" s="141">
        <v>1</v>
      </c>
      <c r="AJ34" s="141">
        <v>1</v>
      </c>
      <c r="AK34" s="141">
        <v>1</v>
      </c>
      <c r="AL34" s="141">
        <v>1</v>
      </c>
      <c r="AM34" s="142" t="s">
        <v>13</v>
      </c>
      <c r="AN34" s="142" t="s">
        <v>13</v>
      </c>
      <c r="AO34" s="141">
        <v>1</v>
      </c>
      <c r="AP34" s="141">
        <v>1</v>
      </c>
      <c r="AQ34" s="141">
        <v>1</v>
      </c>
      <c r="AR34" s="141">
        <v>1</v>
      </c>
      <c r="AS34" s="141">
        <v>1</v>
      </c>
      <c r="AT34" s="142" t="s">
        <v>13</v>
      </c>
      <c r="AU34" s="142" t="s">
        <v>13</v>
      </c>
      <c r="AV34" s="141">
        <v>1</v>
      </c>
      <c r="AW34" s="141">
        <v>1</v>
      </c>
      <c r="AX34" s="141">
        <v>1</v>
      </c>
      <c r="AY34" s="141">
        <v>1</v>
      </c>
      <c r="AZ34" s="141">
        <v>1</v>
      </c>
      <c r="BA34" s="142" t="s">
        <v>13</v>
      </c>
      <c r="BB34" s="142" t="s">
        <v>13</v>
      </c>
      <c r="BC34" s="141">
        <v>1</v>
      </c>
      <c r="BD34" s="141">
        <v>1</v>
      </c>
      <c r="BE34" s="141">
        <v>1</v>
      </c>
      <c r="BF34" s="141">
        <v>1</v>
      </c>
      <c r="BG34" s="141">
        <v>1</v>
      </c>
      <c r="BH34" s="142" t="s">
        <v>13</v>
      </c>
      <c r="BI34" s="142" t="s">
        <v>13</v>
      </c>
      <c r="BJ34" s="141" t="s">
        <v>14</v>
      </c>
      <c r="BK34" s="141" t="s">
        <v>14</v>
      </c>
      <c r="BL34" s="141" t="s">
        <v>14</v>
      </c>
      <c r="BM34" s="141" t="s">
        <v>14</v>
      </c>
      <c r="BN34" s="141" t="s">
        <v>14</v>
      </c>
      <c r="BO34" s="142" t="s">
        <v>13</v>
      </c>
      <c r="BP34" s="142" t="s">
        <v>13</v>
      </c>
      <c r="BQ34" s="141">
        <v>1</v>
      </c>
      <c r="BR34" s="141">
        <v>1</v>
      </c>
      <c r="BS34" s="141">
        <v>1</v>
      </c>
      <c r="BT34" s="141">
        <v>1</v>
      </c>
      <c r="BU34" s="141">
        <v>1</v>
      </c>
      <c r="BV34" s="142" t="s">
        <v>13</v>
      </c>
      <c r="BW34" s="142" t="s">
        <v>13</v>
      </c>
      <c r="BX34" s="141">
        <v>1</v>
      </c>
      <c r="BY34" s="141">
        <v>1</v>
      </c>
      <c r="BZ34" s="141">
        <v>1</v>
      </c>
      <c r="CA34" s="141">
        <v>1</v>
      </c>
      <c r="CB34" s="141">
        <v>1</v>
      </c>
      <c r="CC34" s="142" t="s">
        <v>13</v>
      </c>
      <c r="CD34" s="142" t="s">
        <v>13</v>
      </c>
      <c r="CE34" s="141">
        <v>1</v>
      </c>
      <c r="CF34" s="141">
        <v>1</v>
      </c>
      <c r="CG34" s="141">
        <v>1</v>
      </c>
      <c r="CH34" s="141">
        <v>1</v>
      </c>
      <c r="CI34" s="141">
        <v>1</v>
      </c>
      <c r="CJ34" s="142" t="s">
        <v>13</v>
      </c>
      <c r="CK34" s="142" t="s">
        <v>13</v>
      </c>
      <c r="CL34" s="141">
        <v>1</v>
      </c>
      <c r="CM34" s="141">
        <v>1</v>
      </c>
      <c r="CN34" s="141">
        <v>1</v>
      </c>
      <c r="CO34" s="141">
        <v>1</v>
      </c>
      <c r="CP34" s="141">
        <v>1</v>
      </c>
      <c r="CQ34" s="142" t="s">
        <v>13</v>
      </c>
      <c r="CR34" s="142" t="s">
        <v>13</v>
      </c>
      <c r="CS34" s="141">
        <v>1</v>
      </c>
      <c r="CT34" s="141">
        <v>1</v>
      </c>
      <c r="CU34" s="141">
        <v>1</v>
      </c>
      <c r="CV34" s="141">
        <v>1</v>
      </c>
      <c r="CW34" s="141">
        <v>1</v>
      </c>
      <c r="CX34" s="142" t="s">
        <v>13</v>
      </c>
      <c r="CY34" s="142" t="s">
        <v>13</v>
      </c>
      <c r="CZ34" s="141">
        <v>1</v>
      </c>
      <c r="DA34" s="141">
        <v>1</v>
      </c>
      <c r="DB34" s="141" t="s">
        <v>14</v>
      </c>
      <c r="DC34" s="141" t="s">
        <v>14</v>
      </c>
      <c r="DD34" s="141" t="s">
        <v>14</v>
      </c>
      <c r="DE34" s="142" t="s">
        <v>13</v>
      </c>
      <c r="DF34" s="142" t="s">
        <v>13</v>
      </c>
      <c r="DG34" s="141">
        <v>1</v>
      </c>
      <c r="DH34" s="141">
        <v>1</v>
      </c>
      <c r="DI34" s="141">
        <v>1</v>
      </c>
      <c r="DJ34" s="141">
        <v>1</v>
      </c>
      <c r="DK34" s="141">
        <v>1</v>
      </c>
      <c r="DL34" s="142" t="s">
        <v>13</v>
      </c>
      <c r="DM34" s="142" t="s">
        <v>13</v>
      </c>
      <c r="DN34" s="141">
        <v>1</v>
      </c>
      <c r="DO34" s="141">
        <v>1</v>
      </c>
      <c r="DP34" s="141">
        <v>1</v>
      </c>
      <c r="DQ34" s="141">
        <v>1</v>
      </c>
      <c r="DR34" s="141" t="s">
        <v>12</v>
      </c>
      <c r="DS34" s="142" t="s">
        <v>13</v>
      </c>
      <c r="DT34" s="154" t="s">
        <v>13</v>
      </c>
      <c r="DU34" s="143" t="s">
        <v>12</v>
      </c>
      <c r="DV34" s="141">
        <v>1</v>
      </c>
      <c r="DW34" s="141">
        <v>1</v>
      </c>
      <c r="DX34" s="141">
        <v>1</v>
      </c>
      <c r="DY34" s="141">
        <v>1</v>
      </c>
      <c r="DZ34" s="142" t="s">
        <v>13</v>
      </c>
      <c r="EA34" s="142" t="s">
        <v>13</v>
      </c>
      <c r="EB34" s="141">
        <v>1</v>
      </c>
      <c r="EC34" s="141">
        <v>1</v>
      </c>
      <c r="ED34" s="141">
        <v>1</v>
      </c>
      <c r="EE34" s="141">
        <v>1</v>
      </c>
      <c r="EF34" s="141">
        <v>1</v>
      </c>
      <c r="EG34" s="142" t="s">
        <v>13</v>
      </c>
      <c r="EH34" s="142" t="s">
        <v>13</v>
      </c>
      <c r="EI34" s="141">
        <v>1</v>
      </c>
      <c r="EJ34" s="141">
        <v>1</v>
      </c>
      <c r="EK34" s="141">
        <v>1</v>
      </c>
      <c r="EL34" s="141">
        <v>1</v>
      </c>
      <c r="EM34" s="143" t="s">
        <v>12</v>
      </c>
      <c r="EN34" s="142" t="s">
        <v>13</v>
      </c>
      <c r="EO34" s="142" t="s">
        <v>13</v>
      </c>
      <c r="EP34" s="141">
        <v>1</v>
      </c>
      <c r="EQ34" s="141">
        <v>1</v>
      </c>
      <c r="ER34" s="141">
        <v>1</v>
      </c>
      <c r="ES34" s="141">
        <v>1</v>
      </c>
      <c r="ET34" s="143" t="s">
        <v>12</v>
      </c>
      <c r="EU34" s="142" t="s">
        <v>13</v>
      </c>
      <c r="EV34" s="142" t="s">
        <v>13</v>
      </c>
      <c r="EW34" s="141">
        <v>1</v>
      </c>
      <c r="EX34" s="141">
        <v>1</v>
      </c>
      <c r="EY34" s="141">
        <v>1</v>
      </c>
      <c r="EZ34" s="141">
        <v>1</v>
      </c>
      <c r="FA34" s="141">
        <v>1</v>
      </c>
      <c r="FB34" s="142" t="s">
        <v>13</v>
      </c>
      <c r="FC34" s="142" t="s">
        <v>13</v>
      </c>
      <c r="FD34" s="141" t="s">
        <v>14</v>
      </c>
      <c r="FE34" s="141" t="s">
        <v>14</v>
      </c>
      <c r="FF34" s="141" t="s">
        <v>14</v>
      </c>
      <c r="FG34" s="143" t="s">
        <v>12</v>
      </c>
      <c r="FH34" s="141" t="s">
        <v>14</v>
      </c>
      <c r="FI34" s="142" t="s">
        <v>13</v>
      </c>
      <c r="FJ34" s="142" t="s">
        <v>13</v>
      </c>
      <c r="FK34" s="141">
        <v>1</v>
      </c>
      <c r="FL34" s="141">
        <v>1</v>
      </c>
      <c r="FM34" s="141">
        <v>1</v>
      </c>
      <c r="FN34" s="141">
        <v>1</v>
      </c>
      <c r="FO34" s="141">
        <v>1</v>
      </c>
      <c r="FP34" s="142" t="s">
        <v>13</v>
      </c>
      <c r="FQ34" s="143" t="s">
        <v>12</v>
      </c>
      <c r="FR34" s="143" t="s">
        <v>12</v>
      </c>
      <c r="FS34" s="141">
        <v>1</v>
      </c>
      <c r="FT34" s="141">
        <v>1</v>
      </c>
      <c r="FU34" s="141">
        <v>1</v>
      </c>
      <c r="FV34" s="141">
        <v>1</v>
      </c>
      <c r="FW34" s="142" t="s">
        <v>13</v>
      </c>
      <c r="FX34" s="142" t="s">
        <v>13</v>
      </c>
      <c r="FY34" s="141">
        <v>1</v>
      </c>
      <c r="FZ34" s="141">
        <v>1</v>
      </c>
      <c r="GA34" s="141">
        <v>1</v>
      </c>
      <c r="GB34" s="141">
        <v>1</v>
      </c>
      <c r="GC34" s="141">
        <v>1</v>
      </c>
      <c r="GD34" s="142" t="s">
        <v>13</v>
      </c>
      <c r="GE34" s="142" t="s">
        <v>13</v>
      </c>
      <c r="GF34" s="141">
        <v>1</v>
      </c>
      <c r="GG34" s="141">
        <v>1</v>
      </c>
      <c r="GH34" s="141">
        <v>1</v>
      </c>
      <c r="GI34" s="141">
        <v>1</v>
      </c>
      <c r="GJ34" s="141">
        <v>1</v>
      </c>
      <c r="GK34" s="142" t="s">
        <v>13</v>
      </c>
      <c r="GL34" s="142" t="s">
        <v>13</v>
      </c>
      <c r="GM34" s="141">
        <v>1</v>
      </c>
      <c r="GN34" s="141">
        <v>1</v>
      </c>
      <c r="GO34" s="141">
        <v>1</v>
      </c>
      <c r="GP34" s="141">
        <v>1</v>
      </c>
      <c r="GQ34" s="141">
        <v>1</v>
      </c>
      <c r="GR34" s="142" t="s">
        <v>13</v>
      </c>
      <c r="GS34" s="142" t="s">
        <v>13</v>
      </c>
      <c r="GT34" s="141">
        <v>1</v>
      </c>
      <c r="GU34" s="141">
        <v>1</v>
      </c>
      <c r="GV34" s="141">
        <v>1</v>
      </c>
      <c r="GW34" s="141">
        <v>1</v>
      </c>
      <c r="GX34" s="141">
        <v>1</v>
      </c>
      <c r="GY34" s="142" t="s">
        <v>13</v>
      </c>
      <c r="GZ34" s="142" t="s">
        <v>13</v>
      </c>
      <c r="HA34" s="141">
        <v>1</v>
      </c>
      <c r="HB34" s="141">
        <v>1</v>
      </c>
      <c r="HC34" s="141">
        <v>1</v>
      </c>
      <c r="HD34" s="141">
        <v>1</v>
      </c>
      <c r="HE34" s="141">
        <v>1</v>
      </c>
      <c r="HF34" s="142" t="s">
        <v>13</v>
      </c>
      <c r="HG34" s="142" t="s">
        <v>13</v>
      </c>
      <c r="HH34" s="141">
        <v>1</v>
      </c>
      <c r="HI34" s="143" t="s">
        <v>12</v>
      </c>
      <c r="HJ34" s="141">
        <v>1</v>
      </c>
      <c r="HK34" s="141">
        <v>1</v>
      </c>
      <c r="HL34" s="141">
        <v>1</v>
      </c>
      <c r="HM34" s="142" t="s">
        <v>13</v>
      </c>
      <c r="HN34" s="142" t="s">
        <v>13</v>
      </c>
      <c r="HO34" s="141">
        <v>1</v>
      </c>
      <c r="HP34" s="141">
        <v>1</v>
      </c>
      <c r="HQ34" s="141">
        <v>1</v>
      </c>
      <c r="HR34" s="141">
        <v>1</v>
      </c>
      <c r="HS34" s="141">
        <v>1</v>
      </c>
      <c r="HT34" s="142" t="s">
        <v>13</v>
      </c>
      <c r="HU34" s="142" t="s">
        <v>13</v>
      </c>
      <c r="HV34" s="141">
        <v>1</v>
      </c>
      <c r="HW34" s="141">
        <v>1</v>
      </c>
      <c r="HX34" s="141">
        <v>1</v>
      </c>
      <c r="HY34" s="141">
        <v>1</v>
      </c>
      <c r="HZ34" s="141">
        <v>1</v>
      </c>
      <c r="IA34" s="142" t="s">
        <v>13</v>
      </c>
      <c r="IB34" s="142" t="s">
        <v>13</v>
      </c>
      <c r="IC34" s="141">
        <v>1</v>
      </c>
      <c r="ID34" s="141">
        <v>1</v>
      </c>
      <c r="IE34" s="141">
        <v>1</v>
      </c>
      <c r="IF34" s="141">
        <v>1</v>
      </c>
      <c r="IG34" s="141">
        <v>1</v>
      </c>
      <c r="IH34" s="142" t="s">
        <v>13</v>
      </c>
      <c r="II34" s="142" t="s">
        <v>13</v>
      </c>
      <c r="IJ34" s="141">
        <v>1</v>
      </c>
      <c r="IK34" s="141">
        <v>1</v>
      </c>
      <c r="IL34" s="141">
        <v>1</v>
      </c>
      <c r="IM34" s="141">
        <v>1</v>
      </c>
      <c r="IN34" s="141">
        <v>1</v>
      </c>
      <c r="IO34" s="143" t="s">
        <v>12</v>
      </c>
      <c r="IP34" s="142" t="s">
        <v>13</v>
      </c>
      <c r="IQ34" s="141">
        <v>1</v>
      </c>
      <c r="IR34" s="141">
        <v>1</v>
      </c>
      <c r="IS34" s="141">
        <v>1</v>
      </c>
      <c r="IT34" s="141">
        <v>1</v>
      </c>
      <c r="IU34" s="141">
        <v>1</v>
      </c>
      <c r="IV34" s="142" t="s">
        <v>13</v>
      </c>
      <c r="IW34" s="142" t="s">
        <v>13</v>
      </c>
      <c r="IX34" s="141">
        <v>1</v>
      </c>
      <c r="IY34" s="141">
        <v>1</v>
      </c>
      <c r="IZ34" s="141">
        <v>1</v>
      </c>
      <c r="JA34" s="141">
        <v>1</v>
      </c>
      <c r="JB34" s="141">
        <v>1</v>
      </c>
      <c r="JC34" s="142" t="s">
        <v>13</v>
      </c>
      <c r="JD34" s="142" t="s">
        <v>13</v>
      </c>
      <c r="JE34" s="141">
        <v>1</v>
      </c>
      <c r="JF34" s="141">
        <v>1</v>
      </c>
      <c r="JG34" s="141">
        <v>1</v>
      </c>
      <c r="JH34" s="141">
        <v>1</v>
      </c>
      <c r="JI34" s="141">
        <v>1</v>
      </c>
      <c r="JJ34" s="142" t="s">
        <v>13</v>
      </c>
      <c r="JK34" s="142" t="s">
        <v>13</v>
      </c>
      <c r="JL34" s="141">
        <v>1</v>
      </c>
      <c r="JM34" s="141">
        <v>1</v>
      </c>
      <c r="JN34" s="141">
        <v>1</v>
      </c>
      <c r="JO34" s="141">
        <v>1</v>
      </c>
      <c r="JP34" s="141">
        <v>1</v>
      </c>
      <c r="JQ34" s="142" t="s">
        <v>13</v>
      </c>
      <c r="JR34" s="142" t="s">
        <v>13</v>
      </c>
      <c r="JS34" s="141">
        <v>1</v>
      </c>
      <c r="JT34" s="141">
        <v>1</v>
      </c>
      <c r="JU34" s="141">
        <v>1</v>
      </c>
      <c r="JV34" s="141">
        <v>1</v>
      </c>
      <c r="JW34" s="141">
        <v>1</v>
      </c>
      <c r="JX34" s="142" t="s">
        <v>13</v>
      </c>
      <c r="JY34" s="142" t="s">
        <v>13</v>
      </c>
      <c r="JZ34" s="141">
        <v>1</v>
      </c>
      <c r="KA34" s="141">
        <v>1</v>
      </c>
      <c r="KB34" s="141">
        <v>1</v>
      </c>
      <c r="KC34" s="141">
        <v>1</v>
      </c>
      <c r="KD34" s="141">
        <v>1</v>
      </c>
      <c r="KE34" s="142" t="s">
        <v>13</v>
      </c>
      <c r="KF34" s="142" t="s">
        <v>13</v>
      </c>
      <c r="KG34" s="141">
        <v>1</v>
      </c>
      <c r="KH34" s="141">
        <v>1</v>
      </c>
      <c r="KI34" s="141">
        <v>1</v>
      </c>
      <c r="KJ34" s="141">
        <v>1</v>
      </c>
      <c r="KK34" s="141">
        <v>1</v>
      </c>
      <c r="KL34" s="142" t="s">
        <v>13</v>
      </c>
      <c r="KM34" s="142" t="s">
        <v>13</v>
      </c>
      <c r="KN34" s="141">
        <v>1</v>
      </c>
      <c r="KO34" s="141">
        <v>1</v>
      </c>
      <c r="KP34" s="141">
        <v>1</v>
      </c>
      <c r="KQ34" s="141">
        <v>1</v>
      </c>
      <c r="KR34" s="141">
        <v>1</v>
      </c>
      <c r="KS34" s="142" t="s">
        <v>13</v>
      </c>
      <c r="KT34" s="142" t="s">
        <v>13</v>
      </c>
      <c r="KU34" s="141">
        <v>1</v>
      </c>
      <c r="KV34" s="141">
        <v>1</v>
      </c>
      <c r="KW34" s="141">
        <v>1</v>
      </c>
      <c r="KX34" s="141">
        <v>1</v>
      </c>
      <c r="KY34" s="141">
        <v>1</v>
      </c>
      <c r="KZ34" s="142" t="s">
        <v>13</v>
      </c>
      <c r="LA34" s="142" t="s">
        <v>13</v>
      </c>
      <c r="LB34" s="141">
        <v>1</v>
      </c>
      <c r="LC34" s="141">
        <v>1</v>
      </c>
      <c r="LD34" s="141">
        <v>1</v>
      </c>
      <c r="LE34" s="141">
        <v>1</v>
      </c>
      <c r="LF34" s="141">
        <v>1</v>
      </c>
      <c r="LG34" s="142" t="s">
        <v>13</v>
      </c>
      <c r="LH34" s="142" t="s">
        <v>13</v>
      </c>
      <c r="LI34" s="141">
        <v>1</v>
      </c>
      <c r="LJ34" s="141">
        <v>1</v>
      </c>
      <c r="LK34" s="141">
        <v>1</v>
      </c>
      <c r="LL34" s="141">
        <v>1</v>
      </c>
      <c r="LM34" s="141">
        <v>1</v>
      </c>
      <c r="LN34" s="142" t="s">
        <v>13</v>
      </c>
      <c r="LO34" s="143" t="s">
        <v>12</v>
      </c>
      <c r="LP34" s="141">
        <v>1</v>
      </c>
      <c r="LQ34" s="141">
        <v>1</v>
      </c>
      <c r="LR34" s="141">
        <v>1</v>
      </c>
      <c r="LS34" s="141">
        <v>1</v>
      </c>
      <c r="LT34" s="141">
        <v>1</v>
      </c>
      <c r="LU34" s="142" t="s">
        <v>13</v>
      </c>
      <c r="LV34" s="142" t="s">
        <v>13</v>
      </c>
      <c r="LW34" s="141">
        <v>1</v>
      </c>
      <c r="LX34" s="141">
        <v>1</v>
      </c>
      <c r="LY34" s="143" t="s">
        <v>12</v>
      </c>
      <c r="LZ34" s="141">
        <v>1</v>
      </c>
      <c r="MA34" s="141">
        <v>1</v>
      </c>
      <c r="MB34" s="142" t="s">
        <v>13</v>
      </c>
      <c r="MC34" s="142" t="s">
        <v>13</v>
      </c>
      <c r="MD34" s="141">
        <v>1</v>
      </c>
      <c r="ME34" s="141">
        <v>1</v>
      </c>
      <c r="MF34" s="141">
        <v>1</v>
      </c>
      <c r="MG34" s="141">
        <v>1</v>
      </c>
      <c r="MH34" s="141">
        <v>1</v>
      </c>
      <c r="MI34" s="142" t="s">
        <v>13</v>
      </c>
      <c r="MJ34" s="142" t="s">
        <v>13</v>
      </c>
      <c r="MK34" s="141">
        <v>1</v>
      </c>
      <c r="ML34" s="141">
        <v>1</v>
      </c>
      <c r="MM34" s="141">
        <v>1</v>
      </c>
      <c r="MN34" s="141">
        <v>1</v>
      </c>
      <c r="MO34" s="141">
        <v>1</v>
      </c>
      <c r="MP34" s="142" t="s">
        <v>13</v>
      </c>
      <c r="MQ34" s="142" t="s">
        <v>13</v>
      </c>
      <c r="MR34" s="141">
        <v>1</v>
      </c>
      <c r="MS34" s="141">
        <v>1</v>
      </c>
      <c r="MT34" s="141">
        <v>1</v>
      </c>
      <c r="MU34" s="141">
        <v>1</v>
      </c>
      <c r="MV34" s="141">
        <v>1</v>
      </c>
      <c r="MW34" s="142" t="s">
        <v>13</v>
      </c>
      <c r="MX34" s="142" t="s">
        <v>13</v>
      </c>
      <c r="MY34" s="141">
        <v>1</v>
      </c>
      <c r="MZ34" s="141">
        <v>1</v>
      </c>
      <c r="NA34" s="141">
        <v>1</v>
      </c>
      <c r="NB34" s="141">
        <v>1</v>
      </c>
      <c r="NC34" s="141">
        <v>1</v>
      </c>
      <c r="ND34" s="142" t="s">
        <v>13</v>
      </c>
      <c r="NE34" s="142" t="s">
        <v>13</v>
      </c>
      <c r="NF34" s="141">
        <v>1</v>
      </c>
      <c r="NG34" s="141">
        <v>1</v>
      </c>
      <c r="NH34" s="141">
        <v>1</v>
      </c>
      <c r="NI34" s="141">
        <v>1</v>
      </c>
      <c r="NJ34" s="141">
        <v>1</v>
      </c>
      <c r="NK34" s="142" t="s">
        <v>13</v>
      </c>
      <c r="NL34" s="142" t="s">
        <v>13</v>
      </c>
      <c r="NM34" s="141">
        <v>1</v>
      </c>
      <c r="NN34" s="141">
        <v>1</v>
      </c>
      <c r="NO34" s="141">
        <v>1</v>
      </c>
      <c r="NP34" s="141">
        <v>1</v>
      </c>
      <c r="NQ34" s="143" t="s">
        <v>12</v>
      </c>
      <c r="NR34" s="142" t="s">
        <v>13</v>
      </c>
      <c r="NS34" s="142" t="s">
        <v>13</v>
      </c>
      <c r="NT34" s="141">
        <v>1</v>
      </c>
      <c r="NU34" s="141">
        <v>1</v>
      </c>
      <c r="NV34" s="141">
        <v>1</v>
      </c>
      <c r="NW34" s="144">
        <v>1</v>
      </c>
    </row>
    <row r="35" spans="1:387" s="5" customFormat="1" ht="12" customHeight="1" x14ac:dyDescent="0.2">
      <c r="A35" s="178">
        <v>20</v>
      </c>
      <c r="B35" s="86">
        <v>45</v>
      </c>
      <c r="C35" s="127" t="s">
        <v>10</v>
      </c>
      <c r="D35" s="129">
        <v>1</v>
      </c>
      <c r="E35" s="87" t="s">
        <v>11</v>
      </c>
      <c r="F35" s="88" t="s">
        <v>244</v>
      </c>
      <c r="G35" s="82" t="s">
        <v>239</v>
      </c>
      <c r="H35" s="89" t="s">
        <v>243</v>
      </c>
      <c r="I35" s="89">
        <v>34</v>
      </c>
      <c r="J35" s="91" t="s">
        <v>151</v>
      </c>
      <c r="K35" s="172" t="s">
        <v>235</v>
      </c>
      <c r="L35" s="172"/>
      <c r="M35" s="172"/>
      <c r="N35" s="172"/>
      <c r="O35" s="172"/>
      <c r="P35" s="172"/>
      <c r="Q35" s="172"/>
      <c r="R35" s="172"/>
      <c r="S35" s="172"/>
      <c r="T35" s="172"/>
      <c r="U35" s="130" t="str">
        <f ca="1">IF(COUNTIF(Données!$S$3:$S$20,Données!$T$2),"9h00 à 17h00",IF(COUNTIF(Données!$T$3:$T$20,Données!$T$2),"8h30 à 16h30","11h00 à 19h00"))</f>
        <v>8h30 à 16h30</v>
      </c>
      <c r="V35" s="155" t="s">
        <v>12</v>
      </c>
      <c r="W35" s="141">
        <v>1</v>
      </c>
      <c r="X35" s="141">
        <v>1</v>
      </c>
      <c r="Y35" s="142" t="s">
        <v>13</v>
      </c>
      <c r="Z35" s="142" t="s">
        <v>13</v>
      </c>
      <c r="AA35" s="141">
        <v>1</v>
      </c>
      <c r="AB35" s="141">
        <v>1</v>
      </c>
      <c r="AC35" s="141">
        <v>1</v>
      </c>
      <c r="AD35" s="141">
        <v>1</v>
      </c>
      <c r="AE35" s="141">
        <v>1</v>
      </c>
      <c r="AF35" s="142" t="s">
        <v>13</v>
      </c>
      <c r="AG35" s="142" t="s">
        <v>13</v>
      </c>
      <c r="AH35" s="141">
        <v>1</v>
      </c>
      <c r="AI35" s="141">
        <v>1</v>
      </c>
      <c r="AJ35" s="141">
        <v>1</v>
      </c>
      <c r="AK35" s="141">
        <v>1</v>
      </c>
      <c r="AL35" s="141">
        <v>1</v>
      </c>
      <c r="AM35" s="142" t="s">
        <v>13</v>
      </c>
      <c r="AN35" s="142" t="s">
        <v>13</v>
      </c>
      <c r="AO35" s="141">
        <v>1</v>
      </c>
      <c r="AP35" s="141">
        <v>1</v>
      </c>
      <c r="AQ35" s="141">
        <v>1</v>
      </c>
      <c r="AR35" s="141">
        <v>1</v>
      </c>
      <c r="AS35" s="141">
        <v>1</v>
      </c>
      <c r="AT35" s="142" t="s">
        <v>13</v>
      </c>
      <c r="AU35" s="142" t="s">
        <v>13</v>
      </c>
      <c r="AV35" s="141">
        <v>1</v>
      </c>
      <c r="AW35" s="141">
        <v>1</v>
      </c>
      <c r="AX35" s="141">
        <v>1</v>
      </c>
      <c r="AY35" s="141">
        <v>1</v>
      </c>
      <c r="AZ35" s="141">
        <v>1</v>
      </c>
      <c r="BA35" s="142" t="s">
        <v>13</v>
      </c>
      <c r="BB35" s="142" t="s">
        <v>13</v>
      </c>
      <c r="BC35" s="141">
        <v>1</v>
      </c>
      <c r="BD35" s="141">
        <v>1</v>
      </c>
      <c r="BE35" s="141">
        <v>1</v>
      </c>
      <c r="BF35" s="141">
        <v>1</v>
      </c>
      <c r="BG35" s="141">
        <v>1</v>
      </c>
      <c r="BH35" s="142" t="s">
        <v>13</v>
      </c>
      <c r="BI35" s="142" t="s">
        <v>13</v>
      </c>
      <c r="BJ35" s="141">
        <v>1</v>
      </c>
      <c r="BK35" s="141">
        <v>1</v>
      </c>
      <c r="BL35" s="141">
        <v>1</v>
      </c>
      <c r="BM35" s="141">
        <v>1</v>
      </c>
      <c r="BN35" s="141">
        <v>1</v>
      </c>
      <c r="BO35" s="142" t="s">
        <v>13</v>
      </c>
      <c r="BP35" s="142" t="s">
        <v>13</v>
      </c>
      <c r="BQ35" s="141">
        <v>1</v>
      </c>
      <c r="BR35" s="141">
        <v>1</v>
      </c>
      <c r="BS35" s="141">
        <v>1</v>
      </c>
      <c r="BT35" s="141">
        <v>1</v>
      </c>
      <c r="BU35" s="141">
        <v>1</v>
      </c>
      <c r="BV35" s="142" t="s">
        <v>13</v>
      </c>
      <c r="BW35" s="142" t="s">
        <v>13</v>
      </c>
      <c r="BX35" s="141">
        <v>1</v>
      </c>
      <c r="BY35" s="141">
        <v>1</v>
      </c>
      <c r="BZ35" s="141">
        <v>1</v>
      </c>
      <c r="CA35" s="141">
        <v>1</v>
      </c>
      <c r="CB35" s="141">
        <v>1</v>
      </c>
      <c r="CC35" s="142" t="s">
        <v>13</v>
      </c>
      <c r="CD35" s="142" t="s">
        <v>13</v>
      </c>
      <c r="CE35" s="141">
        <v>1</v>
      </c>
      <c r="CF35" s="141">
        <v>1</v>
      </c>
      <c r="CG35" s="141">
        <v>1</v>
      </c>
      <c r="CH35" s="141">
        <v>1</v>
      </c>
      <c r="CI35" s="141">
        <v>1</v>
      </c>
      <c r="CJ35" s="142" t="s">
        <v>13</v>
      </c>
      <c r="CK35" s="142" t="s">
        <v>13</v>
      </c>
      <c r="CL35" s="141">
        <v>1</v>
      </c>
      <c r="CM35" s="141">
        <v>1</v>
      </c>
      <c r="CN35" s="141">
        <v>1</v>
      </c>
      <c r="CO35" s="141">
        <v>1</v>
      </c>
      <c r="CP35" s="141">
        <v>1</v>
      </c>
      <c r="CQ35" s="142" t="s">
        <v>13</v>
      </c>
      <c r="CR35" s="142" t="s">
        <v>13</v>
      </c>
      <c r="CS35" s="141">
        <v>1</v>
      </c>
      <c r="CT35" s="141">
        <v>1</v>
      </c>
      <c r="CU35" s="141">
        <v>1</v>
      </c>
      <c r="CV35" s="141">
        <v>1</v>
      </c>
      <c r="CW35" s="141">
        <v>1</v>
      </c>
      <c r="CX35" s="142" t="s">
        <v>13</v>
      </c>
      <c r="CY35" s="142" t="s">
        <v>13</v>
      </c>
      <c r="CZ35" s="141">
        <v>1</v>
      </c>
      <c r="DA35" s="141">
        <v>1</v>
      </c>
      <c r="DB35" s="141">
        <v>1</v>
      </c>
      <c r="DC35" s="141">
        <v>1</v>
      </c>
      <c r="DD35" s="141">
        <v>1</v>
      </c>
      <c r="DE35" s="142" t="s">
        <v>13</v>
      </c>
      <c r="DF35" s="142" t="s">
        <v>13</v>
      </c>
      <c r="DG35" s="141">
        <v>1</v>
      </c>
      <c r="DH35" s="141">
        <v>1</v>
      </c>
      <c r="DI35" s="141">
        <v>1</v>
      </c>
      <c r="DJ35" s="141">
        <v>1</v>
      </c>
      <c r="DK35" s="141">
        <v>1</v>
      </c>
      <c r="DL35" s="142" t="s">
        <v>13</v>
      </c>
      <c r="DM35" s="142" t="s">
        <v>13</v>
      </c>
      <c r="DN35" s="141">
        <v>1</v>
      </c>
      <c r="DO35" s="141">
        <v>1</v>
      </c>
      <c r="DP35" s="141">
        <v>1</v>
      </c>
      <c r="DQ35" s="141">
        <v>1</v>
      </c>
      <c r="DR35" s="141" t="s">
        <v>12</v>
      </c>
      <c r="DS35" s="142" t="s">
        <v>13</v>
      </c>
      <c r="DT35" s="154" t="s">
        <v>13</v>
      </c>
      <c r="DU35" s="143" t="s">
        <v>12</v>
      </c>
      <c r="DV35" s="141">
        <v>1</v>
      </c>
      <c r="DW35" s="141">
        <v>1</v>
      </c>
      <c r="DX35" s="141">
        <v>1</v>
      </c>
      <c r="DY35" s="141">
        <v>1</v>
      </c>
      <c r="DZ35" s="142" t="s">
        <v>13</v>
      </c>
      <c r="EA35" s="142" t="s">
        <v>13</v>
      </c>
      <c r="EB35" s="141">
        <v>1</v>
      </c>
      <c r="EC35" s="141">
        <v>1</v>
      </c>
      <c r="ED35" s="141">
        <v>1</v>
      </c>
      <c r="EE35" s="141">
        <v>1</v>
      </c>
      <c r="EF35" s="141">
        <v>1</v>
      </c>
      <c r="EG35" s="142" t="s">
        <v>13</v>
      </c>
      <c r="EH35" s="142" t="s">
        <v>13</v>
      </c>
      <c r="EI35" s="141">
        <v>1</v>
      </c>
      <c r="EJ35" s="141">
        <v>1</v>
      </c>
      <c r="EK35" s="141">
        <v>1</v>
      </c>
      <c r="EL35" s="141" t="s">
        <v>14</v>
      </c>
      <c r="EM35" s="143" t="s">
        <v>12</v>
      </c>
      <c r="EN35" s="142" t="s">
        <v>13</v>
      </c>
      <c r="EO35" s="142" t="s">
        <v>13</v>
      </c>
      <c r="EP35" s="141">
        <v>1</v>
      </c>
      <c r="EQ35" s="141">
        <v>1</v>
      </c>
      <c r="ER35" s="141">
        <v>1</v>
      </c>
      <c r="ES35" s="141" t="s">
        <v>14</v>
      </c>
      <c r="ET35" s="143" t="s">
        <v>12</v>
      </c>
      <c r="EU35" s="142" t="s">
        <v>13</v>
      </c>
      <c r="EV35" s="142" t="s">
        <v>13</v>
      </c>
      <c r="EW35" s="141">
        <v>1</v>
      </c>
      <c r="EX35" s="141">
        <v>1</v>
      </c>
      <c r="EY35" s="141">
        <v>1</v>
      </c>
      <c r="EZ35" s="141">
        <v>1</v>
      </c>
      <c r="FA35" s="141">
        <v>1</v>
      </c>
      <c r="FB35" s="142" t="s">
        <v>13</v>
      </c>
      <c r="FC35" s="142" t="s">
        <v>13</v>
      </c>
      <c r="FD35" s="141">
        <v>1</v>
      </c>
      <c r="FE35" s="141">
        <v>1</v>
      </c>
      <c r="FF35" s="141">
        <v>1</v>
      </c>
      <c r="FG35" s="143" t="s">
        <v>12</v>
      </c>
      <c r="FH35" s="141" t="s">
        <v>14</v>
      </c>
      <c r="FI35" s="142" t="s">
        <v>13</v>
      </c>
      <c r="FJ35" s="142" t="s">
        <v>13</v>
      </c>
      <c r="FK35" s="141">
        <v>1</v>
      </c>
      <c r="FL35" s="141">
        <v>1</v>
      </c>
      <c r="FM35" s="141">
        <v>1</v>
      </c>
      <c r="FN35" s="141">
        <v>1</v>
      </c>
      <c r="FO35" s="141">
        <v>1</v>
      </c>
      <c r="FP35" s="142" t="s">
        <v>13</v>
      </c>
      <c r="FQ35" s="143" t="s">
        <v>12</v>
      </c>
      <c r="FR35" s="143" t="s">
        <v>12</v>
      </c>
      <c r="FS35" s="141">
        <v>1</v>
      </c>
      <c r="FT35" s="141">
        <v>1</v>
      </c>
      <c r="FU35" s="141">
        <v>1</v>
      </c>
      <c r="FV35" s="141">
        <v>1</v>
      </c>
      <c r="FW35" s="142" t="s">
        <v>13</v>
      </c>
      <c r="FX35" s="142" t="s">
        <v>13</v>
      </c>
      <c r="FY35" s="141">
        <v>1</v>
      </c>
      <c r="FZ35" s="141">
        <v>1</v>
      </c>
      <c r="GA35" s="141">
        <v>1</v>
      </c>
      <c r="GB35" s="141">
        <v>1</v>
      </c>
      <c r="GC35" s="141">
        <v>1</v>
      </c>
      <c r="GD35" s="142" t="s">
        <v>13</v>
      </c>
      <c r="GE35" s="142" t="s">
        <v>13</v>
      </c>
      <c r="GF35" s="141">
        <v>1</v>
      </c>
      <c r="GG35" s="141">
        <v>1</v>
      </c>
      <c r="GH35" s="141">
        <v>1</v>
      </c>
      <c r="GI35" s="141">
        <v>1</v>
      </c>
      <c r="GJ35" s="141">
        <v>1</v>
      </c>
      <c r="GK35" s="142" t="s">
        <v>13</v>
      </c>
      <c r="GL35" s="142" t="s">
        <v>13</v>
      </c>
      <c r="GM35" s="141">
        <v>1</v>
      </c>
      <c r="GN35" s="141">
        <v>1</v>
      </c>
      <c r="GO35" s="141">
        <v>1</v>
      </c>
      <c r="GP35" s="141">
        <v>1</v>
      </c>
      <c r="GQ35" s="141">
        <v>1</v>
      </c>
      <c r="GR35" s="142" t="s">
        <v>13</v>
      </c>
      <c r="GS35" s="142" t="s">
        <v>13</v>
      </c>
      <c r="GT35" s="141">
        <v>1</v>
      </c>
      <c r="GU35" s="141">
        <v>1</v>
      </c>
      <c r="GV35" s="141">
        <v>1</v>
      </c>
      <c r="GW35" s="141">
        <v>1</v>
      </c>
      <c r="GX35" s="141">
        <v>1</v>
      </c>
      <c r="GY35" s="142" t="s">
        <v>13</v>
      </c>
      <c r="GZ35" s="142" t="s">
        <v>13</v>
      </c>
      <c r="HA35" s="141">
        <v>1</v>
      </c>
      <c r="HB35" s="141">
        <v>1</v>
      </c>
      <c r="HC35" s="141">
        <v>1</v>
      </c>
      <c r="HD35" s="141">
        <v>1</v>
      </c>
      <c r="HE35" s="141">
        <v>1</v>
      </c>
      <c r="HF35" s="142" t="s">
        <v>13</v>
      </c>
      <c r="HG35" s="142" t="s">
        <v>13</v>
      </c>
      <c r="HH35" s="141">
        <v>1</v>
      </c>
      <c r="HI35" s="143" t="s">
        <v>12</v>
      </c>
      <c r="HJ35" s="141">
        <v>1</v>
      </c>
      <c r="HK35" s="141">
        <v>1</v>
      </c>
      <c r="HL35" s="141">
        <v>1</v>
      </c>
      <c r="HM35" s="142" t="s">
        <v>13</v>
      </c>
      <c r="HN35" s="142" t="s">
        <v>13</v>
      </c>
      <c r="HO35" s="141">
        <v>1</v>
      </c>
      <c r="HP35" s="141">
        <v>1</v>
      </c>
      <c r="HQ35" s="141">
        <v>1</v>
      </c>
      <c r="HR35" s="141">
        <v>1</v>
      </c>
      <c r="HS35" s="141">
        <v>1</v>
      </c>
      <c r="HT35" s="142" t="s">
        <v>13</v>
      </c>
      <c r="HU35" s="142" t="s">
        <v>13</v>
      </c>
      <c r="HV35" s="141">
        <v>1</v>
      </c>
      <c r="HW35" s="141">
        <v>1</v>
      </c>
      <c r="HX35" s="141">
        <v>1</v>
      </c>
      <c r="HY35" s="141">
        <v>1</v>
      </c>
      <c r="HZ35" s="141">
        <v>1</v>
      </c>
      <c r="IA35" s="142" t="s">
        <v>13</v>
      </c>
      <c r="IB35" s="142" t="s">
        <v>13</v>
      </c>
      <c r="IC35" s="141">
        <v>1</v>
      </c>
      <c r="ID35" s="141">
        <v>1</v>
      </c>
      <c r="IE35" s="141">
        <v>1</v>
      </c>
      <c r="IF35" s="141">
        <v>1</v>
      </c>
      <c r="IG35" s="141">
        <v>1</v>
      </c>
      <c r="IH35" s="142" t="s">
        <v>13</v>
      </c>
      <c r="II35" s="142" t="s">
        <v>13</v>
      </c>
      <c r="IJ35" s="141">
        <v>1</v>
      </c>
      <c r="IK35" s="141">
        <v>1</v>
      </c>
      <c r="IL35" s="141">
        <v>1</v>
      </c>
      <c r="IM35" s="141">
        <v>1</v>
      </c>
      <c r="IN35" s="141">
        <v>1</v>
      </c>
      <c r="IO35" s="143" t="s">
        <v>12</v>
      </c>
      <c r="IP35" s="142" t="s">
        <v>13</v>
      </c>
      <c r="IQ35" s="141">
        <v>1</v>
      </c>
      <c r="IR35" s="141">
        <v>1</v>
      </c>
      <c r="IS35" s="141">
        <v>1</v>
      </c>
      <c r="IT35" s="141">
        <v>1</v>
      </c>
      <c r="IU35" s="141">
        <v>1</v>
      </c>
      <c r="IV35" s="142" t="s">
        <v>13</v>
      </c>
      <c r="IW35" s="142" t="s">
        <v>13</v>
      </c>
      <c r="IX35" s="141">
        <v>1</v>
      </c>
      <c r="IY35" s="141">
        <v>1</v>
      </c>
      <c r="IZ35" s="141">
        <v>1</v>
      </c>
      <c r="JA35" s="141">
        <v>1</v>
      </c>
      <c r="JB35" s="141">
        <v>1</v>
      </c>
      <c r="JC35" s="142" t="s">
        <v>13</v>
      </c>
      <c r="JD35" s="142" t="s">
        <v>13</v>
      </c>
      <c r="JE35" s="141">
        <v>1</v>
      </c>
      <c r="JF35" s="141">
        <v>1</v>
      </c>
      <c r="JG35" s="141">
        <v>1</v>
      </c>
      <c r="JH35" s="141">
        <v>1</v>
      </c>
      <c r="JI35" s="141">
        <v>1</v>
      </c>
      <c r="JJ35" s="142" t="s">
        <v>13</v>
      </c>
      <c r="JK35" s="142" t="s">
        <v>13</v>
      </c>
      <c r="JL35" s="141">
        <v>1</v>
      </c>
      <c r="JM35" s="141">
        <v>1</v>
      </c>
      <c r="JN35" s="141">
        <v>1</v>
      </c>
      <c r="JO35" s="141">
        <v>1</v>
      </c>
      <c r="JP35" s="141">
        <v>1</v>
      </c>
      <c r="JQ35" s="142" t="s">
        <v>13</v>
      </c>
      <c r="JR35" s="142" t="s">
        <v>13</v>
      </c>
      <c r="JS35" s="141">
        <v>1</v>
      </c>
      <c r="JT35" s="141">
        <v>1</v>
      </c>
      <c r="JU35" s="141">
        <v>1</v>
      </c>
      <c r="JV35" s="141">
        <v>1</v>
      </c>
      <c r="JW35" s="141">
        <v>1</v>
      </c>
      <c r="JX35" s="142" t="s">
        <v>13</v>
      </c>
      <c r="JY35" s="142" t="s">
        <v>13</v>
      </c>
      <c r="JZ35" s="141">
        <v>1</v>
      </c>
      <c r="KA35" s="141">
        <v>1</v>
      </c>
      <c r="KB35" s="141">
        <v>1</v>
      </c>
      <c r="KC35" s="141">
        <v>1</v>
      </c>
      <c r="KD35" s="141">
        <v>1</v>
      </c>
      <c r="KE35" s="142" t="s">
        <v>13</v>
      </c>
      <c r="KF35" s="142" t="s">
        <v>13</v>
      </c>
      <c r="KG35" s="141">
        <v>1</v>
      </c>
      <c r="KH35" s="141">
        <v>1</v>
      </c>
      <c r="KI35" s="141">
        <v>1</v>
      </c>
      <c r="KJ35" s="141">
        <v>1</v>
      </c>
      <c r="KK35" s="141">
        <v>1</v>
      </c>
      <c r="KL35" s="142" t="s">
        <v>13</v>
      </c>
      <c r="KM35" s="142" t="s">
        <v>13</v>
      </c>
      <c r="KN35" s="141">
        <v>1</v>
      </c>
      <c r="KO35" s="141">
        <v>1</v>
      </c>
      <c r="KP35" s="141">
        <v>1</v>
      </c>
      <c r="KQ35" s="141">
        <v>1</v>
      </c>
      <c r="KR35" s="141">
        <v>1</v>
      </c>
      <c r="KS35" s="142" t="s">
        <v>13</v>
      </c>
      <c r="KT35" s="142" t="s">
        <v>13</v>
      </c>
      <c r="KU35" s="141">
        <v>1</v>
      </c>
      <c r="KV35" s="141">
        <v>1</v>
      </c>
      <c r="KW35" s="141">
        <v>1</v>
      </c>
      <c r="KX35" s="141">
        <v>1</v>
      </c>
      <c r="KY35" s="141">
        <v>1</v>
      </c>
      <c r="KZ35" s="142" t="s">
        <v>13</v>
      </c>
      <c r="LA35" s="142" t="s">
        <v>13</v>
      </c>
      <c r="LB35" s="141">
        <v>1</v>
      </c>
      <c r="LC35" s="141">
        <v>1</v>
      </c>
      <c r="LD35" s="141">
        <v>1</v>
      </c>
      <c r="LE35" s="141">
        <v>1</v>
      </c>
      <c r="LF35" s="141">
        <v>1</v>
      </c>
      <c r="LG35" s="142" t="s">
        <v>13</v>
      </c>
      <c r="LH35" s="142" t="s">
        <v>13</v>
      </c>
      <c r="LI35" s="141">
        <v>1</v>
      </c>
      <c r="LJ35" s="141">
        <v>1</v>
      </c>
      <c r="LK35" s="141">
        <v>1</v>
      </c>
      <c r="LL35" s="141">
        <v>1</v>
      </c>
      <c r="LM35" s="141">
        <v>1</v>
      </c>
      <c r="LN35" s="142" t="s">
        <v>13</v>
      </c>
      <c r="LO35" s="143" t="s">
        <v>12</v>
      </c>
      <c r="LP35" s="141">
        <v>1</v>
      </c>
      <c r="LQ35" s="141">
        <v>1</v>
      </c>
      <c r="LR35" s="141">
        <v>1</v>
      </c>
      <c r="LS35" s="141">
        <v>1</v>
      </c>
      <c r="LT35" s="141">
        <v>1</v>
      </c>
      <c r="LU35" s="142" t="s">
        <v>13</v>
      </c>
      <c r="LV35" s="142" t="s">
        <v>13</v>
      </c>
      <c r="LW35" s="141">
        <v>1</v>
      </c>
      <c r="LX35" s="141">
        <v>1</v>
      </c>
      <c r="LY35" s="143" t="s">
        <v>12</v>
      </c>
      <c r="LZ35" s="141">
        <v>1</v>
      </c>
      <c r="MA35" s="141">
        <v>1</v>
      </c>
      <c r="MB35" s="142" t="s">
        <v>13</v>
      </c>
      <c r="MC35" s="142" t="s">
        <v>13</v>
      </c>
      <c r="MD35" s="141">
        <v>1</v>
      </c>
      <c r="ME35" s="141">
        <v>1</v>
      </c>
      <c r="MF35" s="141">
        <v>1</v>
      </c>
      <c r="MG35" s="141">
        <v>1</v>
      </c>
      <c r="MH35" s="141">
        <v>1</v>
      </c>
      <c r="MI35" s="142" t="s">
        <v>13</v>
      </c>
      <c r="MJ35" s="142" t="s">
        <v>13</v>
      </c>
      <c r="MK35" s="141">
        <v>1</v>
      </c>
      <c r="ML35" s="141">
        <v>1</v>
      </c>
      <c r="MM35" s="141">
        <v>1</v>
      </c>
      <c r="MN35" s="141">
        <v>1</v>
      </c>
      <c r="MO35" s="141">
        <v>1</v>
      </c>
      <c r="MP35" s="142" t="s">
        <v>13</v>
      </c>
      <c r="MQ35" s="142" t="s">
        <v>13</v>
      </c>
      <c r="MR35" s="141">
        <v>1</v>
      </c>
      <c r="MS35" s="141">
        <v>1</v>
      </c>
      <c r="MT35" s="141">
        <v>1</v>
      </c>
      <c r="MU35" s="141">
        <v>1</v>
      </c>
      <c r="MV35" s="141">
        <v>1</v>
      </c>
      <c r="MW35" s="142" t="s">
        <v>13</v>
      </c>
      <c r="MX35" s="142" t="s">
        <v>13</v>
      </c>
      <c r="MY35" s="141">
        <v>1</v>
      </c>
      <c r="MZ35" s="141">
        <v>1</v>
      </c>
      <c r="NA35" s="141">
        <v>1</v>
      </c>
      <c r="NB35" s="141">
        <v>1</v>
      </c>
      <c r="NC35" s="141">
        <v>1</v>
      </c>
      <c r="ND35" s="142" t="s">
        <v>13</v>
      </c>
      <c r="NE35" s="142" t="s">
        <v>13</v>
      </c>
      <c r="NF35" s="141">
        <v>1</v>
      </c>
      <c r="NG35" s="141">
        <v>1</v>
      </c>
      <c r="NH35" s="141">
        <v>1</v>
      </c>
      <c r="NI35" s="141">
        <v>1</v>
      </c>
      <c r="NJ35" s="141">
        <v>1</v>
      </c>
      <c r="NK35" s="142" t="s">
        <v>13</v>
      </c>
      <c r="NL35" s="142" t="s">
        <v>13</v>
      </c>
      <c r="NM35" s="141">
        <v>1</v>
      </c>
      <c r="NN35" s="141">
        <v>1</v>
      </c>
      <c r="NO35" s="141">
        <v>1</v>
      </c>
      <c r="NP35" s="141">
        <v>1</v>
      </c>
      <c r="NQ35" s="143" t="s">
        <v>12</v>
      </c>
      <c r="NR35" s="142" t="s">
        <v>13</v>
      </c>
      <c r="NS35" s="142" t="s">
        <v>13</v>
      </c>
      <c r="NT35" s="141">
        <v>1</v>
      </c>
      <c r="NU35" s="141">
        <v>1</v>
      </c>
      <c r="NV35" s="141">
        <v>1</v>
      </c>
      <c r="NW35" s="144">
        <v>1</v>
      </c>
    </row>
    <row r="36" spans="1:387" s="5" customFormat="1" ht="12" customHeight="1" x14ac:dyDescent="0.2">
      <c r="A36" s="177">
        <v>20</v>
      </c>
      <c r="B36" s="157">
        <v>46</v>
      </c>
      <c r="C36" s="127" t="s">
        <v>10</v>
      </c>
      <c r="D36" s="164">
        <v>0.8</v>
      </c>
      <c r="E36" s="158" t="s">
        <v>11</v>
      </c>
      <c r="F36" s="159" t="s">
        <v>244</v>
      </c>
      <c r="G36" s="82" t="s">
        <v>239</v>
      </c>
      <c r="H36" s="160" t="s">
        <v>243</v>
      </c>
      <c r="I36" s="161">
        <v>35</v>
      </c>
      <c r="J36" s="162" t="s">
        <v>151</v>
      </c>
      <c r="K36" s="171" t="s">
        <v>235</v>
      </c>
      <c r="L36" s="171"/>
      <c r="M36" s="171"/>
      <c r="N36" s="171"/>
      <c r="O36" s="171"/>
      <c r="P36" s="171"/>
      <c r="Q36" s="171"/>
      <c r="R36" s="171"/>
      <c r="S36" s="171"/>
      <c r="T36" s="171"/>
      <c r="U36" s="163" t="str">
        <f ca="1">IF(COUNTIF(Données!$S$3:$S$20,Données!$T$2),"9h00 à 17h00",IF(COUNTIF(Données!$T$3:$T$20,Données!$T$2),"8h30 à 16h30","11h00 à 19h00"))</f>
        <v>8h30 à 16h30</v>
      </c>
      <c r="V36" s="155" t="s">
        <v>12</v>
      </c>
      <c r="W36" s="141">
        <v>1</v>
      </c>
      <c r="X36" s="141">
        <v>1</v>
      </c>
      <c r="Y36" s="142" t="s">
        <v>13</v>
      </c>
      <c r="Z36" s="142" t="s">
        <v>13</v>
      </c>
      <c r="AA36" s="141">
        <v>1</v>
      </c>
      <c r="AB36" s="141">
        <v>1</v>
      </c>
      <c r="AC36" s="141">
        <v>1</v>
      </c>
      <c r="AD36" s="141">
        <v>1</v>
      </c>
      <c r="AE36" s="141" t="s">
        <v>18</v>
      </c>
      <c r="AF36" s="142" t="s">
        <v>13</v>
      </c>
      <c r="AG36" s="142" t="s">
        <v>13</v>
      </c>
      <c r="AH36" s="141">
        <v>1</v>
      </c>
      <c r="AI36" s="141">
        <v>1</v>
      </c>
      <c r="AJ36" s="141">
        <v>1</v>
      </c>
      <c r="AK36" s="141">
        <v>1</v>
      </c>
      <c r="AL36" s="141" t="s">
        <v>211</v>
      </c>
      <c r="AM36" s="142" t="s">
        <v>13</v>
      </c>
      <c r="AN36" s="142" t="s">
        <v>13</v>
      </c>
      <c r="AO36" s="141">
        <v>1</v>
      </c>
      <c r="AP36" s="141">
        <v>1</v>
      </c>
      <c r="AQ36" s="141">
        <v>1</v>
      </c>
      <c r="AR36" s="141">
        <v>1</v>
      </c>
      <c r="AS36" s="141" t="s">
        <v>211</v>
      </c>
      <c r="AT36" s="142" t="s">
        <v>13</v>
      </c>
      <c r="AU36" s="142" t="s">
        <v>13</v>
      </c>
      <c r="AV36" s="141">
        <v>1</v>
      </c>
      <c r="AW36" s="141">
        <v>1</v>
      </c>
      <c r="AX36" s="141">
        <v>1</v>
      </c>
      <c r="AY36" s="141">
        <v>1</v>
      </c>
      <c r="AZ36" s="141" t="s">
        <v>211</v>
      </c>
      <c r="BA36" s="142" t="s">
        <v>13</v>
      </c>
      <c r="BB36" s="142" t="s">
        <v>13</v>
      </c>
      <c r="BC36" s="141">
        <v>1</v>
      </c>
      <c r="BD36" s="141">
        <v>1</v>
      </c>
      <c r="BE36" s="141">
        <v>1</v>
      </c>
      <c r="BF36" s="141">
        <v>1</v>
      </c>
      <c r="BG36" s="141" t="s">
        <v>211</v>
      </c>
      <c r="BH36" s="142" t="s">
        <v>13</v>
      </c>
      <c r="BI36" s="142" t="s">
        <v>13</v>
      </c>
      <c r="BJ36" s="141">
        <v>1</v>
      </c>
      <c r="BK36" s="141">
        <v>1</v>
      </c>
      <c r="BL36" s="141">
        <v>1</v>
      </c>
      <c r="BM36" s="141">
        <v>1</v>
      </c>
      <c r="BN36" s="141" t="s">
        <v>211</v>
      </c>
      <c r="BO36" s="142" t="s">
        <v>13</v>
      </c>
      <c r="BP36" s="142" t="s">
        <v>13</v>
      </c>
      <c r="BQ36" s="141" t="s">
        <v>14</v>
      </c>
      <c r="BR36" s="141" t="s">
        <v>14</v>
      </c>
      <c r="BS36" s="141" t="s">
        <v>14</v>
      </c>
      <c r="BT36" s="141" t="s">
        <v>14</v>
      </c>
      <c r="BU36" s="141" t="s">
        <v>14</v>
      </c>
      <c r="BV36" s="142" t="s">
        <v>13</v>
      </c>
      <c r="BW36" s="142" t="s">
        <v>13</v>
      </c>
      <c r="BX36" s="141">
        <v>1</v>
      </c>
      <c r="BY36" s="141">
        <v>1</v>
      </c>
      <c r="BZ36" s="141">
        <v>1</v>
      </c>
      <c r="CA36" s="141">
        <v>1</v>
      </c>
      <c r="CB36" s="141">
        <v>1</v>
      </c>
      <c r="CC36" s="142" t="s">
        <v>13</v>
      </c>
      <c r="CD36" s="142" t="s">
        <v>13</v>
      </c>
      <c r="CE36" s="141">
        <v>1</v>
      </c>
      <c r="CF36" s="141">
        <v>1</v>
      </c>
      <c r="CG36" s="141">
        <v>1</v>
      </c>
      <c r="CH36" s="141">
        <v>1</v>
      </c>
      <c r="CI36" s="141">
        <v>1</v>
      </c>
      <c r="CJ36" s="142" t="s">
        <v>13</v>
      </c>
      <c r="CK36" s="142" t="s">
        <v>13</v>
      </c>
      <c r="CL36" s="141">
        <v>1</v>
      </c>
      <c r="CM36" s="141">
        <v>1</v>
      </c>
      <c r="CN36" s="141">
        <v>1</v>
      </c>
      <c r="CO36" s="141">
        <v>1</v>
      </c>
      <c r="CP36" s="141">
        <v>1</v>
      </c>
      <c r="CQ36" s="142" t="s">
        <v>13</v>
      </c>
      <c r="CR36" s="142" t="s">
        <v>13</v>
      </c>
      <c r="CS36" s="141">
        <v>1</v>
      </c>
      <c r="CT36" s="141">
        <v>1</v>
      </c>
      <c r="CU36" s="141">
        <v>1</v>
      </c>
      <c r="CV36" s="141">
        <v>1</v>
      </c>
      <c r="CW36" s="141">
        <v>1</v>
      </c>
      <c r="CX36" s="142" t="s">
        <v>13</v>
      </c>
      <c r="CY36" s="142" t="s">
        <v>13</v>
      </c>
      <c r="CZ36" s="141">
        <v>1</v>
      </c>
      <c r="DA36" s="141">
        <v>1</v>
      </c>
      <c r="DB36" s="141">
        <v>1</v>
      </c>
      <c r="DC36" s="141">
        <v>1</v>
      </c>
      <c r="DD36" s="141">
        <v>1</v>
      </c>
      <c r="DE36" s="142" t="s">
        <v>13</v>
      </c>
      <c r="DF36" s="142" t="s">
        <v>13</v>
      </c>
      <c r="DG36" s="141">
        <v>1</v>
      </c>
      <c r="DH36" s="141">
        <v>1</v>
      </c>
      <c r="DI36" s="141">
        <v>1</v>
      </c>
      <c r="DJ36" s="141">
        <v>1</v>
      </c>
      <c r="DK36" s="141">
        <v>1</v>
      </c>
      <c r="DL36" s="142" t="s">
        <v>13</v>
      </c>
      <c r="DM36" s="142" t="s">
        <v>13</v>
      </c>
      <c r="DN36" s="141">
        <v>1</v>
      </c>
      <c r="DO36" s="141">
        <v>1</v>
      </c>
      <c r="DP36" s="141">
        <v>1</v>
      </c>
      <c r="DQ36" s="141">
        <v>1</v>
      </c>
      <c r="DR36" s="141" t="s">
        <v>12</v>
      </c>
      <c r="DS36" s="142" t="s">
        <v>13</v>
      </c>
      <c r="DT36" s="154" t="s">
        <v>13</v>
      </c>
      <c r="DU36" s="143" t="s">
        <v>12</v>
      </c>
      <c r="DV36" s="141" t="s">
        <v>14</v>
      </c>
      <c r="DW36" s="141" t="s">
        <v>14</v>
      </c>
      <c r="DX36" s="141" t="s">
        <v>14</v>
      </c>
      <c r="DY36" s="141" t="s">
        <v>14</v>
      </c>
      <c r="DZ36" s="142" t="s">
        <v>13</v>
      </c>
      <c r="EA36" s="142" t="s">
        <v>13</v>
      </c>
      <c r="EB36" s="141">
        <v>1</v>
      </c>
      <c r="EC36" s="141">
        <v>1</v>
      </c>
      <c r="ED36" s="141">
        <v>1</v>
      </c>
      <c r="EE36" s="141">
        <v>1</v>
      </c>
      <c r="EF36" s="141">
        <v>1</v>
      </c>
      <c r="EG36" s="142" t="s">
        <v>13</v>
      </c>
      <c r="EH36" s="142" t="s">
        <v>13</v>
      </c>
      <c r="EI36" s="141">
        <v>1</v>
      </c>
      <c r="EJ36" s="141">
        <v>1</v>
      </c>
      <c r="EK36" s="141">
        <v>1</v>
      </c>
      <c r="EL36" s="141">
        <v>1</v>
      </c>
      <c r="EM36" s="143" t="s">
        <v>12</v>
      </c>
      <c r="EN36" s="142" t="s">
        <v>13</v>
      </c>
      <c r="EO36" s="142" t="s">
        <v>13</v>
      </c>
      <c r="EP36" s="141">
        <v>1</v>
      </c>
      <c r="EQ36" s="141">
        <v>1</v>
      </c>
      <c r="ER36" s="141">
        <v>1</v>
      </c>
      <c r="ES36" s="141" t="s">
        <v>14</v>
      </c>
      <c r="ET36" s="143" t="s">
        <v>12</v>
      </c>
      <c r="EU36" s="142" t="s">
        <v>13</v>
      </c>
      <c r="EV36" s="142" t="s">
        <v>13</v>
      </c>
      <c r="EW36" s="141">
        <v>1</v>
      </c>
      <c r="EX36" s="141">
        <v>1</v>
      </c>
      <c r="EY36" s="141">
        <v>1</v>
      </c>
      <c r="EZ36" s="141">
        <v>1</v>
      </c>
      <c r="FA36" s="141">
        <v>1</v>
      </c>
      <c r="FB36" s="142" t="s">
        <v>13</v>
      </c>
      <c r="FC36" s="142" t="s">
        <v>13</v>
      </c>
      <c r="FD36" s="141">
        <v>1</v>
      </c>
      <c r="FE36" s="141">
        <v>1</v>
      </c>
      <c r="FF36" s="141">
        <v>1</v>
      </c>
      <c r="FG36" s="143" t="s">
        <v>12</v>
      </c>
      <c r="FH36" s="141" t="s">
        <v>14</v>
      </c>
      <c r="FI36" s="142" t="s">
        <v>13</v>
      </c>
      <c r="FJ36" s="142" t="s">
        <v>13</v>
      </c>
      <c r="FK36" s="141">
        <v>1</v>
      </c>
      <c r="FL36" s="141">
        <v>1</v>
      </c>
      <c r="FM36" s="141">
        <v>1</v>
      </c>
      <c r="FN36" s="141">
        <v>1</v>
      </c>
      <c r="FO36" s="141">
        <v>1</v>
      </c>
      <c r="FP36" s="142" t="s">
        <v>13</v>
      </c>
      <c r="FQ36" s="143" t="s">
        <v>12</v>
      </c>
      <c r="FR36" s="143" t="s">
        <v>12</v>
      </c>
      <c r="FS36" s="141">
        <v>1</v>
      </c>
      <c r="FT36" s="141">
        <v>1</v>
      </c>
      <c r="FU36" s="141">
        <v>1</v>
      </c>
      <c r="FV36" s="141">
        <v>1</v>
      </c>
      <c r="FW36" s="142" t="s">
        <v>13</v>
      </c>
      <c r="FX36" s="142" t="s">
        <v>13</v>
      </c>
      <c r="FY36" s="141">
        <v>1</v>
      </c>
      <c r="FZ36" s="141">
        <v>1</v>
      </c>
      <c r="GA36" s="141">
        <v>1</v>
      </c>
      <c r="GB36" s="141">
        <v>1</v>
      </c>
      <c r="GC36" s="141">
        <v>1</v>
      </c>
      <c r="GD36" s="142" t="s">
        <v>13</v>
      </c>
      <c r="GE36" s="142" t="s">
        <v>13</v>
      </c>
      <c r="GF36" s="141">
        <v>1</v>
      </c>
      <c r="GG36" s="141">
        <v>1</v>
      </c>
      <c r="GH36" s="141">
        <v>1</v>
      </c>
      <c r="GI36" s="141">
        <v>1</v>
      </c>
      <c r="GJ36" s="141">
        <v>1</v>
      </c>
      <c r="GK36" s="142" t="s">
        <v>13</v>
      </c>
      <c r="GL36" s="142" t="s">
        <v>13</v>
      </c>
      <c r="GM36" s="141">
        <v>1</v>
      </c>
      <c r="GN36" s="141">
        <v>1</v>
      </c>
      <c r="GO36" s="141">
        <v>1</v>
      </c>
      <c r="GP36" s="141">
        <v>1</v>
      </c>
      <c r="GQ36" s="141">
        <v>1</v>
      </c>
      <c r="GR36" s="142" t="s">
        <v>13</v>
      </c>
      <c r="GS36" s="142" t="s">
        <v>13</v>
      </c>
      <c r="GT36" s="141">
        <v>1</v>
      </c>
      <c r="GU36" s="141">
        <v>1</v>
      </c>
      <c r="GV36" s="141">
        <v>1</v>
      </c>
      <c r="GW36" s="141">
        <v>1</v>
      </c>
      <c r="GX36" s="141">
        <v>1</v>
      </c>
      <c r="GY36" s="142" t="s">
        <v>13</v>
      </c>
      <c r="GZ36" s="142" t="s">
        <v>13</v>
      </c>
      <c r="HA36" s="141">
        <v>1</v>
      </c>
      <c r="HB36" s="141">
        <v>1</v>
      </c>
      <c r="HC36" s="141">
        <v>1</v>
      </c>
      <c r="HD36" s="141">
        <v>1</v>
      </c>
      <c r="HE36" s="141">
        <v>1</v>
      </c>
      <c r="HF36" s="142" t="s">
        <v>13</v>
      </c>
      <c r="HG36" s="142" t="s">
        <v>13</v>
      </c>
      <c r="HH36" s="141">
        <v>1</v>
      </c>
      <c r="HI36" s="143" t="s">
        <v>12</v>
      </c>
      <c r="HJ36" s="141">
        <v>1</v>
      </c>
      <c r="HK36" s="141">
        <v>1</v>
      </c>
      <c r="HL36" s="141">
        <v>1</v>
      </c>
      <c r="HM36" s="142" t="s">
        <v>13</v>
      </c>
      <c r="HN36" s="142" t="s">
        <v>13</v>
      </c>
      <c r="HO36" s="141">
        <v>1</v>
      </c>
      <c r="HP36" s="141">
        <v>1</v>
      </c>
      <c r="HQ36" s="141">
        <v>1</v>
      </c>
      <c r="HR36" s="141">
        <v>1</v>
      </c>
      <c r="HS36" s="141">
        <v>1</v>
      </c>
      <c r="HT36" s="142" t="s">
        <v>13</v>
      </c>
      <c r="HU36" s="142" t="s">
        <v>13</v>
      </c>
      <c r="HV36" s="141">
        <v>1</v>
      </c>
      <c r="HW36" s="141">
        <v>1</v>
      </c>
      <c r="HX36" s="141">
        <v>1</v>
      </c>
      <c r="HY36" s="141">
        <v>1</v>
      </c>
      <c r="HZ36" s="141">
        <v>1</v>
      </c>
      <c r="IA36" s="142" t="s">
        <v>13</v>
      </c>
      <c r="IB36" s="142" t="s">
        <v>13</v>
      </c>
      <c r="IC36" s="141">
        <v>1</v>
      </c>
      <c r="ID36" s="141">
        <v>1</v>
      </c>
      <c r="IE36" s="141">
        <v>1</v>
      </c>
      <c r="IF36" s="141">
        <v>1</v>
      </c>
      <c r="IG36" s="141">
        <v>1</v>
      </c>
      <c r="IH36" s="142" t="s">
        <v>13</v>
      </c>
      <c r="II36" s="142" t="s">
        <v>13</v>
      </c>
      <c r="IJ36" s="141">
        <v>1</v>
      </c>
      <c r="IK36" s="141">
        <v>1</v>
      </c>
      <c r="IL36" s="141">
        <v>1</v>
      </c>
      <c r="IM36" s="141">
        <v>1</v>
      </c>
      <c r="IN36" s="141">
        <v>1</v>
      </c>
      <c r="IO36" s="143" t="s">
        <v>12</v>
      </c>
      <c r="IP36" s="142" t="s">
        <v>13</v>
      </c>
      <c r="IQ36" s="141">
        <v>1</v>
      </c>
      <c r="IR36" s="141">
        <v>1</v>
      </c>
      <c r="IS36" s="141">
        <v>1</v>
      </c>
      <c r="IT36" s="141">
        <v>1</v>
      </c>
      <c r="IU36" s="141">
        <v>1</v>
      </c>
      <c r="IV36" s="142" t="s">
        <v>13</v>
      </c>
      <c r="IW36" s="142" t="s">
        <v>13</v>
      </c>
      <c r="IX36" s="141">
        <v>1</v>
      </c>
      <c r="IY36" s="141">
        <v>1</v>
      </c>
      <c r="IZ36" s="141">
        <v>1</v>
      </c>
      <c r="JA36" s="141">
        <v>1</v>
      </c>
      <c r="JB36" s="141">
        <v>1</v>
      </c>
      <c r="JC36" s="142" t="s">
        <v>13</v>
      </c>
      <c r="JD36" s="142" t="s">
        <v>13</v>
      </c>
      <c r="JE36" s="141">
        <v>1</v>
      </c>
      <c r="JF36" s="141">
        <v>1</v>
      </c>
      <c r="JG36" s="141">
        <v>1</v>
      </c>
      <c r="JH36" s="141">
        <v>1</v>
      </c>
      <c r="JI36" s="141">
        <v>1</v>
      </c>
      <c r="JJ36" s="142" t="s">
        <v>13</v>
      </c>
      <c r="JK36" s="142" t="s">
        <v>13</v>
      </c>
      <c r="JL36" s="141">
        <v>1</v>
      </c>
      <c r="JM36" s="141">
        <v>1</v>
      </c>
      <c r="JN36" s="141">
        <v>1</v>
      </c>
      <c r="JO36" s="141">
        <v>1</v>
      </c>
      <c r="JP36" s="141">
        <v>1</v>
      </c>
      <c r="JQ36" s="142" t="s">
        <v>13</v>
      </c>
      <c r="JR36" s="142" t="s">
        <v>13</v>
      </c>
      <c r="JS36" s="141">
        <v>1</v>
      </c>
      <c r="JT36" s="141">
        <v>1</v>
      </c>
      <c r="JU36" s="141">
        <v>1</v>
      </c>
      <c r="JV36" s="141">
        <v>1</v>
      </c>
      <c r="JW36" s="141">
        <v>1</v>
      </c>
      <c r="JX36" s="142" t="s">
        <v>13</v>
      </c>
      <c r="JY36" s="142" t="s">
        <v>13</v>
      </c>
      <c r="JZ36" s="141">
        <v>1</v>
      </c>
      <c r="KA36" s="141">
        <v>1</v>
      </c>
      <c r="KB36" s="141">
        <v>1</v>
      </c>
      <c r="KC36" s="141">
        <v>1</v>
      </c>
      <c r="KD36" s="141">
        <v>1</v>
      </c>
      <c r="KE36" s="142" t="s">
        <v>13</v>
      </c>
      <c r="KF36" s="142" t="s">
        <v>13</v>
      </c>
      <c r="KG36" s="141">
        <v>1</v>
      </c>
      <c r="KH36" s="141">
        <v>1</v>
      </c>
      <c r="KI36" s="141">
        <v>1</v>
      </c>
      <c r="KJ36" s="141">
        <v>1</v>
      </c>
      <c r="KK36" s="141">
        <v>1</v>
      </c>
      <c r="KL36" s="142" t="s">
        <v>13</v>
      </c>
      <c r="KM36" s="142" t="s">
        <v>13</v>
      </c>
      <c r="KN36" s="141">
        <v>1</v>
      </c>
      <c r="KO36" s="141">
        <v>1</v>
      </c>
      <c r="KP36" s="141">
        <v>1</v>
      </c>
      <c r="KQ36" s="141">
        <v>1</v>
      </c>
      <c r="KR36" s="141">
        <v>1</v>
      </c>
      <c r="KS36" s="142" t="s">
        <v>13</v>
      </c>
      <c r="KT36" s="142" t="s">
        <v>13</v>
      </c>
      <c r="KU36" s="141">
        <v>1</v>
      </c>
      <c r="KV36" s="141">
        <v>1</v>
      </c>
      <c r="KW36" s="141">
        <v>1</v>
      </c>
      <c r="KX36" s="141">
        <v>1</v>
      </c>
      <c r="KY36" s="141">
        <v>1</v>
      </c>
      <c r="KZ36" s="142" t="s">
        <v>13</v>
      </c>
      <c r="LA36" s="142" t="s">
        <v>13</v>
      </c>
      <c r="LB36" s="141">
        <v>1</v>
      </c>
      <c r="LC36" s="141">
        <v>1</v>
      </c>
      <c r="LD36" s="141">
        <v>1</v>
      </c>
      <c r="LE36" s="141">
        <v>1</v>
      </c>
      <c r="LF36" s="141">
        <v>1</v>
      </c>
      <c r="LG36" s="142" t="s">
        <v>13</v>
      </c>
      <c r="LH36" s="142" t="s">
        <v>13</v>
      </c>
      <c r="LI36" s="141">
        <v>1</v>
      </c>
      <c r="LJ36" s="141">
        <v>1</v>
      </c>
      <c r="LK36" s="141">
        <v>1</v>
      </c>
      <c r="LL36" s="141">
        <v>1</v>
      </c>
      <c r="LM36" s="141">
        <v>1</v>
      </c>
      <c r="LN36" s="142" t="s">
        <v>13</v>
      </c>
      <c r="LO36" s="143" t="s">
        <v>12</v>
      </c>
      <c r="LP36" s="141">
        <v>1</v>
      </c>
      <c r="LQ36" s="141">
        <v>1</v>
      </c>
      <c r="LR36" s="141">
        <v>1</v>
      </c>
      <c r="LS36" s="141">
        <v>1</v>
      </c>
      <c r="LT36" s="141">
        <v>1</v>
      </c>
      <c r="LU36" s="142" t="s">
        <v>13</v>
      </c>
      <c r="LV36" s="142" t="s">
        <v>13</v>
      </c>
      <c r="LW36" s="141">
        <v>1</v>
      </c>
      <c r="LX36" s="141">
        <v>1</v>
      </c>
      <c r="LY36" s="143" t="s">
        <v>12</v>
      </c>
      <c r="LZ36" s="141">
        <v>1</v>
      </c>
      <c r="MA36" s="141">
        <v>1</v>
      </c>
      <c r="MB36" s="142" t="s">
        <v>13</v>
      </c>
      <c r="MC36" s="142" t="s">
        <v>13</v>
      </c>
      <c r="MD36" s="141">
        <v>1</v>
      </c>
      <c r="ME36" s="141">
        <v>1</v>
      </c>
      <c r="MF36" s="141">
        <v>1</v>
      </c>
      <c r="MG36" s="141">
        <v>1</v>
      </c>
      <c r="MH36" s="141">
        <v>1</v>
      </c>
      <c r="MI36" s="142" t="s">
        <v>13</v>
      </c>
      <c r="MJ36" s="142" t="s">
        <v>13</v>
      </c>
      <c r="MK36" s="141">
        <v>1</v>
      </c>
      <c r="ML36" s="141">
        <v>1</v>
      </c>
      <c r="MM36" s="141">
        <v>1</v>
      </c>
      <c r="MN36" s="141">
        <v>1</v>
      </c>
      <c r="MO36" s="141">
        <v>1</v>
      </c>
      <c r="MP36" s="142" t="s">
        <v>13</v>
      </c>
      <c r="MQ36" s="142" t="s">
        <v>13</v>
      </c>
      <c r="MR36" s="141">
        <v>1</v>
      </c>
      <c r="MS36" s="141">
        <v>1</v>
      </c>
      <c r="MT36" s="141">
        <v>1</v>
      </c>
      <c r="MU36" s="141">
        <v>1</v>
      </c>
      <c r="MV36" s="141">
        <v>1</v>
      </c>
      <c r="MW36" s="142" t="s">
        <v>13</v>
      </c>
      <c r="MX36" s="142" t="s">
        <v>13</v>
      </c>
      <c r="MY36" s="141">
        <v>1</v>
      </c>
      <c r="MZ36" s="141">
        <v>1</v>
      </c>
      <c r="NA36" s="141">
        <v>1</v>
      </c>
      <c r="NB36" s="141">
        <v>1</v>
      </c>
      <c r="NC36" s="141">
        <v>1</v>
      </c>
      <c r="ND36" s="142" t="s">
        <v>13</v>
      </c>
      <c r="NE36" s="142" t="s">
        <v>13</v>
      </c>
      <c r="NF36" s="141">
        <v>1</v>
      </c>
      <c r="NG36" s="141">
        <v>1</v>
      </c>
      <c r="NH36" s="141">
        <v>1</v>
      </c>
      <c r="NI36" s="141">
        <v>1</v>
      </c>
      <c r="NJ36" s="141">
        <v>1</v>
      </c>
      <c r="NK36" s="142" t="s">
        <v>13</v>
      </c>
      <c r="NL36" s="142" t="s">
        <v>13</v>
      </c>
      <c r="NM36" s="141">
        <v>1</v>
      </c>
      <c r="NN36" s="141">
        <v>1</v>
      </c>
      <c r="NO36" s="141">
        <v>1</v>
      </c>
      <c r="NP36" s="141">
        <v>1</v>
      </c>
      <c r="NQ36" s="143" t="s">
        <v>12</v>
      </c>
      <c r="NR36" s="142" t="s">
        <v>13</v>
      </c>
      <c r="NS36" s="142" t="s">
        <v>13</v>
      </c>
      <c r="NT36" s="141">
        <v>1</v>
      </c>
      <c r="NU36" s="141">
        <v>1</v>
      </c>
      <c r="NV36" s="141">
        <v>1</v>
      </c>
      <c r="NW36" s="144">
        <v>1</v>
      </c>
    </row>
    <row r="37" spans="1:387" s="5" customFormat="1" ht="12" customHeight="1" x14ac:dyDescent="0.2">
      <c r="A37" s="178">
        <v>20</v>
      </c>
      <c r="B37" s="86">
        <v>47</v>
      </c>
      <c r="C37" s="127" t="s">
        <v>10</v>
      </c>
      <c r="D37" s="129">
        <v>1</v>
      </c>
      <c r="E37" s="87" t="s">
        <v>11</v>
      </c>
      <c r="F37" s="88" t="s">
        <v>244</v>
      </c>
      <c r="G37" s="82" t="s">
        <v>239</v>
      </c>
      <c r="H37" s="89" t="s">
        <v>243</v>
      </c>
      <c r="I37" s="90">
        <v>36</v>
      </c>
      <c r="J37" s="91" t="s">
        <v>148</v>
      </c>
      <c r="K37" s="172" t="s">
        <v>235</v>
      </c>
      <c r="L37" s="172" t="s">
        <v>235</v>
      </c>
      <c r="M37" s="172" t="s">
        <v>235</v>
      </c>
      <c r="N37" s="172" t="s">
        <v>235</v>
      </c>
      <c r="O37" s="172" t="s">
        <v>235</v>
      </c>
      <c r="P37" s="172" t="s">
        <v>235</v>
      </c>
      <c r="Q37" s="172" t="s">
        <v>235</v>
      </c>
      <c r="R37" s="172" t="s">
        <v>235</v>
      </c>
      <c r="S37" s="172"/>
      <c r="T37" s="172"/>
      <c r="U37" s="130" t="str">
        <f ca="1">IF(COUNTIF(Données!$S$3:$S$20,Données!$T$2),"9h00 à 17h00",IF(COUNTIF(Données!$T$3:$T$20,Données!$T$2),"8h30 à 16h30","11h00 à 19h00"))</f>
        <v>8h30 à 16h30</v>
      </c>
      <c r="V37" s="155" t="s">
        <v>12</v>
      </c>
      <c r="W37" s="141">
        <v>1</v>
      </c>
      <c r="X37" s="141">
        <v>1</v>
      </c>
      <c r="Y37" s="142" t="s">
        <v>13</v>
      </c>
      <c r="Z37" s="142" t="s">
        <v>13</v>
      </c>
      <c r="AA37" s="141">
        <v>1</v>
      </c>
      <c r="AB37" s="141">
        <v>1</v>
      </c>
      <c r="AC37" s="141">
        <v>1</v>
      </c>
      <c r="AD37" s="141">
        <v>1</v>
      </c>
      <c r="AE37" s="141">
        <v>1</v>
      </c>
      <c r="AF37" s="142" t="s">
        <v>13</v>
      </c>
      <c r="AG37" s="142" t="s">
        <v>13</v>
      </c>
      <c r="AH37" s="141">
        <v>1</v>
      </c>
      <c r="AI37" s="141">
        <v>1</v>
      </c>
      <c r="AJ37" s="141">
        <v>1</v>
      </c>
      <c r="AK37" s="141">
        <v>1</v>
      </c>
      <c r="AL37" s="141">
        <v>1</v>
      </c>
      <c r="AM37" s="142" t="s">
        <v>13</v>
      </c>
      <c r="AN37" s="142" t="s">
        <v>13</v>
      </c>
      <c r="AO37" s="141">
        <v>1</v>
      </c>
      <c r="AP37" s="141">
        <v>1</v>
      </c>
      <c r="AQ37" s="141">
        <v>1</v>
      </c>
      <c r="AR37" s="141">
        <v>1</v>
      </c>
      <c r="AS37" s="141">
        <v>1</v>
      </c>
      <c r="AT37" s="142" t="s">
        <v>13</v>
      </c>
      <c r="AU37" s="142" t="s">
        <v>13</v>
      </c>
      <c r="AV37" s="141">
        <v>1</v>
      </c>
      <c r="AW37" s="141">
        <v>1</v>
      </c>
      <c r="AX37" s="141">
        <v>1</v>
      </c>
      <c r="AY37" s="141">
        <v>1</v>
      </c>
      <c r="AZ37" s="141">
        <v>1</v>
      </c>
      <c r="BA37" s="142" t="s">
        <v>13</v>
      </c>
      <c r="BB37" s="142" t="s">
        <v>13</v>
      </c>
      <c r="BC37" s="141">
        <v>1</v>
      </c>
      <c r="BD37" s="141">
        <v>1</v>
      </c>
      <c r="BE37" s="141">
        <v>1</v>
      </c>
      <c r="BF37" s="141">
        <v>1</v>
      </c>
      <c r="BG37" s="141">
        <v>1</v>
      </c>
      <c r="BH37" s="142" t="s">
        <v>13</v>
      </c>
      <c r="BI37" s="142" t="s">
        <v>13</v>
      </c>
      <c r="BJ37" s="141">
        <v>1</v>
      </c>
      <c r="BK37" s="141">
        <v>1</v>
      </c>
      <c r="BL37" s="141">
        <v>1</v>
      </c>
      <c r="BM37" s="141">
        <v>1</v>
      </c>
      <c r="BN37" s="141">
        <v>1</v>
      </c>
      <c r="BO37" s="142" t="s">
        <v>13</v>
      </c>
      <c r="BP37" s="142" t="s">
        <v>13</v>
      </c>
      <c r="BQ37" s="141">
        <v>1</v>
      </c>
      <c r="BR37" s="141">
        <v>1</v>
      </c>
      <c r="BS37" s="141">
        <v>1</v>
      </c>
      <c r="BT37" s="141">
        <v>1</v>
      </c>
      <c r="BU37" s="141">
        <v>1</v>
      </c>
      <c r="BV37" s="142" t="s">
        <v>13</v>
      </c>
      <c r="BW37" s="142" t="s">
        <v>13</v>
      </c>
      <c r="BX37" s="141">
        <v>1</v>
      </c>
      <c r="BY37" s="141">
        <v>1</v>
      </c>
      <c r="BZ37" s="141">
        <v>1</v>
      </c>
      <c r="CA37" s="141">
        <v>1</v>
      </c>
      <c r="CB37" s="141">
        <v>1</v>
      </c>
      <c r="CC37" s="142" t="s">
        <v>13</v>
      </c>
      <c r="CD37" s="142" t="s">
        <v>13</v>
      </c>
      <c r="CE37" s="141">
        <v>1</v>
      </c>
      <c r="CF37" s="141">
        <v>1</v>
      </c>
      <c r="CG37" s="141">
        <v>1</v>
      </c>
      <c r="CH37" s="141">
        <v>1</v>
      </c>
      <c r="CI37" s="141">
        <v>1</v>
      </c>
      <c r="CJ37" s="142" t="s">
        <v>13</v>
      </c>
      <c r="CK37" s="142" t="s">
        <v>13</v>
      </c>
      <c r="CL37" s="141">
        <v>1</v>
      </c>
      <c r="CM37" s="141">
        <v>1</v>
      </c>
      <c r="CN37" s="141">
        <v>1</v>
      </c>
      <c r="CO37" s="141">
        <v>1</v>
      </c>
      <c r="CP37" s="141">
        <v>1</v>
      </c>
      <c r="CQ37" s="142" t="s">
        <v>13</v>
      </c>
      <c r="CR37" s="142" t="s">
        <v>13</v>
      </c>
      <c r="CS37" s="141">
        <v>1</v>
      </c>
      <c r="CT37" s="141">
        <v>1</v>
      </c>
      <c r="CU37" s="141">
        <v>1</v>
      </c>
      <c r="CV37" s="141">
        <v>1</v>
      </c>
      <c r="CW37" s="141">
        <v>1</v>
      </c>
      <c r="CX37" s="142" t="s">
        <v>13</v>
      </c>
      <c r="CY37" s="142" t="s">
        <v>13</v>
      </c>
      <c r="CZ37" s="141">
        <v>1</v>
      </c>
      <c r="DA37" s="141">
        <v>1</v>
      </c>
      <c r="DB37" s="141">
        <v>1</v>
      </c>
      <c r="DC37" s="141">
        <v>1</v>
      </c>
      <c r="DD37" s="141">
        <v>1</v>
      </c>
      <c r="DE37" s="142" t="s">
        <v>13</v>
      </c>
      <c r="DF37" s="142" t="s">
        <v>13</v>
      </c>
      <c r="DG37" s="141">
        <v>1</v>
      </c>
      <c r="DH37" s="141">
        <v>1</v>
      </c>
      <c r="DI37" s="141">
        <v>1</v>
      </c>
      <c r="DJ37" s="141">
        <v>1</v>
      </c>
      <c r="DK37" s="141">
        <v>1</v>
      </c>
      <c r="DL37" s="142" t="s">
        <v>13</v>
      </c>
      <c r="DM37" s="142" t="s">
        <v>13</v>
      </c>
      <c r="DN37" s="141" t="s">
        <v>14</v>
      </c>
      <c r="DO37" s="141" t="s">
        <v>14</v>
      </c>
      <c r="DP37" s="141" t="s">
        <v>14</v>
      </c>
      <c r="DQ37" s="141" t="s">
        <v>14</v>
      </c>
      <c r="DR37" s="141" t="s">
        <v>12</v>
      </c>
      <c r="DS37" s="142" t="s">
        <v>13</v>
      </c>
      <c r="DT37" s="154" t="s">
        <v>13</v>
      </c>
      <c r="DU37" s="143" t="s">
        <v>12</v>
      </c>
      <c r="DV37" s="141">
        <v>1</v>
      </c>
      <c r="DW37" s="141">
        <v>1</v>
      </c>
      <c r="DX37" s="141">
        <v>1</v>
      </c>
      <c r="DY37" s="141">
        <v>1</v>
      </c>
      <c r="DZ37" s="142" t="s">
        <v>13</v>
      </c>
      <c r="EA37" s="142" t="s">
        <v>13</v>
      </c>
      <c r="EB37" s="141">
        <v>1</v>
      </c>
      <c r="EC37" s="141">
        <v>1</v>
      </c>
      <c r="ED37" s="141">
        <v>1</v>
      </c>
      <c r="EE37" s="141">
        <v>1</v>
      </c>
      <c r="EF37" s="141">
        <v>1</v>
      </c>
      <c r="EG37" s="142" t="s">
        <v>13</v>
      </c>
      <c r="EH37" s="142" t="s">
        <v>13</v>
      </c>
      <c r="EI37" s="141">
        <v>1</v>
      </c>
      <c r="EJ37" s="141">
        <v>1</v>
      </c>
      <c r="EK37" s="141">
        <v>1</v>
      </c>
      <c r="EL37" s="141">
        <v>1</v>
      </c>
      <c r="EM37" s="143" t="s">
        <v>12</v>
      </c>
      <c r="EN37" s="142" t="s">
        <v>13</v>
      </c>
      <c r="EO37" s="142" t="s">
        <v>13</v>
      </c>
      <c r="EP37" s="141">
        <v>1</v>
      </c>
      <c r="EQ37" s="141">
        <v>1</v>
      </c>
      <c r="ER37" s="141">
        <v>1</v>
      </c>
      <c r="ES37" s="141">
        <v>1</v>
      </c>
      <c r="ET37" s="143" t="s">
        <v>12</v>
      </c>
      <c r="EU37" s="142" t="s">
        <v>13</v>
      </c>
      <c r="EV37" s="142" t="s">
        <v>13</v>
      </c>
      <c r="EW37" s="141">
        <v>1</v>
      </c>
      <c r="EX37" s="141">
        <v>1</v>
      </c>
      <c r="EY37" s="141">
        <v>1</v>
      </c>
      <c r="EZ37" s="141">
        <v>1</v>
      </c>
      <c r="FA37" s="141">
        <v>1</v>
      </c>
      <c r="FB37" s="142" t="s">
        <v>13</v>
      </c>
      <c r="FC37" s="142" t="s">
        <v>13</v>
      </c>
      <c r="FD37" s="141">
        <v>1</v>
      </c>
      <c r="FE37" s="141">
        <v>1</v>
      </c>
      <c r="FF37" s="141">
        <v>1</v>
      </c>
      <c r="FG37" s="143" t="s">
        <v>12</v>
      </c>
      <c r="FH37" s="141" t="s">
        <v>14</v>
      </c>
      <c r="FI37" s="142" t="s">
        <v>13</v>
      </c>
      <c r="FJ37" s="142" t="s">
        <v>13</v>
      </c>
      <c r="FK37" s="141">
        <v>1</v>
      </c>
      <c r="FL37" s="141">
        <v>1</v>
      </c>
      <c r="FM37" s="141">
        <v>1</v>
      </c>
      <c r="FN37" s="141">
        <v>1</v>
      </c>
      <c r="FO37" s="141">
        <v>1</v>
      </c>
      <c r="FP37" s="142" t="s">
        <v>13</v>
      </c>
      <c r="FQ37" s="143" t="s">
        <v>12</v>
      </c>
      <c r="FR37" s="143" t="s">
        <v>12</v>
      </c>
      <c r="FS37" s="141">
        <v>1</v>
      </c>
      <c r="FT37" s="141">
        <v>1</v>
      </c>
      <c r="FU37" s="141">
        <v>1</v>
      </c>
      <c r="FV37" s="141">
        <v>1</v>
      </c>
      <c r="FW37" s="142" t="s">
        <v>13</v>
      </c>
      <c r="FX37" s="142" t="s">
        <v>13</v>
      </c>
      <c r="FY37" s="141">
        <v>1</v>
      </c>
      <c r="FZ37" s="141">
        <v>1</v>
      </c>
      <c r="GA37" s="141">
        <v>1</v>
      </c>
      <c r="GB37" s="141">
        <v>1</v>
      </c>
      <c r="GC37" s="141">
        <v>1</v>
      </c>
      <c r="GD37" s="142" t="s">
        <v>13</v>
      </c>
      <c r="GE37" s="142" t="s">
        <v>13</v>
      </c>
      <c r="GF37" s="141">
        <v>1</v>
      </c>
      <c r="GG37" s="141">
        <v>1</v>
      </c>
      <c r="GH37" s="141">
        <v>1</v>
      </c>
      <c r="GI37" s="141">
        <v>1</v>
      </c>
      <c r="GJ37" s="141">
        <v>1</v>
      </c>
      <c r="GK37" s="142" t="s">
        <v>13</v>
      </c>
      <c r="GL37" s="142" t="s">
        <v>13</v>
      </c>
      <c r="GM37" s="141">
        <v>1</v>
      </c>
      <c r="GN37" s="141">
        <v>1</v>
      </c>
      <c r="GO37" s="141">
        <v>1</v>
      </c>
      <c r="GP37" s="141">
        <v>1</v>
      </c>
      <c r="GQ37" s="141">
        <v>1</v>
      </c>
      <c r="GR37" s="142" t="s">
        <v>13</v>
      </c>
      <c r="GS37" s="142" t="s">
        <v>13</v>
      </c>
      <c r="GT37" s="141">
        <v>1</v>
      </c>
      <c r="GU37" s="141">
        <v>1</v>
      </c>
      <c r="GV37" s="141">
        <v>1</v>
      </c>
      <c r="GW37" s="141">
        <v>1</v>
      </c>
      <c r="GX37" s="141">
        <v>1</v>
      </c>
      <c r="GY37" s="142" t="s">
        <v>13</v>
      </c>
      <c r="GZ37" s="142" t="s">
        <v>13</v>
      </c>
      <c r="HA37" s="141">
        <v>1</v>
      </c>
      <c r="HB37" s="141">
        <v>1</v>
      </c>
      <c r="HC37" s="141">
        <v>1</v>
      </c>
      <c r="HD37" s="141">
        <v>1</v>
      </c>
      <c r="HE37" s="141">
        <v>1</v>
      </c>
      <c r="HF37" s="142" t="s">
        <v>13</v>
      </c>
      <c r="HG37" s="142" t="s">
        <v>13</v>
      </c>
      <c r="HH37" s="141">
        <v>1</v>
      </c>
      <c r="HI37" s="143" t="s">
        <v>12</v>
      </c>
      <c r="HJ37" s="141">
        <v>1</v>
      </c>
      <c r="HK37" s="141">
        <v>1</v>
      </c>
      <c r="HL37" s="141">
        <v>1</v>
      </c>
      <c r="HM37" s="142" t="s">
        <v>13</v>
      </c>
      <c r="HN37" s="142" t="s">
        <v>13</v>
      </c>
      <c r="HO37" s="141">
        <v>1</v>
      </c>
      <c r="HP37" s="141">
        <v>1</v>
      </c>
      <c r="HQ37" s="141">
        <v>1</v>
      </c>
      <c r="HR37" s="141">
        <v>1</v>
      </c>
      <c r="HS37" s="141">
        <v>1</v>
      </c>
      <c r="HT37" s="142" t="s">
        <v>13</v>
      </c>
      <c r="HU37" s="142" t="s">
        <v>13</v>
      </c>
      <c r="HV37" s="141">
        <v>1</v>
      </c>
      <c r="HW37" s="141">
        <v>1</v>
      </c>
      <c r="HX37" s="141">
        <v>1</v>
      </c>
      <c r="HY37" s="141">
        <v>1</v>
      </c>
      <c r="HZ37" s="141">
        <v>1</v>
      </c>
      <c r="IA37" s="142" t="s">
        <v>13</v>
      </c>
      <c r="IB37" s="142" t="s">
        <v>13</v>
      </c>
      <c r="IC37" s="141">
        <v>1</v>
      </c>
      <c r="ID37" s="141">
        <v>1</v>
      </c>
      <c r="IE37" s="141">
        <v>1</v>
      </c>
      <c r="IF37" s="141">
        <v>1</v>
      </c>
      <c r="IG37" s="141">
        <v>1</v>
      </c>
      <c r="IH37" s="142" t="s">
        <v>13</v>
      </c>
      <c r="II37" s="142" t="s">
        <v>13</v>
      </c>
      <c r="IJ37" s="141">
        <v>1</v>
      </c>
      <c r="IK37" s="141">
        <v>1</v>
      </c>
      <c r="IL37" s="141">
        <v>1</v>
      </c>
      <c r="IM37" s="141">
        <v>1</v>
      </c>
      <c r="IN37" s="141">
        <v>1</v>
      </c>
      <c r="IO37" s="143" t="s">
        <v>12</v>
      </c>
      <c r="IP37" s="142" t="s">
        <v>13</v>
      </c>
      <c r="IQ37" s="141">
        <v>1</v>
      </c>
      <c r="IR37" s="141">
        <v>1</v>
      </c>
      <c r="IS37" s="141">
        <v>1</v>
      </c>
      <c r="IT37" s="141">
        <v>1</v>
      </c>
      <c r="IU37" s="141">
        <v>1</v>
      </c>
      <c r="IV37" s="142" t="s">
        <v>13</v>
      </c>
      <c r="IW37" s="142" t="s">
        <v>13</v>
      </c>
      <c r="IX37" s="141">
        <v>1</v>
      </c>
      <c r="IY37" s="141">
        <v>1</v>
      </c>
      <c r="IZ37" s="141">
        <v>1</v>
      </c>
      <c r="JA37" s="141">
        <v>1</v>
      </c>
      <c r="JB37" s="141">
        <v>1</v>
      </c>
      <c r="JC37" s="142" t="s">
        <v>13</v>
      </c>
      <c r="JD37" s="142" t="s">
        <v>13</v>
      </c>
      <c r="JE37" s="141">
        <v>1</v>
      </c>
      <c r="JF37" s="141">
        <v>1</v>
      </c>
      <c r="JG37" s="141">
        <v>1</v>
      </c>
      <c r="JH37" s="141">
        <v>1</v>
      </c>
      <c r="JI37" s="141">
        <v>1</v>
      </c>
      <c r="JJ37" s="142" t="s">
        <v>13</v>
      </c>
      <c r="JK37" s="142" t="s">
        <v>13</v>
      </c>
      <c r="JL37" s="141">
        <v>1</v>
      </c>
      <c r="JM37" s="141">
        <v>1</v>
      </c>
      <c r="JN37" s="141">
        <v>1</v>
      </c>
      <c r="JO37" s="141">
        <v>1</v>
      </c>
      <c r="JP37" s="141">
        <v>1</v>
      </c>
      <c r="JQ37" s="142" t="s">
        <v>13</v>
      </c>
      <c r="JR37" s="142" t="s">
        <v>13</v>
      </c>
      <c r="JS37" s="141">
        <v>1</v>
      </c>
      <c r="JT37" s="141">
        <v>1</v>
      </c>
      <c r="JU37" s="141">
        <v>1</v>
      </c>
      <c r="JV37" s="141">
        <v>1</v>
      </c>
      <c r="JW37" s="141">
        <v>1</v>
      </c>
      <c r="JX37" s="142" t="s">
        <v>13</v>
      </c>
      <c r="JY37" s="142" t="s">
        <v>13</v>
      </c>
      <c r="JZ37" s="141">
        <v>1</v>
      </c>
      <c r="KA37" s="141">
        <v>1</v>
      </c>
      <c r="KB37" s="141">
        <v>1</v>
      </c>
      <c r="KC37" s="141">
        <v>1</v>
      </c>
      <c r="KD37" s="141">
        <v>1</v>
      </c>
      <c r="KE37" s="142" t="s">
        <v>13</v>
      </c>
      <c r="KF37" s="142" t="s">
        <v>13</v>
      </c>
      <c r="KG37" s="141">
        <v>1</v>
      </c>
      <c r="KH37" s="141">
        <v>1</v>
      </c>
      <c r="KI37" s="141">
        <v>1</v>
      </c>
      <c r="KJ37" s="141">
        <v>1</v>
      </c>
      <c r="KK37" s="141">
        <v>1</v>
      </c>
      <c r="KL37" s="142" t="s">
        <v>13</v>
      </c>
      <c r="KM37" s="142" t="s">
        <v>13</v>
      </c>
      <c r="KN37" s="141">
        <v>1</v>
      </c>
      <c r="KO37" s="141">
        <v>1</v>
      </c>
      <c r="KP37" s="141">
        <v>1</v>
      </c>
      <c r="KQ37" s="141">
        <v>1</v>
      </c>
      <c r="KR37" s="141">
        <v>1</v>
      </c>
      <c r="KS37" s="142" t="s">
        <v>13</v>
      </c>
      <c r="KT37" s="142" t="s">
        <v>13</v>
      </c>
      <c r="KU37" s="141">
        <v>1</v>
      </c>
      <c r="KV37" s="141">
        <v>1</v>
      </c>
      <c r="KW37" s="141">
        <v>1</v>
      </c>
      <c r="KX37" s="141">
        <v>1</v>
      </c>
      <c r="KY37" s="141">
        <v>1</v>
      </c>
      <c r="KZ37" s="142" t="s">
        <v>13</v>
      </c>
      <c r="LA37" s="142" t="s">
        <v>13</v>
      </c>
      <c r="LB37" s="141">
        <v>1</v>
      </c>
      <c r="LC37" s="141">
        <v>1</v>
      </c>
      <c r="LD37" s="141">
        <v>1</v>
      </c>
      <c r="LE37" s="141">
        <v>1</v>
      </c>
      <c r="LF37" s="141">
        <v>1</v>
      </c>
      <c r="LG37" s="142" t="s">
        <v>13</v>
      </c>
      <c r="LH37" s="142" t="s">
        <v>13</v>
      </c>
      <c r="LI37" s="141">
        <v>1</v>
      </c>
      <c r="LJ37" s="141">
        <v>1</v>
      </c>
      <c r="LK37" s="141">
        <v>1</v>
      </c>
      <c r="LL37" s="141">
        <v>1</v>
      </c>
      <c r="LM37" s="141">
        <v>1</v>
      </c>
      <c r="LN37" s="142" t="s">
        <v>13</v>
      </c>
      <c r="LO37" s="143" t="s">
        <v>12</v>
      </c>
      <c r="LP37" s="141">
        <v>1</v>
      </c>
      <c r="LQ37" s="141">
        <v>1</v>
      </c>
      <c r="LR37" s="141">
        <v>1</v>
      </c>
      <c r="LS37" s="141">
        <v>1</v>
      </c>
      <c r="LT37" s="141">
        <v>1</v>
      </c>
      <c r="LU37" s="142" t="s">
        <v>13</v>
      </c>
      <c r="LV37" s="142" t="s">
        <v>13</v>
      </c>
      <c r="LW37" s="141">
        <v>1</v>
      </c>
      <c r="LX37" s="141">
        <v>1</v>
      </c>
      <c r="LY37" s="143" t="s">
        <v>12</v>
      </c>
      <c r="LZ37" s="141">
        <v>1</v>
      </c>
      <c r="MA37" s="141">
        <v>1</v>
      </c>
      <c r="MB37" s="142" t="s">
        <v>13</v>
      </c>
      <c r="MC37" s="142" t="s">
        <v>13</v>
      </c>
      <c r="MD37" s="141">
        <v>1</v>
      </c>
      <c r="ME37" s="141">
        <v>1</v>
      </c>
      <c r="MF37" s="141">
        <v>1</v>
      </c>
      <c r="MG37" s="141">
        <v>1</v>
      </c>
      <c r="MH37" s="141">
        <v>1</v>
      </c>
      <c r="MI37" s="142" t="s">
        <v>13</v>
      </c>
      <c r="MJ37" s="142" t="s">
        <v>13</v>
      </c>
      <c r="MK37" s="141">
        <v>1</v>
      </c>
      <c r="ML37" s="141">
        <v>1</v>
      </c>
      <c r="MM37" s="141">
        <v>1</v>
      </c>
      <c r="MN37" s="141">
        <v>1</v>
      </c>
      <c r="MO37" s="141">
        <v>1</v>
      </c>
      <c r="MP37" s="142" t="s">
        <v>13</v>
      </c>
      <c r="MQ37" s="142" t="s">
        <v>13</v>
      </c>
      <c r="MR37" s="141">
        <v>1</v>
      </c>
      <c r="MS37" s="141">
        <v>1</v>
      </c>
      <c r="MT37" s="141">
        <v>1</v>
      </c>
      <c r="MU37" s="141">
        <v>1</v>
      </c>
      <c r="MV37" s="141">
        <v>1</v>
      </c>
      <c r="MW37" s="142" t="s">
        <v>13</v>
      </c>
      <c r="MX37" s="142" t="s">
        <v>13</v>
      </c>
      <c r="MY37" s="141">
        <v>1</v>
      </c>
      <c r="MZ37" s="141">
        <v>1</v>
      </c>
      <c r="NA37" s="141">
        <v>1</v>
      </c>
      <c r="NB37" s="141">
        <v>1</v>
      </c>
      <c r="NC37" s="141">
        <v>1</v>
      </c>
      <c r="ND37" s="142" t="s">
        <v>13</v>
      </c>
      <c r="NE37" s="142" t="s">
        <v>13</v>
      </c>
      <c r="NF37" s="141">
        <v>1</v>
      </c>
      <c r="NG37" s="141">
        <v>1</v>
      </c>
      <c r="NH37" s="141">
        <v>1</v>
      </c>
      <c r="NI37" s="141">
        <v>1</v>
      </c>
      <c r="NJ37" s="141">
        <v>1</v>
      </c>
      <c r="NK37" s="142" t="s">
        <v>13</v>
      </c>
      <c r="NL37" s="142" t="s">
        <v>13</v>
      </c>
      <c r="NM37" s="141">
        <v>1</v>
      </c>
      <c r="NN37" s="141">
        <v>1</v>
      </c>
      <c r="NO37" s="141">
        <v>1</v>
      </c>
      <c r="NP37" s="141">
        <v>1</v>
      </c>
      <c r="NQ37" s="143" t="s">
        <v>12</v>
      </c>
      <c r="NR37" s="142" t="s">
        <v>13</v>
      </c>
      <c r="NS37" s="142" t="s">
        <v>13</v>
      </c>
      <c r="NT37" s="141">
        <v>1</v>
      </c>
      <c r="NU37" s="141">
        <v>1</v>
      </c>
      <c r="NV37" s="141">
        <v>1</v>
      </c>
      <c r="NW37" s="144">
        <v>1</v>
      </c>
    </row>
    <row r="38" spans="1:387" s="5" customFormat="1" ht="12" customHeight="1" x14ac:dyDescent="0.2">
      <c r="A38" s="177">
        <v>20</v>
      </c>
      <c r="B38" s="157">
        <v>48</v>
      </c>
      <c r="C38" s="127" t="s">
        <v>10</v>
      </c>
      <c r="D38" s="164">
        <v>0.8</v>
      </c>
      <c r="E38" s="158" t="s">
        <v>11</v>
      </c>
      <c r="F38" s="159" t="s">
        <v>244</v>
      </c>
      <c r="G38" s="82" t="s">
        <v>239</v>
      </c>
      <c r="H38" s="160" t="s">
        <v>243</v>
      </c>
      <c r="I38" s="161">
        <v>37</v>
      </c>
      <c r="J38" s="162" t="s">
        <v>151</v>
      </c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63" t="str">
        <f ca="1">IF(COUNTIF(Données!$S$3:$S$20,Données!$T$2),"9h00 à 17h00",IF(COUNTIF(Données!$T$3:$T$20,Données!$T$2),"8h30 à 16h30","11h00 à 19h00"))</f>
        <v>8h30 à 16h30</v>
      </c>
      <c r="V38" s="155" t="s">
        <v>12</v>
      </c>
      <c r="W38" s="141">
        <v>1</v>
      </c>
      <c r="X38" s="141">
        <v>1</v>
      </c>
      <c r="Y38" s="142" t="s">
        <v>13</v>
      </c>
      <c r="Z38" s="142" t="s">
        <v>13</v>
      </c>
      <c r="AA38" s="141" t="s">
        <v>211</v>
      </c>
      <c r="AB38" s="141">
        <v>1</v>
      </c>
      <c r="AC38" s="141" t="s">
        <v>15</v>
      </c>
      <c r="AD38" s="141">
        <v>1</v>
      </c>
      <c r="AE38" s="141">
        <v>1</v>
      </c>
      <c r="AF38" s="142" t="s">
        <v>13</v>
      </c>
      <c r="AG38" s="142" t="s">
        <v>13</v>
      </c>
      <c r="AH38" s="141" t="s">
        <v>211</v>
      </c>
      <c r="AI38" s="141">
        <v>1</v>
      </c>
      <c r="AJ38" s="141" t="s">
        <v>15</v>
      </c>
      <c r="AK38" s="141">
        <v>1</v>
      </c>
      <c r="AL38" s="141">
        <v>1</v>
      </c>
      <c r="AM38" s="142" t="s">
        <v>13</v>
      </c>
      <c r="AN38" s="142" t="s">
        <v>13</v>
      </c>
      <c r="AO38" s="141" t="s">
        <v>211</v>
      </c>
      <c r="AP38" s="141">
        <v>1</v>
      </c>
      <c r="AQ38" s="141" t="s">
        <v>15</v>
      </c>
      <c r="AR38" s="141">
        <v>1</v>
      </c>
      <c r="AS38" s="141">
        <v>1</v>
      </c>
      <c r="AT38" s="142" t="s">
        <v>13</v>
      </c>
      <c r="AU38" s="142" t="s">
        <v>13</v>
      </c>
      <c r="AV38" s="141" t="s">
        <v>211</v>
      </c>
      <c r="AW38" s="141">
        <v>1</v>
      </c>
      <c r="AX38" s="141" t="s">
        <v>15</v>
      </c>
      <c r="AY38" s="141">
        <v>1</v>
      </c>
      <c r="AZ38" s="141">
        <v>1</v>
      </c>
      <c r="BA38" s="142" t="s">
        <v>13</v>
      </c>
      <c r="BB38" s="142" t="s">
        <v>13</v>
      </c>
      <c r="BC38" s="141" t="s">
        <v>211</v>
      </c>
      <c r="BD38" s="141">
        <v>1</v>
      </c>
      <c r="BE38" s="141" t="s">
        <v>15</v>
      </c>
      <c r="BF38" s="141">
        <v>1</v>
      </c>
      <c r="BG38" s="141">
        <v>1</v>
      </c>
      <c r="BH38" s="142" t="s">
        <v>13</v>
      </c>
      <c r="BI38" s="142" t="s">
        <v>13</v>
      </c>
      <c r="BJ38" s="141" t="s">
        <v>211</v>
      </c>
      <c r="BK38" s="141">
        <v>1</v>
      </c>
      <c r="BL38" s="141" t="s">
        <v>15</v>
      </c>
      <c r="BM38" s="141">
        <v>1</v>
      </c>
      <c r="BN38" s="141">
        <v>1</v>
      </c>
      <c r="BO38" s="142" t="s">
        <v>13</v>
      </c>
      <c r="BP38" s="142" t="s">
        <v>13</v>
      </c>
      <c r="BQ38" s="141" t="s">
        <v>211</v>
      </c>
      <c r="BR38" s="141">
        <v>1</v>
      </c>
      <c r="BS38" s="141" t="s">
        <v>15</v>
      </c>
      <c r="BT38" s="141">
        <v>1</v>
      </c>
      <c r="BU38" s="141">
        <v>1</v>
      </c>
      <c r="BV38" s="142" t="s">
        <v>13</v>
      </c>
      <c r="BW38" s="142" t="s">
        <v>13</v>
      </c>
      <c r="BX38" s="141" t="s">
        <v>211</v>
      </c>
      <c r="BY38" s="141">
        <v>1</v>
      </c>
      <c r="BZ38" s="141">
        <v>1</v>
      </c>
      <c r="CA38" s="141" t="s">
        <v>14</v>
      </c>
      <c r="CB38" s="141" t="s">
        <v>14</v>
      </c>
      <c r="CC38" s="142" t="s">
        <v>13</v>
      </c>
      <c r="CD38" s="142" t="s">
        <v>13</v>
      </c>
      <c r="CE38" s="141">
        <v>1</v>
      </c>
      <c r="CF38" s="141">
        <v>1</v>
      </c>
      <c r="CG38" s="141">
        <v>1</v>
      </c>
      <c r="CH38" s="141">
        <v>1</v>
      </c>
      <c r="CI38" s="141">
        <v>1</v>
      </c>
      <c r="CJ38" s="142" t="s">
        <v>13</v>
      </c>
      <c r="CK38" s="142" t="s">
        <v>13</v>
      </c>
      <c r="CL38" s="141">
        <v>1</v>
      </c>
      <c r="CM38" s="141">
        <v>1</v>
      </c>
      <c r="CN38" s="141">
        <v>1</v>
      </c>
      <c r="CO38" s="141">
        <v>1</v>
      </c>
      <c r="CP38" s="141">
        <v>1</v>
      </c>
      <c r="CQ38" s="142" t="s">
        <v>13</v>
      </c>
      <c r="CR38" s="142" t="s">
        <v>13</v>
      </c>
      <c r="CS38" s="141">
        <v>1</v>
      </c>
      <c r="CT38" s="141">
        <v>1</v>
      </c>
      <c r="CU38" s="141">
        <v>1</v>
      </c>
      <c r="CV38" s="141">
        <v>1</v>
      </c>
      <c r="CW38" s="141">
        <v>1</v>
      </c>
      <c r="CX38" s="142" t="s">
        <v>13</v>
      </c>
      <c r="CY38" s="142" t="s">
        <v>13</v>
      </c>
      <c r="CZ38" s="141">
        <v>1</v>
      </c>
      <c r="DA38" s="141">
        <v>1</v>
      </c>
      <c r="DB38" s="141">
        <v>1</v>
      </c>
      <c r="DC38" s="141">
        <v>1</v>
      </c>
      <c r="DD38" s="141">
        <v>1</v>
      </c>
      <c r="DE38" s="142" t="s">
        <v>13</v>
      </c>
      <c r="DF38" s="142" t="s">
        <v>13</v>
      </c>
      <c r="DG38" s="141">
        <v>1</v>
      </c>
      <c r="DH38" s="141">
        <v>1</v>
      </c>
      <c r="DI38" s="141">
        <v>1</v>
      </c>
      <c r="DJ38" s="141">
        <v>1</v>
      </c>
      <c r="DK38" s="141">
        <v>1</v>
      </c>
      <c r="DL38" s="142" t="s">
        <v>13</v>
      </c>
      <c r="DM38" s="142" t="s">
        <v>13</v>
      </c>
      <c r="DN38" s="141">
        <v>1</v>
      </c>
      <c r="DO38" s="141">
        <v>1</v>
      </c>
      <c r="DP38" s="141">
        <v>1</v>
      </c>
      <c r="DQ38" s="141" t="s">
        <v>14</v>
      </c>
      <c r="DR38" s="141" t="s">
        <v>12</v>
      </c>
      <c r="DS38" s="142" t="s">
        <v>13</v>
      </c>
      <c r="DT38" s="154" t="s">
        <v>13</v>
      </c>
      <c r="DU38" s="143" t="s">
        <v>12</v>
      </c>
      <c r="DV38" s="141" t="s">
        <v>14</v>
      </c>
      <c r="DW38" s="141" t="s">
        <v>14</v>
      </c>
      <c r="DX38" s="141" t="s">
        <v>14</v>
      </c>
      <c r="DY38" s="141" t="s">
        <v>14</v>
      </c>
      <c r="DZ38" s="142" t="s">
        <v>13</v>
      </c>
      <c r="EA38" s="142" t="s">
        <v>13</v>
      </c>
      <c r="EB38" s="141">
        <v>1</v>
      </c>
      <c r="EC38" s="141">
        <v>1</v>
      </c>
      <c r="ED38" s="141">
        <v>1</v>
      </c>
      <c r="EE38" s="141">
        <v>1</v>
      </c>
      <c r="EF38" s="141">
        <v>1</v>
      </c>
      <c r="EG38" s="142" t="s">
        <v>13</v>
      </c>
      <c r="EH38" s="142" t="s">
        <v>13</v>
      </c>
      <c r="EI38" s="141">
        <v>1</v>
      </c>
      <c r="EJ38" s="141">
        <v>1</v>
      </c>
      <c r="EK38" s="141">
        <v>1</v>
      </c>
      <c r="EL38" s="141">
        <v>1</v>
      </c>
      <c r="EM38" s="143" t="s">
        <v>12</v>
      </c>
      <c r="EN38" s="142" t="s">
        <v>13</v>
      </c>
      <c r="EO38" s="142" t="s">
        <v>13</v>
      </c>
      <c r="EP38" s="141">
        <v>1</v>
      </c>
      <c r="EQ38" s="141">
        <v>1</v>
      </c>
      <c r="ER38" s="141">
        <v>1</v>
      </c>
      <c r="ES38" s="141">
        <v>1</v>
      </c>
      <c r="ET38" s="143" t="s">
        <v>12</v>
      </c>
      <c r="EU38" s="142" t="s">
        <v>13</v>
      </c>
      <c r="EV38" s="142" t="s">
        <v>13</v>
      </c>
      <c r="EW38" s="141">
        <v>1</v>
      </c>
      <c r="EX38" s="141">
        <v>1</v>
      </c>
      <c r="EY38" s="141">
        <v>1</v>
      </c>
      <c r="EZ38" s="141">
        <v>1</v>
      </c>
      <c r="FA38" s="141">
        <v>1</v>
      </c>
      <c r="FB38" s="142" t="s">
        <v>13</v>
      </c>
      <c r="FC38" s="142" t="s">
        <v>13</v>
      </c>
      <c r="FD38" s="141">
        <v>1</v>
      </c>
      <c r="FE38" s="141">
        <v>1</v>
      </c>
      <c r="FF38" s="141">
        <v>1</v>
      </c>
      <c r="FG38" s="143" t="s">
        <v>12</v>
      </c>
      <c r="FH38" s="141" t="s">
        <v>14</v>
      </c>
      <c r="FI38" s="142" t="s">
        <v>13</v>
      </c>
      <c r="FJ38" s="142" t="s">
        <v>13</v>
      </c>
      <c r="FK38" s="141">
        <v>1</v>
      </c>
      <c r="FL38" s="141">
        <v>1</v>
      </c>
      <c r="FM38" s="141">
        <v>1</v>
      </c>
      <c r="FN38" s="141">
        <v>1</v>
      </c>
      <c r="FO38" s="141">
        <v>1</v>
      </c>
      <c r="FP38" s="142" t="s">
        <v>13</v>
      </c>
      <c r="FQ38" s="143" t="s">
        <v>12</v>
      </c>
      <c r="FR38" s="143" t="s">
        <v>12</v>
      </c>
      <c r="FS38" s="141">
        <v>1</v>
      </c>
      <c r="FT38" s="141">
        <v>1</v>
      </c>
      <c r="FU38" s="141">
        <v>1</v>
      </c>
      <c r="FV38" s="141">
        <v>1</v>
      </c>
      <c r="FW38" s="142" t="s">
        <v>13</v>
      </c>
      <c r="FX38" s="142" t="s">
        <v>13</v>
      </c>
      <c r="FY38" s="141">
        <v>1</v>
      </c>
      <c r="FZ38" s="141">
        <v>1</v>
      </c>
      <c r="GA38" s="141">
        <v>1</v>
      </c>
      <c r="GB38" s="141">
        <v>1</v>
      </c>
      <c r="GC38" s="141">
        <v>1</v>
      </c>
      <c r="GD38" s="142" t="s">
        <v>13</v>
      </c>
      <c r="GE38" s="142" t="s">
        <v>13</v>
      </c>
      <c r="GF38" s="141">
        <v>1</v>
      </c>
      <c r="GG38" s="141">
        <v>1</v>
      </c>
      <c r="GH38" s="141">
        <v>1</v>
      </c>
      <c r="GI38" s="141">
        <v>1</v>
      </c>
      <c r="GJ38" s="141">
        <v>1</v>
      </c>
      <c r="GK38" s="142" t="s">
        <v>13</v>
      </c>
      <c r="GL38" s="142" t="s">
        <v>13</v>
      </c>
      <c r="GM38" s="141">
        <v>1</v>
      </c>
      <c r="GN38" s="141">
        <v>1</v>
      </c>
      <c r="GO38" s="141">
        <v>1</v>
      </c>
      <c r="GP38" s="141">
        <v>1</v>
      </c>
      <c r="GQ38" s="141">
        <v>1</v>
      </c>
      <c r="GR38" s="142" t="s">
        <v>13</v>
      </c>
      <c r="GS38" s="142" t="s">
        <v>13</v>
      </c>
      <c r="GT38" s="141">
        <v>1</v>
      </c>
      <c r="GU38" s="141">
        <v>1</v>
      </c>
      <c r="GV38" s="141">
        <v>1</v>
      </c>
      <c r="GW38" s="141">
        <v>1</v>
      </c>
      <c r="GX38" s="141">
        <v>1</v>
      </c>
      <c r="GY38" s="142" t="s">
        <v>13</v>
      </c>
      <c r="GZ38" s="142" t="s">
        <v>13</v>
      </c>
      <c r="HA38" s="141">
        <v>1</v>
      </c>
      <c r="HB38" s="141">
        <v>1</v>
      </c>
      <c r="HC38" s="141">
        <v>1</v>
      </c>
      <c r="HD38" s="141">
        <v>1</v>
      </c>
      <c r="HE38" s="141">
        <v>1</v>
      </c>
      <c r="HF38" s="142" t="s">
        <v>13</v>
      </c>
      <c r="HG38" s="142" t="s">
        <v>13</v>
      </c>
      <c r="HH38" s="141">
        <v>1</v>
      </c>
      <c r="HI38" s="143" t="s">
        <v>12</v>
      </c>
      <c r="HJ38" s="141">
        <v>1</v>
      </c>
      <c r="HK38" s="141">
        <v>1</v>
      </c>
      <c r="HL38" s="141">
        <v>1</v>
      </c>
      <c r="HM38" s="142" t="s">
        <v>13</v>
      </c>
      <c r="HN38" s="142" t="s">
        <v>13</v>
      </c>
      <c r="HO38" s="141">
        <v>1</v>
      </c>
      <c r="HP38" s="141">
        <v>1</v>
      </c>
      <c r="HQ38" s="141">
        <v>1</v>
      </c>
      <c r="HR38" s="141">
        <v>1</v>
      </c>
      <c r="HS38" s="141">
        <v>1</v>
      </c>
      <c r="HT38" s="142" t="s">
        <v>13</v>
      </c>
      <c r="HU38" s="142" t="s">
        <v>13</v>
      </c>
      <c r="HV38" s="141">
        <v>1</v>
      </c>
      <c r="HW38" s="141">
        <v>1</v>
      </c>
      <c r="HX38" s="141">
        <v>1</v>
      </c>
      <c r="HY38" s="141">
        <v>1</v>
      </c>
      <c r="HZ38" s="141">
        <v>1</v>
      </c>
      <c r="IA38" s="142" t="s">
        <v>13</v>
      </c>
      <c r="IB38" s="142" t="s">
        <v>13</v>
      </c>
      <c r="IC38" s="141">
        <v>1</v>
      </c>
      <c r="ID38" s="141">
        <v>1</v>
      </c>
      <c r="IE38" s="141">
        <v>1</v>
      </c>
      <c r="IF38" s="141">
        <v>1</v>
      </c>
      <c r="IG38" s="141">
        <v>1</v>
      </c>
      <c r="IH38" s="142" t="s">
        <v>13</v>
      </c>
      <c r="II38" s="142" t="s">
        <v>13</v>
      </c>
      <c r="IJ38" s="141">
        <v>1</v>
      </c>
      <c r="IK38" s="141">
        <v>1</v>
      </c>
      <c r="IL38" s="141">
        <v>1</v>
      </c>
      <c r="IM38" s="141">
        <v>1</v>
      </c>
      <c r="IN38" s="141">
        <v>1</v>
      </c>
      <c r="IO38" s="143" t="s">
        <v>12</v>
      </c>
      <c r="IP38" s="142" t="s">
        <v>13</v>
      </c>
      <c r="IQ38" s="141">
        <v>1</v>
      </c>
      <c r="IR38" s="141">
        <v>1</v>
      </c>
      <c r="IS38" s="141">
        <v>1</v>
      </c>
      <c r="IT38" s="141">
        <v>1</v>
      </c>
      <c r="IU38" s="141">
        <v>1</v>
      </c>
      <c r="IV38" s="142" t="s">
        <v>13</v>
      </c>
      <c r="IW38" s="142" t="s">
        <v>13</v>
      </c>
      <c r="IX38" s="141">
        <v>1</v>
      </c>
      <c r="IY38" s="141">
        <v>1</v>
      </c>
      <c r="IZ38" s="141">
        <v>1</v>
      </c>
      <c r="JA38" s="141">
        <v>1</v>
      </c>
      <c r="JB38" s="141">
        <v>1</v>
      </c>
      <c r="JC38" s="142" t="s">
        <v>13</v>
      </c>
      <c r="JD38" s="142" t="s">
        <v>13</v>
      </c>
      <c r="JE38" s="141">
        <v>1</v>
      </c>
      <c r="JF38" s="141">
        <v>1</v>
      </c>
      <c r="JG38" s="141">
        <v>1</v>
      </c>
      <c r="JH38" s="141">
        <v>1</v>
      </c>
      <c r="JI38" s="141">
        <v>1</v>
      </c>
      <c r="JJ38" s="142" t="s">
        <v>13</v>
      </c>
      <c r="JK38" s="142" t="s">
        <v>13</v>
      </c>
      <c r="JL38" s="141">
        <v>1</v>
      </c>
      <c r="JM38" s="141">
        <v>1</v>
      </c>
      <c r="JN38" s="141">
        <v>1</v>
      </c>
      <c r="JO38" s="141">
        <v>1</v>
      </c>
      <c r="JP38" s="141">
        <v>1</v>
      </c>
      <c r="JQ38" s="142" t="s">
        <v>13</v>
      </c>
      <c r="JR38" s="142" t="s">
        <v>13</v>
      </c>
      <c r="JS38" s="141">
        <v>1</v>
      </c>
      <c r="JT38" s="141">
        <v>1</v>
      </c>
      <c r="JU38" s="141">
        <v>1</v>
      </c>
      <c r="JV38" s="141">
        <v>1</v>
      </c>
      <c r="JW38" s="141">
        <v>1</v>
      </c>
      <c r="JX38" s="142" t="s">
        <v>13</v>
      </c>
      <c r="JY38" s="142" t="s">
        <v>13</v>
      </c>
      <c r="JZ38" s="141">
        <v>1</v>
      </c>
      <c r="KA38" s="141">
        <v>1</v>
      </c>
      <c r="KB38" s="141">
        <v>1</v>
      </c>
      <c r="KC38" s="141">
        <v>1</v>
      </c>
      <c r="KD38" s="141">
        <v>1</v>
      </c>
      <c r="KE38" s="142" t="s">
        <v>13</v>
      </c>
      <c r="KF38" s="142" t="s">
        <v>13</v>
      </c>
      <c r="KG38" s="141">
        <v>1</v>
      </c>
      <c r="KH38" s="141">
        <v>1</v>
      </c>
      <c r="KI38" s="141">
        <v>1</v>
      </c>
      <c r="KJ38" s="141">
        <v>1</v>
      </c>
      <c r="KK38" s="141">
        <v>1</v>
      </c>
      <c r="KL38" s="142" t="s">
        <v>13</v>
      </c>
      <c r="KM38" s="142" t="s">
        <v>13</v>
      </c>
      <c r="KN38" s="141">
        <v>1</v>
      </c>
      <c r="KO38" s="141">
        <v>1</v>
      </c>
      <c r="KP38" s="141">
        <v>1</v>
      </c>
      <c r="KQ38" s="141">
        <v>1</v>
      </c>
      <c r="KR38" s="141">
        <v>1</v>
      </c>
      <c r="KS38" s="142" t="s">
        <v>13</v>
      </c>
      <c r="KT38" s="142" t="s">
        <v>13</v>
      </c>
      <c r="KU38" s="141">
        <v>1</v>
      </c>
      <c r="KV38" s="141">
        <v>1</v>
      </c>
      <c r="KW38" s="141">
        <v>1</v>
      </c>
      <c r="KX38" s="141">
        <v>1</v>
      </c>
      <c r="KY38" s="141">
        <v>1</v>
      </c>
      <c r="KZ38" s="142" t="s">
        <v>13</v>
      </c>
      <c r="LA38" s="142" t="s">
        <v>13</v>
      </c>
      <c r="LB38" s="141">
        <v>1</v>
      </c>
      <c r="LC38" s="141">
        <v>1</v>
      </c>
      <c r="LD38" s="141">
        <v>1</v>
      </c>
      <c r="LE38" s="141">
        <v>1</v>
      </c>
      <c r="LF38" s="141">
        <v>1</v>
      </c>
      <c r="LG38" s="142" t="s">
        <v>13</v>
      </c>
      <c r="LH38" s="142" t="s">
        <v>13</v>
      </c>
      <c r="LI38" s="141">
        <v>1</v>
      </c>
      <c r="LJ38" s="141">
        <v>1</v>
      </c>
      <c r="LK38" s="141">
        <v>1</v>
      </c>
      <c r="LL38" s="141">
        <v>1</v>
      </c>
      <c r="LM38" s="141">
        <v>1</v>
      </c>
      <c r="LN38" s="142" t="s">
        <v>13</v>
      </c>
      <c r="LO38" s="143" t="s">
        <v>12</v>
      </c>
      <c r="LP38" s="141">
        <v>1</v>
      </c>
      <c r="LQ38" s="141">
        <v>1</v>
      </c>
      <c r="LR38" s="141">
        <v>1</v>
      </c>
      <c r="LS38" s="141">
        <v>1</v>
      </c>
      <c r="LT38" s="141">
        <v>1</v>
      </c>
      <c r="LU38" s="142" t="s">
        <v>13</v>
      </c>
      <c r="LV38" s="142" t="s">
        <v>13</v>
      </c>
      <c r="LW38" s="141">
        <v>1</v>
      </c>
      <c r="LX38" s="141">
        <v>1</v>
      </c>
      <c r="LY38" s="143" t="s">
        <v>12</v>
      </c>
      <c r="LZ38" s="141">
        <v>1</v>
      </c>
      <c r="MA38" s="141">
        <v>1</v>
      </c>
      <c r="MB38" s="142" t="s">
        <v>13</v>
      </c>
      <c r="MC38" s="142" t="s">
        <v>13</v>
      </c>
      <c r="MD38" s="141">
        <v>1</v>
      </c>
      <c r="ME38" s="141">
        <v>1</v>
      </c>
      <c r="MF38" s="141">
        <v>1</v>
      </c>
      <c r="MG38" s="141">
        <v>1</v>
      </c>
      <c r="MH38" s="141">
        <v>1</v>
      </c>
      <c r="MI38" s="142" t="s">
        <v>13</v>
      </c>
      <c r="MJ38" s="142" t="s">
        <v>13</v>
      </c>
      <c r="MK38" s="141">
        <v>1</v>
      </c>
      <c r="ML38" s="141">
        <v>1</v>
      </c>
      <c r="MM38" s="141">
        <v>1</v>
      </c>
      <c r="MN38" s="141">
        <v>1</v>
      </c>
      <c r="MO38" s="141">
        <v>1</v>
      </c>
      <c r="MP38" s="142" t="s">
        <v>13</v>
      </c>
      <c r="MQ38" s="142" t="s">
        <v>13</v>
      </c>
      <c r="MR38" s="141">
        <v>1</v>
      </c>
      <c r="MS38" s="141">
        <v>1</v>
      </c>
      <c r="MT38" s="141">
        <v>1</v>
      </c>
      <c r="MU38" s="141">
        <v>1</v>
      </c>
      <c r="MV38" s="141">
        <v>1</v>
      </c>
      <c r="MW38" s="142" t="s">
        <v>13</v>
      </c>
      <c r="MX38" s="142" t="s">
        <v>13</v>
      </c>
      <c r="MY38" s="141">
        <v>1</v>
      </c>
      <c r="MZ38" s="141">
        <v>1</v>
      </c>
      <c r="NA38" s="141">
        <v>1</v>
      </c>
      <c r="NB38" s="141">
        <v>1</v>
      </c>
      <c r="NC38" s="141">
        <v>1</v>
      </c>
      <c r="ND38" s="142" t="s">
        <v>13</v>
      </c>
      <c r="NE38" s="142" t="s">
        <v>13</v>
      </c>
      <c r="NF38" s="141">
        <v>1</v>
      </c>
      <c r="NG38" s="141">
        <v>1</v>
      </c>
      <c r="NH38" s="141">
        <v>1</v>
      </c>
      <c r="NI38" s="141">
        <v>1</v>
      </c>
      <c r="NJ38" s="141">
        <v>1</v>
      </c>
      <c r="NK38" s="142" t="s">
        <v>13</v>
      </c>
      <c r="NL38" s="142" t="s">
        <v>13</v>
      </c>
      <c r="NM38" s="141">
        <v>1</v>
      </c>
      <c r="NN38" s="141">
        <v>1</v>
      </c>
      <c r="NO38" s="141">
        <v>1</v>
      </c>
      <c r="NP38" s="141">
        <v>1</v>
      </c>
      <c r="NQ38" s="143" t="s">
        <v>12</v>
      </c>
      <c r="NR38" s="142" t="s">
        <v>13</v>
      </c>
      <c r="NS38" s="142" t="s">
        <v>13</v>
      </c>
      <c r="NT38" s="141">
        <v>1</v>
      </c>
      <c r="NU38" s="141">
        <v>1</v>
      </c>
      <c r="NV38" s="141">
        <v>1</v>
      </c>
      <c r="NW38" s="144">
        <v>1</v>
      </c>
    </row>
    <row r="39" spans="1:387" s="5" customFormat="1" ht="12" customHeight="1" x14ac:dyDescent="0.2">
      <c r="A39" s="178">
        <v>20</v>
      </c>
      <c r="B39" s="86">
        <v>49</v>
      </c>
      <c r="C39" s="127" t="s">
        <v>10</v>
      </c>
      <c r="D39" s="129">
        <v>0.5</v>
      </c>
      <c r="E39" s="87" t="s">
        <v>21</v>
      </c>
      <c r="F39" s="88" t="s">
        <v>244</v>
      </c>
      <c r="G39" s="82" t="s">
        <v>239</v>
      </c>
      <c r="H39" s="89" t="s">
        <v>243</v>
      </c>
      <c r="I39" s="90">
        <v>38</v>
      </c>
      <c r="J39" s="91" t="s">
        <v>151</v>
      </c>
      <c r="K39" s="172"/>
      <c r="L39" s="172"/>
      <c r="M39" s="172"/>
      <c r="N39" s="172"/>
      <c r="O39" s="172"/>
      <c r="P39" s="172"/>
      <c r="Q39" s="172"/>
      <c r="R39" s="172"/>
      <c r="S39" s="172"/>
      <c r="T39" s="172"/>
      <c r="U39" s="130" t="str">
        <f ca="1">IF(COUNTIF(Données!$S$3:$S$20,Données!$T$2),"9h00 à 17h00",IF(COUNTIF(Données!$T$3:$T$20,Données!$T$2),"8h30 à 16h30","11h00 à 19h00"))</f>
        <v>8h30 à 16h30</v>
      </c>
      <c r="V39" s="155" t="s">
        <v>12</v>
      </c>
      <c r="W39" s="141">
        <v>1</v>
      </c>
      <c r="X39" s="141">
        <v>1</v>
      </c>
      <c r="Y39" s="142" t="s">
        <v>13</v>
      </c>
      <c r="Z39" s="142" t="s">
        <v>13</v>
      </c>
      <c r="AA39" s="141">
        <v>1</v>
      </c>
      <c r="AB39" s="141">
        <v>1</v>
      </c>
      <c r="AC39" s="141">
        <v>1</v>
      </c>
      <c r="AD39" s="141">
        <v>1</v>
      </c>
      <c r="AE39" s="141">
        <v>1</v>
      </c>
      <c r="AF39" s="142" t="s">
        <v>13</v>
      </c>
      <c r="AG39" s="142" t="s">
        <v>13</v>
      </c>
      <c r="AH39" s="141">
        <v>1</v>
      </c>
      <c r="AI39" s="141">
        <v>1</v>
      </c>
      <c r="AJ39" s="141">
        <v>1</v>
      </c>
      <c r="AK39" s="141">
        <v>1</v>
      </c>
      <c r="AL39" s="141">
        <v>1</v>
      </c>
      <c r="AM39" s="142" t="s">
        <v>13</v>
      </c>
      <c r="AN39" s="142" t="s">
        <v>13</v>
      </c>
      <c r="AO39" s="141">
        <v>1</v>
      </c>
      <c r="AP39" s="141">
        <v>1</v>
      </c>
      <c r="AQ39" s="141">
        <v>1</v>
      </c>
      <c r="AR39" s="141">
        <v>1</v>
      </c>
      <c r="AS39" s="141">
        <v>1</v>
      </c>
      <c r="AT39" s="142" t="s">
        <v>13</v>
      </c>
      <c r="AU39" s="142" t="s">
        <v>13</v>
      </c>
      <c r="AV39" s="141">
        <v>1</v>
      </c>
      <c r="AW39" s="141">
        <v>1</v>
      </c>
      <c r="AX39" s="141">
        <v>1</v>
      </c>
      <c r="AY39" s="141">
        <v>1</v>
      </c>
      <c r="AZ39" s="141">
        <v>1</v>
      </c>
      <c r="BA39" s="142" t="s">
        <v>13</v>
      </c>
      <c r="BB39" s="142" t="s">
        <v>13</v>
      </c>
      <c r="BC39" s="141">
        <v>1</v>
      </c>
      <c r="BD39" s="141">
        <v>1</v>
      </c>
      <c r="BE39" s="141">
        <v>1</v>
      </c>
      <c r="BF39" s="141">
        <v>1</v>
      </c>
      <c r="BG39" s="141">
        <v>1</v>
      </c>
      <c r="BH39" s="142" t="s">
        <v>13</v>
      </c>
      <c r="BI39" s="142" t="s">
        <v>13</v>
      </c>
      <c r="BJ39" s="141">
        <v>1</v>
      </c>
      <c r="BK39" s="141">
        <v>1</v>
      </c>
      <c r="BL39" s="141">
        <v>1</v>
      </c>
      <c r="BM39" s="141">
        <v>1</v>
      </c>
      <c r="BN39" s="141">
        <v>1</v>
      </c>
      <c r="BO39" s="142" t="s">
        <v>13</v>
      </c>
      <c r="BP39" s="142" t="s">
        <v>13</v>
      </c>
      <c r="BQ39" s="141">
        <v>1</v>
      </c>
      <c r="BR39" s="141">
        <v>1</v>
      </c>
      <c r="BS39" s="141">
        <v>1</v>
      </c>
      <c r="BT39" s="141">
        <v>1</v>
      </c>
      <c r="BU39" s="141">
        <v>1</v>
      </c>
      <c r="BV39" s="142" t="s">
        <v>13</v>
      </c>
      <c r="BW39" s="142" t="s">
        <v>13</v>
      </c>
      <c r="BX39" s="141">
        <v>1</v>
      </c>
      <c r="BY39" s="141">
        <v>1</v>
      </c>
      <c r="BZ39" s="141">
        <v>1</v>
      </c>
      <c r="CA39" s="141">
        <v>1</v>
      </c>
      <c r="CB39" s="141">
        <v>1</v>
      </c>
      <c r="CC39" s="142" t="s">
        <v>13</v>
      </c>
      <c r="CD39" s="142" t="s">
        <v>13</v>
      </c>
      <c r="CE39" s="141">
        <v>1</v>
      </c>
      <c r="CF39" s="141">
        <v>1</v>
      </c>
      <c r="CG39" s="141">
        <v>1</v>
      </c>
      <c r="CH39" s="141">
        <v>1</v>
      </c>
      <c r="CI39" s="141">
        <v>1</v>
      </c>
      <c r="CJ39" s="142" t="s">
        <v>13</v>
      </c>
      <c r="CK39" s="142" t="s">
        <v>13</v>
      </c>
      <c r="CL39" s="141">
        <v>1</v>
      </c>
      <c r="CM39" s="141">
        <v>1</v>
      </c>
      <c r="CN39" s="141">
        <v>1</v>
      </c>
      <c r="CO39" s="141">
        <v>1</v>
      </c>
      <c r="CP39" s="141">
        <v>1</v>
      </c>
      <c r="CQ39" s="142" t="s">
        <v>13</v>
      </c>
      <c r="CR39" s="142" t="s">
        <v>13</v>
      </c>
      <c r="CS39" s="141">
        <v>1</v>
      </c>
      <c r="CT39" s="141">
        <v>1</v>
      </c>
      <c r="CU39" s="141">
        <v>1</v>
      </c>
      <c r="CV39" s="141">
        <v>1</v>
      </c>
      <c r="CW39" s="141">
        <v>1</v>
      </c>
      <c r="CX39" s="142" t="s">
        <v>13</v>
      </c>
      <c r="CY39" s="142" t="s">
        <v>13</v>
      </c>
      <c r="CZ39" s="141">
        <v>1</v>
      </c>
      <c r="DA39" s="141">
        <v>1</v>
      </c>
      <c r="DB39" s="141">
        <v>1</v>
      </c>
      <c r="DC39" s="141">
        <v>1</v>
      </c>
      <c r="DD39" s="141">
        <v>1</v>
      </c>
      <c r="DE39" s="142" t="s">
        <v>13</v>
      </c>
      <c r="DF39" s="142" t="s">
        <v>13</v>
      </c>
      <c r="DG39" s="141">
        <v>1</v>
      </c>
      <c r="DH39" s="141">
        <v>1</v>
      </c>
      <c r="DI39" s="141">
        <v>1</v>
      </c>
      <c r="DJ39" s="141">
        <v>1</v>
      </c>
      <c r="DK39" s="141">
        <v>1</v>
      </c>
      <c r="DL39" s="142" t="s">
        <v>13</v>
      </c>
      <c r="DM39" s="142" t="s">
        <v>13</v>
      </c>
      <c r="DN39" s="141">
        <v>1</v>
      </c>
      <c r="DO39" s="141">
        <v>1</v>
      </c>
      <c r="DP39" s="141">
        <v>1</v>
      </c>
      <c r="DQ39" s="141">
        <v>1</v>
      </c>
      <c r="DR39" s="141" t="s">
        <v>12</v>
      </c>
      <c r="DS39" s="142" t="s">
        <v>13</v>
      </c>
      <c r="DT39" s="154" t="s">
        <v>13</v>
      </c>
      <c r="DU39" s="143" t="s">
        <v>12</v>
      </c>
      <c r="DV39" s="141" t="s">
        <v>14</v>
      </c>
      <c r="DW39" s="141" t="s">
        <v>14</v>
      </c>
      <c r="DX39" s="141">
        <v>1</v>
      </c>
      <c r="DY39" s="141">
        <v>1</v>
      </c>
      <c r="DZ39" s="142" t="s">
        <v>13</v>
      </c>
      <c r="EA39" s="142" t="s">
        <v>13</v>
      </c>
      <c r="EB39" s="141">
        <v>1</v>
      </c>
      <c r="EC39" s="141">
        <v>1</v>
      </c>
      <c r="ED39" s="141">
        <v>1</v>
      </c>
      <c r="EE39" s="141">
        <v>1</v>
      </c>
      <c r="EF39" s="141">
        <v>1</v>
      </c>
      <c r="EG39" s="142" t="s">
        <v>13</v>
      </c>
      <c r="EH39" s="142" t="s">
        <v>13</v>
      </c>
      <c r="EI39" s="141">
        <v>1</v>
      </c>
      <c r="EJ39" s="141">
        <v>1</v>
      </c>
      <c r="EK39" s="141">
        <v>1</v>
      </c>
      <c r="EL39" s="141">
        <v>1</v>
      </c>
      <c r="EM39" s="143" t="s">
        <v>12</v>
      </c>
      <c r="EN39" s="142" t="s">
        <v>13</v>
      </c>
      <c r="EO39" s="142" t="s">
        <v>13</v>
      </c>
      <c r="EP39" s="141">
        <v>1</v>
      </c>
      <c r="EQ39" s="141">
        <v>1</v>
      </c>
      <c r="ER39" s="141">
        <v>1</v>
      </c>
      <c r="ES39" s="141">
        <v>1</v>
      </c>
      <c r="ET39" s="143" t="s">
        <v>12</v>
      </c>
      <c r="EU39" s="142" t="s">
        <v>13</v>
      </c>
      <c r="EV39" s="142" t="s">
        <v>13</v>
      </c>
      <c r="EW39" s="141">
        <v>1</v>
      </c>
      <c r="EX39" s="141">
        <v>1</v>
      </c>
      <c r="EY39" s="141">
        <v>1</v>
      </c>
      <c r="EZ39" s="141">
        <v>1</v>
      </c>
      <c r="FA39" s="141">
        <v>1</v>
      </c>
      <c r="FB39" s="142" t="s">
        <v>13</v>
      </c>
      <c r="FC39" s="142" t="s">
        <v>13</v>
      </c>
      <c r="FD39" s="141">
        <v>1</v>
      </c>
      <c r="FE39" s="141">
        <v>1</v>
      </c>
      <c r="FF39" s="141">
        <v>1</v>
      </c>
      <c r="FG39" s="143" t="s">
        <v>12</v>
      </c>
      <c r="FH39" s="141">
        <v>1</v>
      </c>
      <c r="FI39" s="142" t="s">
        <v>13</v>
      </c>
      <c r="FJ39" s="142" t="s">
        <v>13</v>
      </c>
      <c r="FK39" s="141">
        <v>1</v>
      </c>
      <c r="FL39" s="141">
        <v>1</v>
      </c>
      <c r="FM39" s="141">
        <v>1</v>
      </c>
      <c r="FN39" s="141">
        <v>1</v>
      </c>
      <c r="FO39" s="141">
        <v>1</v>
      </c>
      <c r="FP39" s="142" t="s">
        <v>13</v>
      </c>
      <c r="FQ39" s="143" t="s">
        <v>12</v>
      </c>
      <c r="FR39" s="143" t="s">
        <v>12</v>
      </c>
      <c r="FS39" s="141">
        <v>1</v>
      </c>
      <c r="FT39" s="141">
        <v>1</v>
      </c>
      <c r="FU39" s="141">
        <v>1</v>
      </c>
      <c r="FV39" s="141">
        <v>1</v>
      </c>
      <c r="FW39" s="142" t="s">
        <v>13</v>
      </c>
      <c r="FX39" s="142" t="s">
        <v>13</v>
      </c>
      <c r="FY39" s="141">
        <v>1</v>
      </c>
      <c r="FZ39" s="141">
        <v>1</v>
      </c>
      <c r="GA39" s="141">
        <v>1</v>
      </c>
      <c r="GB39" s="141">
        <v>1</v>
      </c>
      <c r="GC39" s="141">
        <v>1</v>
      </c>
      <c r="GD39" s="142" t="s">
        <v>13</v>
      </c>
      <c r="GE39" s="142" t="s">
        <v>13</v>
      </c>
      <c r="GF39" s="141">
        <v>1</v>
      </c>
      <c r="GG39" s="141">
        <v>1</v>
      </c>
      <c r="GH39" s="141">
        <v>1</v>
      </c>
      <c r="GI39" s="141">
        <v>1</v>
      </c>
      <c r="GJ39" s="141">
        <v>1</v>
      </c>
      <c r="GK39" s="142" t="s">
        <v>13</v>
      </c>
      <c r="GL39" s="142" t="s">
        <v>13</v>
      </c>
      <c r="GM39" s="141">
        <v>1</v>
      </c>
      <c r="GN39" s="141">
        <v>1</v>
      </c>
      <c r="GO39" s="141">
        <v>1</v>
      </c>
      <c r="GP39" s="141">
        <v>1</v>
      </c>
      <c r="GQ39" s="141">
        <v>1</v>
      </c>
      <c r="GR39" s="142" t="s">
        <v>13</v>
      </c>
      <c r="GS39" s="142" t="s">
        <v>13</v>
      </c>
      <c r="GT39" s="141">
        <v>1</v>
      </c>
      <c r="GU39" s="141">
        <v>1</v>
      </c>
      <c r="GV39" s="141">
        <v>1</v>
      </c>
      <c r="GW39" s="141">
        <v>1</v>
      </c>
      <c r="GX39" s="141">
        <v>1</v>
      </c>
      <c r="GY39" s="142" t="s">
        <v>13</v>
      </c>
      <c r="GZ39" s="142" t="s">
        <v>13</v>
      </c>
      <c r="HA39" s="141">
        <v>1</v>
      </c>
      <c r="HB39" s="141">
        <v>1</v>
      </c>
      <c r="HC39" s="141">
        <v>1</v>
      </c>
      <c r="HD39" s="141">
        <v>1</v>
      </c>
      <c r="HE39" s="141">
        <v>1</v>
      </c>
      <c r="HF39" s="142" t="s">
        <v>13</v>
      </c>
      <c r="HG39" s="142" t="s">
        <v>13</v>
      </c>
      <c r="HH39" s="141">
        <v>1</v>
      </c>
      <c r="HI39" s="143" t="s">
        <v>12</v>
      </c>
      <c r="HJ39" s="141">
        <v>1</v>
      </c>
      <c r="HK39" s="141">
        <v>1</v>
      </c>
      <c r="HL39" s="141">
        <v>1</v>
      </c>
      <c r="HM39" s="142" t="s">
        <v>13</v>
      </c>
      <c r="HN39" s="142" t="s">
        <v>13</v>
      </c>
      <c r="HO39" s="141">
        <v>1</v>
      </c>
      <c r="HP39" s="141">
        <v>1</v>
      </c>
      <c r="HQ39" s="141">
        <v>1</v>
      </c>
      <c r="HR39" s="141">
        <v>1</v>
      </c>
      <c r="HS39" s="141">
        <v>1</v>
      </c>
      <c r="HT39" s="142" t="s">
        <v>13</v>
      </c>
      <c r="HU39" s="142" t="s">
        <v>13</v>
      </c>
      <c r="HV39" s="141">
        <v>1</v>
      </c>
      <c r="HW39" s="141">
        <v>1</v>
      </c>
      <c r="HX39" s="141">
        <v>1</v>
      </c>
      <c r="HY39" s="141">
        <v>1</v>
      </c>
      <c r="HZ39" s="141">
        <v>1</v>
      </c>
      <c r="IA39" s="142" t="s">
        <v>13</v>
      </c>
      <c r="IB39" s="142" t="s">
        <v>13</v>
      </c>
      <c r="IC39" s="141">
        <v>1</v>
      </c>
      <c r="ID39" s="141">
        <v>1</v>
      </c>
      <c r="IE39" s="141">
        <v>1</v>
      </c>
      <c r="IF39" s="141">
        <v>1</v>
      </c>
      <c r="IG39" s="141">
        <v>1</v>
      </c>
      <c r="IH39" s="142" t="s">
        <v>13</v>
      </c>
      <c r="II39" s="142" t="s">
        <v>13</v>
      </c>
      <c r="IJ39" s="141">
        <v>1</v>
      </c>
      <c r="IK39" s="141">
        <v>1</v>
      </c>
      <c r="IL39" s="141">
        <v>1</v>
      </c>
      <c r="IM39" s="141">
        <v>1</v>
      </c>
      <c r="IN39" s="141">
        <v>1</v>
      </c>
      <c r="IO39" s="143" t="s">
        <v>12</v>
      </c>
      <c r="IP39" s="142" t="s">
        <v>13</v>
      </c>
      <c r="IQ39" s="141">
        <v>1</v>
      </c>
      <c r="IR39" s="141">
        <v>1</v>
      </c>
      <c r="IS39" s="141">
        <v>1</v>
      </c>
      <c r="IT39" s="141">
        <v>1</v>
      </c>
      <c r="IU39" s="141">
        <v>1</v>
      </c>
      <c r="IV39" s="142" t="s">
        <v>13</v>
      </c>
      <c r="IW39" s="142" t="s">
        <v>13</v>
      </c>
      <c r="IX39" s="141">
        <v>1</v>
      </c>
      <c r="IY39" s="141">
        <v>1</v>
      </c>
      <c r="IZ39" s="141">
        <v>1</v>
      </c>
      <c r="JA39" s="141">
        <v>1</v>
      </c>
      <c r="JB39" s="141">
        <v>1</v>
      </c>
      <c r="JC39" s="142" t="s">
        <v>13</v>
      </c>
      <c r="JD39" s="142" t="s">
        <v>13</v>
      </c>
      <c r="JE39" s="141">
        <v>1</v>
      </c>
      <c r="JF39" s="141">
        <v>1</v>
      </c>
      <c r="JG39" s="141">
        <v>1</v>
      </c>
      <c r="JH39" s="141">
        <v>1</v>
      </c>
      <c r="JI39" s="141">
        <v>1</v>
      </c>
      <c r="JJ39" s="142" t="s">
        <v>13</v>
      </c>
      <c r="JK39" s="142" t="s">
        <v>13</v>
      </c>
      <c r="JL39" s="141">
        <v>1</v>
      </c>
      <c r="JM39" s="141">
        <v>1</v>
      </c>
      <c r="JN39" s="141">
        <v>1</v>
      </c>
      <c r="JO39" s="141">
        <v>1</v>
      </c>
      <c r="JP39" s="141">
        <v>1</v>
      </c>
      <c r="JQ39" s="142" t="s">
        <v>13</v>
      </c>
      <c r="JR39" s="142" t="s">
        <v>13</v>
      </c>
      <c r="JS39" s="141">
        <v>1</v>
      </c>
      <c r="JT39" s="141">
        <v>1</v>
      </c>
      <c r="JU39" s="141">
        <v>1</v>
      </c>
      <c r="JV39" s="141">
        <v>1</v>
      </c>
      <c r="JW39" s="141">
        <v>1</v>
      </c>
      <c r="JX39" s="142" t="s">
        <v>13</v>
      </c>
      <c r="JY39" s="142" t="s">
        <v>13</v>
      </c>
      <c r="JZ39" s="141">
        <v>1</v>
      </c>
      <c r="KA39" s="141">
        <v>1</v>
      </c>
      <c r="KB39" s="141">
        <v>1</v>
      </c>
      <c r="KC39" s="141">
        <v>1</v>
      </c>
      <c r="KD39" s="141">
        <v>1</v>
      </c>
      <c r="KE39" s="142" t="s">
        <v>13</v>
      </c>
      <c r="KF39" s="142" t="s">
        <v>13</v>
      </c>
      <c r="KG39" s="141">
        <v>1</v>
      </c>
      <c r="KH39" s="141">
        <v>1</v>
      </c>
      <c r="KI39" s="141">
        <v>1</v>
      </c>
      <c r="KJ39" s="141">
        <v>1</v>
      </c>
      <c r="KK39" s="141">
        <v>1</v>
      </c>
      <c r="KL39" s="142" t="s">
        <v>13</v>
      </c>
      <c r="KM39" s="142" t="s">
        <v>13</v>
      </c>
      <c r="KN39" s="141">
        <v>1</v>
      </c>
      <c r="KO39" s="141">
        <v>1</v>
      </c>
      <c r="KP39" s="141">
        <v>1</v>
      </c>
      <c r="KQ39" s="141">
        <v>1</v>
      </c>
      <c r="KR39" s="141">
        <v>1</v>
      </c>
      <c r="KS39" s="142" t="s">
        <v>13</v>
      </c>
      <c r="KT39" s="142" t="s">
        <v>13</v>
      </c>
      <c r="KU39" s="141">
        <v>1</v>
      </c>
      <c r="KV39" s="141">
        <v>1</v>
      </c>
      <c r="KW39" s="141">
        <v>1</v>
      </c>
      <c r="KX39" s="141">
        <v>1</v>
      </c>
      <c r="KY39" s="141">
        <v>1</v>
      </c>
      <c r="KZ39" s="142" t="s">
        <v>13</v>
      </c>
      <c r="LA39" s="142" t="s">
        <v>13</v>
      </c>
      <c r="LB39" s="141">
        <v>1</v>
      </c>
      <c r="LC39" s="141">
        <v>1</v>
      </c>
      <c r="LD39" s="141">
        <v>1</v>
      </c>
      <c r="LE39" s="141">
        <v>1</v>
      </c>
      <c r="LF39" s="141">
        <v>1</v>
      </c>
      <c r="LG39" s="142" t="s">
        <v>13</v>
      </c>
      <c r="LH39" s="142" t="s">
        <v>13</v>
      </c>
      <c r="LI39" s="141">
        <v>1</v>
      </c>
      <c r="LJ39" s="141">
        <v>1</v>
      </c>
      <c r="LK39" s="141">
        <v>1</v>
      </c>
      <c r="LL39" s="141">
        <v>1</v>
      </c>
      <c r="LM39" s="141">
        <v>1</v>
      </c>
      <c r="LN39" s="142" t="s">
        <v>13</v>
      </c>
      <c r="LO39" s="143" t="s">
        <v>12</v>
      </c>
      <c r="LP39" s="141">
        <v>1</v>
      </c>
      <c r="LQ39" s="141">
        <v>1</v>
      </c>
      <c r="LR39" s="141">
        <v>1</v>
      </c>
      <c r="LS39" s="141">
        <v>1</v>
      </c>
      <c r="LT39" s="141">
        <v>1</v>
      </c>
      <c r="LU39" s="142" t="s">
        <v>13</v>
      </c>
      <c r="LV39" s="142" t="s">
        <v>13</v>
      </c>
      <c r="LW39" s="141">
        <v>1</v>
      </c>
      <c r="LX39" s="141">
        <v>1</v>
      </c>
      <c r="LY39" s="143" t="s">
        <v>12</v>
      </c>
      <c r="LZ39" s="141">
        <v>1</v>
      </c>
      <c r="MA39" s="141">
        <v>1</v>
      </c>
      <c r="MB39" s="142" t="s">
        <v>13</v>
      </c>
      <c r="MC39" s="142" t="s">
        <v>13</v>
      </c>
      <c r="MD39" s="141">
        <v>1</v>
      </c>
      <c r="ME39" s="141">
        <v>1</v>
      </c>
      <c r="MF39" s="141">
        <v>1</v>
      </c>
      <c r="MG39" s="141">
        <v>1</v>
      </c>
      <c r="MH39" s="141">
        <v>1</v>
      </c>
      <c r="MI39" s="142" t="s">
        <v>13</v>
      </c>
      <c r="MJ39" s="142" t="s">
        <v>13</v>
      </c>
      <c r="MK39" s="141">
        <v>1</v>
      </c>
      <c r="ML39" s="141">
        <v>1</v>
      </c>
      <c r="MM39" s="141">
        <v>1</v>
      </c>
      <c r="MN39" s="141">
        <v>1</v>
      </c>
      <c r="MO39" s="141">
        <v>1</v>
      </c>
      <c r="MP39" s="142" t="s">
        <v>13</v>
      </c>
      <c r="MQ39" s="142" t="s">
        <v>13</v>
      </c>
      <c r="MR39" s="141">
        <v>1</v>
      </c>
      <c r="MS39" s="141">
        <v>1</v>
      </c>
      <c r="MT39" s="141">
        <v>1</v>
      </c>
      <c r="MU39" s="141">
        <v>1</v>
      </c>
      <c r="MV39" s="141">
        <v>1</v>
      </c>
      <c r="MW39" s="142" t="s">
        <v>13</v>
      </c>
      <c r="MX39" s="142" t="s">
        <v>13</v>
      </c>
      <c r="MY39" s="141">
        <v>1</v>
      </c>
      <c r="MZ39" s="141">
        <v>1</v>
      </c>
      <c r="NA39" s="141">
        <v>1</v>
      </c>
      <c r="NB39" s="141">
        <v>1</v>
      </c>
      <c r="NC39" s="141">
        <v>1</v>
      </c>
      <c r="ND39" s="142" t="s">
        <v>13</v>
      </c>
      <c r="NE39" s="142" t="s">
        <v>13</v>
      </c>
      <c r="NF39" s="141">
        <v>1</v>
      </c>
      <c r="NG39" s="141">
        <v>1</v>
      </c>
      <c r="NH39" s="141">
        <v>1</v>
      </c>
      <c r="NI39" s="141">
        <v>1</v>
      </c>
      <c r="NJ39" s="141">
        <v>1</v>
      </c>
      <c r="NK39" s="142" t="s">
        <v>13</v>
      </c>
      <c r="NL39" s="142" t="s">
        <v>13</v>
      </c>
      <c r="NM39" s="141">
        <v>1</v>
      </c>
      <c r="NN39" s="141">
        <v>1</v>
      </c>
      <c r="NO39" s="141">
        <v>1</v>
      </c>
      <c r="NP39" s="141">
        <v>1</v>
      </c>
      <c r="NQ39" s="143" t="s">
        <v>12</v>
      </c>
      <c r="NR39" s="142" t="s">
        <v>13</v>
      </c>
      <c r="NS39" s="142" t="s">
        <v>13</v>
      </c>
      <c r="NT39" s="141">
        <v>1</v>
      </c>
      <c r="NU39" s="141">
        <v>1</v>
      </c>
      <c r="NV39" s="141">
        <v>1</v>
      </c>
      <c r="NW39" s="144">
        <v>1</v>
      </c>
    </row>
    <row r="40" spans="1:387" s="5" customFormat="1" ht="12" customHeight="1" x14ac:dyDescent="0.2">
      <c r="A40" s="177">
        <v>20</v>
      </c>
      <c r="B40" s="157">
        <v>50</v>
      </c>
      <c r="C40" s="127" t="s">
        <v>10</v>
      </c>
      <c r="D40" s="129">
        <v>1</v>
      </c>
      <c r="E40" s="158" t="s">
        <v>11</v>
      </c>
      <c r="F40" s="159" t="s">
        <v>244</v>
      </c>
      <c r="G40" s="82" t="s">
        <v>239</v>
      </c>
      <c r="H40" s="160" t="s">
        <v>243</v>
      </c>
      <c r="I40" s="161">
        <v>39</v>
      </c>
      <c r="J40" s="162" t="s">
        <v>151</v>
      </c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63" t="str">
        <f ca="1">IF(COUNTIF(Données!$S$3:$S$20,Données!$T$2),"9h00 à 17h00",IF(COUNTIF(Données!$T$3:$T$20,Données!$T$2),"8h30 à 16h30","11h00 à 19h00"))</f>
        <v>8h30 à 16h30</v>
      </c>
      <c r="V40" s="155" t="s">
        <v>12</v>
      </c>
      <c r="W40" s="141" t="s">
        <v>24</v>
      </c>
      <c r="X40" s="141" t="s">
        <v>24</v>
      </c>
      <c r="Y40" s="142" t="s">
        <v>13</v>
      </c>
      <c r="Z40" s="142" t="s">
        <v>13</v>
      </c>
      <c r="AA40" s="141" t="s">
        <v>24</v>
      </c>
      <c r="AB40" s="141" t="s">
        <v>24</v>
      </c>
      <c r="AC40" s="141" t="s">
        <v>24</v>
      </c>
      <c r="AD40" s="141" t="s">
        <v>24</v>
      </c>
      <c r="AE40" s="141" t="s">
        <v>24</v>
      </c>
      <c r="AF40" s="142" t="s">
        <v>13</v>
      </c>
      <c r="AG40" s="142" t="s">
        <v>13</v>
      </c>
      <c r="AH40" s="141" t="s">
        <v>24</v>
      </c>
      <c r="AI40" s="141" t="s">
        <v>24</v>
      </c>
      <c r="AJ40" s="141" t="s">
        <v>24</v>
      </c>
      <c r="AK40" s="141" t="s">
        <v>24</v>
      </c>
      <c r="AL40" s="141" t="s">
        <v>24</v>
      </c>
      <c r="AM40" s="142" t="s">
        <v>13</v>
      </c>
      <c r="AN40" s="142" t="s">
        <v>13</v>
      </c>
      <c r="AO40" s="141">
        <v>1</v>
      </c>
      <c r="AP40" s="141">
        <v>1</v>
      </c>
      <c r="AQ40" s="141">
        <v>1</v>
      </c>
      <c r="AR40" s="141">
        <v>1</v>
      </c>
      <c r="AS40" s="141">
        <v>1</v>
      </c>
      <c r="AT40" s="142" t="s">
        <v>13</v>
      </c>
      <c r="AU40" s="142" t="s">
        <v>13</v>
      </c>
      <c r="AV40" s="141">
        <v>1</v>
      </c>
      <c r="AW40" s="141">
        <v>1</v>
      </c>
      <c r="AX40" s="141">
        <v>1</v>
      </c>
      <c r="AY40" s="141">
        <v>1</v>
      </c>
      <c r="AZ40" s="141">
        <v>1</v>
      </c>
      <c r="BA40" s="142" t="s">
        <v>13</v>
      </c>
      <c r="BB40" s="142" t="s">
        <v>13</v>
      </c>
      <c r="BC40" s="141">
        <v>1</v>
      </c>
      <c r="BD40" s="141">
        <v>1</v>
      </c>
      <c r="BE40" s="141">
        <v>1</v>
      </c>
      <c r="BF40" s="141">
        <v>1</v>
      </c>
      <c r="BG40" s="141">
        <v>1</v>
      </c>
      <c r="BH40" s="142" t="s">
        <v>13</v>
      </c>
      <c r="BI40" s="142" t="s">
        <v>13</v>
      </c>
      <c r="BJ40" s="141">
        <v>1</v>
      </c>
      <c r="BK40" s="141">
        <v>1</v>
      </c>
      <c r="BL40" s="141">
        <v>1</v>
      </c>
      <c r="BM40" s="141">
        <v>1</v>
      </c>
      <c r="BN40" s="141">
        <v>1</v>
      </c>
      <c r="BO40" s="142" t="s">
        <v>13</v>
      </c>
      <c r="BP40" s="142" t="s">
        <v>13</v>
      </c>
      <c r="BQ40" s="141">
        <v>1</v>
      </c>
      <c r="BR40" s="141">
        <v>1</v>
      </c>
      <c r="BS40" s="141">
        <v>1</v>
      </c>
      <c r="BT40" s="141">
        <v>1</v>
      </c>
      <c r="BU40" s="141">
        <v>1</v>
      </c>
      <c r="BV40" s="142" t="s">
        <v>13</v>
      </c>
      <c r="BW40" s="142" t="s">
        <v>13</v>
      </c>
      <c r="BX40" s="141">
        <v>1</v>
      </c>
      <c r="BY40" s="141">
        <v>1</v>
      </c>
      <c r="BZ40" s="141">
        <v>1</v>
      </c>
      <c r="CA40" s="141">
        <v>1</v>
      </c>
      <c r="CB40" s="141">
        <v>1</v>
      </c>
      <c r="CC40" s="142" t="s">
        <v>13</v>
      </c>
      <c r="CD40" s="142" t="s">
        <v>13</v>
      </c>
      <c r="CE40" s="141">
        <v>1</v>
      </c>
      <c r="CF40" s="141">
        <v>1</v>
      </c>
      <c r="CG40" s="141">
        <v>1</v>
      </c>
      <c r="CH40" s="141">
        <v>1</v>
      </c>
      <c r="CI40" s="141">
        <v>1</v>
      </c>
      <c r="CJ40" s="142" t="s">
        <v>13</v>
      </c>
      <c r="CK40" s="142" t="s">
        <v>13</v>
      </c>
      <c r="CL40" s="141">
        <v>1</v>
      </c>
      <c r="CM40" s="141">
        <v>1</v>
      </c>
      <c r="CN40" s="141">
        <v>1</v>
      </c>
      <c r="CO40" s="141">
        <v>1</v>
      </c>
      <c r="CP40" s="141">
        <v>1</v>
      </c>
      <c r="CQ40" s="142" t="s">
        <v>13</v>
      </c>
      <c r="CR40" s="142" t="s">
        <v>13</v>
      </c>
      <c r="CS40" s="141">
        <v>1</v>
      </c>
      <c r="CT40" s="141">
        <v>1</v>
      </c>
      <c r="CU40" s="141">
        <v>1</v>
      </c>
      <c r="CV40" s="141">
        <v>1</v>
      </c>
      <c r="CW40" s="141">
        <v>1</v>
      </c>
      <c r="CX40" s="142" t="s">
        <v>13</v>
      </c>
      <c r="CY40" s="142" t="s">
        <v>13</v>
      </c>
      <c r="CZ40" s="141">
        <v>1</v>
      </c>
      <c r="DA40" s="141">
        <v>1</v>
      </c>
      <c r="DB40" s="141">
        <v>1</v>
      </c>
      <c r="DC40" s="141">
        <v>1</v>
      </c>
      <c r="DD40" s="141">
        <v>1</v>
      </c>
      <c r="DE40" s="142" t="s">
        <v>13</v>
      </c>
      <c r="DF40" s="142" t="s">
        <v>13</v>
      </c>
      <c r="DG40" s="141">
        <v>1</v>
      </c>
      <c r="DH40" s="141">
        <v>1</v>
      </c>
      <c r="DI40" s="141">
        <v>1</v>
      </c>
      <c r="DJ40" s="141">
        <v>1</v>
      </c>
      <c r="DK40" s="141">
        <v>1</v>
      </c>
      <c r="DL40" s="142" t="s">
        <v>13</v>
      </c>
      <c r="DM40" s="142" t="s">
        <v>13</v>
      </c>
      <c r="DN40" s="141">
        <v>1</v>
      </c>
      <c r="DO40" s="141">
        <v>1</v>
      </c>
      <c r="DP40" s="141">
        <v>1</v>
      </c>
      <c r="DQ40" s="141">
        <v>1</v>
      </c>
      <c r="DR40" s="141" t="s">
        <v>12</v>
      </c>
      <c r="DS40" s="142" t="s">
        <v>13</v>
      </c>
      <c r="DT40" s="154" t="s">
        <v>13</v>
      </c>
      <c r="DU40" s="143" t="s">
        <v>12</v>
      </c>
      <c r="DV40" s="141">
        <v>1</v>
      </c>
      <c r="DW40" s="141">
        <v>1</v>
      </c>
      <c r="DX40" s="141">
        <v>1</v>
      </c>
      <c r="DY40" s="141">
        <v>1</v>
      </c>
      <c r="DZ40" s="142" t="s">
        <v>13</v>
      </c>
      <c r="EA40" s="142" t="s">
        <v>13</v>
      </c>
      <c r="EB40" s="141">
        <v>1</v>
      </c>
      <c r="EC40" s="141">
        <v>1</v>
      </c>
      <c r="ED40" s="141">
        <v>1</v>
      </c>
      <c r="EE40" s="141">
        <v>1</v>
      </c>
      <c r="EF40" s="141">
        <v>1</v>
      </c>
      <c r="EG40" s="142" t="s">
        <v>13</v>
      </c>
      <c r="EH40" s="142" t="s">
        <v>13</v>
      </c>
      <c r="EI40" s="141">
        <v>1</v>
      </c>
      <c r="EJ40" s="141">
        <v>1</v>
      </c>
      <c r="EK40" s="141">
        <v>1</v>
      </c>
      <c r="EL40" s="141">
        <v>1</v>
      </c>
      <c r="EM40" s="143" t="s">
        <v>12</v>
      </c>
      <c r="EN40" s="142" t="s">
        <v>13</v>
      </c>
      <c r="EO40" s="142" t="s">
        <v>13</v>
      </c>
      <c r="EP40" s="141">
        <v>1</v>
      </c>
      <c r="EQ40" s="141">
        <v>1</v>
      </c>
      <c r="ER40" s="141">
        <v>1</v>
      </c>
      <c r="ES40" s="141">
        <v>1</v>
      </c>
      <c r="ET40" s="143" t="s">
        <v>12</v>
      </c>
      <c r="EU40" s="142" t="s">
        <v>13</v>
      </c>
      <c r="EV40" s="142" t="s">
        <v>13</v>
      </c>
      <c r="EW40" s="141">
        <v>1</v>
      </c>
      <c r="EX40" s="141">
        <v>1</v>
      </c>
      <c r="EY40" s="141">
        <v>1</v>
      </c>
      <c r="EZ40" s="141">
        <v>1</v>
      </c>
      <c r="FA40" s="141">
        <v>1</v>
      </c>
      <c r="FB40" s="142" t="s">
        <v>13</v>
      </c>
      <c r="FC40" s="142" t="s">
        <v>13</v>
      </c>
      <c r="FD40" s="141">
        <v>1</v>
      </c>
      <c r="FE40" s="141">
        <v>1</v>
      </c>
      <c r="FF40" s="141">
        <v>1</v>
      </c>
      <c r="FG40" s="143" t="s">
        <v>12</v>
      </c>
      <c r="FH40" s="141">
        <v>1</v>
      </c>
      <c r="FI40" s="142" t="s">
        <v>13</v>
      </c>
      <c r="FJ40" s="142" t="s">
        <v>13</v>
      </c>
      <c r="FK40" s="141">
        <v>1</v>
      </c>
      <c r="FL40" s="141">
        <v>1</v>
      </c>
      <c r="FM40" s="141">
        <v>1</v>
      </c>
      <c r="FN40" s="141">
        <v>1</v>
      </c>
      <c r="FO40" s="141">
        <v>1</v>
      </c>
      <c r="FP40" s="142" t="s">
        <v>13</v>
      </c>
      <c r="FQ40" s="143" t="s">
        <v>12</v>
      </c>
      <c r="FR40" s="143" t="s">
        <v>12</v>
      </c>
      <c r="FS40" s="141">
        <v>1</v>
      </c>
      <c r="FT40" s="141">
        <v>1</v>
      </c>
      <c r="FU40" s="141">
        <v>1</v>
      </c>
      <c r="FV40" s="141">
        <v>1</v>
      </c>
      <c r="FW40" s="142" t="s">
        <v>13</v>
      </c>
      <c r="FX40" s="142" t="s">
        <v>13</v>
      </c>
      <c r="FY40" s="141">
        <v>1</v>
      </c>
      <c r="FZ40" s="141">
        <v>1</v>
      </c>
      <c r="GA40" s="141">
        <v>1</v>
      </c>
      <c r="GB40" s="141">
        <v>1</v>
      </c>
      <c r="GC40" s="141">
        <v>1</v>
      </c>
      <c r="GD40" s="142" t="s">
        <v>13</v>
      </c>
      <c r="GE40" s="142" t="s">
        <v>13</v>
      </c>
      <c r="GF40" s="141">
        <v>1</v>
      </c>
      <c r="GG40" s="141">
        <v>1</v>
      </c>
      <c r="GH40" s="141">
        <v>1</v>
      </c>
      <c r="GI40" s="141">
        <v>1</v>
      </c>
      <c r="GJ40" s="141">
        <v>1</v>
      </c>
      <c r="GK40" s="142" t="s">
        <v>13</v>
      </c>
      <c r="GL40" s="142" t="s">
        <v>13</v>
      </c>
      <c r="GM40" s="141">
        <v>1</v>
      </c>
      <c r="GN40" s="141">
        <v>1</v>
      </c>
      <c r="GO40" s="141">
        <v>1</v>
      </c>
      <c r="GP40" s="141">
        <v>1</v>
      </c>
      <c r="GQ40" s="141">
        <v>1</v>
      </c>
      <c r="GR40" s="142" t="s">
        <v>13</v>
      </c>
      <c r="GS40" s="142" t="s">
        <v>13</v>
      </c>
      <c r="GT40" s="141">
        <v>1</v>
      </c>
      <c r="GU40" s="141">
        <v>1</v>
      </c>
      <c r="GV40" s="141">
        <v>1</v>
      </c>
      <c r="GW40" s="141">
        <v>1</v>
      </c>
      <c r="GX40" s="141">
        <v>1</v>
      </c>
      <c r="GY40" s="142" t="s">
        <v>13</v>
      </c>
      <c r="GZ40" s="142" t="s">
        <v>13</v>
      </c>
      <c r="HA40" s="141">
        <v>1</v>
      </c>
      <c r="HB40" s="141">
        <v>1</v>
      </c>
      <c r="HC40" s="141">
        <v>1</v>
      </c>
      <c r="HD40" s="141">
        <v>1</v>
      </c>
      <c r="HE40" s="141">
        <v>1</v>
      </c>
      <c r="HF40" s="142" t="s">
        <v>13</v>
      </c>
      <c r="HG40" s="142" t="s">
        <v>13</v>
      </c>
      <c r="HH40" s="141">
        <v>1</v>
      </c>
      <c r="HI40" s="143" t="s">
        <v>12</v>
      </c>
      <c r="HJ40" s="141">
        <v>1</v>
      </c>
      <c r="HK40" s="141">
        <v>1</v>
      </c>
      <c r="HL40" s="141">
        <v>1</v>
      </c>
      <c r="HM40" s="142" t="s">
        <v>13</v>
      </c>
      <c r="HN40" s="142" t="s">
        <v>13</v>
      </c>
      <c r="HO40" s="141">
        <v>1</v>
      </c>
      <c r="HP40" s="141">
        <v>1</v>
      </c>
      <c r="HQ40" s="141">
        <v>1</v>
      </c>
      <c r="HR40" s="141">
        <v>1</v>
      </c>
      <c r="HS40" s="141">
        <v>1</v>
      </c>
      <c r="HT40" s="142" t="s">
        <v>13</v>
      </c>
      <c r="HU40" s="142" t="s">
        <v>13</v>
      </c>
      <c r="HV40" s="141">
        <v>1</v>
      </c>
      <c r="HW40" s="141">
        <v>1</v>
      </c>
      <c r="HX40" s="141">
        <v>1</v>
      </c>
      <c r="HY40" s="141">
        <v>1</v>
      </c>
      <c r="HZ40" s="141">
        <v>1</v>
      </c>
      <c r="IA40" s="142" t="s">
        <v>13</v>
      </c>
      <c r="IB40" s="142" t="s">
        <v>13</v>
      </c>
      <c r="IC40" s="141">
        <v>1</v>
      </c>
      <c r="ID40" s="141">
        <v>1</v>
      </c>
      <c r="IE40" s="141">
        <v>1</v>
      </c>
      <c r="IF40" s="141">
        <v>1</v>
      </c>
      <c r="IG40" s="141">
        <v>1</v>
      </c>
      <c r="IH40" s="142" t="s">
        <v>13</v>
      </c>
      <c r="II40" s="142" t="s">
        <v>13</v>
      </c>
      <c r="IJ40" s="141">
        <v>1</v>
      </c>
      <c r="IK40" s="141">
        <v>1</v>
      </c>
      <c r="IL40" s="141">
        <v>1</v>
      </c>
      <c r="IM40" s="141">
        <v>1</v>
      </c>
      <c r="IN40" s="141">
        <v>1</v>
      </c>
      <c r="IO40" s="143" t="s">
        <v>12</v>
      </c>
      <c r="IP40" s="142" t="s">
        <v>13</v>
      </c>
      <c r="IQ40" s="141">
        <v>1</v>
      </c>
      <c r="IR40" s="141">
        <v>1</v>
      </c>
      <c r="IS40" s="141">
        <v>1</v>
      </c>
      <c r="IT40" s="141">
        <v>1</v>
      </c>
      <c r="IU40" s="141">
        <v>1</v>
      </c>
      <c r="IV40" s="142" t="s">
        <v>13</v>
      </c>
      <c r="IW40" s="142" t="s">
        <v>13</v>
      </c>
      <c r="IX40" s="141">
        <v>1</v>
      </c>
      <c r="IY40" s="141">
        <v>1</v>
      </c>
      <c r="IZ40" s="141">
        <v>1</v>
      </c>
      <c r="JA40" s="141">
        <v>1</v>
      </c>
      <c r="JB40" s="141">
        <v>1</v>
      </c>
      <c r="JC40" s="142" t="s">
        <v>13</v>
      </c>
      <c r="JD40" s="142" t="s">
        <v>13</v>
      </c>
      <c r="JE40" s="141">
        <v>1</v>
      </c>
      <c r="JF40" s="141">
        <v>1</v>
      </c>
      <c r="JG40" s="141">
        <v>1</v>
      </c>
      <c r="JH40" s="141">
        <v>1</v>
      </c>
      <c r="JI40" s="141">
        <v>1</v>
      </c>
      <c r="JJ40" s="142" t="s">
        <v>13</v>
      </c>
      <c r="JK40" s="142" t="s">
        <v>13</v>
      </c>
      <c r="JL40" s="141">
        <v>1</v>
      </c>
      <c r="JM40" s="141">
        <v>1</v>
      </c>
      <c r="JN40" s="141">
        <v>1</v>
      </c>
      <c r="JO40" s="141">
        <v>1</v>
      </c>
      <c r="JP40" s="141">
        <v>1</v>
      </c>
      <c r="JQ40" s="142" t="s">
        <v>13</v>
      </c>
      <c r="JR40" s="142" t="s">
        <v>13</v>
      </c>
      <c r="JS40" s="141">
        <v>1</v>
      </c>
      <c r="JT40" s="141">
        <v>1</v>
      </c>
      <c r="JU40" s="141">
        <v>1</v>
      </c>
      <c r="JV40" s="141">
        <v>1</v>
      </c>
      <c r="JW40" s="141">
        <v>1</v>
      </c>
      <c r="JX40" s="142" t="s">
        <v>13</v>
      </c>
      <c r="JY40" s="142" t="s">
        <v>13</v>
      </c>
      <c r="JZ40" s="141">
        <v>1</v>
      </c>
      <c r="KA40" s="141">
        <v>1</v>
      </c>
      <c r="KB40" s="141">
        <v>1</v>
      </c>
      <c r="KC40" s="141">
        <v>1</v>
      </c>
      <c r="KD40" s="141">
        <v>1</v>
      </c>
      <c r="KE40" s="142" t="s">
        <v>13</v>
      </c>
      <c r="KF40" s="142" t="s">
        <v>13</v>
      </c>
      <c r="KG40" s="141">
        <v>1</v>
      </c>
      <c r="KH40" s="141">
        <v>1</v>
      </c>
      <c r="KI40" s="141">
        <v>1</v>
      </c>
      <c r="KJ40" s="141">
        <v>1</v>
      </c>
      <c r="KK40" s="141">
        <v>1</v>
      </c>
      <c r="KL40" s="142" t="s">
        <v>13</v>
      </c>
      <c r="KM40" s="142" t="s">
        <v>13</v>
      </c>
      <c r="KN40" s="141">
        <v>1</v>
      </c>
      <c r="KO40" s="141">
        <v>1</v>
      </c>
      <c r="KP40" s="141">
        <v>1</v>
      </c>
      <c r="KQ40" s="141">
        <v>1</v>
      </c>
      <c r="KR40" s="141">
        <v>1</v>
      </c>
      <c r="KS40" s="142" t="s">
        <v>13</v>
      </c>
      <c r="KT40" s="142" t="s">
        <v>13</v>
      </c>
      <c r="KU40" s="141">
        <v>1</v>
      </c>
      <c r="KV40" s="141">
        <v>1</v>
      </c>
      <c r="KW40" s="141">
        <v>1</v>
      </c>
      <c r="KX40" s="141">
        <v>1</v>
      </c>
      <c r="KY40" s="141">
        <v>1</v>
      </c>
      <c r="KZ40" s="142" t="s">
        <v>13</v>
      </c>
      <c r="LA40" s="142" t="s">
        <v>13</v>
      </c>
      <c r="LB40" s="141">
        <v>1</v>
      </c>
      <c r="LC40" s="141">
        <v>1</v>
      </c>
      <c r="LD40" s="141">
        <v>1</v>
      </c>
      <c r="LE40" s="141">
        <v>1</v>
      </c>
      <c r="LF40" s="141">
        <v>1</v>
      </c>
      <c r="LG40" s="142" t="s">
        <v>13</v>
      </c>
      <c r="LH40" s="142" t="s">
        <v>13</v>
      </c>
      <c r="LI40" s="141">
        <v>1</v>
      </c>
      <c r="LJ40" s="141">
        <v>1</v>
      </c>
      <c r="LK40" s="141">
        <v>1</v>
      </c>
      <c r="LL40" s="141">
        <v>1</v>
      </c>
      <c r="LM40" s="141">
        <v>1</v>
      </c>
      <c r="LN40" s="142" t="s">
        <v>13</v>
      </c>
      <c r="LO40" s="143" t="s">
        <v>12</v>
      </c>
      <c r="LP40" s="141">
        <v>1</v>
      </c>
      <c r="LQ40" s="141">
        <v>1</v>
      </c>
      <c r="LR40" s="141">
        <v>1</v>
      </c>
      <c r="LS40" s="141">
        <v>1</v>
      </c>
      <c r="LT40" s="141">
        <v>1</v>
      </c>
      <c r="LU40" s="142" t="s">
        <v>13</v>
      </c>
      <c r="LV40" s="142" t="s">
        <v>13</v>
      </c>
      <c r="LW40" s="141">
        <v>1</v>
      </c>
      <c r="LX40" s="141">
        <v>1</v>
      </c>
      <c r="LY40" s="143" t="s">
        <v>12</v>
      </c>
      <c r="LZ40" s="141">
        <v>1</v>
      </c>
      <c r="MA40" s="141">
        <v>1</v>
      </c>
      <c r="MB40" s="142" t="s">
        <v>13</v>
      </c>
      <c r="MC40" s="142" t="s">
        <v>13</v>
      </c>
      <c r="MD40" s="141">
        <v>1</v>
      </c>
      <c r="ME40" s="141">
        <v>1</v>
      </c>
      <c r="MF40" s="141">
        <v>1</v>
      </c>
      <c r="MG40" s="141">
        <v>1</v>
      </c>
      <c r="MH40" s="141">
        <v>1</v>
      </c>
      <c r="MI40" s="142" t="s">
        <v>13</v>
      </c>
      <c r="MJ40" s="142" t="s">
        <v>13</v>
      </c>
      <c r="MK40" s="141">
        <v>1</v>
      </c>
      <c r="ML40" s="141">
        <v>1</v>
      </c>
      <c r="MM40" s="141">
        <v>1</v>
      </c>
      <c r="MN40" s="141">
        <v>1</v>
      </c>
      <c r="MO40" s="141">
        <v>1</v>
      </c>
      <c r="MP40" s="142" t="s">
        <v>13</v>
      </c>
      <c r="MQ40" s="142" t="s">
        <v>13</v>
      </c>
      <c r="MR40" s="141">
        <v>1</v>
      </c>
      <c r="MS40" s="141">
        <v>1</v>
      </c>
      <c r="MT40" s="141">
        <v>1</v>
      </c>
      <c r="MU40" s="141">
        <v>1</v>
      </c>
      <c r="MV40" s="141">
        <v>1</v>
      </c>
      <c r="MW40" s="142" t="s">
        <v>13</v>
      </c>
      <c r="MX40" s="142" t="s">
        <v>13</v>
      </c>
      <c r="MY40" s="141">
        <v>1</v>
      </c>
      <c r="MZ40" s="141">
        <v>1</v>
      </c>
      <c r="NA40" s="141">
        <v>1</v>
      </c>
      <c r="NB40" s="141">
        <v>1</v>
      </c>
      <c r="NC40" s="141">
        <v>1</v>
      </c>
      <c r="ND40" s="142" t="s">
        <v>13</v>
      </c>
      <c r="NE40" s="142" t="s">
        <v>13</v>
      </c>
      <c r="NF40" s="141">
        <v>1</v>
      </c>
      <c r="NG40" s="141">
        <v>1</v>
      </c>
      <c r="NH40" s="141">
        <v>1</v>
      </c>
      <c r="NI40" s="141">
        <v>1</v>
      </c>
      <c r="NJ40" s="141">
        <v>1</v>
      </c>
      <c r="NK40" s="142" t="s">
        <v>13</v>
      </c>
      <c r="NL40" s="142" t="s">
        <v>13</v>
      </c>
      <c r="NM40" s="141">
        <v>1</v>
      </c>
      <c r="NN40" s="141">
        <v>1</v>
      </c>
      <c r="NO40" s="141">
        <v>1</v>
      </c>
      <c r="NP40" s="141">
        <v>1</v>
      </c>
      <c r="NQ40" s="143" t="s">
        <v>12</v>
      </c>
      <c r="NR40" s="142" t="s">
        <v>13</v>
      </c>
      <c r="NS40" s="142" t="s">
        <v>13</v>
      </c>
      <c r="NT40" s="141">
        <v>1</v>
      </c>
      <c r="NU40" s="141">
        <v>1</v>
      </c>
      <c r="NV40" s="141">
        <v>1</v>
      </c>
      <c r="NW40" s="144">
        <v>1</v>
      </c>
    </row>
    <row r="41" spans="1:387" s="5" customFormat="1" ht="12" customHeight="1" x14ac:dyDescent="0.2">
      <c r="A41" s="178">
        <v>20</v>
      </c>
      <c r="B41" s="86">
        <v>51</v>
      </c>
      <c r="C41" s="127" t="s">
        <v>10</v>
      </c>
      <c r="D41" s="129">
        <v>0.8</v>
      </c>
      <c r="E41" s="87" t="s">
        <v>11</v>
      </c>
      <c r="F41" s="88" t="s">
        <v>244</v>
      </c>
      <c r="G41" s="81" t="s">
        <v>239</v>
      </c>
      <c r="H41" s="89" t="s">
        <v>243</v>
      </c>
      <c r="I41" s="90">
        <v>40</v>
      </c>
      <c r="J41" s="91" t="s">
        <v>151</v>
      </c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30" t="str">
        <f ca="1">IF(COUNTIF(Données!$S$3:$S$20,Données!$T$2),"9h00 à 17h00",IF(COUNTIF(Données!$T$3:$T$20,Données!$T$2),"8h30 à 16h30","11h00 à 19h00"))</f>
        <v>8h30 à 16h30</v>
      </c>
      <c r="V41" s="155" t="s">
        <v>12</v>
      </c>
      <c r="W41" s="141">
        <v>1</v>
      </c>
      <c r="X41" s="141">
        <v>1</v>
      </c>
      <c r="Y41" s="142" t="s">
        <v>13</v>
      </c>
      <c r="Z41" s="142" t="s">
        <v>13</v>
      </c>
      <c r="AA41" s="141" t="s">
        <v>211</v>
      </c>
      <c r="AB41" s="141">
        <v>1</v>
      </c>
      <c r="AC41" s="141">
        <v>1</v>
      </c>
      <c r="AD41" s="141">
        <v>1</v>
      </c>
      <c r="AE41" s="141" t="s">
        <v>15</v>
      </c>
      <c r="AF41" s="142" t="s">
        <v>13</v>
      </c>
      <c r="AG41" s="142" t="s">
        <v>13</v>
      </c>
      <c r="AH41" s="141" t="s">
        <v>211</v>
      </c>
      <c r="AI41" s="141">
        <v>1</v>
      </c>
      <c r="AJ41" s="141">
        <v>1</v>
      </c>
      <c r="AK41" s="141">
        <v>1</v>
      </c>
      <c r="AL41" s="141">
        <v>1</v>
      </c>
      <c r="AM41" s="142" t="s">
        <v>13</v>
      </c>
      <c r="AN41" s="142" t="s">
        <v>13</v>
      </c>
      <c r="AO41" s="141" t="s">
        <v>211</v>
      </c>
      <c r="AP41" s="141">
        <v>1</v>
      </c>
      <c r="AQ41" s="141">
        <v>1</v>
      </c>
      <c r="AR41" s="141">
        <v>1</v>
      </c>
      <c r="AS41" s="141">
        <v>1</v>
      </c>
      <c r="AT41" s="142" t="s">
        <v>13</v>
      </c>
      <c r="AU41" s="142" t="s">
        <v>13</v>
      </c>
      <c r="AV41" s="141" t="s">
        <v>14</v>
      </c>
      <c r="AW41" s="141" t="s">
        <v>14</v>
      </c>
      <c r="AX41" s="141" t="s">
        <v>14</v>
      </c>
      <c r="AY41" s="141" t="s">
        <v>14</v>
      </c>
      <c r="AZ41" s="141" t="s">
        <v>14</v>
      </c>
      <c r="BA41" s="142" t="s">
        <v>13</v>
      </c>
      <c r="BB41" s="142" t="s">
        <v>13</v>
      </c>
      <c r="BC41" s="141" t="s">
        <v>14</v>
      </c>
      <c r="BD41" s="141" t="s">
        <v>14</v>
      </c>
      <c r="BE41" s="141" t="s">
        <v>14</v>
      </c>
      <c r="BF41" s="141" t="s">
        <v>14</v>
      </c>
      <c r="BG41" s="141" t="s">
        <v>14</v>
      </c>
      <c r="BH41" s="142" t="s">
        <v>13</v>
      </c>
      <c r="BI41" s="142" t="s">
        <v>13</v>
      </c>
      <c r="BJ41" s="141" t="s">
        <v>14</v>
      </c>
      <c r="BK41" s="141" t="s">
        <v>14</v>
      </c>
      <c r="BL41" s="141">
        <v>1</v>
      </c>
      <c r="BM41" s="141">
        <v>1</v>
      </c>
      <c r="BN41" s="141">
        <v>1</v>
      </c>
      <c r="BO41" s="142" t="s">
        <v>13</v>
      </c>
      <c r="BP41" s="142" t="s">
        <v>13</v>
      </c>
      <c r="BQ41" s="141" t="s">
        <v>211</v>
      </c>
      <c r="BR41" s="141">
        <v>1</v>
      </c>
      <c r="BS41" s="141">
        <v>1</v>
      </c>
      <c r="BT41" s="141">
        <v>1</v>
      </c>
      <c r="BU41" s="141">
        <v>1</v>
      </c>
      <c r="BV41" s="142" t="s">
        <v>13</v>
      </c>
      <c r="BW41" s="142" t="s">
        <v>13</v>
      </c>
      <c r="BX41" s="141" t="s">
        <v>211</v>
      </c>
      <c r="BY41" s="141">
        <v>1</v>
      </c>
      <c r="BZ41" s="141">
        <v>1</v>
      </c>
      <c r="CA41" s="141">
        <v>1</v>
      </c>
      <c r="CB41" s="141">
        <v>1</v>
      </c>
      <c r="CC41" s="142" t="s">
        <v>13</v>
      </c>
      <c r="CD41" s="142" t="s">
        <v>13</v>
      </c>
      <c r="CE41" s="141">
        <v>1</v>
      </c>
      <c r="CF41" s="141">
        <v>1</v>
      </c>
      <c r="CG41" s="141">
        <v>1</v>
      </c>
      <c r="CH41" s="141">
        <v>1</v>
      </c>
      <c r="CI41" s="141">
        <v>1</v>
      </c>
      <c r="CJ41" s="142" t="s">
        <v>13</v>
      </c>
      <c r="CK41" s="142" t="s">
        <v>13</v>
      </c>
      <c r="CL41" s="141">
        <v>1</v>
      </c>
      <c r="CM41" s="141">
        <v>1</v>
      </c>
      <c r="CN41" s="141">
        <v>1</v>
      </c>
      <c r="CO41" s="141">
        <v>1</v>
      </c>
      <c r="CP41" s="141">
        <v>1</v>
      </c>
      <c r="CQ41" s="142" t="s">
        <v>13</v>
      </c>
      <c r="CR41" s="142" t="s">
        <v>13</v>
      </c>
      <c r="CS41" s="141">
        <v>1</v>
      </c>
      <c r="CT41" s="141">
        <v>1</v>
      </c>
      <c r="CU41" s="141">
        <v>1</v>
      </c>
      <c r="CV41" s="141">
        <v>1</v>
      </c>
      <c r="CW41" s="141">
        <v>1</v>
      </c>
      <c r="CX41" s="142" t="s">
        <v>13</v>
      </c>
      <c r="CY41" s="142" t="s">
        <v>13</v>
      </c>
      <c r="CZ41" s="141">
        <v>1</v>
      </c>
      <c r="DA41" s="141">
        <v>1</v>
      </c>
      <c r="DB41" s="141">
        <v>1</v>
      </c>
      <c r="DC41" s="141">
        <v>1</v>
      </c>
      <c r="DD41" s="141">
        <v>1</v>
      </c>
      <c r="DE41" s="142" t="s">
        <v>13</v>
      </c>
      <c r="DF41" s="142" t="s">
        <v>13</v>
      </c>
      <c r="DG41" s="141">
        <v>1</v>
      </c>
      <c r="DH41" s="141">
        <v>1</v>
      </c>
      <c r="DI41" s="141">
        <v>1</v>
      </c>
      <c r="DJ41" s="141">
        <v>1</v>
      </c>
      <c r="DK41" s="141">
        <v>1</v>
      </c>
      <c r="DL41" s="142" t="s">
        <v>13</v>
      </c>
      <c r="DM41" s="142" t="s">
        <v>13</v>
      </c>
      <c r="DN41" s="141">
        <v>1</v>
      </c>
      <c r="DO41" s="141">
        <v>1</v>
      </c>
      <c r="DP41" s="141">
        <v>1</v>
      </c>
      <c r="DQ41" s="141">
        <v>1</v>
      </c>
      <c r="DR41" s="141" t="s">
        <v>12</v>
      </c>
      <c r="DS41" s="142" t="s">
        <v>13</v>
      </c>
      <c r="DT41" s="154" t="s">
        <v>13</v>
      </c>
      <c r="DU41" s="143" t="s">
        <v>12</v>
      </c>
      <c r="DV41" s="141">
        <v>1</v>
      </c>
      <c r="DW41" s="141">
        <v>1</v>
      </c>
      <c r="DX41" s="141">
        <v>1</v>
      </c>
      <c r="DY41" s="141">
        <v>1</v>
      </c>
      <c r="DZ41" s="142" t="s">
        <v>13</v>
      </c>
      <c r="EA41" s="142" t="s">
        <v>13</v>
      </c>
      <c r="EB41" s="141">
        <v>1</v>
      </c>
      <c r="EC41" s="141">
        <v>1</v>
      </c>
      <c r="ED41" s="141">
        <v>1</v>
      </c>
      <c r="EE41" s="141">
        <v>1</v>
      </c>
      <c r="EF41" s="141">
        <v>1</v>
      </c>
      <c r="EG41" s="142" t="s">
        <v>13</v>
      </c>
      <c r="EH41" s="142" t="s">
        <v>13</v>
      </c>
      <c r="EI41" s="141">
        <v>1</v>
      </c>
      <c r="EJ41" s="141">
        <v>1</v>
      </c>
      <c r="EK41" s="141">
        <v>1</v>
      </c>
      <c r="EL41" s="141">
        <v>1</v>
      </c>
      <c r="EM41" s="143" t="s">
        <v>12</v>
      </c>
      <c r="EN41" s="142" t="s">
        <v>13</v>
      </c>
      <c r="EO41" s="142" t="s">
        <v>13</v>
      </c>
      <c r="EP41" s="141">
        <v>1</v>
      </c>
      <c r="EQ41" s="141">
        <v>1</v>
      </c>
      <c r="ER41" s="141">
        <v>1</v>
      </c>
      <c r="ES41" s="141">
        <v>1</v>
      </c>
      <c r="ET41" s="143" t="s">
        <v>12</v>
      </c>
      <c r="EU41" s="142" t="s">
        <v>13</v>
      </c>
      <c r="EV41" s="142" t="s">
        <v>13</v>
      </c>
      <c r="EW41" s="141">
        <v>1</v>
      </c>
      <c r="EX41" s="141">
        <v>1</v>
      </c>
      <c r="EY41" s="141">
        <v>1</v>
      </c>
      <c r="EZ41" s="141">
        <v>1</v>
      </c>
      <c r="FA41" s="141">
        <v>1</v>
      </c>
      <c r="FB41" s="142" t="s">
        <v>13</v>
      </c>
      <c r="FC41" s="142" t="s">
        <v>13</v>
      </c>
      <c r="FD41" s="141">
        <v>1</v>
      </c>
      <c r="FE41" s="141">
        <v>1</v>
      </c>
      <c r="FF41" s="141">
        <v>1</v>
      </c>
      <c r="FG41" s="143" t="s">
        <v>12</v>
      </c>
      <c r="FH41" s="141">
        <v>1</v>
      </c>
      <c r="FI41" s="142" t="s">
        <v>13</v>
      </c>
      <c r="FJ41" s="142" t="s">
        <v>13</v>
      </c>
      <c r="FK41" s="141">
        <v>1</v>
      </c>
      <c r="FL41" s="141">
        <v>1</v>
      </c>
      <c r="FM41" s="141">
        <v>1</v>
      </c>
      <c r="FN41" s="141">
        <v>1</v>
      </c>
      <c r="FO41" s="141">
        <v>1</v>
      </c>
      <c r="FP41" s="142" t="s">
        <v>13</v>
      </c>
      <c r="FQ41" s="143" t="s">
        <v>12</v>
      </c>
      <c r="FR41" s="143" t="s">
        <v>12</v>
      </c>
      <c r="FS41" s="141">
        <v>1</v>
      </c>
      <c r="FT41" s="141">
        <v>1</v>
      </c>
      <c r="FU41" s="141">
        <v>1</v>
      </c>
      <c r="FV41" s="141">
        <v>1</v>
      </c>
      <c r="FW41" s="142" t="s">
        <v>13</v>
      </c>
      <c r="FX41" s="142" t="s">
        <v>13</v>
      </c>
      <c r="FY41" s="141">
        <v>1</v>
      </c>
      <c r="FZ41" s="141">
        <v>1</v>
      </c>
      <c r="GA41" s="141">
        <v>1</v>
      </c>
      <c r="GB41" s="141">
        <v>1</v>
      </c>
      <c r="GC41" s="141">
        <v>1</v>
      </c>
      <c r="GD41" s="142" t="s">
        <v>13</v>
      </c>
      <c r="GE41" s="142" t="s">
        <v>13</v>
      </c>
      <c r="GF41" s="141">
        <v>1</v>
      </c>
      <c r="GG41" s="141">
        <v>1</v>
      </c>
      <c r="GH41" s="141">
        <v>1</v>
      </c>
      <c r="GI41" s="141">
        <v>1</v>
      </c>
      <c r="GJ41" s="141">
        <v>1</v>
      </c>
      <c r="GK41" s="142" t="s">
        <v>13</v>
      </c>
      <c r="GL41" s="142" t="s">
        <v>13</v>
      </c>
      <c r="GM41" s="141">
        <v>1</v>
      </c>
      <c r="GN41" s="141">
        <v>1</v>
      </c>
      <c r="GO41" s="141">
        <v>1</v>
      </c>
      <c r="GP41" s="141">
        <v>1</v>
      </c>
      <c r="GQ41" s="141">
        <v>1</v>
      </c>
      <c r="GR41" s="142" t="s">
        <v>13</v>
      </c>
      <c r="GS41" s="142" t="s">
        <v>13</v>
      </c>
      <c r="GT41" s="141">
        <v>1</v>
      </c>
      <c r="GU41" s="141">
        <v>1</v>
      </c>
      <c r="GV41" s="141">
        <v>1</v>
      </c>
      <c r="GW41" s="141">
        <v>1</v>
      </c>
      <c r="GX41" s="141">
        <v>1</v>
      </c>
      <c r="GY41" s="142" t="s">
        <v>13</v>
      </c>
      <c r="GZ41" s="142" t="s">
        <v>13</v>
      </c>
      <c r="HA41" s="141">
        <v>1</v>
      </c>
      <c r="HB41" s="141">
        <v>1</v>
      </c>
      <c r="HC41" s="141">
        <v>1</v>
      </c>
      <c r="HD41" s="141">
        <v>1</v>
      </c>
      <c r="HE41" s="141">
        <v>1</v>
      </c>
      <c r="HF41" s="142" t="s">
        <v>13</v>
      </c>
      <c r="HG41" s="142" t="s">
        <v>13</v>
      </c>
      <c r="HH41" s="141">
        <v>1</v>
      </c>
      <c r="HI41" s="143" t="s">
        <v>12</v>
      </c>
      <c r="HJ41" s="141">
        <v>1</v>
      </c>
      <c r="HK41" s="141">
        <v>1</v>
      </c>
      <c r="HL41" s="141">
        <v>1</v>
      </c>
      <c r="HM41" s="142" t="s">
        <v>13</v>
      </c>
      <c r="HN41" s="142" t="s">
        <v>13</v>
      </c>
      <c r="HO41" s="141">
        <v>1</v>
      </c>
      <c r="HP41" s="141">
        <v>1</v>
      </c>
      <c r="HQ41" s="141">
        <v>1</v>
      </c>
      <c r="HR41" s="141">
        <v>1</v>
      </c>
      <c r="HS41" s="141">
        <v>1</v>
      </c>
      <c r="HT41" s="142" t="s">
        <v>13</v>
      </c>
      <c r="HU41" s="142" t="s">
        <v>13</v>
      </c>
      <c r="HV41" s="141">
        <v>1</v>
      </c>
      <c r="HW41" s="141">
        <v>1</v>
      </c>
      <c r="HX41" s="141">
        <v>1</v>
      </c>
      <c r="HY41" s="141">
        <v>1</v>
      </c>
      <c r="HZ41" s="141">
        <v>1</v>
      </c>
      <c r="IA41" s="142" t="s">
        <v>13</v>
      </c>
      <c r="IB41" s="142" t="s">
        <v>13</v>
      </c>
      <c r="IC41" s="141">
        <v>1</v>
      </c>
      <c r="ID41" s="141">
        <v>1</v>
      </c>
      <c r="IE41" s="141">
        <v>1</v>
      </c>
      <c r="IF41" s="141">
        <v>1</v>
      </c>
      <c r="IG41" s="141">
        <v>1</v>
      </c>
      <c r="IH41" s="142" t="s">
        <v>13</v>
      </c>
      <c r="II41" s="142" t="s">
        <v>13</v>
      </c>
      <c r="IJ41" s="141">
        <v>1</v>
      </c>
      <c r="IK41" s="141">
        <v>1</v>
      </c>
      <c r="IL41" s="141">
        <v>1</v>
      </c>
      <c r="IM41" s="141">
        <v>1</v>
      </c>
      <c r="IN41" s="141">
        <v>1</v>
      </c>
      <c r="IO41" s="143" t="s">
        <v>12</v>
      </c>
      <c r="IP41" s="142" t="s">
        <v>13</v>
      </c>
      <c r="IQ41" s="141">
        <v>1</v>
      </c>
      <c r="IR41" s="141">
        <v>1</v>
      </c>
      <c r="IS41" s="141">
        <v>1</v>
      </c>
      <c r="IT41" s="141">
        <v>1</v>
      </c>
      <c r="IU41" s="141">
        <v>1</v>
      </c>
      <c r="IV41" s="142" t="s">
        <v>13</v>
      </c>
      <c r="IW41" s="142" t="s">
        <v>13</v>
      </c>
      <c r="IX41" s="141">
        <v>1</v>
      </c>
      <c r="IY41" s="141">
        <v>1</v>
      </c>
      <c r="IZ41" s="141">
        <v>1</v>
      </c>
      <c r="JA41" s="141">
        <v>1</v>
      </c>
      <c r="JB41" s="141">
        <v>1</v>
      </c>
      <c r="JC41" s="142" t="s">
        <v>13</v>
      </c>
      <c r="JD41" s="142" t="s">
        <v>13</v>
      </c>
      <c r="JE41" s="141">
        <v>1</v>
      </c>
      <c r="JF41" s="141">
        <v>1</v>
      </c>
      <c r="JG41" s="141">
        <v>1</v>
      </c>
      <c r="JH41" s="141">
        <v>1</v>
      </c>
      <c r="JI41" s="141">
        <v>1</v>
      </c>
      <c r="JJ41" s="142" t="s">
        <v>13</v>
      </c>
      <c r="JK41" s="142" t="s">
        <v>13</v>
      </c>
      <c r="JL41" s="141">
        <v>1</v>
      </c>
      <c r="JM41" s="141">
        <v>1</v>
      </c>
      <c r="JN41" s="141">
        <v>1</v>
      </c>
      <c r="JO41" s="141">
        <v>1</v>
      </c>
      <c r="JP41" s="141">
        <v>1</v>
      </c>
      <c r="JQ41" s="142" t="s">
        <v>13</v>
      </c>
      <c r="JR41" s="142" t="s">
        <v>13</v>
      </c>
      <c r="JS41" s="141">
        <v>1</v>
      </c>
      <c r="JT41" s="141">
        <v>1</v>
      </c>
      <c r="JU41" s="141">
        <v>1</v>
      </c>
      <c r="JV41" s="141">
        <v>1</v>
      </c>
      <c r="JW41" s="141">
        <v>1</v>
      </c>
      <c r="JX41" s="142" t="s">
        <v>13</v>
      </c>
      <c r="JY41" s="142" t="s">
        <v>13</v>
      </c>
      <c r="JZ41" s="141">
        <v>1</v>
      </c>
      <c r="KA41" s="141">
        <v>1</v>
      </c>
      <c r="KB41" s="141">
        <v>1</v>
      </c>
      <c r="KC41" s="141">
        <v>1</v>
      </c>
      <c r="KD41" s="141">
        <v>1</v>
      </c>
      <c r="KE41" s="142" t="s">
        <v>13</v>
      </c>
      <c r="KF41" s="142" t="s">
        <v>13</v>
      </c>
      <c r="KG41" s="141">
        <v>1</v>
      </c>
      <c r="KH41" s="141">
        <v>1</v>
      </c>
      <c r="KI41" s="141">
        <v>1</v>
      </c>
      <c r="KJ41" s="141">
        <v>1</v>
      </c>
      <c r="KK41" s="141">
        <v>1</v>
      </c>
      <c r="KL41" s="142" t="s">
        <v>13</v>
      </c>
      <c r="KM41" s="142" t="s">
        <v>13</v>
      </c>
      <c r="KN41" s="141">
        <v>1</v>
      </c>
      <c r="KO41" s="141">
        <v>1</v>
      </c>
      <c r="KP41" s="141">
        <v>1</v>
      </c>
      <c r="KQ41" s="141">
        <v>1</v>
      </c>
      <c r="KR41" s="141">
        <v>1</v>
      </c>
      <c r="KS41" s="142" t="s">
        <v>13</v>
      </c>
      <c r="KT41" s="142" t="s">
        <v>13</v>
      </c>
      <c r="KU41" s="141">
        <v>1</v>
      </c>
      <c r="KV41" s="141">
        <v>1</v>
      </c>
      <c r="KW41" s="141">
        <v>1</v>
      </c>
      <c r="KX41" s="141">
        <v>1</v>
      </c>
      <c r="KY41" s="141">
        <v>1</v>
      </c>
      <c r="KZ41" s="142" t="s">
        <v>13</v>
      </c>
      <c r="LA41" s="142" t="s">
        <v>13</v>
      </c>
      <c r="LB41" s="141">
        <v>1</v>
      </c>
      <c r="LC41" s="141">
        <v>1</v>
      </c>
      <c r="LD41" s="141">
        <v>1</v>
      </c>
      <c r="LE41" s="141">
        <v>1</v>
      </c>
      <c r="LF41" s="141">
        <v>1</v>
      </c>
      <c r="LG41" s="142" t="s">
        <v>13</v>
      </c>
      <c r="LH41" s="142" t="s">
        <v>13</v>
      </c>
      <c r="LI41" s="141">
        <v>1</v>
      </c>
      <c r="LJ41" s="141">
        <v>1</v>
      </c>
      <c r="LK41" s="141">
        <v>1</v>
      </c>
      <c r="LL41" s="141">
        <v>1</v>
      </c>
      <c r="LM41" s="141">
        <v>1</v>
      </c>
      <c r="LN41" s="142" t="s">
        <v>13</v>
      </c>
      <c r="LO41" s="143" t="s">
        <v>12</v>
      </c>
      <c r="LP41" s="141">
        <v>1</v>
      </c>
      <c r="LQ41" s="141">
        <v>1</v>
      </c>
      <c r="LR41" s="141">
        <v>1</v>
      </c>
      <c r="LS41" s="141">
        <v>1</v>
      </c>
      <c r="LT41" s="141">
        <v>1</v>
      </c>
      <c r="LU41" s="142" t="s">
        <v>13</v>
      </c>
      <c r="LV41" s="142" t="s">
        <v>13</v>
      </c>
      <c r="LW41" s="141">
        <v>1</v>
      </c>
      <c r="LX41" s="141">
        <v>1</v>
      </c>
      <c r="LY41" s="143" t="s">
        <v>12</v>
      </c>
      <c r="LZ41" s="141">
        <v>1</v>
      </c>
      <c r="MA41" s="141">
        <v>1</v>
      </c>
      <c r="MB41" s="142" t="s">
        <v>13</v>
      </c>
      <c r="MC41" s="142" t="s">
        <v>13</v>
      </c>
      <c r="MD41" s="141">
        <v>1</v>
      </c>
      <c r="ME41" s="141">
        <v>1</v>
      </c>
      <c r="MF41" s="141">
        <v>1</v>
      </c>
      <c r="MG41" s="141">
        <v>1</v>
      </c>
      <c r="MH41" s="141">
        <v>1</v>
      </c>
      <c r="MI41" s="142" t="s">
        <v>13</v>
      </c>
      <c r="MJ41" s="142" t="s">
        <v>13</v>
      </c>
      <c r="MK41" s="141">
        <v>1</v>
      </c>
      <c r="ML41" s="141">
        <v>1</v>
      </c>
      <c r="MM41" s="141">
        <v>1</v>
      </c>
      <c r="MN41" s="141">
        <v>1</v>
      </c>
      <c r="MO41" s="141">
        <v>1</v>
      </c>
      <c r="MP41" s="142" t="s">
        <v>13</v>
      </c>
      <c r="MQ41" s="142" t="s">
        <v>13</v>
      </c>
      <c r="MR41" s="141">
        <v>1</v>
      </c>
      <c r="MS41" s="141">
        <v>1</v>
      </c>
      <c r="MT41" s="141">
        <v>1</v>
      </c>
      <c r="MU41" s="141">
        <v>1</v>
      </c>
      <c r="MV41" s="141">
        <v>1</v>
      </c>
      <c r="MW41" s="142" t="s">
        <v>13</v>
      </c>
      <c r="MX41" s="142" t="s">
        <v>13</v>
      </c>
      <c r="MY41" s="141">
        <v>1</v>
      </c>
      <c r="MZ41" s="141">
        <v>1</v>
      </c>
      <c r="NA41" s="141">
        <v>1</v>
      </c>
      <c r="NB41" s="141">
        <v>1</v>
      </c>
      <c r="NC41" s="141">
        <v>1</v>
      </c>
      <c r="ND41" s="142" t="s">
        <v>13</v>
      </c>
      <c r="NE41" s="142" t="s">
        <v>13</v>
      </c>
      <c r="NF41" s="141">
        <v>1</v>
      </c>
      <c r="NG41" s="141">
        <v>1</v>
      </c>
      <c r="NH41" s="141">
        <v>1</v>
      </c>
      <c r="NI41" s="141">
        <v>1</v>
      </c>
      <c r="NJ41" s="141">
        <v>1</v>
      </c>
      <c r="NK41" s="142" t="s">
        <v>13</v>
      </c>
      <c r="NL41" s="142" t="s">
        <v>13</v>
      </c>
      <c r="NM41" s="141">
        <v>1</v>
      </c>
      <c r="NN41" s="141">
        <v>1</v>
      </c>
      <c r="NO41" s="141">
        <v>1</v>
      </c>
      <c r="NP41" s="141">
        <v>1</v>
      </c>
      <c r="NQ41" s="143" t="s">
        <v>12</v>
      </c>
      <c r="NR41" s="142" t="s">
        <v>13</v>
      </c>
      <c r="NS41" s="142" t="s">
        <v>13</v>
      </c>
      <c r="NT41" s="141">
        <v>1</v>
      </c>
      <c r="NU41" s="141">
        <v>1</v>
      </c>
      <c r="NV41" s="141">
        <v>1</v>
      </c>
      <c r="NW41" s="144">
        <v>1</v>
      </c>
    </row>
    <row r="42" spans="1:387" s="5" customFormat="1" ht="12" customHeight="1" x14ac:dyDescent="0.2">
      <c r="A42" s="177">
        <v>20</v>
      </c>
      <c r="B42" s="157">
        <v>52</v>
      </c>
      <c r="C42" s="127" t="s">
        <v>10</v>
      </c>
      <c r="D42" s="129">
        <v>1</v>
      </c>
      <c r="E42" s="158" t="s">
        <v>11</v>
      </c>
      <c r="F42" s="159" t="s">
        <v>244</v>
      </c>
      <c r="G42" s="81" t="s">
        <v>239</v>
      </c>
      <c r="H42" s="160" t="s">
        <v>243</v>
      </c>
      <c r="I42" s="161">
        <v>41</v>
      </c>
      <c r="J42" s="162" t="s">
        <v>151</v>
      </c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63" t="str">
        <f ca="1">IF(COUNTIF(Données!$S$3:$S$20,Données!$T$2),"9h00 à 17h00",IF(COUNTIF(Données!$T$3:$T$20,Données!$T$2),"8h30 à 16h30","11h00 à 19h00"))</f>
        <v>8h30 à 16h30</v>
      </c>
      <c r="V42" s="155" t="s">
        <v>12</v>
      </c>
      <c r="W42" s="141">
        <v>1</v>
      </c>
      <c r="X42" s="141">
        <v>1</v>
      </c>
      <c r="Y42" s="142">
        <v>1</v>
      </c>
      <c r="Z42" s="142" t="s">
        <v>13</v>
      </c>
      <c r="AA42" s="141">
        <v>1</v>
      </c>
      <c r="AB42" s="141">
        <v>1</v>
      </c>
      <c r="AC42" s="141" t="s">
        <v>16</v>
      </c>
      <c r="AD42" s="141">
        <v>1</v>
      </c>
      <c r="AE42" s="141">
        <v>1</v>
      </c>
      <c r="AF42" s="142" t="s">
        <v>13</v>
      </c>
      <c r="AG42" s="142" t="s">
        <v>13</v>
      </c>
      <c r="AH42" s="141">
        <v>1</v>
      </c>
      <c r="AI42" s="141">
        <v>1</v>
      </c>
      <c r="AJ42" s="141">
        <v>1</v>
      </c>
      <c r="AK42" s="141">
        <v>1</v>
      </c>
      <c r="AL42" s="141">
        <v>1</v>
      </c>
      <c r="AM42" s="142" t="s">
        <v>13</v>
      </c>
      <c r="AN42" s="142" t="s">
        <v>13</v>
      </c>
      <c r="AO42" s="141">
        <v>1</v>
      </c>
      <c r="AP42" s="141">
        <v>1</v>
      </c>
      <c r="AQ42" s="141">
        <v>1</v>
      </c>
      <c r="AR42" s="141">
        <v>1</v>
      </c>
      <c r="AS42" s="141">
        <v>1</v>
      </c>
      <c r="AT42" s="142" t="s">
        <v>13</v>
      </c>
      <c r="AU42" s="142" t="s">
        <v>13</v>
      </c>
      <c r="AV42" s="141">
        <v>1</v>
      </c>
      <c r="AW42" s="141">
        <v>1</v>
      </c>
      <c r="AX42" s="141">
        <v>1</v>
      </c>
      <c r="AY42" s="141">
        <v>1</v>
      </c>
      <c r="AZ42" s="141">
        <v>1</v>
      </c>
      <c r="BA42" s="142" t="s">
        <v>13</v>
      </c>
      <c r="BB42" s="142" t="s">
        <v>13</v>
      </c>
      <c r="BC42" s="141">
        <v>1</v>
      </c>
      <c r="BD42" s="141">
        <v>1</v>
      </c>
      <c r="BE42" s="141">
        <v>1</v>
      </c>
      <c r="BF42" s="141">
        <v>1</v>
      </c>
      <c r="BG42" s="141">
        <v>1</v>
      </c>
      <c r="BH42" s="142" t="s">
        <v>13</v>
      </c>
      <c r="BI42" s="142" t="s">
        <v>13</v>
      </c>
      <c r="BJ42" s="141">
        <v>1</v>
      </c>
      <c r="BK42" s="141">
        <v>1</v>
      </c>
      <c r="BL42" s="141">
        <v>1</v>
      </c>
      <c r="BM42" s="141">
        <v>1</v>
      </c>
      <c r="BN42" s="141">
        <v>1</v>
      </c>
      <c r="BO42" s="142" t="s">
        <v>13</v>
      </c>
      <c r="BP42" s="142" t="s">
        <v>13</v>
      </c>
      <c r="BQ42" s="141">
        <v>1</v>
      </c>
      <c r="BR42" s="141">
        <v>1</v>
      </c>
      <c r="BS42" s="141">
        <v>1</v>
      </c>
      <c r="BT42" s="141">
        <v>1</v>
      </c>
      <c r="BU42" s="141">
        <v>1</v>
      </c>
      <c r="BV42" s="142" t="s">
        <v>13</v>
      </c>
      <c r="BW42" s="142" t="s">
        <v>13</v>
      </c>
      <c r="BX42" s="141">
        <v>1</v>
      </c>
      <c r="BY42" s="141">
        <v>1</v>
      </c>
      <c r="BZ42" s="141">
        <v>1</v>
      </c>
      <c r="CA42" s="141">
        <v>1</v>
      </c>
      <c r="CB42" s="141">
        <v>1</v>
      </c>
      <c r="CC42" s="142" t="s">
        <v>13</v>
      </c>
      <c r="CD42" s="142" t="s">
        <v>13</v>
      </c>
      <c r="CE42" s="141">
        <v>1</v>
      </c>
      <c r="CF42" s="141">
        <v>1</v>
      </c>
      <c r="CG42" s="141">
        <v>1</v>
      </c>
      <c r="CH42" s="141">
        <v>1</v>
      </c>
      <c r="CI42" s="141">
        <v>1</v>
      </c>
      <c r="CJ42" s="142" t="s">
        <v>13</v>
      </c>
      <c r="CK42" s="142" t="s">
        <v>13</v>
      </c>
      <c r="CL42" s="141">
        <v>1</v>
      </c>
      <c r="CM42" s="141">
        <v>1</v>
      </c>
      <c r="CN42" s="141">
        <v>1</v>
      </c>
      <c r="CO42" s="141">
        <v>1</v>
      </c>
      <c r="CP42" s="141">
        <v>1</v>
      </c>
      <c r="CQ42" s="142" t="s">
        <v>13</v>
      </c>
      <c r="CR42" s="142" t="s">
        <v>13</v>
      </c>
      <c r="CS42" s="141">
        <v>1</v>
      </c>
      <c r="CT42" s="141">
        <v>1</v>
      </c>
      <c r="CU42" s="141">
        <v>1</v>
      </c>
      <c r="CV42" s="141">
        <v>1</v>
      </c>
      <c r="CW42" s="141">
        <v>1</v>
      </c>
      <c r="CX42" s="142" t="s">
        <v>13</v>
      </c>
      <c r="CY42" s="142" t="s">
        <v>13</v>
      </c>
      <c r="CZ42" s="141">
        <v>1</v>
      </c>
      <c r="DA42" s="141">
        <v>1</v>
      </c>
      <c r="DB42" s="141">
        <v>1</v>
      </c>
      <c r="DC42" s="141">
        <v>1</v>
      </c>
      <c r="DD42" s="141">
        <v>1</v>
      </c>
      <c r="DE42" s="142" t="s">
        <v>13</v>
      </c>
      <c r="DF42" s="142" t="s">
        <v>13</v>
      </c>
      <c r="DG42" s="141">
        <v>1</v>
      </c>
      <c r="DH42" s="141">
        <v>1</v>
      </c>
      <c r="DI42" s="141">
        <v>1</v>
      </c>
      <c r="DJ42" s="141">
        <v>1</v>
      </c>
      <c r="DK42" s="141">
        <v>1</v>
      </c>
      <c r="DL42" s="142" t="s">
        <v>13</v>
      </c>
      <c r="DM42" s="142" t="s">
        <v>13</v>
      </c>
      <c r="DN42" s="141">
        <v>1</v>
      </c>
      <c r="DO42" s="141">
        <v>1</v>
      </c>
      <c r="DP42" s="141">
        <v>1</v>
      </c>
      <c r="DQ42" s="141">
        <v>1</v>
      </c>
      <c r="DR42" s="141" t="s">
        <v>12</v>
      </c>
      <c r="DS42" s="142" t="s">
        <v>13</v>
      </c>
      <c r="DT42" s="154" t="s">
        <v>13</v>
      </c>
      <c r="DU42" s="143" t="s">
        <v>12</v>
      </c>
      <c r="DV42" s="141">
        <v>1</v>
      </c>
      <c r="DW42" s="141">
        <v>1</v>
      </c>
      <c r="DX42" s="141">
        <v>1</v>
      </c>
      <c r="DY42" s="141">
        <v>1</v>
      </c>
      <c r="DZ42" s="142" t="s">
        <v>13</v>
      </c>
      <c r="EA42" s="142" t="s">
        <v>13</v>
      </c>
      <c r="EB42" s="141">
        <v>1</v>
      </c>
      <c r="EC42" s="141">
        <v>1</v>
      </c>
      <c r="ED42" s="141">
        <v>1</v>
      </c>
      <c r="EE42" s="141">
        <v>1</v>
      </c>
      <c r="EF42" s="141">
        <v>1</v>
      </c>
      <c r="EG42" s="142" t="s">
        <v>13</v>
      </c>
      <c r="EH42" s="142" t="s">
        <v>13</v>
      </c>
      <c r="EI42" s="141">
        <v>1</v>
      </c>
      <c r="EJ42" s="141">
        <v>1</v>
      </c>
      <c r="EK42" s="141">
        <v>1</v>
      </c>
      <c r="EL42" s="141">
        <v>1</v>
      </c>
      <c r="EM42" s="143" t="s">
        <v>12</v>
      </c>
      <c r="EN42" s="142" t="s">
        <v>13</v>
      </c>
      <c r="EO42" s="142" t="s">
        <v>13</v>
      </c>
      <c r="EP42" s="141">
        <v>1</v>
      </c>
      <c r="EQ42" s="141">
        <v>1</v>
      </c>
      <c r="ER42" s="141">
        <v>1</v>
      </c>
      <c r="ES42" s="141">
        <v>1</v>
      </c>
      <c r="ET42" s="143" t="s">
        <v>12</v>
      </c>
      <c r="EU42" s="142" t="s">
        <v>13</v>
      </c>
      <c r="EV42" s="142" t="s">
        <v>13</v>
      </c>
      <c r="EW42" s="141">
        <v>1</v>
      </c>
      <c r="EX42" s="141">
        <v>1</v>
      </c>
      <c r="EY42" s="141">
        <v>1</v>
      </c>
      <c r="EZ42" s="141">
        <v>1</v>
      </c>
      <c r="FA42" s="141">
        <v>1</v>
      </c>
      <c r="FB42" s="142" t="s">
        <v>13</v>
      </c>
      <c r="FC42" s="142" t="s">
        <v>13</v>
      </c>
      <c r="FD42" s="141">
        <v>1</v>
      </c>
      <c r="FE42" s="141">
        <v>1</v>
      </c>
      <c r="FF42" s="141">
        <v>1</v>
      </c>
      <c r="FG42" s="143" t="s">
        <v>12</v>
      </c>
      <c r="FH42" s="141">
        <v>1</v>
      </c>
      <c r="FI42" s="142" t="s">
        <v>13</v>
      </c>
      <c r="FJ42" s="142" t="s">
        <v>13</v>
      </c>
      <c r="FK42" s="141">
        <v>1</v>
      </c>
      <c r="FL42" s="141">
        <v>1</v>
      </c>
      <c r="FM42" s="141">
        <v>1</v>
      </c>
      <c r="FN42" s="141">
        <v>1</v>
      </c>
      <c r="FO42" s="141">
        <v>1</v>
      </c>
      <c r="FP42" s="142" t="s">
        <v>13</v>
      </c>
      <c r="FQ42" s="143" t="s">
        <v>12</v>
      </c>
      <c r="FR42" s="143" t="s">
        <v>12</v>
      </c>
      <c r="FS42" s="141">
        <v>1</v>
      </c>
      <c r="FT42" s="141">
        <v>1</v>
      </c>
      <c r="FU42" s="141">
        <v>1</v>
      </c>
      <c r="FV42" s="141">
        <v>1</v>
      </c>
      <c r="FW42" s="142" t="s">
        <v>13</v>
      </c>
      <c r="FX42" s="142" t="s">
        <v>13</v>
      </c>
      <c r="FY42" s="141">
        <v>1</v>
      </c>
      <c r="FZ42" s="141">
        <v>1</v>
      </c>
      <c r="GA42" s="141">
        <v>1</v>
      </c>
      <c r="GB42" s="141">
        <v>1</v>
      </c>
      <c r="GC42" s="141">
        <v>1</v>
      </c>
      <c r="GD42" s="142" t="s">
        <v>13</v>
      </c>
      <c r="GE42" s="142" t="s">
        <v>13</v>
      </c>
      <c r="GF42" s="141">
        <v>1</v>
      </c>
      <c r="GG42" s="141">
        <v>1</v>
      </c>
      <c r="GH42" s="141">
        <v>1</v>
      </c>
      <c r="GI42" s="141">
        <v>1</v>
      </c>
      <c r="GJ42" s="141">
        <v>1</v>
      </c>
      <c r="GK42" s="142" t="s">
        <v>13</v>
      </c>
      <c r="GL42" s="142" t="s">
        <v>13</v>
      </c>
      <c r="GM42" s="141">
        <v>1</v>
      </c>
      <c r="GN42" s="141">
        <v>1</v>
      </c>
      <c r="GO42" s="141">
        <v>1</v>
      </c>
      <c r="GP42" s="141">
        <v>1</v>
      </c>
      <c r="GQ42" s="141">
        <v>1</v>
      </c>
      <c r="GR42" s="142" t="s">
        <v>13</v>
      </c>
      <c r="GS42" s="142" t="s">
        <v>13</v>
      </c>
      <c r="GT42" s="141">
        <v>1</v>
      </c>
      <c r="GU42" s="141">
        <v>1</v>
      </c>
      <c r="GV42" s="141">
        <v>1</v>
      </c>
      <c r="GW42" s="141">
        <v>1</v>
      </c>
      <c r="GX42" s="141">
        <v>1</v>
      </c>
      <c r="GY42" s="142" t="s">
        <v>13</v>
      </c>
      <c r="GZ42" s="142" t="s">
        <v>13</v>
      </c>
      <c r="HA42" s="141">
        <v>1</v>
      </c>
      <c r="HB42" s="141">
        <v>1</v>
      </c>
      <c r="HC42" s="141">
        <v>1</v>
      </c>
      <c r="HD42" s="141">
        <v>1</v>
      </c>
      <c r="HE42" s="141">
        <v>1</v>
      </c>
      <c r="HF42" s="142" t="s">
        <v>13</v>
      </c>
      <c r="HG42" s="142" t="s">
        <v>13</v>
      </c>
      <c r="HH42" s="141">
        <v>1</v>
      </c>
      <c r="HI42" s="143" t="s">
        <v>12</v>
      </c>
      <c r="HJ42" s="141">
        <v>1</v>
      </c>
      <c r="HK42" s="141">
        <v>1</v>
      </c>
      <c r="HL42" s="141">
        <v>1</v>
      </c>
      <c r="HM42" s="142" t="s">
        <v>13</v>
      </c>
      <c r="HN42" s="142" t="s">
        <v>13</v>
      </c>
      <c r="HO42" s="141">
        <v>1</v>
      </c>
      <c r="HP42" s="141">
        <v>1</v>
      </c>
      <c r="HQ42" s="141">
        <v>1</v>
      </c>
      <c r="HR42" s="141">
        <v>1</v>
      </c>
      <c r="HS42" s="141">
        <v>1</v>
      </c>
      <c r="HT42" s="142" t="s">
        <v>13</v>
      </c>
      <c r="HU42" s="142" t="s">
        <v>13</v>
      </c>
      <c r="HV42" s="141">
        <v>1</v>
      </c>
      <c r="HW42" s="141">
        <v>1</v>
      </c>
      <c r="HX42" s="141">
        <v>1</v>
      </c>
      <c r="HY42" s="141">
        <v>1</v>
      </c>
      <c r="HZ42" s="141">
        <v>1</v>
      </c>
      <c r="IA42" s="142" t="s">
        <v>13</v>
      </c>
      <c r="IB42" s="142" t="s">
        <v>13</v>
      </c>
      <c r="IC42" s="141">
        <v>1</v>
      </c>
      <c r="ID42" s="141">
        <v>1</v>
      </c>
      <c r="IE42" s="141">
        <v>1</v>
      </c>
      <c r="IF42" s="141">
        <v>1</v>
      </c>
      <c r="IG42" s="141">
        <v>1</v>
      </c>
      <c r="IH42" s="142" t="s">
        <v>13</v>
      </c>
      <c r="II42" s="142" t="s">
        <v>13</v>
      </c>
      <c r="IJ42" s="141">
        <v>1</v>
      </c>
      <c r="IK42" s="141">
        <v>1</v>
      </c>
      <c r="IL42" s="141">
        <v>1</v>
      </c>
      <c r="IM42" s="141">
        <v>1</v>
      </c>
      <c r="IN42" s="141">
        <v>1</v>
      </c>
      <c r="IO42" s="143" t="s">
        <v>12</v>
      </c>
      <c r="IP42" s="142" t="s">
        <v>13</v>
      </c>
      <c r="IQ42" s="141">
        <v>1</v>
      </c>
      <c r="IR42" s="141">
        <v>1</v>
      </c>
      <c r="IS42" s="141">
        <v>1</v>
      </c>
      <c r="IT42" s="141">
        <v>1</v>
      </c>
      <c r="IU42" s="141">
        <v>1</v>
      </c>
      <c r="IV42" s="142" t="s">
        <v>13</v>
      </c>
      <c r="IW42" s="142" t="s">
        <v>13</v>
      </c>
      <c r="IX42" s="141">
        <v>1</v>
      </c>
      <c r="IY42" s="141">
        <v>1</v>
      </c>
      <c r="IZ42" s="141">
        <v>1</v>
      </c>
      <c r="JA42" s="141">
        <v>1</v>
      </c>
      <c r="JB42" s="141">
        <v>1</v>
      </c>
      <c r="JC42" s="142" t="s">
        <v>13</v>
      </c>
      <c r="JD42" s="142" t="s">
        <v>13</v>
      </c>
      <c r="JE42" s="141">
        <v>1</v>
      </c>
      <c r="JF42" s="141">
        <v>1</v>
      </c>
      <c r="JG42" s="141">
        <v>1</v>
      </c>
      <c r="JH42" s="141">
        <v>1</v>
      </c>
      <c r="JI42" s="141">
        <v>1</v>
      </c>
      <c r="JJ42" s="142" t="s">
        <v>13</v>
      </c>
      <c r="JK42" s="142" t="s">
        <v>13</v>
      </c>
      <c r="JL42" s="141">
        <v>1</v>
      </c>
      <c r="JM42" s="141">
        <v>1</v>
      </c>
      <c r="JN42" s="141">
        <v>1</v>
      </c>
      <c r="JO42" s="141">
        <v>1</v>
      </c>
      <c r="JP42" s="141">
        <v>1</v>
      </c>
      <c r="JQ42" s="142" t="s">
        <v>13</v>
      </c>
      <c r="JR42" s="142" t="s">
        <v>13</v>
      </c>
      <c r="JS42" s="141">
        <v>1</v>
      </c>
      <c r="JT42" s="141">
        <v>1</v>
      </c>
      <c r="JU42" s="141">
        <v>1</v>
      </c>
      <c r="JV42" s="141">
        <v>1</v>
      </c>
      <c r="JW42" s="141">
        <v>1</v>
      </c>
      <c r="JX42" s="142" t="s">
        <v>13</v>
      </c>
      <c r="JY42" s="142" t="s">
        <v>13</v>
      </c>
      <c r="JZ42" s="141">
        <v>1</v>
      </c>
      <c r="KA42" s="141">
        <v>1</v>
      </c>
      <c r="KB42" s="141">
        <v>1</v>
      </c>
      <c r="KC42" s="141">
        <v>1</v>
      </c>
      <c r="KD42" s="141">
        <v>1</v>
      </c>
      <c r="KE42" s="142" t="s">
        <v>13</v>
      </c>
      <c r="KF42" s="142" t="s">
        <v>13</v>
      </c>
      <c r="KG42" s="141">
        <v>1</v>
      </c>
      <c r="KH42" s="141">
        <v>1</v>
      </c>
      <c r="KI42" s="141">
        <v>1</v>
      </c>
      <c r="KJ42" s="141">
        <v>1</v>
      </c>
      <c r="KK42" s="141">
        <v>1</v>
      </c>
      <c r="KL42" s="142" t="s">
        <v>13</v>
      </c>
      <c r="KM42" s="142" t="s">
        <v>13</v>
      </c>
      <c r="KN42" s="141">
        <v>1</v>
      </c>
      <c r="KO42" s="141">
        <v>1</v>
      </c>
      <c r="KP42" s="141">
        <v>1</v>
      </c>
      <c r="KQ42" s="141">
        <v>1</v>
      </c>
      <c r="KR42" s="141">
        <v>1</v>
      </c>
      <c r="KS42" s="142" t="s">
        <v>13</v>
      </c>
      <c r="KT42" s="142" t="s">
        <v>13</v>
      </c>
      <c r="KU42" s="141">
        <v>1</v>
      </c>
      <c r="KV42" s="141">
        <v>1</v>
      </c>
      <c r="KW42" s="141">
        <v>1</v>
      </c>
      <c r="KX42" s="141">
        <v>1</v>
      </c>
      <c r="KY42" s="141">
        <v>1</v>
      </c>
      <c r="KZ42" s="142" t="s">
        <v>13</v>
      </c>
      <c r="LA42" s="142" t="s">
        <v>13</v>
      </c>
      <c r="LB42" s="141">
        <v>1</v>
      </c>
      <c r="LC42" s="141">
        <v>1</v>
      </c>
      <c r="LD42" s="141">
        <v>1</v>
      </c>
      <c r="LE42" s="141">
        <v>1</v>
      </c>
      <c r="LF42" s="141">
        <v>1</v>
      </c>
      <c r="LG42" s="142" t="s">
        <v>13</v>
      </c>
      <c r="LH42" s="142" t="s">
        <v>13</v>
      </c>
      <c r="LI42" s="141">
        <v>1</v>
      </c>
      <c r="LJ42" s="141">
        <v>1</v>
      </c>
      <c r="LK42" s="141">
        <v>1</v>
      </c>
      <c r="LL42" s="141">
        <v>1</v>
      </c>
      <c r="LM42" s="141">
        <v>1</v>
      </c>
      <c r="LN42" s="142" t="s">
        <v>13</v>
      </c>
      <c r="LO42" s="143" t="s">
        <v>12</v>
      </c>
      <c r="LP42" s="141">
        <v>1</v>
      </c>
      <c r="LQ42" s="141">
        <v>1</v>
      </c>
      <c r="LR42" s="141">
        <v>1</v>
      </c>
      <c r="LS42" s="141">
        <v>1</v>
      </c>
      <c r="LT42" s="141">
        <v>1</v>
      </c>
      <c r="LU42" s="142" t="s">
        <v>13</v>
      </c>
      <c r="LV42" s="142" t="s">
        <v>13</v>
      </c>
      <c r="LW42" s="141">
        <v>1</v>
      </c>
      <c r="LX42" s="141">
        <v>1</v>
      </c>
      <c r="LY42" s="143" t="s">
        <v>12</v>
      </c>
      <c r="LZ42" s="141">
        <v>1</v>
      </c>
      <c r="MA42" s="141">
        <v>1</v>
      </c>
      <c r="MB42" s="142" t="s">
        <v>13</v>
      </c>
      <c r="MC42" s="142" t="s">
        <v>13</v>
      </c>
      <c r="MD42" s="141">
        <v>1</v>
      </c>
      <c r="ME42" s="141">
        <v>1</v>
      </c>
      <c r="MF42" s="141">
        <v>1</v>
      </c>
      <c r="MG42" s="141">
        <v>1</v>
      </c>
      <c r="MH42" s="141">
        <v>1</v>
      </c>
      <c r="MI42" s="142" t="s">
        <v>13</v>
      </c>
      <c r="MJ42" s="142" t="s">
        <v>13</v>
      </c>
      <c r="MK42" s="141">
        <v>1</v>
      </c>
      <c r="ML42" s="141">
        <v>1</v>
      </c>
      <c r="MM42" s="141">
        <v>1</v>
      </c>
      <c r="MN42" s="141">
        <v>1</v>
      </c>
      <c r="MO42" s="141">
        <v>1</v>
      </c>
      <c r="MP42" s="142" t="s">
        <v>13</v>
      </c>
      <c r="MQ42" s="142" t="s">
        <v>13</v>
      </c>
      <c r="MR42" s="141">
        <v>1</v>
      </c>
      <c r="MS42" s="141">
        <v>1</v>
      </c>
      <c r="MT42" s="141">
        <v>1</v>
      </c>
      <c r="MU42" s="141">
        <v>1</v>
      </c>
      <c r="MV42" s="141">
        <v>1</v>
      </c>
      <c r="MW42" s="142" t="s">
        <v>13</v>
      </c>
      <c r="MX42" s="142" t="s">
        <v>13</v>
      </c>
      <c r="MY42" s="141">
        <v>1</v>
      </c>
      <c r="MZ42" s="141">
        <v>1</v>
      </c>
      <c r="NA42" s="141">
        <v>1</v>
      </c>
      <c r="NB42" s="141">
        <v>1</v>
      </c>
      <c r="NC42" s="141">
        <v>1</v>
      </c>
      <c r="ND42" s="142" t="s">
        <v>13</v>
      </c>
      <c r="NE42" s="142" t="s">
        <v>13</v>
      </c>
      <c r="NF42" s="141">
        <v>1</v>
      </c>
      <c r="NG42" s="141">
        <v>1</v>
      </c>
      <c r="NH42" s="141">
        <v>1</v>
      </c>
      <c r="NI42" s="141">
        <v>1</v>
      </c>
      <c r="NJ42" s="141">
        <v>1</v>
      </c>
      <c r="NK42" s="142" t="s">
        <v>13</v>
      </c>
      <c r="NL42" s="142" t="s">
        <v>13</v>
      </c>
      <c r="NM42" s="141">
        <v>1</v>
      </c>
      <c r="NN42" s="141">
        <v>1</v>
      </c>
      <c r="NO42" s="141">
        <v>1</v>
      </c>
      <c r="NP42" s="141">
        <v>1</v>
      </c>
      <c r="NQ42" s="143" t="s">
        <v>12</v>
      </c>
      <c r="NR42" s="142" t="s">
        <v>13</v>
      </c>
      <c r="NS42" s="142" t="s">
        <v>13</v>
      </c>
      <c r="NT42" s="141">
        <v>1</v>
      </c>
      <c r="NU42" s="141">
        <v>1</v>
      </c>
      <c r="NV42" s="141">
        <v>1</v>
      </c>
      <c r="NW42" s="144">
        <v>1</v>
      </c>
    </row>
    <row r="43" spans="1:387" s="5" customFormat="1" ht="12" customHeight="1" x14ac:dyDescent="0.2">
      <c r="A43" s="178">
        <v>20</v>
      </c>
      <c r="B43" s="86">
        <v>53</v>
      </c>
      <c r="C43" s="127" t="s">
        <v>10</v>
      </c>
      <c r="D43" s="129">
        <v>1</v>
      </c>
      <c r="E43" s="87" t="s">
        <v>11</v>
      </c>
      <c r="F43" s="88" t="s">
        <v>244</v>
      </c>
      <c r="G43" s="81" t="s">
        <v>239</v>
      </c>
      <c r="H43" s="89" t="s">
        <v>243</v>
      </c>
      <c r="I43" s="90">
        <v>42</v>
      </c>
      <c r="J43" s="91" t="s">
        <v>150</v>
      </c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30" t="str">
        <f ca="1">IF(COUNTIF(Données!$S$3:$S$20,Données!$T$2),"9h00 à 17h00",IF(COUNTIF(Données!$T$3:$T$20,Données!$T$2),"8h30 à 16h30","11h00 à 19h00"))</f>
        <v>8h30 à 16h30</v>
      </c>
      <c r="V43" s="155" t="s">
        <v>12</v>
      </c>
      <c r="W43" s="141">
        <v>1</v>
      </c>
      <c r="X43" s="141">
        <v>1</v>
      </c>
      <c r="Y43" s="142" t="s">
        <v>13</v>
      </c>
      <c r="Z43" s="142" t="s">
        <v>13</v>
      </c>
      <c r="AA43" s="141">
        <v>1</v>
      </c>
      <c r="AB43" s="141" t="s">
        <v>211</v>
      </c>
      <c r="AC43" s="141">
        <v>1</v>
      </c>
      <c r="AD43" s="141">
        <v>1</v>
      </c>
      <c r="AE43" s="141">
        <v>1</v>
      </c>
      <c r="AF43" s="142" t="s">
        <v>13</v>
      </c>
      <c r="AG43" s="142" t="s">
        <v>13</v>
      </c>
      <c r="AH43" s="141">
        <v>1</v>
      </c>
      <c r="AI43" s="141" t="s">
        <v>211</v>
      </c>
      <c r="AJ43" s="141">
        <v>1</v>
      </c>
      <c r="AK43" s="141">
        <v>1</v>
      </c>
      <c r="AL43" s="141">
        <v>1</v>
      </c>
      <c r="AM43" s="142" t="s">
        <v>13</v>
      </c>
      <c r="AN43" s="142" t="s">
        <v>13</v>
      </c>
      <c r="AO43" s="141">
        <v>1</v>
      </c>
      <c r="AP43" s="141" t="s">
        <v>211</v>
      </c>
      <c r="AQ43" s="141">
        <v>1</v>
      </c>
      <c r="AR43" s="141">
        <v>1</v>
      </c>
      <c r="AS43" s="141">
        <v>1</v>
      </c>
      <c r="AT43" s="142" t="s">
        <v>13</v>
      </c>
      <c r="AU43" s="142" t="s">
        <v>13</v>
      </c>
      <c r="AV43" s="141">
        <v>1</v>
      </c>
      <c r="AW43" s="141" t="s">
        <v>211</v>
      </c>
      <c r="AX43" s="141">
        <v>1</v>
      </c>
      <c r="AY43" s="141">
        <v>1</v>
      </c>
      <c r="AZ43" s="141">
        <v>1</v>
      </c>
      <c r="BA43" s="142" t="s">
        <v>13</v>
      </c>
      <c r="BB43" s="142" t="s">
        <v>13</v>
      </c>
      <c r="BC43" s="141">
        <v>1</v>
      </c>
      <c r="BD43" s="141" t="s">
        <v>211</v>
      </c>
      <c r="BE43" s="141">
        <v>1</v>
      </c>
      <c r="BF43" s="141">
        <v>1</v>
      </c>
      <c r="BG43" s="141">
        <v>1</v>
      </c>
      <c r="BH43" s="142" t="s">
        <v>13</v>
      </c>
      <c r="BI43" s="142" t="s">
        <v>13</v>
      </c>
      <c r="BJ43" s="141">
        <v>1</v>
      </c>
      <c r="BK43" s="141" t="s">
        <v>211</v>
      </c>
      <c r="BL43" s="141">
        <v>1</v>
      </c>
      <c r="BM43" s="141">
        <v>1</v>
      </c>
      <c r="BN43" s="141">
        <v>1</v>
      </c>
      <c r="BO43" s="142" t="s">
        <v>13</v>
      </c>
      <c r="BP43" s="142" t="s">
        <v>13</v>
      </c>
      <c r="BQ43" s="141">
        <v>1</v>
      </c>
      <c r="BR43" s="141" t="s">
        <v>211</v>
      </c>
      <c r="BS43" s="141">
        <v>1</v>
      </c>
      <c r="BT43" s="141">
        <v>1</v>
      </c>
      <c r="BU43" s="141">
        <v>1</v>
      </c>
      <c r="BV43" s="142" t="s">
        <v>13</v>
      </c>
      <c r="BW43" s="142" t="s">
        <v>13</v>
      </c>
      <c r="BX43" s="141">
        <v>1</v>
      </c>
      <c r="BY43" s="141" t="s">
        <v>211</v>
      </c>
      <c r="BZ43" s="141">
        <v>1</v>
      </c>
      <c r="CA43" s="141">
        <v>1</v>
      </c>
      <c r="CB43" s="141">
        <v>1</v>
      </c>
      <c r="CC43" s="142" t="s">
        <v>13</v>
      </c>
      <c r="CD43" s="142" t="s">
        <v>13</v>
      </c>
      <c r="CE43" s="141">
        <v>1</v>
      </c>
      <c r="CF43" s="141">
        <v>1</v>
      </c>
      <c r="CG43" s="141">
        <v>1</v>
      </c>
      <c r="CH43" s="141">
        <v>1</v>
      </c>
      <c r="CI43" s="141">
        <v>1</v>
      </c>
      <c r="CJ43" s="142" t="s">
        <v>13</v>
      </c>
      <c r="CK43" s="142" t="s">
        <v>13</v>
      </c>
      <c r="CL43" s="141">
        <v>1</v>
      </c>
      <c r="CM43" s="141">
        <v>1</v>
      </c>
      <c r="CN43" s="141">
        <v>1</v>
      </c>
      <c r="CO43" s="141">
        <v>1</v>
      </c>
      <c r="CP43" s="141">
        <v>1</v>
      </c>
      <c r="CQ43" s="142" t="s">
        <v>13</v>
      </c>
      <c r="CR43" s="142" t="s">
        <v>13</v>
      </c>
      <c r="CS43" s="141">
        <v>1</v>
      </c>
      <c r="CT43" s="141">
        <v>1</v>
      </c>
      <c r="CU43" s="141">
        <v>1</v>
      </c>
      <c r="CV43" s="141">
        <v>1</v>
      </c>
      <c r="CW43" s="141">
        <v>1</v>
      </c>
      <c r="CX43" s="142" t="s">
        <v>13</v>
      </c>
      <c r="CY43" s="142" t="s">
        <v>13</v>
      </c>
      <c r="CZ43" s="141">
        <v>1</v>
      </c>
      <c r="DA43" s="141">
        <v>1</v>
      </c>
      <c r="DB43" s="141">
        <v>1</v>
      </c>
      <c r="DC43" s="141">
        <v>1</v>
      </c>
      <c r="DD43" s="141">
        <v>1</v>
      </c>
      <c r="DE43" s="142" t="s">
        <v>13</v>
      </c>
      <c r="DF43" s="142" t="s">
        <v>13</v>
      </c>
      <c r="DG43" s="141">
        <v>1</v>
      </c>
      <c r="DH43" s="141">
        <v>1</v>
      </c>
      <c r="DI43" s="141">
        <v>1</v>
      </c>
      <c r="DJ43" s="141">
        <v>1</v>
      </c>
      <c r="DK43" s="141">
        <v>1</v>
      </c>
      <c r="DL43" s="142" t="s">
        <v>13</v>
      </c>
      <c r="DM43" s="142" t="s">
        <v>13</v>
      </c>
      <c r="DN43" s="141">
        <v>1</v>
      </c>
      <c r="DO43" s="141">
        <v>1</v>
      </c>
      <c r="DP43" s="141">
        <v>1</v>
      </c>
      <c r="DQ43" s="141">
        <v>1</v>
      </c>
      <c r="DR43" s="141" t="s">
        <v>12</v>
      </c>
      <c r="DS43" s="142" t="s">
        <v>13</v>
      </c>
      <c r="DT43" s="154" t="s">
        <v>13</v>
      </c>
      <c r="DU43" s="143" t="s">
        <v>12</v>
      </c>
      <c r="DV43" s="141">
        <v>1</v>
      </c>
      <c r="DW43" s="141">
        <v>1</v>
      </c>
      <c r="DX43" s="141">
        <v>1</v>
      </c>
      <c r="DY43" s="141">
        <v>1</v>
      </c>
      <c r="DZ43" s="142" t="s">
        <v>13</v>
      </c>
      <c r="EA43" s="142" t="s">
        <v>13</v>
      </c>
      <c r="EB43" s="141">
        <v>1</v>
      </c>
      <c r="EC43" s="141">
        <v>1</v>
      </c>
      <c r="ED43" s="141">
        <v>1</v>
      </c>
      <c r="EE43" s="141">
        <v>1</v>
      </c>
      <c r="EF43" s="141">
        <v>1</v>
      </c>
      <c r="EG43" s="142" t="s">
        <v>13</v>
      </c>
      <c r="EH43" s="142" t="s">
        <v>13</v>
      </c>
      <c r="EI43" s="141">
        <v>1</v>
      </c>
      <c r="EJ43" s="141">
        <v>1</v>
      </c>
      <c r="EK43" s="141">
        <v>1</v>
      </c>
      <c r="EL43" s="141">
        <v>1</v>
      </c>
      <c r="EM43" s="143" t="s">
        <v>12</v>
      </c>
      <c r="EN43" s="142" t="s">
        <v>13</v>
      </c>
      <c r="EO43" s="142" t="s">
        <v>13</v>
      </c>
      <c r="EP43" s="141">
        <v>1</v>
      </c>
      <c r="EQ43" s="141">
        <v>1</v>
      </c>
      <c r="ER43" s="141">
        <v>1</v>
      </c>
      <c r="ES43" s="141">
        <v>1</v>
      </c>
      <c r="ET43" s="143" t="s">
        <v>12</v>
      </c>
      <c r="EU43" s="142" t="s">
        <v>13</v>
      </c>
      <c r="EV43" s="142" t="s">
        <v>13</v>
      </c>
      <c r="EW43" s="141">
        <v>1</v>
      </c>
      <c r="EX43" s="141">
        <v>1</v>
      </c>
      <c r="EY43" s="141">
        <v>1</v>
      </c>
      <c r="EZ43" s="141">
        <v>1</v>
      </c>
      <c r="FA43" s="141">
        <v>1</v>
      </c>
      <c r="FB43" s="142" t="s">
        <v>13</v>
      </c>
      <c r="FC43" s="142" t="s">
        <v>13</v>
      </c>
      <c r="FD43" s="141">
        <v>1</v>
      </c>
      <c r="FE43" s="141">
        <v>1</v>
      </c>
      <c r="FF43" s="141">
        <v>1</v>
      </c>
      <c r="FG43" s="143" t="s">
        <v>12</v>
      </c>
      <c r="FH43" s="141">
        <v>1</v>
      </c>
      <c r="FI43" s="142" t="s">
        <v>13</v>
      </c>
      <c r="FJ43" s="142" t="s">
        <v>13</v>
      </c>
      <c r="FK43" s="141">
        <v>1</v>
      </c>
      <c r="FL43" s="141">
        <v>1</v>
      </c>
      <c r="FM43" s="141">
        <v>1</v>
      </c>
      <c r="FN43" s="141">
        <v>1</v>
      </c>
      <c r="FO43" s="141">
        <v>1</v>
      </c>
      <c r="FP43" s="142" t="s">
        <v>13</v>
      </c>
      <c r="FQ43" s="143" t="s">
        <v>12</v>
      </c>
      <c r="FR43" s="143" t="s">
        <v>12</v>
      </c>
      <c r="FS43" s="141">
        <v>1</v>
      </c>
      <c r="FT43" s="141">
        <v>1</v>
      </c>
      <c r="FU43" s="141">
        <v>1</v>
      </c>
      <c r="FV43" s="141">
        <v>1</v>
      </c>
      <c r="FW43" s="142" t="s">
        <v>13</v>
      </c>
      <c r="FX43" s="142" t="s">
        <v>13</v>
      </c>
      <c r="FY43" s="141">
        <v>1</v>
      </c>
      <c r="FZ43" s="141">
        <v>1</v>
      </c>
      <c r="GA43" s="141">
        <v>1</v>
      </c>
      <c r="GB43" s="141">
        <v>1</v>
      </c>
      <c r="GC43" s="141">
        <v>1</v>
      </c>
      <c r="GD43" s="142" t="s">
        <v>13</v>
      </c>
      <c r="GE43" s="142" t="s">
        <v>13</v>
      </c>
      <c r="GF43" s="141">
        <v>1</v>
      </c>
      <c r="GG43" s="141">
        <v>1</v>
      </c>
      <c r="GH43" s="141">
        <v>1</v>
      </c>
      <c r="GI43" s="141">
        <v>1</v>
      </c>
      <c r="GJ43" s="141">
        <v>1</v>
      </c>
      <c r="GK43" s="142" t="s">
        <v>13</v>
      </c>
      <c r="GL43" s="142" t="s">
        <v>13</v>
      </c>
      <c r="GM43" s="141">
        <v>1</v>
      </c>
      <c r="GN43" s="141">
        <v>1</v>
      </c>
      <c r="GO43" s="141">
        <v>1</v>
      </c>
      <c r="GP43" s="141">
        <v>1</v>
      </c>
      <c r="GQ43" s="141">
        <v>1</v>
      </c>
      <c r="GR43" s="142" t="s">
        <v>13</v>
      </c>
      <c r="GS43" s="142" t="s">
        <v>13</v>
      </c>
      <c r="GT43" s="141">
        <v>1</v>
      </c>
      <c r="GU43" s="141">
        <v>1</v>
      </c>
      <c r="GV43" s="141">
        <v>1</v>
      </c>
      <c r="GW43" s="141">
        <v>1</v>
      </c>
      <c r="GX43" s="141">
        <v>1</v>
      </c>
      <c r="GY43" s="142" t="s">
        <v>13</v>
      </c>
      <c r="GZ43" s="142" t="s">
        <v>13</v>
      </c>
      <c r="HA43" s="141">
        <v>1</v>
      </c>
      <c r="HB43" s="141">
        <v>1</v>
      </c>
      <c r="HC43" s="141">
        <v>1</v>
      </c>
      <c r="HD43" s="141">
        <v>1</v>
      </c>
      <c r="HE43" s="141">
        <v>1</v>
      </c>
      <c r="HF43" s="142" t="s">
        <v>13</v>
      </c>
      <c r="HG43" s="142" t="s">
        <v>13</v>
      </c>
      <c r="HH43" s="141">
        <v>1</v>
      </c>
      <c r="HI43" s="143" t="s">
        <v>12</v>
      </c>
      <c r="HJ43" s="141">
        <v>1</v>
      </c>
      <c r="HK43" s="141">
        <v>1</v>
      </c>
      <c r="HL43" s="141">
        <v>1</v>
      </c>
      <c r="HM43" s="142" t="s">
        <v>13</v>
      </c>
      <c r="HN43" s="142" t="s">
        <v>13</v>
      </c>
      <c r="HO43" s="141">
        <v>1</v>
      </c>
      <c r="HP43" s="141">
        <v>1</v>
      </c>
      <c r="HQ43" s="141">
        <v>1</v>
      </c>
      <c r="HR43" s="141">
        <v>1</v>
      </c>
      <c r="HS43" s="141">
        <v>1</v>
      </c>
      <c r="HT43" s="142" t="s">
        <v>13</v>
      </c>
      <c r="HU43" s="142" t="s">
        <v>13</v>
      </c>
      <c r="HV43" s="141">
        <v>1</v>
      </c>
      <c r="HW43" s="141">
        <v>1</v>
      </c>
      <c r="HX43" s="141">
        <v>1</v>
      </c>
      <c r="HY43" s="141">
        <v>1</v>
      </c>
      <c r="HZ43" s="141">
        <v>1</v>
      </c>
      <c r="IA43" s="142" t="s">
        <v>13</v>
      </c>
      <c r="IB43" s="142" t="s">
        <v>13</v>
      </c>
      <c r="IC43" s="141">
        <v>1</v>
      </c>
      <c r="ID43" s="141">
        <v>1</v>
      </c>
      <c r="IE43" s="141">
        <v>1</v>
      </c>
      <c r="IF43" s="141">
        <v>1</v>
      </c>
      <c r="IG43" s="141">
        <v>1</v>
      </c>
      <c r="IH43" s="142" t="s">
        <v>13</v>
      </c>
      <c r="II43" s="142" t="s">
        <v>13</v>
      </c>
      <c r="IJ43" s="141">
        <v>1</v>
      </c>
      <c r="IK43" s="141">
        <v>1</v>
      </c>
      <c r="IL43" s="141">
        <v>1</v>
      </c>
      <c r="IM43" s="141">
        <v>1</v>
      </c>
      <c r="IN43" s="141">
        <v>1</v>
      </c>
      <c r="IO43" s="143" t="s">
        <v>12</v>
      </c>
      <c r="IP43" s="142" t="s">
        <v>13</v>
      </c>
      <c r="IQ43" s="141">
        <v>1</v>
      </c>
      <c r="IR43" s="141">
        <v>1</v>
      </c>
      <c r="IS43" s="141">
        <v>1</v>
      </c>
      <c r="IT43" s="141">
        <v>1</v>
      </c>
      <c r="IU43" s="141">
        <v>1</v>
      </c>
      <c r="IV43" s="142" t="s">
        <v>13</v>
      </c>
      <c r="IW43" s="142" t="s">
        <v>13</v>
      </c>
      <c r="IX43" s="141">
        <v>1</v>
      </c>
      <c r="IY43" s="141">
        <v>1</v>
      </c>
      <c r="IZ43" s="141">
        <v>1</v>
      </c>
      <c r="JA43" s="141">
        <v>1</v>
      </c>
      <c r="JB43" s="141">
        <v>1</v>
      </c>
      <c r="JC43" s="142" t="s">
        <v>13</v>
      </c>
      <c r="JD43" s="142" t="s">
        <v>13</v>
      </c>
      <c r="JE43" s="141">
        <v>1</v>
      </c>
      <c r="JF43" s="141">
        <v>1</v>
      </c>
      <c r="JG43" s="141">
        <v>1</v>
      </c>
      <c r="JH43" s="141">
        <v>1</v>
      </c>
      <c r="JI43" s="141">
        <v>1</v>
      </c>
      <c r="JJ43" s="142" t="s">
        <v>13</v>
      </c>
      <c r="JK43" s="142" t="s">
        <v>13</v>
      </c>
      <c r="JL43" s="141">
        <v>1</v>
      </c>
      <c r="JM43" s="141">
        <v>1</v>
      </c>
      <c r="JN43" s="141">
        <v>1</v>
      </c>
      <c r="JO43" s="141">
        <v>1</v>
      </c>
      <c r="JP43" s="141">
        <v>1</v>
      </c>
      <c r="JQ43" s="142" t="s">
        <v>13</v>
      </c>
      <c r="JR43" s="142" t="s">
        <v>13</v>
      </c>
      <c r="JS43" s="141">
        <v>1</v>
      </c>
      <c r="JT43" s="141">
        <v>1</v>
      </c>
      <c r="JU43" s="141">
        <v>1</v>
      </c>
      <c r="JV43" s="141">
        <v>1</v>
      </c>
      <c r="JW43" s="141">
        <v>1</v>
      </c>
      <c r="JX43" s="142" t="s">
        <v>13</v>
      </c>
      <c r="JY43" s="142" t="s">
        <v>13</v>
      </c>
      <c r="JZ43" s="141">
        <v>1</v>
      </c>
      <c r="KA43" s="141">
        <v>1</v>
      </c>
      <c r="KB43" s="141">
        <v>1</v>
      </c>
      <c r="KC43" s="141">
        <v>1</v>
      </c>
      <c r="KD43" s="141">
        <v>1</v>
      </c>
      <c r="KE43" s="142" t="s">
        <v>13</v>
      </c>
      <c r="KF43" s="142" t="s">
        <v>13</v>
      </c>
      <c r="KG43" s="141">
        <v>1</v>
      </c>
      <c r="KH43" s="141">
        <v>1</v>
      </c>
      <c r="KI43" s="141">
        <v>1</v>
      </c>
      <c r="KJ43" s="141">
        <v>1</v>
      </c>
      <c r="KK43" s="141">
        <v>1</v>
      </c>
      <c r="KL43" s="142" t="s">
        <v>13</v>
      </c>
      <c r="KM43" s="142" t="s">
        <v>13</v>
      </c>
      <c r="KN43" s="141">
        <v>1</v>
      </c>
      <c r="KO43" s="141">
        <v>1</v>
      </c>
      <c r="KP43" s="141">
        <v>1</v>
      </c>
      <c r="KQ43" s="141">
        <v>1</v>
      </c>
      <c r="KR43" s="141">
        <v>1</v>
      </c>
      <c r="KS43" s="142" t="s">
        <v>13</v>
      </c>
      <c r="KT43" s="142" t="s">
        <v>13</v>
      </c>
      <c r="KU43" s="141">
        <v>1</v>
      </c>
      <c r="KV43" s="141">
        <v>1</v>
      </c>
      <c r="KW43" s="141">
        <v>1</v>
      </c>
      <c r="KX43" s="141">
        <v>1</v>
      </c>
      <c r="KY43" s="141">
        <v>1</v>
      </c>
      <c r="KZ43" s="142" t="s">
        <v>13</v>
      </c>
      <c r="LA43" s="142" t="s">
        <v>13</v>
      </c>
      <c r="LB43" s="141">
        <v>1</v>
      </c>
      <c r="LC43" s="141">
        <v>1</v>
      </c>
      <c r="LD43" s="141">
        <v>1</v>
      </c>
      <c r="LE43" s="141">
        <v>1</v>
      </c>
      <c r="LF43" s="141">
        <v>1</v>
      </c>
      <c r="LG43" s="142" t="s">
        <v>13</v>
      </c>
      <c r="LH43" s="142" t="s">
        <v>13</v>
      </c>
      <c r="LI43" s="141">
        <v>1</v>
      </c>
      <c r="LJ43" s="141">
        <v>1</v>
      </c>
      <c r="LK43" s="141">
        <v>1</v>
      </c>
      <c r="LL43" s="141">
        <v>1</v>
      </c>
      <c r="LM43" s="141">
        <v>1</v>
      </c>
      <c r="LN43" s="142" t="s">
        <v>13</v>
      </c>
      <c r="LO43" s="143" t="s">
        <v>12</v>
      </c>
      <c r="LP43" s="141">
        <v>1</v>
      </c>
      <c r="LQ43" s="141">
        <v>1</v>
      </c>
      <c r="LR43" s="141">
        <v>1</v>
      </c>
      <c r="LS43" s="141">
        <v>1</v>
      </c>
      <c r="LT43" s="141">
        <v>1</v>
      </c>
      <c r="LU43" s="142" t="s">
        <v>13</v>
      </c>
      <c r="LV43" s="142" t="s">
        <v>13</v>
      </c>
      <c r="LW43" s="141">
        <v>1</v>
      </c>
      <c r="LX43" s="141">
        <v>1</v>
      </c>
      <c r="LY43" s="143" t="s">
        <v>12</v>
      </c>
      <c r="LZ43" s="141">
        <v>1</v>
      </c>
      <c r="MA43" s="141">
        <v>1</v>
      </c>
      <c r="MB43" s="142" t="s">
        <v>13</v>
      </c>
      <c r="MC43" s="142" t="s">
        <v>13</v>
      </c>
      <c r="MD43" s="141">
        <v>1</v>
      </c>
      <c r="ME43" s="141">
        <v>1</v>
      </c>
      <c r="MF43" s="141">
        <v>1</v>
      </c>
      <c r="MG43" s="141">
        <v>1</v>
      </c>
      <c r="MH43" s="141">
        <v>1</v>
      </c>
      <c r="MI43" s="142" t="s">
        <v>13</v>
      </c>
      <c r="MJ43" s="142" t="s">
        <v>13</v>
      </c>
      <c r="MK43" s="141">
        <v>1</v>
      </c>
      <c r="ML43" s="141">
        <v>1</v>
      </c>
      <c r="MM43" s="141">
        <v>1</v>
      </c>
      <c r="MN43" s="141">
        <v>1</v>
      </c>
      <c r="MO43" s="141">
        <v>1</v>
      </c>
      <c r="MP43" s="142" t="s">
        <v>13</v>
      </c>
      <c r="MQ43" s="142" t="s">
        <v>13</v>
      </c>
      <c r="MR43" s="141">
        <v>1</v>
      </c>
      <c r="MS43" s="141">
        <v>1</v>
      </c>
      <c r="MT43" s="141">
        <v>1</v>
      </c>
      <c r="MU43" s="141">
        <v>1</v>
      </c>
      <c r="MV43" s="141">
        <v>1</v>
      </c>
      <c r="MW43" s="142" t="s">
        <v>13</v>
      </c>
      <c r="MX43" s="142" t="s">
        <v>13</v>
      </c>
      <c r="MY43" s="141">
        <v>1</v>
      </c>
      <c r="MZ43" s="141">
        <v>1</v>
      </c>
      <c r="NA43" s="141">
        <v>1</v>
      </c>
      <c r="NB43" s="141">
        <v>1</v>
      </c>
      <c r="NC43" s="141">
        <v>1</v>
      </c>
      <c r="ND43" s="142" t="s">
        <v>13</v>
      </c>
      <c r="NE43" s="142" t="s">
        <v>13</v>
      </c>
      <c r="NF43" s="141">
        <v>1</v>
      </c>
      <c r="NG43" s="141">
        <v>1</v>
      </c>
      <c r="NH43" s="141">
        <v>1</v>
      </c>
      <c r="NI43" s="141">
        <v>1</v>
      </c>
      <c r="NJ43" s="141">
        <v>1</v>
      </c>
      <c r="NK43" s="142" t="s">
        <v>13</v>
      </c>
      <c r="NL43" s="142" t="s">
        <v>13</v>
      </c>
      <c r="NM43" s="141">
        <v>1</v>
      </c>
      <c r="NN43" s="141">
        <v>1</v>
      </c>
      <c r="NO43" s="141">
        <v>1</v>
      </c>
      <c r="NP43" s="141">
        <v>1</v>
      </c>
      <c r="NQ43" s="143" t="s">
        <v>12</v>
      </c>
      <c r="NR43" s="142" t="s">
        <v>13</v>
      </c>
      <c r="NS43" s="142" t="s">
        <v>13</v>
      </c>
      <c r="NT43" s="141">
        <v>1</v>
      </c>
      <c r="NU43" s="141">
        <v>1</v>
      </c>
      <c r="NV43" s="141">
        <v>1</v>
      </c>
      <c r="NW43" s="144">
        <v>1</v>
      </c>
    </row>
    <row r="44" spans="1:387" s="5" customFormat="1" ht="12" customHeight="1" x14ac:dyDescent="0.2">
      <c r="A44" s="177">
        <v>20</v>
      </c>
      <c r="B44" s="157">
        <v>54</v>
      </c>
      <c r="C44" s="127" t="s">
        <v>10</v>
      </c>
      <c r="D44" s="129">
        <v>1</v>
      </c>
      <c r="E44" s="158" t="s">
        <v>11</v>
      </c>
      <c r="F44" s="159" t="s">
        <v>244</v>
      </c>
      <c r="G44" s="81" t="s">
        <v>239</v>
      </c>
      <c r="H44" s="160" t="s">
        <v>243</v>
      </c>
      <c r="I44" s="161">
        <v>43</v>
      </c>
      <c r="J44" s="162" t="s">
        <v>151</v>
      </c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63" t="str">
        <f ca="1">IF(COUNTIF(Données!$S$3:$S$20,Données!$T$2),"9h00 à 17h00",IF(COUNTIF(Données!$T$3:$T$20,Données!$T$2),"8h30 à 16h30","11h00 à 19h00"))</f>
        <v>8h30 à 16h30</v>
      </c>
      <c r="V44" s="155" t="s">
        <v>12</v>
      </c>
      <c r="W44" s="141">
        <v>1</v>
      </c>
      <c r="X44" s="141">
        <v>1</v>
      </c>
      <c r="Y44" s="142" t="s">
        <v>13</v>
      </c>
      <c r="Z44" s="142" t="s">
        <v>13</v>
      </c>
      <c r="AA44" s="141">
        <v>1</v>
      </c>
      <c r="AB44" s="141">
        <v>1</v>
      </c>
      <c r="AC44" s="141">
        <v>1</v>
      </c>
      <c r="AD44" s="141">
        <v>1</v>
      </c>
      <c r="AE44" s="141">
        <v>1</v>
      </c>
      <c r="AF44" s="142" t="s">
        <v>13</v>
      </c>
      <c r="AG44" s="142" t="s">
        <v>13</v>
      </c>
      <c r="AH44" s="141">
        <v>1</v>
      </c>
      <c r="AI44" s="141">
        <v>1</v>
      </c>
      <c r="AJ44" s="141">
        <v>1</v>
      </c>
      <c r="AK44" s="141">
        <v>1</v>
      </c>
      <c r="AL44" s="141">
        <v>1</v>
      </c>
      <c r="AM44" s="142" t="s">
        <v>13</v>
      </c>
      <c r="AN44" s="142" t="s">
        <v>13</v>
      </c>
      <c r="AO44" s="141">
        <v>1</v>
      </c>
      <c r="AP44" s="141">
        <v>1</v>
      </c>
      <c r="AQ44" s="141">
        <v>1</v>
      </c>
      <c r="AR44" s="141">
        <v>1</v>
      </c>
      <c r="AS44" s="141">
        <v>1</v>
      </c>
      <c r="AT44" s="142" t="s">
        <v>13</v>
      </c>
      <c r="AU44" s="142" t="s">
        <v>13</v>
      </c>
      <c r="AV44" s="141" t="s">
        <v>14</v>
      </c>
      <c r="AW44" s="141" t="s">
        <v>14</v>
      </c>
      <c r="AX44" s="141" t="s">
        <v>14</v>
      </c>
      <c r="AY44" s="141" t="s">
        <v>14</v>
      </c>
      <c r="AZ44" s="141" t="s">
        <v>14</v>
      </c>
      <c r="BA44" s="142" t="s">
        <v>13</v>
      </c>
      <c r="BB44" s="142" t="s">
        <v>13</v>
      </c>
      <c r="BC44" s="141">
        <v>1</v>
      </c>
      <c r="BD44" s="141">
        <v>1</v>
      </c>
      <c r="BE44" s="141">
        <v>1</v>
      </c>
      <c r="BF44" s="141">
        <v>1</v>
      </c>
      <c r="BG44" s="141">
        <v>1</v>
      </c>
      <c r="BH44" s="142" t="s">
        <v>13</v>
      </c>
      <c r="BI44" s="142" t="s">
        <v>13</v>
      </c>
      <c r="BJ44" s="141">
        <v>1</v>
      </c>
      <c r="BK44" s="141">
        <v>1</v>
      </c>
      <c r="BL44" s="141">
        <v>1</v>
      </c>
      <c r="BM44" s="141">
        <v>1</v>
      </c>
      <c r="BN44" s="141">
        <v>1</v>
      </c>
      <c r="BO44" s="142" t="s">
        <v>13</v>
      </c>
      <c r="BP44" s="142" t="s">
        <v>13</v>
      </c>
      <c r="BQ44" s="141">
        <v>1</v>
      </c>
      <c r="BR44" s="141">
        <v>1</v>
      </c>
      <c r="BS44" s="141">
        <v>1</v>
      </c>
      <c r="BT44" s="141">
        <v>1</v>
      </c>
      <c r="BU44" s="141">
        <v>1</v>
      </c>
      <c r="BV44" s="142" t="s">
        <v>13</v>
      </c>
      <c r="BW44" s="142" t="s">
        <v>13</v>
      </c>
      <c r="BX44" s="141">
        <v>1</v>
      </c>
      <c r="BY44" s="141">
        <v>1</v>
      </c>
      <c r="BZ44" s="141">
        <v>1</v>
      </c>
      <c r="CA44" s="141">
        <v>1</v>
      </c>
      <c r="CB44" s="141">
        <v>1</v>
      </c>
      <c r="CC44" s="142" t="s">
        <v>13</v>
      </c>
      <c r="CD44" s="142" t="s">
        <v>13</v>
      </c>
      <c r="CE44" s="141">
        <v>1</v>
      </c>
      <c r="CF44" s="141">
        <v>1</v>
      </c>
      <c r="CG44" s="141">
        <v>1</v>
      </c>
      <c r="CH44" s="141">
        <v>1</v>
      </c>
      <c r="CI44" s="141">
        <v>1</v>
      </c>
      <c r="CJ44" s="142" t="s">
        <v>13</v>
      </c>
      <c r="CK44" s="142" t="s">
        <v>13</v>
      </c>
      <c r="CL44" s="141">
        <v>1</v>
      </c>
      <c r="CM44" s="141">
        <v>1</v>
      </c>
      <c r="CN44" s="141">
        <v>1</v>
      </c>
      <c r="CO44" s="141">
        <v>1</v>
      </c>
      <c r="CP44" s="141">
        <v>1</v>
      </c>
      <c r="CQ44" s="142" t="s">
        <v>13</v>
      </c>
      <c r="CR44" s="142" t="s">
        <v>13</v>
      </c>
      <c r="CS44" s="141">
        <v>1</v>
      </c>
      <c r="CT44" s="141">
        <v>1</v>
      </c>
      <c r="CU44" s="141">
        <v>1</v>
      </c>
      <c r="CV44" s="141">
        <v>1</v>
      </c>
      <c r="CW44" s="141">
        <v>1</v>
      </c>
      <c r="CX44" s="142" t="s">
        <v>13</v>
      </c>
      <c r="CY44" s="142" t="s">
        <v>13</v>
      </c>
      <c r="CZ44" s="141">
        <v>1</v>
      </c>
      <c r="DA44" s="141">
        <v>1</v>
      </c>
      <c r="DB44" s="141">
        <v>1</v>
      </c>
      <c r="DC44" s="141">
        <v>1</v>
      </c>
      <c r="DD44" s="141">
        <v>1</v>
      </c>
      <c r="DE44" s="142" t="s">
        <v>13</v>
      </c>
      <c r="DF44" s="142" t="s">
        <v>13</v>
      </c>
      <c r="DG44" s="141">
        <v>1</v>
      </c>
      <c r="DH44" s="141">
        <v>1</v>
      </c>
      <c r="DI44" s="141">
        <v>1</v>
      </c>
      <c r="DJ44" s="141">
        <v>1</v>
      </c>
      <c r="DK44" s="141">
        <v>1</v>
      </c>
      <c r="DL44" s="142" t="s">
        <v>13</v>
      </c>
      <c r="DM44" s="142" t="s">
        <v>13</v>
      </c>
      <c r="DN44" s="141">
        <v>1</v>
      </c>
      <c r="DO44" s="141">
        <v>1</v>
      </c>
      <c r="DP44" s="141">
        <v>1</v>
      </c>
      <c r="DQ44" s="141">
        <v>1</v>
      </c>
      <c r="DR44" s="141" t="s">
        <v>12</v>
      </c>
      <c r="DS44" s="142" t="s">
        <v>13</v>
      </c>
      <c r="DT44" s="154" t="s">
        <v>13</v>
      </c>
      <c r="DU44" s="143" t="s">
        <v>12</v>
      </c>
      <c r="DV44" s="141">
        <v>1</v>
      </c>
      <c r="DW44" s="141">
        <v>1</v>
      </c>
      <c r="DX44" s="141">
        <v>1</v>
      </c>
      <c r="DY44" s="141">
        <v>1</v>
      </c>
      <c r="DZ44" s="142" t="s">
        <v>13</v>
      </c>
      <c r="EA44" s="142" t="s">
        <v>13</v>
      </c>
      <c r="EB44" s="141">
        <v>1</v>
      </c>
      <c r="EC44" s="141">
        <v>1</v>
      </c>
      <c r="ED44" s="141">
        <v>1</v>
      </c>
      <c r="EE44" s="141">
        <v>1</v>
      </c>
      <c r="EF44" s="141">
        <v>1</v>
      </c>
      <c r="EG44" s="142" t="s">
        <v>13</v>
      </c>
      <c r="EH44" s="142" t="s">
        <v>13</v>
      </c>
      <c r="EI44" s="141">
        <v>1</v>
      </c>
      <c r="EJ44" s="141">
        <v>1</v>
      </c>
      <c r="EK44" s="141">
        <v>1</v>
      </c>
      <c r="EL44" s="141">
        <v>1</v>
      </c>
      <c r="EM44" s="143" t="s">
        <v>12</v>
      </c>
      <c r="EN44" s="142" t="s">
        <v>13</v>
      </c>
      <c r="EO44" s="142" t="s">
        <v>13</v>
      </c>
      <c r="EP44" s="141">
        <v>1</v>
      </c>
      <c r="EQ44" s="141">
        <v>1</v>
      </c>
      <c r="ER44" s="141">
        <v>1</v>
      </c>
      <c r="ES44" s="141">
        <v>1</v>
      </c>
      <c r="ET44" s="143" t="s">
        <v>12</v>
      </c>
      <c r="EU44" s="142" t="s">
        <v>13</v>
      </c>
      <c r="EV44" s="142" t="s">
        <v>13</v>
      </c>
      <c r="EW44" s="141">
        <v>1</v>
      </c>
      <c r="EX44" s="141">
        <v>1</v>
      </c>
      <c r="EY44" s="141">
        <v>1</v>
      </c>
      <c r="EZ44" s="141">
        <v>1</v>
      </c>
      <c r="FA44" s="141">
        <v>1</v>
      </c>
      <c r="FB44" s="142" t="s">
        <v>13</v>
      </c>
      <c r="FC44" s="142" t="s">
        <v>13</v>
      </c>
      <c r="FD44" s="141">
        <v>1</v>
      </c>
      <c r="FE44" s="141">
        <v>1</v>
      </c>
      <c r="FF44" s="141">
        <v>1</v>
      </c>
      <c r="FG44" s="143" t="s">
        <v>12</v>
      </c>
      <c r="FH44" s="141">
        <v>1</v>
      </c>
      <c r="FI44" s="142" t="s">
        <v>13</v>
      </c>
      <c r="FJ44" s="142" t="s">
        <v>13</v>
      </c>
      <c r="FK44" s="141">
        <v>1</v>
      </c>
      <c r="FL44" s="141">
        <v>1</v>
      </c>
      <c r="FM44" s="141">
        <v>1</v>
      </c>
      <c r="FN44" s="141">
        <v>1</v>
      </c>
      <c r="FO44" s="141">
        <v>1</v>
      </c>
      <c r="FP44" s="142" t="s">
        <v>13</v>
      </c>
      <c r="FQ44" s="143" t="s">
        <v>12</v>
      </c>
      <c r="FR44" s="143" t="s">
        <v>12</v>
      </c>
      <c r="FS44" s="141">
        <v>1</v>
      </c>
      <c r="FT44" s="141">
        <v>1</v>
      </c>
      <c r="FU44" s="141">
        <v>1</v>
      </c>
      <c r="FV44" s="141">
        <v>1</v>
      </c>
      <c r="FW44" s="142" t="s">
        <v>13</v>
      </c>
      <c r="FX44" s="142" t="s">
        <v>13</v>
      </c>
      <c r="FY44" s="141">
        <v>1</v>
      </c>
      <c r="FZ44" s="141">
        <v>1</v>
      </c>
      <c r="GA44" s="141">
        <v>1</v>
      </c>
      <c r="GB44" s="141">
        <v>1</v>
      </c>
      <c r="GC44" s="141">
        <v>1</v>
      </c>
      <c r="GD44" s="142" t="s">
        <v>13</v>
      </c>
      <c r="GE44" s="142" t="s">
        <v>13</v>
      </c>
      <c r="GF44" s="141">
        <v>1</v>
      </c>
      <c r="GG44" s="141">
        <v>1</v>
      </c>
      <c r="GH44" s="141">
        <v>1</v>
      </c>
      <c r="GI44" s="141">
        <v>1</v>
      </c>
      <c r="GJ44" s="141">
        <v>1</v>
      </c>
      <c r="GK44" s="142" t="s">
        <v>13</v>
      </c>
      <c r="GL44" s="142" t="s">
        <v>13</v>
      </c>
      <c r="GM44" s="141">
        <v>1</v>
      </c>
      <c r="GN44" s="141">
        <v>1</v>
      </c>
      <c r="GO44" s="141">
        <v>1</v>
      </c>
      <c r="GP44" s="141">
        <v>1</v>
      </c>
      <c r="GQ44" s="141">
        <v>1</v>
      </c>
      <c r="GR44" s="142" t="s">
        <v>13</v>
      </c>
      <c r="GS44" s="142" t="s">
        <v>13</v>
      </c>
      <c r="GT44" s="141">
        <v>1</v>
      </c>
      <c r="GU44" s="141">
        <v>1</v>
      </c>
      <c r="GV44" s="141">
        <v>1</v>
      </c>
      <c r="GW44" s="141">
        <v>1</v>
      </c>
      <c r="GX44" s="141">
        <v>1</v>
      </c>
      <c r="GY44" s="142" t="s">
        <v>13</v>
      </c>
      <c r="GZ44" s="142" t="s">
        <v>13</v>
      </c>
      <c r="HA44" s="141">
        <v>1</v>
      </c>
      <c r="HB44" s="141">
        <v>1</v>
      </c>
      <c r="HC44" s="141">
        <v>1</v>
      </c>
      <c r="HD44" s="141">
        <v>1</v>
      </c>
      <c r="HE44" s="141">
        <v>1</v>
      </c>
      <c r="HF44" s="142" t="s">
        <v>13</v>
      </c>
      <c r="HG44" s="142" t="s">
        <v>13</v>
      </c>
      <c r="HH44" s="141">
        <v>1</v>
      </c>
      <c r="HI44" s="143" t="s">
        <v>12</v>
      </c>
      <c r="HJ44" s="141">
        <v>1</v>
      </c>
      <c r="HK44" s="141">
        <v>1</v>
      </c>
      <c r="HL44" s="141">
        <v>1</v>
      </c>
      <c r="HM44" s="142" t="s">
        <v>13</v>
      </c>
      <c r="HN44" s="142" t="s">
        <v>13</v>
      </c>
      <c r="HO44" s="141">
        <v>1</v>
      </c>
      <c r="HP44" s="141">
        <v>1</v>
      </c>
      <c r="HQ44" s="141">
        <v>1</v>
      </c>
      <c r="HR44" s="141">
        <v>1</v>
      </c>
      <c r="HS44" s="141">
        <v>1</v>
      </c>
      <c r="HT44" s="142" t="s">
        <v>13</v>
      </c>
      <c r="HU44" s="142" t="s">
        <v>13</v>
      </c>
      <c r="HV44" s="141">
        <v>1</v>
      </c>
      <c r="HW44" s="141">
        <v>1</v>
      </c>
      <c r="HX44" s="141">
        <v>1</v>
      </c>
      <c r="HY44" s="141">
        <v>1</v>
      </c>
      <c r="HZ44" s="141">
        <v>1</v>
      </c>
      <c r="IA44" s="142" t="s">
        <v>13</v>
      </c>
      <c r="IB44" s="142" t="s">
        <v>13</v>
      </c>
      <c r="IC44" s="141">
        <v>1</v>
      </c>
      <c r="ID44" s="141">
        <v>1</v>
      </c>
      <c r="IE44" s="141">
        <v>1</v>
      </c>
      <c r="IF44" s="141">
        <v>1</v>
      </c>
      <c r="IG44" s="141">
        <v>1</v>
      </c>
      <c r="IH44" s="142" t="s">
        <v>13</v>
      </c>
      <c r="II44" s="142" t="s">
        <v>13</v>
      </c>
      <c r="IJ44" s="141">
        <v>1</v>
      </c>
      <c r="IK44" s="141">
        <v>1</v>
      </c>
      <c r="IL44" s="141">
        <v>1</v>
      </c>
      <c r="IM44" s="141">
        <v>1</v>
      </c>
      <c r="IN44" s="141">
        <v>1</v>
      </c>
      <c r="IO44" s="143" t="s">
        <v>12</v>
      </c>
      <c r="IP44" s="142" t="s">
        <v>13</v>
      </c>
      <c r="IQ44" s="141">
        <v>1</v>
      </c>
      <c r="IR44" s="141">
        <v>1</v>
      </c>
      <c r="IS44" s="141">
        <v>1</v>
      </c>
      <c r="IT44" s="141">
        <v>1</v>
      </c>
      <c r="IU44" s="141">
        <v>1</v>
      </c>
      <c r="IV44" s="142" t="s">
        <v>13</v>
      </c>
      <c r="IW44" s="142" t="s">
        <v>13</v>
      </c>
      <c r="IX44" s="141">
        <v>1</v>
      </c>
      <c r="IY44" s="141">
        <v>1</v>
      </c>
      <c r="IZ44" s="141">
        <v>1</v>
      </c>
      <c r="JA44" s="141">
        <v>1</v>
      </c>
      <c r="JB44" s="141">
        <v>1</v>
      </c>
      <c r="JC44" s="142" t="s">
        <v>13</v>
      </c>
      <c r="JD44" s="142" t="s">
        <v>13</v>
      </c>
      <c r="JE44" s="141">
        <v>1</v>
      </c>
      <c r="JF44" s="141">
        <v>1</v>
      </c>
      <c r="JG44" s="141">
        <v>1</v>
      </c>
      <c r="JH44" s="141">
        <v>1</v>
      </c>
      <c r="JI44" s="141">
        <v>1</v>
      </c>
      <c r="JJ44" s="142" t="s">
        <v>13</v>
      </c>
      <c r="JK44" s="142" t="s">
        <v>13</v>
      </c>
      <c r="JL44" s="141">
        <v>1</v>
      </c>
      <c r="JM44" s="141">
        <v>1</v>
      </c>
      <c r="JN44" s="141">
        <v>1</v>
      </c>
      <c r="JO44" s="141">
        <v>1</v>
      </c>
      <c r="JP44" s="141">
        <v>1</v>
      </c>
      <c r="JQ44" s="142" t="s">
        <v>13</v>
      </c>
      <c r="JR44" s="142" t="s">
        <v>13</v>
      </c>
      <c r="JS44" s="141">
        <v>1</v>
      </c>
      <c r="JT44" s="141">
        <v>1</v>
      </c>
      <c r="JU44" s="141">
        <v>1</v>
      </c>
      <c r="JV44" s="141">
        <v>1</v>
      </c>
      <c r="JW44" s="141">
        <v>1</v>
      </c>
      <c r="JX44" s="142" t="s">
        <v>13</v>
      </c>
      <c r="JY44" s="142" t="s">
        <v>13</v>
      </c>
      <c r="JZ44" s="141">
        <v>1</v>
      </c>
      <c r="KA44" s="141">
        <v>1</v>
      </c>
      <c r="KB44" s="141">
        <v>1</v>
      </c>
      <c r="KC44" s="141">
        <v>1</v>
      </c>
      <c r="KD44" s="141">
        <v>1</v>
      </c>
      <c r="KE44" s="142" t="s">
        <v>13</v>
      </c>
      <c r="KF44" s="142" t="s">
        <v>13</v>
      </c>
      <c r="KG44" s="141">
        <v>1</v>
      </c>
      <c r="KH44" s="141">
        <v>1</v>
      </c>
      <c r="KI44" s="141">
        <v>1</v>
      </c>
      <c r="KJ44" s="141">
        <v>1</v>
      </c>
      <c r="KK44" s="141">
        <v>1</v>
      </c>
      <c r="KL44" s="142" t="s">
        <v>13</v>
      </c>
      <c r="KM44" s="142" t="s">
        <v>13</v>
      </c>
      <c r="KN44" s="141">
        <v>1</v>
      </c>
      <c r="KO44" s="141">
        <v>1</v>
      </c>
      <c r="KP44" s="141">
        <v>1</v>
      </c>
      <c r="KQ44" s="141">
        <v>1</v>
      </c>
      <c r="KR44" s="141">
        <v>1</v>
      </c>
      <c r="KS44" s="142" t="s">
        <v>13</v>
      </c>
      <c r="KT44" s="142" t="s">
        <v>13</v>
      </c>
      <c r="KU44" s="141">
        <v>1</v>
      </c>
      <c r="KV44" s="141">
        <v>1</v>
      </c>
      <c r="KW44" s="141">
        <v>1</v>
      </c>
      <c r="KX44" s="141">
        <v>1</v>
      </c>
      <c r="KY44" s="141">
        <v>1</v>
      </c>
      <c r="KZ44" s="142" t="s">
        <v>13</v>
      </c>
      <c r="LA44" s="142" t="s">
        <v>13</v>
      </c>
      <c r="LB44" s="141">
        <v>1</v>
      </c>
      <c r="LC44" s="141">
        <v>1</v>
      </c>
      <c r="LD44" s="141">
        <v>1</v>
      </c>
      <c r="LE44" s="141">
        <v>1</v>
      </c>
      <c r="LF44" s="141">
        <v>1</v>
      </c>
      <c r="LG44" s="142" t="s">
        <v>13</v>
      </c>
      <c r="LH44" s="142" t="s">
        <v>13</v>
      </c>
      <c r="LI44" s="141">
        <v>1</v>
      </c>
      <c r="LJ44" s="141">
        <v>1</v>
      </c>
      <c r="LK44" s="141">
        <v>1</v>
      </c>
      <c r="LL44" s="141">
        <v>1</v>
      </c>
      <c r="LM44" s="141">
        <v>1</v>
      </c>
      <c r="LN44" s="142" t="s">
        <v>13</v>
      </c>
      <c r="LO44" s="143" t="s">
        <v>12</v>
      </c>
      <c r="LP44" s="141">
        <v>1</v>
      </c>
      <c r="LQ44" s="141">
        <v>1</v>
      </c>
      <c r="LR44" s="141">
        <v>1</v>
      </c>
      <c r="LS44" s="141">
        <v>1</v>
      </c>
      <c r="LT44" s="141">
        <v>1</v>
      </c>
      <c r="LU44" s="142" t="s">
        <v>13</v>
      </c>
      <c r="LV44" s="142" t="s">
        <v>13</v>
      </c>
      <c r="LW44" s="141">
        <v>1</v>
      </c>
      <c r="LX44" s="141">
        <v>1</v>
      </c>
      <c r="LY44" s="143" t="s">
        <v>12</v>
      </c>
      <c r="LZ44" s="141">
        <v>1</v>
      </c>
      <c r="MA44" s="141">
        <v>1</v>
      </c>
      <c r="MB44" s="142" t="s">
        <v>13</v>
      </c>
      <c r="MC44" s="142" t="s">
        <v>13</v>
      </c>
      <c r="MD44" s="141">
        <v>1</v>
      </c>
      <c r="ME44" s="141">
        <v>1</v>
      </c>
      <c r="MF44" s="141">
        <v>1</v>
      </c>
      <c r="MG44" s="141">
        <v>1</v>
      </c>
      <c r="MH44" s="141">
        <v>1</v>
      </c>
      <c r="MI44" s="142" t="s">
        <v>13</v>
      </c>
      <c r="MJ44" s="142" t="s">
        <v>13</v>
      </c>
      <c r="MK44" s="141">
        <v>1</v>
      </c>
      <c r="ML44" s="141">
        <v>1</v>
      </c>
      <c r="MM44" s="141">
        <v>1</v>
      </c>
      <c r="MN44" s="141">
        <v>1</v>
      </c>
      <c r="MO44" s="141">
        <v>1</v>
      </c>
      <c r="MP44" s="142" t="s">
        <v>13</v>
      </c>
      <c r="MQ44" s="142" t="s">
        <v>13</v>
      </c>
      <c r="MR44" s="141">
        <v>1</v>
      </c>
      <c r="MS44" s="141">
        <v>1</v>
      </c>
      <c r="MT44" s="141">
        <v>1</v>
      </c>
      <c r="MU44" s="141">
        <v>1</v>
      </c>
      <c r="MV44" s="141">
        <v>1</v>
      </c>
      <c r="MW44" s="142" t="s">
        <v>13</v>
      </c>
      <c r="MX44" s="142" t="s">
        <v>13</v>
      </c>
      <c r="MY44" s="141">
        <v>1</v>
      </c>
      <c r="MZ44" s="141">
        <v>1</v>
      </c>
      <c r="NA44" s="141">
        <v>1</v>
      </c>
      <c r="NB44" s="141">
        <v>1</v>
      </c>
      <c r="NC44" s="141">
        <v>1</v>
      </c>
      <c r="ND44" s="142" t="s">
        <v>13</v>
      </c>
      <c r="NE44" s="142" t="s">
        <v>13</v>
      </c>
      <c r="NF44" s="141">
        <v>1</v>
      </c>
      <c r="NG44" s="141">
        <v>1</v>
      </c>
      <c r="NH44" s="141">
        <v>1</v>
      </c>
      <c r="NI44" s="141">
        <v>1</v>
      </c>
      <c r="NJ44" s="141">
        <v>1</v>
      </c>
      <c r="NK44" s="142" t="s">
        <v>13</v>
      </c>
      <c r="NL44" s="142" t="s">
        <v>13</v>
      </c>
      <c r="NM44" s="141">
        <v>1</v>
      </c>
      <c r="NN44" s="141">
        <v>1</v>
      </c>
      <c r="NO44" s="141">
        <v>1</v>
      </c>
      <c r="NP44" s="141">
        <v>1</v>
      </c>
      <c r="NQ44" s="143" t="s">
        <v>12</v>
      </c>
      <c r="NR44" s="142" t="s">
        <v>13</v>
      </c>
      <c r="NS44" s="142" t="s">
        <v>13</v>
      </c>
      <c r="NT44" s="141">
        <v>1</v>
      </c>
      <c r="NU44" s="141">
        <v>1</v>
      </c>
      <c r="NV44" s="141">
        <v>1</v>
      </c>
      <c r="NW44" s="144">
        <v>1</v>
      </c>
    </row>
    <row r="45" spans="1:387" s="5" customFormat="1" ht="12" customHeight="1" x14ac:dyDescent="0.2">
      <c r="A45" s="178">
        <v>20</v>
      </c>
      <c r="B45" s="86">
        <v>55</v>
      </c>
      <c r="C45" s="127" t="s">
        <v>10</v>
      </c>
      <c r="D45" s="129">
        <v>1</v>
      </c>
      <c r="E45" s="87" t="s">
        <v>21</v>
      </c>
      <c r="F45" s="88" t="s">
        <v>244</v>
      </c>
      <c r="G45" s="81" t="s">
        <v>239</v>
      </c>
      <c r="H45" s="89" t="s">
        <v>243</v>
      </c>
      <c r="I45" s="90">
        <v>44</v>
      </c>
      <c r="J45" s="91" t="s">
        <v>151</v>
      </c>
      <c r="K45" s="172"/>
      <c r="L45" s="172"/>
      <c r="M45" s="172"/>
      <c r="N45" s="172"/>
      <c r="O45" s="172"/>
      <c r="P45" s="172"/>
      <c r="Q45" s="172"/>
      <c r="R45" s="172"/>
      <c r="S45" s="172"/>
      <c r="T45" s="172"/>
      <c r="U45" s="130" t="str">
        <f ca="1">IF(COUNTIF(Données!$S$3:$S$20,Données!$T$2),"9h00 à 17h00",IF(COUNTIF(Données!$T$3:$T$20,Données!$T$2),"8h30 à 16h30","11h00 à 19h00"))</f>
        <v>8h30 à 16h30</v>
      </c>
      <c r="V45" s="155" t="s">
        <v>12</v>
      </c>
      <c r="W45" s="141">
        <v>1</v>
      </c>
      <c r="X45" s="141">
        <v>1</v>
      </c>
      <c r="Y45" s="142" t="s">
        <v>13</v>
      </c>
      <c r="Z45" s="142" t="s">
        <v>13</v>
      </c>
      <c r="AA45" s="141">
        <v>1</v>
      </c>
      <c r="AB45" s="141">
        <v>1</v>
      </c>
      <c r="AC45" s="141">
        <v>1</v>
      </c>
      <c r="AD45" s="141">
        <v>1</v>
      </c>
      <c r="AE45" s="141">
        <v>1</v>
      </c>
      <c r="AF45" s="142" t="s">
        <v>13</v>
      </c>
      <c r="AG45" s="142" t="s">
        <v>13</v>
      </c>
      <c r="AH45" s="141">
        <v>1</v>
      </c>
      <c r="AI45" s="141">
        <v>1</v>
      </c>
      <c r="AJ45" s="141">
        <v>1</v>
      </c>
      <c r="AK45" s="141">
        <v>1</v>
      </c>
      <c r="AL45" s="141">
        <v>1</v>
      </c>
      <c r="AM45" s="142" t="s">
        <v>13</v>
      </c>
      <c r="AN45" s="142" t="s">
        <v>13</v>
      </c>
      <c r="AO45" s="141">
        <v>1</v>
      </c>
      <c r="AP45" s="141">
        <v>1</v>
      </c>
      <c r="AQ45" s="141">
        <v>1</v>
      </c>
      <c r="AR45" s="141">
        <v>1</v>
      </c>
      <c r="AS45" s="141">
        <v>1</v>
      </c>
      <c r="AT45" s="142" t="s">
        <v>13</v>
      </c>
      <c r="AU45" s="142" t="s">
        <v>13</v>
      </c>
      <c r="AV45" s="141">
        <v>1</v>
      </c>
      <c r="AW45" s="141">
        <v>1</v>
      </c>
      <c r="AX45" s="141">
        <v>1</v>
      </c>
      <c r="AY45" s="141">
        <v>1</v>
      </c>
      <c r="AZ45" s="141">
        <v>1</v>
      </c>
      <c r="BA45" s="142" t="s">
        <v>13</v>
      </c>
      <c r="BB45" s="142" t="s">
        <v>13</v>
      </c>
      <c r="BC45" s="141">
        <v>1</v>
      </c>
      <c r="BD45" s="141">
        <v>1</v>
      </c>
      <c r="BE45" s="141">
        <v>1</v>
      </c>
      <c r="BF45" s="141">
        <v>1</v>
      </c>
      <c r="BG45" s="141">
        <v>1</v>
      </c>
      <c r="BH45" s="142" t="s">
        <v>13</v>
      </c>
      <c r="BI45" s="142" t="s">
        <v>13</v>
      </c>
      <c r="BJ45" s="141">
        <v>1</v>
      </c>
      <c r="BK45" s="141">
        <v>1</v>
      </c>
      <c r="BL45" s="141">
        <v>1</v>
      </c>
      <c r="BM45" s="141">
        <v>1</v>
      </c>
      <c r="BN45" s="141">
        <v>1</v>
      </c>
      <c r="BO45" s="142" t="s">
        <v>13</v>
      </c>
      <c r="BP45" s="142" t="s">
        <v>13</v>
      </c>
      <c r="BQ45" s="141">
        <v>1</v>
      </c>
      <c r="BR45" s="141">
        <v>1</v>
      </c>
      <c r="BS45" s="141">
        <v>1</v>
      </c>
      <c r="BT45" s="141">
        <v>1</v>
      </c>
      <c r="BU45" s="141">
        <v>1</v>
      </c>
      <c r="BV45" s="142" t="s">
        <v>13</v>
      </c>
      <c r="BW45" s="142" t="s">
        <v>13</v>
      </c>
      <c r="BX45" s="141">
        <v>1</v>
      </c>
      <c r="BY45" s="141">
        <v>1</v>
      </c>
      <c r="BZ45" s="141">
        <v>1</v>
      </c>
      <c r="CA45" s="141">
        <v>1</v>
      </c>
      <c r="CB45" s="141">
        <v>1</v>
      </c>
      <c r="CC45" s="142" t="s">
        <v>13</v>
      </c>
      <c r="CD45" s="142" t="s">
        <v>13</v>
      </c>
      <c r="CE45" s="141">
        <v>1</v>
      </c>
      <c r="CF45" s="141">
        <v>1</v>
      </c>
      <c r="CG45" s="141">
        <v>1</v>
      </c>
      <c r="CH45" s="141">
        <v>1</v>
      </c>
      <c r="CI45" s="141">
        <v>1</v>
      </c>
      <c r="CJ45" s="142" t="s">
        <v>13</v>
      </c>
      <c r="CK45" s="142" t="s">
        <v>13</v>
      </c>
      <c r="CL45" s="141">
        <v>1</v>
      </c>
      <c r="CM45" s="141">
        <v>1</v>
      </c>
      <c r="CN45" s="141">
        <v>1</v>
      </c>
      <c r="CO45" s="141">
        <v>1</v>
      </c>
      <c r="CP45" s="141">
        <v>1</v>
      </c>
      <c r="CQ45" s="142" t="s">
        <v>13</v>
      </c>
      <c r="CR45" s="142" t="s">
        <v>13</v>
      </c>
      <c r="CS45" s="141">
        <v>1</v>
      </c>
      <c r="CT45" s="141">
        <v>1</v>
      </c>
      <c r="CU45" s="141">
        <v>1</v>
      </c>
      <c r="CV45" s="141">
        <v>1</v>
      </c>
      <c r="CW45" s="141">
        <v>1</v>
      </c>
      <c r="CX45" s="142" t="s">
        <v>13</v>
      </c>
      <c r="CY45" s="142" t="s">
        <v>13</v>
      </c>
      <c r="CZ45" s="141">
        <v>1</v>
      </c>
      <c r="DA45" s="141">
        <v>1</v>
      </c>
      <c r="DB45" s="141">
        <v>1</v>
      </c>
      <c r="DC45" s="141">
        <v>1</v>
      </c>
      <c r="DD45" s="141">
        <v>1</v>
      </c>
      <c r="DE45" s="142" t="s">
        <v>13</v>
      </c>
      <c r="DF45" s="142" t="s">
        <v>13</v>
      </c>
      <c r="DG45" s="141">
        <v>1</v>
      </c>
      <c r="DH45" s="141">
        <v>1</v>
      </c>
      <c r="DI45" s="141">
        <v>1</v>
      </c>
      <c r="DJ45" s="141">
        <v>1</v>
      </c>
      <c r="DK45" s="141">
        <v>1</v>
      </c>
      <c r="DL45" s="142" t="s">
        <v>13</v>
      </c>
      <c r="DM45" s="142" t="s">
        <v>13</v>
      </c>
      <c r="DN45" s="141">
        <v>1</v>
      </c>
      <c r="DO45" s="141">
        <v>1</v>
      </c>
      <c r="DP45" s="141">
        <v>1</v>
      </c>
      <c r="DQ45" s="141">
        <v>1</v>
      </c>
      <c r="DR45" s="141" t="s">
        <v>12</v>
      </c>
      <c r="DS45" s="142" t="s">
        <v>13</v>
      </c>
      <c r="DT45" s="154" t="s">
        <v>13</v>
      </c>
      <c r="DU45" s="143" t="s">
        <v>12</v>
      </c>
      <c r="DV45" s="141">
        <v>1</v>
      </c>
      <c r="DW45" s="141">
        <v>1</v>
      </c>
      <c r="DX45" s="141">
        <v>1</v>
      </c>
      <c r="DY45" s="141">
        <v>1</v>
      </c>
      <c r="DZ45" s="142" t="s">
        <v>13</v>
      </c>
      <c r="EA45" s="142" t="s">
        <v>13</v>
      </c>
      <c r="EB45" s="141">
        <v>1</v>
      </c>
      <c r="EC45" s="141">
        <v>1</v>
      </c>
      <c r="ED45" s="141">
        <v>1</v>
      </c>
      <c r="EE45" s="141">
        <v>1</v>
      </c>
      <c r="EF45" s="141">
        <v>1</v>
      </c>
      <c r="EG45" s="142" t="s">
        <v>13</v>
      </c>
      <c r="EH45" s="142" t="s">
        <v>13</v>
      </c>
      <c r="EI45" s="141">
        <v>1</v>
      </c>
      <c r="EJ45" s="141">
        <v>1</v>
      </c>
      <c r="EK45" s="141">
        <v>1</v>
      </c>
      <c r="EL45" s="141">
        <v>1</v>
      </c>
      <c r="EM45" s="143" t="s">
        <v>12</v>
      </c>
      <c r="EN45" s="142" t="s">
        <v>13</v>
      </c>
      <c r="EO45" s="142" t="s">
        <v>13</v>
      </c>
      <c r="EP45" s="141">
        <v>1</v>
      </c>
      <c r="EQ45" s="141">
        <v>1</v>
      </c>
      <c r="ER45" s="141">
        <v>1</v>
      </c>
      <c r="ES45" s="141">
        <v>1</v>
      </c>
      <c r="ET45" s="143" t="s">
        <v>12</v>
      </c>
      <c r="EU45" s="142" t="s">
        <v>13</v>
      </c>
      <c r="EV45" s="142" t="s">
        <v>13</v>
      </c>
      <c r="EW45" s="141">
        <v>1</v>
      </c>
      <c r="EX45" s="141">
        <v>1</v>
      </c>
      <c r="EY45" s="141">
        <v>1</v>
      </c>
      <c r="EZ45" s="141">
        <v>1</v>
      </c>
      <c r="FA45" s="141">
        <v>1</v>
      </c>
      <c r="FB45" s="142" t="s">
        <v>13</v>
      </c>
      <c r="FC45" s="142" t="s">
        <v>13</v>
      </c>
      <c r="FD45" s="141">
        <v>1</v>
      </c>
      <c r="FE45" s="141">
        <v>1</v>
      </c>
      <c r="FF45" s="141">
        <v>1</v>
      </c>
      <c r="FG45" s="143" t="s">
        <v>12</v>
      </c>
      <c r="FH45" s="141">
        <v>1</v>
      </c>
      <c r="FI45" s="142" t="s">
        <v>13</v>
      </c>
      <c r="FJ45" s="142" t="s">
        <v>13</v>
      </c>
      <c r="FK45" s="141">
        <v>1</v>
      </c>
      <c r="FL45" s="141">
        <v>1</v>
      </c>
      <c r="FM45" s="141">
        <v>1</v>
      </c>
      <c r="FN45" s="141">
        <v>1</v>
      </c>
      <c r="FO45" s="141">
        <v>1</v>
      </c>
      <c r="FP45" s="142" t="s">
        <v>13</v>
      </c>
      <c r="FQ45" s="143" t="s">
        <v>12</v>
      </c>
      <c r="FR45" s="143" t="s">
        <v>12</v>
      </c>
      <c r="FS45" s="141">
        <v>1</v>
      </c>
      <c r="FT45" s="141">
        <v>1</v>
      </c>
      <c r="FU45" s="141">
        <v>1</v>
      </c>
      <c r="FV45" s="141">
        <v>1</v>
      </c>
      <c r="FW45" s="142" t="s">
        <v>13</v>
      </c>
      <c r="FX45" s="142" t="s">
        <v>13</v>
      </c>
      <c r="FY45" s="141">
        <v>1</v>
      </c>
      <c r="FZ45" s="141">
        <v>1</v>
      </c>
      <c r="GA45" s="141">
        <v>1</v>
      </c>
      <c r="GB45" s="141">
        <v>1</v>
      </c>
      <c r="GC45" s="141">
        <v>1</v>
      </c>
      <c r="GD45" s="142" t="s">
        <v>13</v>
      </c>
      <c r="GE45" s="142" t="s">
        <v>13</v>
      </c>
      <c r="GF45" s="141">
        <v>1</v>
      </c>
      <c r="GG45" s="141">
        <v>1</v>
      </c>
      <c r="GH45" s="141">
        <v>1</v>
      </c>
      <c r="GI45" s="141">
        <v>1</v>
      </c>
      <c r="GJ45" s="141">
        <v>1</v>
      </c>
      <c r="GK45" s="142" t="s">
        <v>13</v>
      </c>
      <c r="GL45" s="142" t="s">
        <v>13</v>
      </c>
      <c r="GM45" s="141">
        <v>1</v>
      </c>
      <c r="GN45" s="141">
        <v>1</v>
      </c>
      <c r="GO45" s="141">
        <v>1</v>
      </c>
      <c r="GP45" s="141">
        <v>1</v>
      </c>
      <c r="GQ45" s="141">
        <v>1</v>
      </c>
      <c r="GR45" s="142" t="s">
        <v>13</v>
      </c>
      <c r="GS45" s="142" t="s">
        <v>13</v>
      </c>
      <c r="GT45" s="141">
        <v>1</v>
      </c>
      <c r="GU45" s="141">
        <v>1</v>
      </c>
      <c r="GV45" s="141">
        <v>1</v>
      </c>
      <c r="GW45" s="141">
        <v>1</v>
      </c>
      <c r="GX45" s="141">
        <v>1</v>
      </c>
      <c r="GY45" s="142" t="s">
        <v>13</v>
      </c>
      <c r="GZ45" s="142" t="s">
        <v>13</v>
      </c>
      <c r="HA45" s="141">
        <v>1</v>
      </c>
      <c r="HB45" s="141">
        <v>1</v>
      </c>
      <c r="HC45" s="141">
        <v>1</v>
      </c>
      <c r="HD45" s="141">
        <v>1</v>
      </c>
      <c r="HE45" s="141">
        <v>1</v>
      </c>
      <c r="HF45" s="142" t="s">
        <v>13</v>
      </c>
      <c r="HG45" s="142" t="s">
        <v>13</v>
      </c>
      <c r="HH45" s="141">
        <v>1</v>
      </c>
      <c r="HI45" s="143" t="s">
        <v>12</v>
      </c>
      <c r="HJ45" s="141">
        <v>1</v>
      </c>
      <c r="HK45" s="141">
        <v>1</v>
      </c>
      <c r="HL45" s="141">
        <v>1</v>
      </c>
      <c r="HM45" s="142" t="s">
        <v>13</v>
      </c>
      <c r="HN45" s="142" t="s">
        <v>13</v>
      </c>
      <c r="HO45" s="141">
        <v>1</v>
      </c>
      <c r="HP45" s="141">
        <v>1</v>
      </c>
      <c r="HQ45" s="141">
        <v>1</v>
      </c>
      <c r="HR45" s="141">
        <v>1</v>
      </c>
      <c r="HS45" s="141">
        <v>1</v>
      </c>
      <c r="HT45" s="142" t="s">
        <v>13</v>
      </c>
      <c r="HU45" s="142" t="s">
        <v>13</v>
      </c>
      <c r="HV45" s="141">
        <v>1</v>
      </c>
      <c r="HW45" s="141">
        <v>1</v>
      </c>
      <c r="HX45" s="141">
        <v>1</v>
      </c>
      <c r="HY45" s="141">
        <v>1</v>
      </c>
      <c r="HZ45" s="141">
        <v>1</v>
      </c>
      <c r="IA45" s="142" t="s">
        <v>13</v>
      </c>
      <c r="IB45" s="142" t="s">
        <v>13</v>
      </c>
      <c r="IC45" s="141">
        <v>1</v>
      </c>
      <c r="ID45" s="141">
        <v>1</v>
      </c>
      <c r="IE45" s="141">
        <v>1</v>
      </c>
      <c r="IF45" s="141">
        <v>1</v>
      </c>
      <c r="IG45" s="141">
        <v>1</v>
      </c>
      <c r="IH45" s="142" t="s">
        <v>13</v>
      </c>
      <c r="II45" s="142" t="s">
        <v>13</v>
      </c>
      <c r="IJ45" s="141">
        <v>1</v>
      </c>
      <c r="IK45" s="141">
        <v>1</v>
      </c>
      <c r="IL45" s="141">
        <v>1</v>
      </c>
      <c r="IM45" s="141">
        <v>1</v>
      </c>
      <c r="IN45" s="141">
        <v>1</v>
      </c>
      <c r="IO45" s="143" t="s">
        <v>12</v>
      </c>
      <c r="IP45" s="142" t="s">
        <v>13</v>
      </c>
      <c r="IQ45" s="141">
        <v>1</v>
      </c>
      <c r="IR45" s="141">
        <v>1</v>
      </c>
      <c r="IS45" s="141">
        <v>1</v>
      </c>
      <c r="IT45" s="141">
        <v>1</v>
      </c>
      <c r="IU45" s="141">
        <v>1</v>
      </c>
      <c r="IV45" s="142" t="s">
        <v>13</v>
      </c>
      <c r="IW45" s="142" t="s">
        <v>13</v>
      </c>
      <c r="IX45" s="141">
        <v>1</v>
      </c>
      <c r="IY45" s="141">
        <v>1</v>
      </c>
      <c r="IZ45" s="141">
        <v>1</v>
      </c>
      <c r="JA45" s="141">
        <v>1</v>
      </c>
      <c r="JB45" s="141">
        <v>1</v>
      </c>
      <c r="JC45" s="142" t="s">
        <v>13</v>
      </c>
      <c r="JD45" s="142" t="s">
        <v>13</v>
      </c>
      <c r="JE45" s="141">
        <v>1</v>
      </c>
      <c r="JF45" s="141">
        <v>1</v>
      </c>
      <c r="JG45" s="141">
        <v>1</v>
      </c>
      <c r="JH45" s="141">
        <v>1</v>
      </c>
      <c r="JI45" s="141">
        <v>1</v>
      </c>
      <c r="JJ45" s="142" t="s">
        <v>13</v>
      </c>
      <c r="JK45" s="142" t="s">
        <v>13</v>
      </c>
      <c r="JL45" s="141">
        <v>1</v>
      </c>
      <c r="JM45" s="141">
        <v>1</v>
      </c>
      <c r="JN45" s="141">
        <v>1</v>
      </c>
      <c r="JO45" s="141">
        <v>1</v>
      </c>
      <c r="JP45" s="141">
        <v>1</v>
      </c>
      <c r="JQ45" s="142" t="s">
        <v>13</v>
      </c>
      <c r="JR45" s="142" t="s">
        <v>13</v>
      </c>
      <c r="JS45" s="141">
        <v>1</v>
      </c>
      <c r="JT45" s="141">
        <v>1</v>
      </c>
      <c r="JU45" s="141">
        <v>1</v>
      </c>
      <c r="JV45" s="141">
        <v>1</v>
      </c>
      <c r="JW45" s="141">
        <v>1</v>
      </c>
      <c r="JX45" s="142" t="s">
        <v>13</v>
      </c>
      <c r="JY45" s="142" t="s">
        <v>13</v>
      </c>
      <c r="JZ45" s="141">
        <v>1</v>
      </c>
      <c r="KA45" s="141">
        <v>1</v>
      </c>
      <c r="KB45" s="141">
        <v>1</v>
      </c>
      <c r="KC45" s="141">
        <v>1</v>
      </c>
      <c r="KD45" s="141">
        <v>1</v>
      </c>
      <c r="KE45" s="142" t="s">
        <v>13</v>
      </c>
      <c r="KF45" s="142" t="s">
        <v>13</v>
      </c>
      <c r="KG45" s="141">
        <v>1</v>
      </c>
      <c r="KH45" s="141">
        <v>1</v>
      </c>
      <c r="KI45" s="141">
        <v>1</v>
      </c>
      <c r="KJ45" s="141">
        <v>1</v>
      </c>
      <c r="KK45" s="141">
        <v>1</v>
      </c>
      <c r="KL45" s="142" t="s">
        <v>13</v>
      </c>
      <c r="KM45" s="142" t="s">
        <v>13</v>
      </c>
      <c r="KN45" s="141">
        <v>1</v>
      </c>
      <c r="KO45" s="141">
        <v>1</v>
      </c>
      <c r="KP45" s="141">
        <v>1</v>
      </c>
      <c r="KQ45" s="141">
        <v>1</v>
      </c>
      <c r="KR45" s="141">
        <v>1</v>
      </c>
      <c r="KS45" s="142" t="s">
        <v>13</v>
      </c>
      <c r="KT45" s="142" t="s">
        <v>13</v>
      </c>
      <c r="KU45" s="141">
        <v>1</v>
      </c>
      <c r="KV45" s="141">
        <v>1</v>
      </c>
      <c r="KW45" s="141">
        <v>1</v>
      </c>
      <c r="KX45" s="141">
        <v>1</v>
      </c>
      <c r="KY45" s="141">
        <v>1</v>
      </c>
      <c r="KZ45" s="142" t="s">
        <v>13</v>
      </c>
      <c r="LA45" s="142" t="s">
        <v>13</v>
      </c>
      <c r="LB45" s="141">
        <v>1</v>
      </c>
      <c r="LC45" s="141">
        <v>1</v>
      </c>
      <c r="LD45" s="141">
        <v>1</v>
      </c>
      <c r="LE45" s="141">
        <v>1</v>
      </c>
      <c r="LF45" s="141">
        <v>1</v>
      </c>
      <c r="LG45" s="142" t="s">
        <v>13</v>
      </c>
      <c r="LH45" s="142" t="s">
        <v>13</v>
      </c>
      <c r="LI45" s="141">
        <v>1</v>
      </c>
      <c r="LJ45" s="141">
        <v>1</v>
      </c>
      <c r="LK45" s="141">
        <v>1</v>
      </c>
      <c r="LL45" s="141">
        <v>1</v>
      </c>
      <c r="LM45" s="141">
        <v>1</v>
      </c>
      <c r="LN45" s="142" t="s">
        <v>13</v>
      </c>
      <c r="LO45" s="143" t="s">
        <v>12</v>
      </c>
      <c r="LP45" s="141">
        <v>1</v>
      </c>
      <c r="LQ45" s="141">
        <v>1</v>
      </c>
      <c r="LR45" s="141">
        <v>1</v>
      </c>
      <c r="LS45" s="141">
        <v>1</v>
      </c>
      <c r="LT45" s="141">
        <v>1</v>
      </c>
      <c r="LU45" s="142" t="s">
        <v>13</v>
      </c>
      <c r="LV45" s="142" t="s">
        <v>13</v>
      </c>
      <c r="LW45" s="141">
        <v>1</v>
      </c>
      <c r="LX45" s="141">
        <v>1</v>
      </c>
      <c r="LY45" s="143" t="s">
        <v>12</v>
      </c>
      <c r="LZ45" s="141">
        <v>1</v>
      </c>
      <c r="MA45" s="141">
        <v>1</v>
      </c>
      <c r="MB45" s="142" t="s">
        <v>13</v>
      </c>
      <c r="MC45" s="142" t="s">
        <v>13</v>
      </c>
      <c r="MD45" s="141">
        <v>1</v>
      </c>
      <c r="ME45" s="141">
        <v>1</v>
      </c>
      <c r="MF45" s="141">
        <v>1</v>
      </c>
      <c r="MG45" s="141">
        <v>1</v>
      </c>
      <c r="MH45" s="141">
        <v>1</v>
      </c>
      <c r="MI45" s="142" t="s">
        <v>13</v>
      </c>
      <c r="MJ45" s="142" t="s">
        <v>13</v>
      </c>
      <c r="MK45" s="141">
        <v>1</v>
      </c>
      <c r="ML45" s="141">
        <v>1</v>
      </c>
      <c r="MM45" s="141">
        <v>1</v>
      </c>
      <c r="MN45" s="141">
        <v>1</v>
      </c>
      <c r="MO45" s="141">
        <v>1</v>
      </c>
      <c r="MP45" s="142" t="s">
        <v>13</v>
      </c>
      <c r="MQ45" s="142" t="s">
        <v>13</v>
      </c>
      <c r="MR45" s="141">
        <v>1</v>
      </c>
      <c r="MS45" s="141">
        <v>1</v>
      </c>
      <c r="MT45" s="141">
        <v>1</v>
      </c>
      <c r="MU45" s="141">
        <v>1</v>
      </c>
      <c r="MV45" s="141">
        <v>1</v>
      </c>
      <c r="MW45" s="142" t="s">
        <v>13</v>
      </c>
      <c r="MX45" s="142" t="s">
        <v>13</v>
      </c>
      <c r="MY45" s="141">
        <v>1</v>
      </c>
      <c r="MZ45" s="141">
        <v>1</v>
      </c>
      <c r="NA45" s="141">
        <v>1</v>
      </c>
      <c r="NB45" s="141">
        <v>1</v>
      </c>
      <c r="NC45" s="141">
        <v>1</v>
      </c>
      <c r="ND45" s="142" t="s">
        <v>13</v>
      </c>
      <c r="NE45" s="142" t="s">
        <v>13</v>
      </c>
      <c r="NF45" s="141">
        <v>1</v>
      </c>
      <c r="NG45" s="141">
        <v>1</v>
      </c>
      <c r="NH45" s="141">
        <v>1</v>
      </c>
      <c r="NI45" s="141">
        <v>1</v>
      </c>
      <c r="NJ45" s="141">
        <v>1</v>
      </c>
      <c r="NK45" s="142" t="s">
        <v>13</v>
      </c>
      <c r="NL45" s="142" t="s">
        <v>13</v>
      </c>
      <c r="NM45" s="141">
        <v>1</v>
      </c>
      <c r="NN45" s="141">
        <v>1</v>
      </c>
      <c r="NO45" s="141">
        <v>1</v>
      </c>
      <c r="NP45" s="141">
        <v>1</v>
      </c>
      <c r="NQ45" s="143" t="s">
        <v>12</v>
      </c>
      <c r="NR45" s="142" t="s">
        <v>13</v>
      </c>
      <c r="NS45" s="142" t="s">
        <v>13</v>
      </c>
      <c r="NT45" s="141">
        <v>1</v>
      </c>
      <c r="NU45" s="141">
        <v>1</v>
      </c>
      <c r="NV45" s="141">
        <v>1</v>
      </c>
      <c r="NW45" s="144">
        <v>1</v>
      </c>
    </row>
    <row r="46" spans="1:387" s="5" customFormat="1" ht="12" customHeight="1" x14ac:dyDescent="0.2">
      <c r="A46" s="177">
        <v>20</v>
      </c>
      <c r="B46" s="157">
        <v>56</v>
      </c>
      <c r="C46" s="127" t="s">
        <v>10</v>
      </c>
      <c r="D46" s="129">
        <v>1</v>
      </c>
      <c r="E46" s="158" t="s">
        <v>21</v>
      </c>
      <c r="F46" s="159" t="s">
        <v>244</v>
      </c>
      <c r="G46" s="81" t="s">
        <v>239</v>
      </c>
      <c r="H46" s="160" t="s">
        <v>243</v>
      </c>
      <c r="I46" s="161">
        <v>45</v>
      </c>
      <c r="J46" s="162" t="s">
        <v>151</v>
      </c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63" t="str">
        <f ca="1">IF(COUNTIF(Données!$S$3:$S$20,Données!$T$2),"9h00 à 17h00",IF(COUNTIF(Données!$T$3:$T$20,Données!$T$2),"8h30 à 16h30","11h00 à 19h00"))</f>
        <v>8h30 à 16h30</v>
      </c>
      <c r="V46" s="155" t="s">
        <v>12</v>
      </c>
      <c r="W46" s="141">
        <v>1</v>
      </c>
      <c r="X46" s="141">
        <v>1</v>
      </c>
      <c r="Y46" s="142" t="s">
        <v>13</v>
      </c>
      <c r="Z46" s="142" t="s">
        <v>13</v>
      </c>
      <c r="AA46" s="141">
        <v>1</v>
      </c>
      <c r="AB46" s="141">
        <v>1</v>
      </c>
      <c r="AC46" s="141">
        <v>1</v>
      </c>
      <c r="AD46" s="141">
        <v>1</v>
      </c>
      <c r="AE46" s="141">
        <v>1</v>
      </c>
      <c r="AF46" s="142" t="s">
        <v>13</v>
      </c>
      <c r="AG46" s="142" t="s">
        <v>13</v>
      </c>
      <c r="AH46" s="141">
        <v>1</v>
      </c>
      <c r="AI46" s="141">
        <v>1</v>
      </c>
      <c r="AJ46" s="141">
        <v>1</v>
      </c>
      <c r="AK46" s="141">
        <v>1</v>
      </c>
      <c r="AL46" s="141">
        <v>1</v>
      </c>
      <c r="AM46" s="142" t="s">
        <v>13</v>
      </c>
      <c r="AN46" s="142" t="s">
        <v>13</v>
      </c>
      <c r="AO46" s="141">
        <v>1</v>
      </c>
      <c r="AP46" s="141">
        <v>1</v>
      </c>
      <c r="AQ46" s="141">
        <v>1</v>
      </c>
      <c r="AR46" s="141">
        <v>1</v>
      </c>
      <c r="AS46" s="141">
        <v>1</v>
      </c>
      <c r="AT46" s="142" t="s">
        <v>13</v>
      </c>
      <c r="AU46" s="142" t="s">
        <v>13</v>
      </c>
      <c r="AV46" s="141">
        <v>1</v>
      </c>
      <c r="AW46" s="141">
        <v>1</v>
      </c>
      <c r="AX46" s="141">
        <v>1</v>
      </c>
      <c r="AY46" s="141">
        <v>1</v>
      </c>
      <c r="AZ46" s="141">
        <v>1</v>
      </c>
      <c r="BA46" s="142" t="s">
        <v>13</v>
      </c>
      <c r="BB46" s="142" t="s">
        <v>13</v>
      </c>
      <c r="BC46" s="141">
        <v>1</v>
      </c>
      <c r="BD46" s="141">
        <v>1</v>
      </c>
      <c r="BE46" s="141">
        <v>1</v>
      </c>
      <c r="BF46" s="141">
        <v>1</v>
      </c>
      <c r="BG46" s="141">
        <v>1</v>
      </c>
      <c r="BH46" s="142" t="s">
        <v>13</v>
      </c>
      <c r="BI46" s="142" t="s">
        <v>13</v>
      </c>
      <c r="BJ46" s="141">
        <v>1</v>
      </c>
      <c r="BK46" s="141">
        <v>1</v>
      </c>
      <c r="BL46" s="141">
        <v>1</v>
      </c>
      <c r="BM46" s="141">
        <v>1</v>
      </c>
      <c r="BN46" s="141">
        <v>1</v>
      </c>
      <c r="BO46" s="142" t="s">
        <v>13</v>
      </c>
      <c r="BP46" s="142" t="s">
        <v>13</v>
      </c>
      <c r="BQ46" s="141">
        <v>1</v>
      </c>
      <c r="BR46" s="141">
        <v>1</v>
      </c>
      <c r="BS46" s="141">
        <v>1</v>
      </c>
      <c r="BT46" s="141">
        <v>1</v>
      </c>
      <c r="BU46" s="141">
        <v>1</v>
      </c>
      <c r="BV46" s="142" t="s">
        <v>13</v>
      </c>
      <c r="BW46" s="142" t="s">
        <v>13</v>
      </c>
      <c r="BX46" s="141">
        <v>1</v>
      </c>
      <c r="BY46" s="141">
        <v>1</v>
      </c>
      <c r="BZ46" s="141">
        <v>1</v>
      </c>
      <c r="CA46" s="141">
        <v>1</v>
      </c>
      <c r="CB46" s="141">
        <v>1</v>
      </c>
      <c r="CC46" s="142" t="s">
        <v>13</v>
      </c>
      <c r="CD46" s="142" t="s">
        <v>13</v>
      </c>
      <c r="CE46" s="141">
        <v>1</v>
      </c>
      <c r="CF46" s="141">
        <v>1</v>
      </c>
      <c r="CG46" s="141">
        <v>1</v>
      </c>
      <c r="CH46" s="141">
        <v>1</v>
      </c>
      <c r="CI46" s="141">
        <v>1</v>
      </c>
      <c r="CJ46" s="142" t="s">
        <v>13</v>
      </c>
      <c r="CK46" s="142" t="s">
        <v>13</v>
      </c>
      <c r="CL46" s="141">
        <v>1</v>
      </c>
      <c r="CM46" s="141">
        <v>1</v>
      </c>
      <c r="CN46" s="141">
        <v>1</v>
      </c>
      <c r="CO46" s="141">
        <v>1</v>
      </c>
      <c r="CP46" s="141">
        <v>1</v>
      </c>
      <c r="CQ46" s="142" t="s">
        <v>13</v>
      </c>
      <c r="CR46" s="142" t="s">
        <v>13</v>
      </c>
      <c r="CS46" s="141">
        <v>1</v>
      </c>
      <c r="CT46" s="141">
        <v>1</v>
      </c>
      <c r="CU46" s="141">
        <v>1</v>
      </c>
      <c r="CV46" s="141">
        <v>1</v>
      </c>
      <c r="CW46" s="141">
        <v>1</v>
      </c>
      <c r="CX46" s="142" t="s">
        <v>13</v>
      </c>
      <c r="CY46" s="142" t="s">
        <v>13</v>
      </c>
      <c r="CZ46" s="141">
        <v>1</v>
      </c>
      <c r="DA46" s="141">
        <v>1</v>
      </c>
      <c r="DB46" s="141">
        <v>1</v>
      </c>
      <c r="DC46" s="141">
        <v>1</v>
      </c>
      <c r="DD46" s="141">
        <v>1</v>
      </c>
      <c r="DE46" s="142" t="s">
        <v>13</v>
      </c>
      <c r="DF46" s="142" t="s">
        <v>13</v>
      </c>
      <c r="DG46" s="141">
        <v>1</v>
      </c>
      <c r="DH46" s="141">
        <v>1</v>
      </c>
      <c r="DI46" s="141">
        <v>1</v>
      </c>
      <c r="DJ46" s="141">
        <v>1</v>
      </c>
      <c r="DK46" s="141">
        <v>1</v>
      </c>
      <c r="DL46" s="142" t="s">
        <v>13</v>
      </c>
      <c r="DM46" s="142" t="s">
        <v>13</v>
      </c>
      <c r="DN46" s="141">
        <v>1</v>
      </c>
      <c r="DO46" s="141">
        <v>1</v>
      </c>
      <c r="DP46" s="141">
        <v>1</v>
      </c>
      <c r="DQ46" s="141">
        <v>1</v>
      </c>
      <c r="DR46" s="141" t="s">
        <v>12</v>
      </c>
      <c r="DS46" s="142" t="s">
        <v>13</v>
      </c>
      <c r="DT46" s="154" t="s">
        <v>13</v>
      </c>
      <c r="DU46" s="143" t="s">
        <v>12</v>
      </c>
      <c r="DV46" s="141">
        <v>1</v>
      </c>
      <c r="DW46" s="141">
        <v>1</v>
      </c>
      <c r="DX46" s="141">
        <v>1</v>
      </c>
      <c r="DY46" s="141">
        <v>1</v>
      </c>
      <c r="DZ46" s="142" t="s">
        <v>13</v>
      </c>
      <c r="EA46" s="142" t="s">
        <v>13</v>
      </c>
      <c r="EB46" s="141">
        <v>1</v>
      </c>
      <c r="EC46" s="141">
        <v>1</v>
      </c>
      <c r="ED46" s="141">
        <v>1</v>
      </c>
      <c r="EE46" s="141">
        <v>1</v>
      </c>
      <c r="EF46" s="141">
        <v>1</v>
      </c>
      <c r="EG46" s="142" t="s">
        <v>13</v>
      </c>
      <c r="EH46" s="142" t="s">
        <v>13</v>
      </c>
      <c r="EI46" s="141">
        <v>1</v>
      </c>
      <c r="EJ46" s="141">
        <v>1</v>
      </c>
      <c r="EK46" s="141">
        <v>1</v>
      </c>
      <c r="EL46" s="141">
        <v>1</v>
      </c>
      <c r="EM46" s="143" t="s">
        <v>12</v>
      </c>
      <c r="EN46" s="142" t="s">
        <v>13</v>
      </c>
      <c r="EO46" s="142" t="s">
        <v>13</v>
      </c>
      <c r="EP46" s="141">
        <v>1</v>
      </c>
      <c r="EQ46" s="141">
        <v>1</v>
      </c>
      <c r="ER46" s="141">
        <v>1</v>
      </c>
      <c r="ES46" s="141">
        <v>1</v>
      </c>
      <c r="ET46" s="143" t="s">
        <v>12</v>
      </c>
      <c r="EU46" s="142" t="s">
        <v>13</v>
      </c>
      <c r="EV46" s="142" t="s">
        <v>13</v>
      </c>
      <c r="EW46" s="141">
        <v>1</v>
      </c>
      <c r="EX46" s="141">
        <v>1</v>
      </c>
      <c r="EY46" s="141">
        <v>1</v>
      </c>
      <c r="EZ46" s="141">
        <v>1</v>
      </c>
      <c r="FA46" s="141">
        <v>1</v>
      </c>
      <c r="FB46" s="142" t="s">
        <v>13</v>
      </c>
      <c r="FC46" s="142" t="s">
        <v>13</v>
      </c>
      <c r="FD46" s="141">
        <v>1</v>
      </c>
      <c r="FE46" s="141">
        <v>1</v>
      </c>
      <c r="FF46" s="141">
        <v>1</v>
      </c>
      <c r="FG46" s="143" t="s">
        <v>12</v>
      </c>
      <c r="FH46" s="141">
        <v>1</v>
      </c>
      <c r="FI46" s="142" t="s">
        <v>13</v>
      </c>
      <c r="FJ46" s="142" t="s">
        <v>13</v>
      </c>
      <c r="FK46" s="141">
        <v>1</v>
      </c>
      <c r="FL46" s="141">
        <v>1</v>
      </c>
      <c r="FM46" s="141">
        <v>1</v>
      </c>
      <c r="FN46" s="141">
        <v>1</v>
      </c>
      <c r="FO46" s="141">
        <v>1</v>
      </c>
      <c r="FP46" s="142" t="s">
        <v>13</v>
      </c>
      <c r="FQ46" s="143" t="s">
        <v>12</v>
      </c>
      <c r="FR46" s="143" t="s">
        <v>12</v>
      </c>
      <c r="FS46" s="141">
        <v>1</v>
      </c>
      <c r="FT46" s="141">
        <v>1</v>
      </c>
      <c r="FU46" s="141">
        <v>1</v>
      </c>
      <c r="FV46" s="141">
        <v>1</v>
      </c>
      <c r="FW46" s="142" t="s">
        <v>13</v>
      </c>
      <c r="FX46" s="142" t="s">
        <v>13</v>
      </c>
      <c r="FY46" s="141">
        <v>1</v>
      </c>
      <c r="FZ46" s="141">
        <v>1</v>
      </c>
      <c r="GA46" s="141">
        <v>1</v>
      </c>
      <c r="GB46" s="141">
        <v>1</v>
      </c>
      <c r="GC46" s="141">
        <v>1</v>
      </c>
      <c r="GD46" s="142" t="s">
        <v>13</v>
      </c>
      <c r="GE46" s="142" t="s">
        <v>13</v>
      </c>
      <c r="GF46" s="141">
        <v>1</v>
      </c>
      <c r="GG46" s="141">
        <v>1</v>
      </c>
      <c r="GH46" s="141">
        <v>1</v>
      </c>
      <c r="GI46" s="141">
        <v>1</v>
      </c>
      <c r="GJ46" s="141">
        <v>1</v>
      </c>
      <c r="GK46" s="142" t="s">
        <v>13</v>
      </c>
      <c r="GL46" s="142" t="s">
        <v>13</v>
      </c>
      <c r="GM46" s="141">
        <v>1</v>
      </c>
      <c r="GN46" s="141">
        <v>1</v>
      </c>
      <c r="GO46" s="141">
        <v>1</v>
      </c>
      <c r="GP46" s="141">
        <v>1</v>
      </c>
      <c r="GQ46" s="141">
        <v>1</v>
      </c>
      <c r="GR46" s="142" t="s">
        <v>13</v>
      </c>
      <c r="GS46" s="142" t="s">
        <v>13</v>
      </c>
      <c r="GT46" s="141">
        <v>1</v>
      </c>
      <c r="GU46" s="141">
        <v>1</v>
      </c>
      <c r="GV46" s="141">
        <v>1</v>
      </c>
      <c r="GW46" s="141">
        <v>1</v>
      </c>
      <c r="GX46" s="141">
        <v>1</v>
      </c>
      <c r="GY46" s="142" t="s">
        <v>13</v>
      </c>
      <c r="GZ46" s="142" t="s">
        <v>13</v>
      </c>
      <c r="HA46" s="141">
        <v>1</v>
      </c>
      <c r="HB46" s="141">
        <v>1</v>
      </c>
      <c r="HC46" s="141">
        <v>1</v>
      </c>
      <c r="HD46" s="141">
        <v>1</v>
      </c>
      <c r="HE46" s="141">
        <v>1</v>
      </c>
      <c r="HF46" s="142" t="s">
        <v>13</v>
      </c>
      <c r="HG46" s="142" t="s">
        <v>13</v>
      </c>
      <c r="HH46" s="141">
        <v>1</v>
      </c>
      <c r="HI46" s="143" t="s">
        <v>12</v>
      </c>
      <c r="HJ46" s="141">
        <v>1</v>
      </c>
      <c r="HK46" s="141">
        <v>1</v>
      </c>
      <c r="HL46" s="141">
        <v>1</v>
      </c>
      <c r="HM46" s="142" t="s">
        <v>13</v>
      </c>
      <c r="HN46" s="142" t="s">
        <v>13</v>
      </c>
      <c r="HO46" s="141">
        <v>1</v>
      </c>
      <c r="HP46" s="141">
        <v>1</v>
      </c>
      <c r="HQ46" s="141">
        <v>1</v>
      </c>
      <c r="HR46" s="141">
        <v>1</v>
      </c>
      <c r="HS46" s="141">
        <v>1</v>
      </c>
      <c r="HT46" s="142" t="s">
        <v>13</v>
      </c>
      <c r="HU46" s="142" t="s">
        <v>13</v>
      </c>
      <c r="HV46" s="141">
        <v>1</v>
      </c>
      <c r="HW46" s="141">
        <v>1</v>
      </c>
      <c r="HX46" s="141">
        <v>1</v>
      </c>
      <c r="HY46" s="141">
        <v>1</v>
      </c>
      <c r="HZ46" s="141">
        <v>1</v>
      </c>
      <c r="IA46" s="142" t="s">
        <v>13</v>
      </c>
      <c r="IB46" s="142" t="s">
        <v>13</v>
      </c>
      <c r="IC46" s="141">
        <v>1</v>
      </c>
      <c r="ID46" s="141">
        <v>1</v>
      </c>
      <c r="IE46" s="141">
        <v>1</v>
      </c>
      <c r="IF46" s="141">
        <v>1</v>
      </c>
      <c r="IG46" s="141">
        <v>1</v>
      </c>
      <c r="IH46" s="142" t="s">
        <v>13</v>
      </c>
      <c r="II46" s="142" t="s">
        <v>13</v>
      </c>
      <c r="IJ46" s="141">
        <v>1</v>
      </c>
      <c r="IK46" s="141">
        <v>1</v>
      </c>
      <c r="IL46" s="141">
        <v>1</v>
      </c>
      <c r="IM46" s="141">
        <v>1</v>
      </c>
      <c r="IN46" s="141">
        <v>1</v>
      </c>
      <c r="IO46" s="143" t="s">
        <v>12</v>
      </c>
      <c r="IP46" s="142" t="s">
        <v>13</v>
      </c>
      <c r="IQ46" s="141">
        <v>1</v>
      </c>
      <c r="IR46" s="141">
        <v>1</v>
      </c>
      <c r="IS46" s="141">
        <v>1</v>
      </c>
      <c r="IT46" s="141">
        <v>1</v>
      </c>
      <c r="IU46" s="141">
        <v>1</v>
      </c>
      <c r="IV46" s="142" t="s">
        <v>13</v>
      </c>
      <c r="IW46" s="142" t="s">
        <v>13</v>
      </c>
      <c r="IX46" s="141">
        <v>1</v>
      </c>
      <c r="IY46" s="141">
        <v>1</v>
      </c>
      <c r="IZ46" s="141">
        <v>1</v>
      </c>
      <c r="JA46" s="141">
        <v>1</v>
      </c>
      <c r="JB46" s="141">
        <v>1</v>
      </c>
      <c r="JC46" s="142" t="s">
        <v>13</v>
      </c>
      <c r="JD46" s="142" t="s">
        <v>13</v>
      </c>
      <c r="JE46" s="141">
        <v>1</v>
      </c>
      <c r="JF46" s="141">
        <v>1</v>
      </c>
      <c r="JG46" s="141">
        <v>1</v>
      </c>
      <c r="JH46" s="141">
        <v>1</v>
      </c>
      <c r="JI46" s="141">
        <v>1</v>
      </c>
      <c r="JJ46" s="142" t="s">
        <v>13</v>
      </c>
      <c r="JK46" s="142" t="s">
        <v>13</v>
      </c>
      <c r="JL46" s="141">
        <v>1</v>
      </c>
      <c r="JM46" s="141">
        <v>1</v>
      </c>
      <c r="JN46" s="141">
        <v>1</v>
      </c>
      <c r="JO46" s="141">
        <v>1</v>
      </c>
      <c r="JP46" s="141">
        <v>1</v>
      </c>
      <c r="JQ46" s="142" t="s">
        <v>13</v>
      </c>
      <c r="JR46" s="142" t="s">
        <v>13</v>
      </c>
      <c r="JS46" s="141">
        <v>1</v>
      </c>
      <c r="JT46" s="141">
        <v>1</v>
      </c>
      <c r="JU46" s="141">
        <v>1</v>
      </c>
      <c r="JV46" s="141">
        <v>1</v>
      </c>
      <c r="JW46" s="141">
        <v>1</v>
      </c>
      <c r="JX46" s="142" t="s">
        <v>13</v>
      </c>
      <c r="JY46" s="142" t="s">
        <v>13</v>
      </c>
      <c r="JZ46" s="141">
        <v>1</v>
      </c>
      <c r="KA46" s="141">
        <v>1</v>
      </c>
      <c r="KB46" s="141">
        <v>1</v>
      </c>
      <c r="KC46" s="141">
        <v>1</v>
      </c>
      <c r="KD46" s="141">
        <v>1</v>
      </c>
      <c r="KE46" s="142" t="s">
        <v>13</v>
      </c>
      <c r="KF46" s="142" t="s">
        <v>13</v>
      </c>
      <c r="KG46" s="141">
        <v>1</v>
      </c>
      <c r="KH46" s="141">
        <v>1</v>
      </c>
      <c r="KI46" s="141">
        <v>1</v>
      </c>
      <c r="KJ46" s="141">
        <v>1</v>
      </c>
      <c r="KK46" s="141">
        <v>1</v>
      </c>
      <c r="KL46" s="142" t="s">
        <v>13</v>
      </c>
      <c r="KM46" s="142" t="s">
        <v>13</v>
      </c>
      <c r="KN46" s="141">
        <v>1</v>
      </c>
      <c r="KO46" s="141">
        <v>1</v>
      </c>
      <c r="KP46" s="141">
        <v>1</v>
      </c>
      <c r="KQ46" s="141">
        <v>1</v>
      </c>
      <c r="KR46" s="141">
        <v>1</v>
      </c>
      <c r="KS46" s="142" t="s">
        <v>13</v>
      </c>
      <c r="KT46" s="142" t="s">
        <v>13</v>
      </c>
      <c r="KU46" s="141">
        <v>1</v>
      </c>
      <c r="KV46" s="141">
        <v>1</v>
      </c>
      <c r="KW46" s="141">
        <v>1</v>
      </c>
      <c r="KX46" s="141">
        <v>1</v>
      </c>
      <c r="KY46" s="141">
        <v>1</v>
      </c>
      <c r="KZ46" s="142" t="s">
        <v>13</v>
      </c>
      <c r="LA46" s="142" t="s">
        <v>13</v>
      </c>
      <c r="LB46" s="141">
        <v>1</v>
      </c>
      <c r="LC46" s="141">
        <v>1</v>
      </c>
      <c r="LD46" s="141">
        <v>1</v>
      </c>
      <c r="LE46" s="141">
        <v>1</v>
      </c>
      <c r="LF46" s="141">
        <v>1</v>
      </c>
      <c r="LG46" s="142" t="s">
        <v>13</v>
      </c>
      <c r="LH46" s="142" t="s">
        <v>13</v>
      </c>
      <c r="LI46" s="141">
        <v>1</v>
      </c>
      <c r="LJ46" s="141">
        <v>1</v>
      </c>
      <c r="LK46" s="141">
        <v>1</v>
      </c>
      <c r="LL46" s="141">
        <v>1</v>
      </c>
      <c r="LM46" s="141">
        <v>1</v>
      </c>
      <c r="LN46" s="142" t="s">
        <v>13</v>
      </c>
      <c r="LO46" s="143" t="s">
        <v>12</v>
      </c>
      <c r="LP46" s="141">
        <v>1</v>
      </c>
      <c r="LQ46" s="141">
        <v>1</v>
      </c>
      <c r="LR46" s="141">
        <v>1</v>
      </c>
      <c r="LS46" s="141">
        <v>1</v>
      </c>
      <c r="LT46" s="141">
        <v>1</v>
      </c>
      <c r="LU46" s="142" t="s">
        <v>13</v>
      </c>
      <c r="LV46" s="142" t="s">
        <v>13</v>
      </c>
      <c r="LW46" s="141">
        <v>1</v>
      </c>
      <c r="LX46" s="141">
        <v>1</v>
      </c>
      <c r="LY46" s="143" t="s">
        <v>12</v>
      </c>
      <c r="LZ46" s="141">
        <v>1</v>
      </c>
      <c r="MA46" s="141">
        <v>1</v>
      </c>
      <c r="MB46" s="142" t="s">
        <v>13</v>
      </c>
      <c r="MC46" s="142" t="s">
        <v>13</v>
      </c>
      <c r="MD46" s="141">
        <v>1</v>
      </c>
      <c r="ME46" s="141">
        <v>1</v>
      </c>
      <c r="MF46" s="141">
        <v>1</v>
      </c>
      <c r="MG46" s="141">
        <v>1</v>
      </c>
      <c r="MH46" s="141">
        <v>1</v>
      </c>
      <c r="MI46" s="142" t="s">
        <v>13</v>
      </c>
      <c r="MJ46" s="142" t="s">
        <v>13</v>
      </c>
      <c r="MK46" s="141">
        <v>1</v>
      </c>
      <c r="ML46" s="141">
        <v>1</v>
      </c>
      <c r="MM46" s="141">
        <v>1</v>
      </c>
      <c r="MN46" s="141">
        <v>1</v>
      </c>
      <c r="MO46" s="141">
        <v>1</v>
      </c>
      <c r="MP46" s="142" t="s">
        <v>13</v>
      </c>
      <c r="MQ46" s="142" t="s">
        <v>13</v>
      </c>
      <c r="MR46" s="141">
        <v>1</v>
      </c>
      <c r="MS46" s="141">
        <v>1</v>
      </c>
      <c r="MT46" s="141">
        <v>1</v>
      </c>
      <c r="MU46" s="141">
        <v>1</v>
      </c>
      <c r="MV46" s="141">
        <v>1</v>
      </c>
      <c r="MW46" s="142" t="s">
        <v>13</v>
      </c>
      <c r="MX46" s="142" t="s">
        <v>13</v>
      </c>
      <c r="MY46" s="141">
        <v>1</v>
      </c>
      <c r="MZ46" s="141">
        <v>1</v>
      </c>
      <c r="NA46" s="141">
        <v>1</v>
      </c>
      <c r="NB46" s="141">
        <v>1</v>
      </c>
      <c r="NC46" s="141">
        <v>1</v>
      </c>
      <c r="ND46" s="142" t="s">
        <v>13</v>
      </c>
      <c r="NE46" s="142" t="s">
        <v>13</v>
      </c>
      <c r="NF46" s="141">
        <v>1</v>
      </c>
      <c r="NG46" s="141">
        <v>1</v>
      </c>
      <c r="NH46" s="141">
        <v>1</v>
      </c>
      <c r="NI46" s="141">
        <v>1</v>
      </c>
      <c r="NJ46" s="141">
        <v>1</v>
      </c>
      <c r="NK46" s="142" t="s">
        <v>13</v>
      </c>
      <c r="NL46" s="142" t="s">
        <v>13</v>
      </c>
      <c r="NM46" s="141">
        <v>1</v>
      </c>
      <c r="NN46" s="141">
        <v>1</v>
      </c>
      <c r="NO46" s="141">
        <v>1</v>
      </c>
      <c r="NP46" s="141">
        <v>1</v>
      </c>
      <c r="NQ46" s="143" t="s">
        <v>12</v>
      </c>
      <c r="NR46" s="142" t="s">
        <v>13</v>
      </c>
      <c r="NS46" s="142" t="s">
        <v>13</v>
      </c>
      <c r="NT46" s="141">
        <v>1</v>
      </c>
      <c r="NU46" s="141">
        <v>1</v>
      </c>
      <c r="NV46" s="141">
        <v>1</v>
      </c>
      <c r="NW46" s="144">
        <v>1</v>
      </c>
    </row>
    <row r="47" spans="1:387" s="5" customFormat="1" ht="12" customHeight="1" x14ac:dyDescent="0.2">
      <c r="A47" s="177">
        <v>20</v>
      </c>
      <c r="B47" s="157">
        <v>57</v>
      </c>
      <c r="C47" s="127" t="s">
        <v>10</v>
      </c>
      <c r="D47" s="129">
        <v>1</v>
      </c>
      <c r="E47" s="158" t="s">
        <v>21</v>
      </c>
      <c r="F47" s="159" t="s">
        <v>244</v>
      </c>
      <c r="G47" s="81" t="s">
        <v>239</v>
      </c>
      <c r="H47" s="160" t="s">
        <v>243</v>
      </c>
      <c r="I47" s="161">
        <v>46</v>
      </c>
      <c r="J47" s="162" t="s">
        <v>151</v>
      </c>
      <c r="K47" s="171"/>
      <c r="L47" s="171"/>
      <c r="M47" s="171"/>
      <c r="N47" s="171"/>
      <c r="O47" s="171"/>
      <c r="P47" s="171"/>
      <c r="Q47" s="171"/>
      <c r="R47" s="171"/>
      <c r="S47" s="171"/>
      <c r="T47" s="171"/>
      <c r="U47" s="163" t="str">
        <f ca="1">IF(COUNTIF(Données!$S$3:$S$20,Données!$T$2),"9h00 à 17h00",IF(COUNTIF(Données!$T$3:$T$20,Données!$T$2),"8h30 à 16h30","11h00 à 19h00"))</f>
        <v>8h30 à 16h30</v>
      </c>
      <c r="V47" s="155" t="s">
        <v>12</v>
      </c>
      <c r="W47" s="141">
        <v>1</v>
      </c>
      <c r="X47" s="141">
        <v>1</v>
      </c>
      <c r="Y47" s="142" t="s">
        <v>13</v>
      </c>
      <c r="Z47" s="142" t="s">
        <v>13</v>
      </c>
      <c r="AA47" s="141">
        <v>1</v>
      </c>
      <c r="AB47" s="141">
        <v>1</v>
      </c>
      <c r="AC47" s="141">
        <v>1</v>
      </c>
      <c r="AD47" s="141">
        <v>1</v>
      </c>
      <c r="AE47" s="141">
        <v>1</v>
      </c>
      <c r="AF47" s="142" t="s">
        <v>13</v>
      </c>
      <c r="AG47" s="142" t="s">
        <v>13</v>
      </c>
      <c r="AH47" s="141">
        <v>1</v>
      </c>
      <c r="AI47" s="141">
        <v>1</v>
      </c>
      <c r="AJ47" s="141">
        <v>1</v>
      </c>
      <c r="AK47" s="141">
        <v>1</v>
      </c>
      <c r="AL47" s="141">
        <v>1</v>
      </c>
      <c r="AM47" s="142" t="s">
        <v>13</v>
      </c>
      <c r="AN47" s="142" t="s">
        <v>13</v>
      </c>
      <c r="AO47" s="141">
        <v>1</v>
      </c>
      <c r="AP47" s="141">
        <v>1</v>
      </c>
      <c r="AQ47" s="141">
        <v>1</v>
      </c>
      <c r="AR47" s="141">
        <v>1</v>
      </c>
      <c r="AS47" s="141">
        <v>1</v>
      </c>
      <c r="AT47" s="142" t="s">
        <v>13</v>
      </c>
      <c r="AU47" s="142" t="s">
        <v>13</v>
      </c>
      <c r="AV47" s="141">
        <v>1</v>
      </c>
      <c r="AW47" s="141">
        <v>1</v>
      </c>
      <c r="AX47" s="141">
        <v>1</v>
      </c>
      <c r="AY47" s="141">
        <v>1</v>
      </c>
      <c r="AZ47" s="141">
        <v>1</v>
      </c>
      <c r="BA47" s="142" t="s">
        <v>13</v>
      </c>
      <c r="BB47" s="142" t="s">
        <v>13</v>
      </c>
      <c r="BC47" s="141">
        <v>1</v>
      </c>
      <c r="BD47" s="141">
        <v>1</v>
      </c>
      <c r="BE47" s="141">
        <v>1</v>
      </c>
      <c r="BF47" s="141">
        <v>1</v>
      </c>
      <c r="BG47" s="141">
        <v>1</v>
      </c>
      <c r="BH47" s="142" t="s">
        <v>13</v>
      </c>
      <c r="BI47" s="142" t="s">
        <v>13</v>
      </c>
      <c r="BJ47" s="141">
        <v>1</v>
      </c>
      <c r="BK47" s="141">
        <v>1</v>
      </c>
      <c r="BL47" s="141">
        <v>1</v>
      </c>
      <c r="BM47" s="141">
        <v>1</v>
      </c>
      <c r="BN47" s="141">
        <v>1</v>
      </c>
      <c r="BO47" s="142" t="s">
        <v>13</v>
      </c>
      <c r="BP47" s="142" t="s">
        <v>13</v>
      </c>
      <c r="BQ47" s="141">
        <v>1</v>
      </c>
      <c r="BR47" s="141">
        <v>1</v>
      </c>
      <c r="BS47" s="141">
        <v>1</v>
      </c>
      <c r="BT47" s="141">
        <v>1</v>
      </c>
      <c r="BU47" s="141">
        <v>1</v>
      </c>
      <c r="BV47" s="142" t="s">
        <v>13</v>
      </c>
      <c r="BW47" s="142" t="s">
        <v>13</v>
      </c>
      <c r="BX47" s="141">
        <v>1</v>
      </c>
      <c r="BY47" s="141">
        <v>1</v>
      </c>
      <c r="BZ47" s="141">
        <v>1</v>
      </c>
      <c r="CA47" s="141">
        <v>1</v>
      </c>
      <c r="CB47" s="141">
        <v>1</v>
      </c>
      <c r="CC47" s="142" t="s">
        <v>13</v>
      </c>
      <c r="CD47" s="142" t="s">
        <v>13</v>
      </c>
      <c r="CE47" s="141">
        <v>1</v>
      </c>
      <c r="CF47" s="141">
        <v>1</v>
      </c>
      <c r="CG47" s="141">
        <v>1</v>
      </c>
      <c r="CH47" s="141">
        <v>1</v>
      </c>
      <c r="CI47" s="141">
        <v>1</v>
      </c>
      <c r="CJ47" s="142" t="s">
        <v>13</v>
      </c>
      <c r="CK47" s="142" t="s">
        <v>13</v>
      </c>
      <c r="CL47" s="141">
        <v>1</v>
      </c>
      <c r="CM47" s="141">
        <v>1</v>
      </c>
      <c r="CN47" s="141">
        <v>1</v>
      </c>
      <c r="CO47" s="141">
        <v>1</v>
      </c>
      <c r="CP47" s="141">
        <v>1</v>
      </c>
      <c r="CQ47" s="142" t="s">
        <v>13</v>
      </c>
      <c r="CR47" s="142" t="s">
        <v>13</v>
      </c>
      <c r="CS47" s="141">
        <v>1</v>
      </c>
      <c r="CT47" s="141">
        <v>1</v>
      </c>
      <c r="CU47" s="141">
        <v>1</v>
      </c>
      <c r="CV47" s="141">
        <v>1</v>
      </c>
      <c r="CW47" s="141">
        <v>1</v>
      </c>
      <c r="CX47" s="142" t="s">
        <v>13</v>
      </c>
      <c r="CY47" s="142" t="s">
        <v>13</v>
      </c>
      <c r="CZ47" s="141">
        <v>1</v>
      </c>
      <c r="DA47" s="141">
        <v>1</v>
      </c>
      <c r="DB47" s="141">
        <v>1</v>
      </c>
      <c r="DC47" s="141">
        <v>1</v>
      </c>
      <c r="DD47" s="141">
        <v>1</v>
      </c>
      <c r="DE47" s="142" t="s">
        <v>13</v>
      </c>
      <c r="DF47" s="142" t="s">
        <v>13</v>
      </c>
      <c r="DG47" s="141">
        <v>1</v>
      </c>
      <c r="DH47" s="141">
        <v>1</v>
      </c>
      <c r="DI47" s="141">
        <v>1</v>
      </c>
      <c r="DJ47" s="141">
        <v>1</v>
      </c>
      <c r="DK47" s="141">
        <v>1</v>
      </c>
      <c r="DL47" s="142" t="s">
        <v>13</v>
      </c>
      <c r="DM47" s="142" t="s">
        <v>13</v>
      </c>
      <c r="DN47" s="141">
        <v>1</v>
      </c>
      <c r="DO47" s="141">
        <v>1</v>
      </c>
      <c r="DP47" s="141">
        <v>1</v>
      </c>
      <c r="DQ47" s="141">
        <v>1</v>
      </c>
      <c r="DR47" s="141" t="s">
        <v>12</v>
      </c>
      <c r="DS47" s="142" t="s">
        <v>13</v>
      </c>
      <c r="DT47" s="154" t="s">
        <v>13</v>
      </c>
      <c r="DU47" s="143" t="s">
        <v>12</v>
      </c>
      <c r="DV47" s="141">
        <v>1</v>
      </c>
      <c r="DW47" s="141">
        <v>1</v>
      </c>
      <c r="DX47" s="141">
        <v>1</v>
      </c>
      <c r="DY47" s="141">
        <v>1</v>
      </c>
      <c r="DZ47" s="142" t="s">
        <v>13</v>
      </c>
      <c r="EA47" s="142" t="s">
        <v>13</v>
      </c>
      <c r="EB47" s="141">
        <v>1</v>
      </c>
      <c r="EC47" s="141">
        <v>1</v>
      </c>
      <c r="ED47" s="141">
        <v>1</v>
      </c>
      <c r="EE47" s="141">
        <v>1</v>
      </c>
      <c r="EF47" s="141">
        <v>1</v>
      </c>
      <c r="EG47" s="142" t="s">
        <v>13</v>
      </c>
      <c r="EH47" s="142" t="s">
        <v>13</v>
      </c>
      <c r="EI47" s="141">
        <v>1</v>
      </c>
      <c r="EJ47" s="141">
        <v>1</v>
      </c>
      <c r="EK47" s="141">
        <v>1</v>
      </c>
      <c r="EL47" s="141">
        <v>1</v>
      </c>
      <c r="EM47" s="143" t="s">
        <v>12</v>
      </c>
      <c r="EN47" s="142" t="s">
        <v>13</v>
      </c>
      <c r="EO47" s="142" t="s">
        <v>13</v>
      </c>
      <c r="EP47" s="141">
        <v>1</v>
      </c>
      <c r="EQ47" s="141">
        <v>1</v>
      </c>
      <c r="ER47" s="141">
        <v>1</v>
      </c>
      <c r="ES47" s="141">
        <v>1</v>
      </c>
      <c r="ET47" s="143" t="s">
        <v>12</v>
      </c>
      <c r="EU47" s="142" t="s">
        <v>13</v>
      </c>
      <c r="EV47" s="142" t="s">
        <v>13</v>
      </c>
      <c r="EW47" s="141">
        <v>1</v>
      </c>
      <c r="EX47" s="141">
        <v>1</v>
      </c>
      <c r="EY47" s="141">
        <v>1</v>
      </c>
      <c r="EZ47" s="141">
        <v>1</v>
      </c>
      <c r="FA47" s="141">
        <v>1</v>
      </c>
      <c r="FB47" s="142" t="s">
        <v>13</v>
      </c>
      <c r="FC47" s="142" t="s">
        <v>13</v>
      </c>
      <c r="FD47" s="141">
        <v>1</v>
      </c>
      <c r="FE47" s="141">
        <v>1</v>
      </c>
      <c r="FF47" s="141">
        <v>1</v>
      </c>
      <c r="FG47" s="143" t="s">
        <v>12</v>
      </c>
      <c r="FH47" s="141">
        <v>1</v>
      </c>
      <c r="FI47" s="142" t="s">
        <v>13</v>
      </c>
      <c r="FJ47" s="142" t="s">
        <v>13</v>
      </c>
      <c r="FK47" s="141">
        <v>1</v>
      </c>
      <c r="FL47" s="141">
        <v>1</v>
      </c>
      <c r="FM47" s="141">
        <v>1</v>
      </c>
      <c r="FN47" s="141">
        <v>1</v>
      </c>
      <c r="FO47" s="141">
        <v>1</v>
      </c>
      <c r="FP47" s="142" t="s">
        <v>13</v>
      </c>
      <c r="FQ47" s="142" t="s">
        <v>13</v>
      </c>
      <c r="FR47" s="143" t="s">
        <v>12</v>
      </c>
      <c r="FS47" s="141">
        <v>1</v>
      </c>
      <c r="FT47" s="141">
        <v>1</v>
      </c>
      <c r="FU47" s="141">
        <v>1</v>
      </c>
      <c r="FV47" s="141">
        <v>1</v>
      </c>
      <c r="FW47" s="142" t="s">
        <v>13</v>
      </c>
      <c r="FX47" s="142" t="s">
        <v>13</v>
      </c>
      <c r="FY47" s="141">
        <v>1</v>
      </c>
      <c r="FZ47" s="141">
        <v>1</v>
      </c>
      <c r="GA47" s="141">
        <v>1</v>
      </c>
      <c r="GB47" s="141">
        <v>1</v>
      </c>
      <c r="GC47" s="141">
        <v>1</v>
      </c>
      <c r="GD47" s="142" t="s">
        <v>13</v>
      </c>
      <c r="GE47" s="142" t="s">
        <v>13</v>
      </c>
      <c r="GF47" s="141">
        <v>1</v>
      </c>
      <c r="GG47" s="141">
        <v>1</v>
      </c>
      <c r="GH47" s="141">
        <v>1</v>
      </c>
      <c r="GI47" s="141">
        <v>1</v>
      </c>
      <c r="GJ47" s="141">
        <v>1</v>
      </c>
      <c r="GK47" s="142" t="s">
        <v>13</v>
      </c>
      <c r="GL47" s="142" t="s">
        <v>13</v>
      </c>
      <c r="GM47" s="141">
        <v>1</v>
      </c>
      <c r="GN47" s="141">
        <v>1</v>
      </c>
      <c r="GO47" s="141">
        <v>1</v>
      </c>
      <c r="GP47" s="141">
        <v>1</v>
      </c>
      <c r="GQ47" s="141">
        <v>1</v>
      </c>
      <c r="GR47" s="142" t="s">
        <v>13</v>
      </c>
      <c r="GS47" s="142" t="s">
        <v>13</v>
      </c>
      <c r="GT47" s="141">
        <v>1</v>
      </c>
      <c r="GU47" s="141">
        <v>1</v>
      </c>
      <c r="GV47" s="141">
        <v>1</v>
      </c>
      <c r="GW47" s="141">
        <v>1</v>
      </c>
      <c r="GX47" s="141">
        <v>1</v>
      </c>
      <c r="GY47" s="142" t="s">
        <v>13</v>
      </c>
      <c r="GZ47" s="142" t="s">
        <v>13</v>
      </c>
      <c r="HA47" s="141">
        <v>1</v>
      </c>
      <c r="HB47" s="141">
        <v>1</v>
      </c>
      <c r="HC47" s="141">
        <v>1</v>
      </c>
      <c r="HD47" s="141">
        <v>1</v>
      </c>
      <c r="HE47" s="141">
        <v>1</v>
      </c>
      <c r="HF47" s="142" t="s">
        <v>13</v>
      </c>
      <c r="HG47" s="142" t="s">
        <v>13</v>
      </c>
      <c r="HH47" s="141">
        <v>1</v>
      </c>
      <c r="HI47" s="143" t="s">
        <v>12</v>
      </c>
      <c r="HJ47" s="141">
        <v>1</v>
      </c>
      <c r="HK47" s="141">
        <v>1</v>
      </c>
      <c r="HL47" s="141">
        <v>1</v>
      </c>
      <c r="HM47" s="142" t="s">
        <v>13</v>
      </c>
      <c r="HN47" s="142" t="s">
        <v>13</v>
      </c>
      <c r="HO47" s="141">
        <v>1</v>
      </c>
      <c r="HP47" s="141">
        <v>1</v>
      </c>
      <c r="HQ47" s="141">
        <v>1</v>
      </c>
      <c r="HR47" s="141">
        <v>1</v>
      </c>
      <c r="HS47" s="141">
        <v>1</v>
      </c>
      <c r="HT47" s="142" t="s">
        <v>13</v>
      </c>
      <c r="HU47" s="142" t="s">
        <v>13</v>
      </c>
      <c r="HV47" s="141">
        <v>1</v>
      </c>
      <c r="HW47" s="141">
        <v>1</v>
      </c>
      <c r="HX47" s="141">
        <v>1</v>
      </c>
      <c r="HY47" s="141">
        <v>1</v>
      </c>
      <c r="HZ47" s="141">
        <v>1</v>
      </c>
      <c r="IA47" s="142" t="s">
        <v>13</v>
      </c>
      <c r="IB47" s="142" t="s">
        <v>13</v>
      </c>
      <c r="IC47" s="141">
        <v>1</v>
      </c>
      <c r="ID47" s="141">
        <v>1</v>
      </c>
      <c r="IE47" s="141">
        <v>1</v>
      </c>
      <c r="IF47" s="141">
        <v>1</v>
      </c>
      <c r="IG47" s="141">
        <v>1</v>
      </c>
      <c r="IH47" s="142" t="s">
        <v>13</v>
      </c>
      <c r="II47" s="142" t="s">
        <v>13</v>
      </c>
      <c r="IJ47" s="141">
        <v>1</v>
      </c>
      <c r="IK47" s="141">
        <v>1</v>
      </c>
      <c r="IL47" s="141">
        <v>1</v>
      </c>
      <c r="IM47" s="141">
        <v>1</v>
      </c>
      <c r="IN47" s="141">
        <v>1</v>
      </c>
      <c r="IO47" s="143" t="s">
        <v>12</v>
      </c>
      <c r="IP47" s="142" t="s">
        <v>13</v>
      </c>
      <c r="IQ47" s="141">
        <v>1</v>
      </c>
      <c r="IR47" s="141">
        <v>1</v>
      </c>
      <c r="IS47" s="141">
        <v>1</v>
      </c>
      <c r="IT47" s="141">
        <v>1</v>
      </c>
      <c r="IU47" s="141">
        <v>1</v>
      </c>
      <c r="IV47" s="142" t="s">
        <v>13</v>
      </c>
      <c r="IW47" s="142" t="s">
        <v>13</v>
      </c>
      <c r="IX47" s="141">
        <v>1</v>
      </c>
      <c r="IY47" s="141">
        <v>1</v>
      </c>
      <c r="IZ47" s="141">
        <v>1</v>
      </c>
      <c r="JA47" s="141">
        <v>1</v>
      </c>
      <c r="JB47" s="141">
        <v>1</v>
      </c>
      <c r="JC47" s="142" t="s">
        <v>13</v>
      </c>
      <c r="JD47" s="142" t="s">
        <v>13</v>
      </c>
      <c r="JE47" s="141">
        <v>1</v>
      </c>
      <c r="JF47" s="141">
        <v>1</v>
      </c>
      <c r="JG47" s="141">
        <v>1</v>
      </c>
      <c r="JH47" s="141">
        <v>1</v>
      </c>
      <c r="JI47" s="141">
        <v>1</v>
      </c>
      <c r="JJ47" s="142" t="s">
        <v>13</v>
      </c>
      <c r="JK47" s="142" t="s">
        <v>13</v>
      </c>
      <c r="JL47" s="141">
        <v>1</v>
      </c>
      <c r="JM47" s="141">
        <v>1</v>
      </c>
      <c r="JN47" s="141">
        <v>1</v>
      </c>
      <c r="JO47" s="141">
        <v>1</v>
      </c>
      <c r="JP47" s="141">
        <v>1</v>
      </c>
      <c r="JQ47" s="142" t="s">
        <v>13</v>
      </c>
      <c r="JR47" s="142" t="s">
        <v>13</v>
      </c>
      <c r="JS47" s="141">
        <v>1</v>
      </c>
      <c r="JT47" s="141">
        <v>1</v>
      </c>
      <c r="JU47" s="141">
        <v>1</v>
      </c>
      <c r="JV47" s="141">
        <v>1</v>
      </c>
      <c r="JW47" s="141">
        <v>1</v>
      </c>
      <c r="JX47" s="142" t="s">
        <v>13</v>
      </c>
      <c r="JY47" s="142" t="s">
        <v>13</v>
      </c>
      <c r="JZ47" s="141">
        <v>1</v>
      </c>
      <c r="KA47" s="141">
        <v>1</v>
      </c>
      <c r="KB47" s="141">
        <v>1</v>
      </c>
      <c r="KC47" s="141">
        <v>1</v>
      </c>
      <c r="KD47" s="141">
        <v>1</v>
      </c>
      <c r="KE47" s="142" t="s">
        <v>13</v>
      </c>
      <c r="KF47" s="142" t="s">
        <v>13</v>
      </c>
      <c r="KG47" s="141">
        <v>1</v>
      </c>
      <c r="KH47" s="141">
        <v>1</v>
      </c>
      <c r="KI47" s="141">
        <v>1</v>
      </c>
      <c r="KJ47" s="141">
        <v>1</v>
      </c>
      <c r="KK47" s="141">
        <v>1</v>
      </c>
      <c r="KL47" s="142" t="s">
        <v>13</v>
      </c>
      <c r="KM47" s="142" t="s">
        <v>13</v>
      </c>
      <c r="KN47" s="141">
        <v>1</v>
      </c>
      <c r="KO47" s="141">
        <v>1</v>
      </c>
      <c r="KP47" s="141">
        <v>1</v>
      </c>
      <c r="KQ47" s="141">
        <v>1</v>
      </c>
      <c r="KR47" s="141">
        <v>1</v>
      </c>
      <c r="KS47" s="142" t="s">
        <v>13</v>
      </c>
      <c r="KT47" s="142" t="s">
        <v>13</v>
      </c>
      <c r="KU47" s="141">
        <v>1</v>
      </c>
      <c r="KV47" s="141">
        <v>1</v>
      </c>
      <c r="KW47" s="141">
        <v>1</v>
      </c>
      <c r="KX47" s="141">
        <v>1</v>
      </c>
      <c r="KY47" s="141">
        <v>1</v>
      </c>
      <c r="KZ47" s="142" t="s">
        <v>13</v>
      </c>
      <c r="LA47" s="142" t="s">
        <v>13</v>
      </c>
      <c r="LB47" s="141">
        <v>1</v>
      </c>
      <c r="LC47" s="141">
        <v>1</v>
      </c>
      <c r="LD47" s="141">
        <v>1</v>
      </c>
      <c r="LE47" s="141">
        <v>1</v>
      </c>
      <c r="LF47" s="141">
        <v>1</v>
      </c>
      <c r="LG47" s="142" t="s">
        <v>13</v>
      </c>
      <c r="LH47" s="142" t="s">
        <v>13</v>
      </c>
      <c r="LI47" s="141">
        <v>1</v>
      </c>
      <c r="LJ47" s="141">
        <v>1</v>
      </c>
      <c r="LK47" s="141">
        <v>1</v>
      </c>
      <c r="LL47" s="141">
        <v>1</v>
      </c>
      <c r="LM47" s="141">
        <v>1</v>
      </c>
      <c r="LN47" s="142" t="s">
        <v>13</v>
      </c>
      <c r="LO47" s="143" t="s">
        <v>12</v>
      </c>
      <c r="LP47" s="141">
        <v>1</v>
      </c>
      <c r="LQ47" s="141">
        <v>1</v>
      </c>
      <c r="LR47" s="141">
        <v>1</v>
      </c>
      <c r="LS47" s="141">
        <v>1</v>
      </c>
      <c r="LT47" s="141">
        <v>1</v>
      </c>
      <c r="LU47" s="142" t="s">
        <v>13</v>
      </c>
      <c r="LV47" s="142" t="s">
        <v>13</v>
      </c>
      <c r="LW47" s="141">
        <v>1</v>
      </c>
      <c r="LX47" s="141">
        <v>1</v>
      </c>
      <c r="LY47" s="143" t="s">
        <v>12</v>
      </c>
      <c r="LZ47" s="141">
        <v>1</v>
      </c>
      <c r="MA47" s="141">
        <v>1</v>
      </c>
      <c r="MB47" s="142" t="s">
        <v>13</v>
      </c>
      <c r="MC47" s="142" t="s">
        <v>13</v>
      </c>
      <c r="MD47" s="141">
        <v>1</v>
      </c>
      <c r="ME47" s="141">
        <v>1</v>
      </c>
      <c r="MF47" s="141">
        <v>1</v>
      </c>
      <c r="MG47" s="141">
        <v>1</v>
      </c>
      <c r="MH47" s="141">
        <v>1</v>
      </c>
      <c r="MI47" s="142" t="s">
        <v>13</v>
      </c>
      <c r="MJ47" s="142" t="s">
        <v>13</v>
      </c>
      <c r="MK47" s="141">
        <v>1</v>
      </c>
      <c r="ML47" s="141">
        <v>1</v>
      </c>
      <c r="MM47" s="141">
        <v>1</v>
      </c>
      <c r="MN47" s="141">
        <v>1</v>
      </c>
      <c r="MO47" s="141">
        <v>1</v>
      </c>
      <c r="MP47" s="142" t="s">
        <v>13</v>
      </c>
      <c r="MQ47" s="142" t="s">
        <v>13</v>
      </c>
      <c r="MR47" s="141">
        <v>1</v>
      </c>
      <c r="MS47" s="141">
        <v>1</v>
      </c>
      <c r="MT47" s="141">
        <v>1</v>
      </c>
      <c r="MU47" s="141">
        <v>1</v>
      </c>
      <c r="MV47" s="141">
        <v>1</v>
      </c>
      <c r="MW47" s="142" t="s">
        <v>13</v>
      </c>
      <c r="MX47" s="142" t="s">
        <v>13</v>
      </c>
      <c r="MY47" s="141">
        <v>1</v>
      </c>
      <c r="MZ47" s="141">
        <v>1</v>
      </c>
      <c r="NA47" s="141">
        <v>1</v>
      </c>
      <c r="NB47" s="141">
        <v>1</v>
      </c>
      <c r="NC47" s="141">
        <v>1</v>
      </c>
      <c r="ND47" s="142" t="s">
        <v>13</v>
      </c>
      <c r="NE47" s="142" t="s">
        <v>13</v>
      </c>
      <c r="NF47" s="141">
        <v>1</v>
      </c>
      <c r="NG47" s="141">
        <v>1</v>
      </c>
      <c r="NH47" s="141">
        <v>1</v>
      </c>
      <c r="NI47" s="141">
        <v>1</v>
      </c>
      <c r="NJ47" s="141">
        <v>1</v>
      </c>
      <c r="NK47" s="142" t="s">
        <v>13</v>
      </c>
      <c r="NL47" s="142" t="s">
        <v>13</v>
      </c>
      <c r="NM47" s="141">
        <v>1</v>
      </c>
      <c r="NN47" s="141">
        <v>1</v>
      </c>
      <c r="NO47" s="141">
        <v>1</v>
      </c>
      <c r="NP47" s="141">
        <v>1</v>
      </c>
      <c r="NQ47" s="143" t="s">
        <v>12</v>
      </c>
      <c r="NR47" s="142" t="s">
        <v>13</v>
      </c>
      <c r="NS47" s="142" t="s">
        <v>13</v>
      </c>
      <c r="NT47" s="141">
        <v>1</v>
      </c>
      <c r="NU47" s="141">
        <v>1</v>
      </c>
      <c r="NV47" s="141">
        <v>1</v>
      </c>
      <c r="NW47" s="144">
        <v>1</v>
      </c>
    </row>
    <row r="48" spans="1:387" s="5" customFormat="1" ht="12" customHeight="1" x14ac:dyDescent="0.25">
      <c r="A48" s="178">
        <v>20</v>
      </c>
      <c r="B48" s="86">
        <v>58</v>
      </c>
      <c r="C48" s="127" t="s">
        <v>10</v>
      </c>
      <c r="D48" s="129">
        <v>1</v>
      </c>
      <c r="E48" s="87" t="s">
        <v>11</v>
      </c>
      <c r="F48" s="88" t="s">
        <v>244</v>
      </c>
      <c r="G48" s="81" t="s">
        <v>238</v>
      </c>
      <c r="H48" s="89" t="s">
        <v>243</v>
      </c>
      <c r="I48" s="90">
        <v>47</v>
      </c>
      <c r="J48" s="91" t="s">
        <v>151</v>
      </c>
      <c r="K48" s="172" t="s">
        <v>235</v>
      </c>
      <c r="L48" s="172" t="s">
        <v>235</v>
      </c>
      <c r="M48" s="172" t="s">
        <v>235</v>
      </c>
      <c r="N48" s="172" t="s">
        <v>235</v>
      </c>
      <c r="O48" s="172" t="s">
        <v>235</v>
      </c>
      <c r="P48" s="172" t="s">
        <v>235</v>
      </c>
      <c r="Q48" s="172" t="s">
        <v>235</v>
      </c>
      <c r="R48" s="172"/>
      <c r="S48" s="172"/>
      <c r="T48" s="172"/>
      <c r="U48" s="130" t="str">
        <f ca="1">IF(COUNTIF(Données!$S$3:$S$20,Données!$T$2),"11h00 à 19h00",IF(COUNTIF(Données!$T$3:$T$20,Données!$T$2),"9h00 à 17h00","8h30 à 16h30"))</f>
        <v>9h00 à 17h00</v>
      </c>
      <c r="V48" s="155" t="s">
        <v>12</v>
      </c>
      <c r="W48" s="141" t="s">
        <v>19</v>
      </c>
      <c r="X48" s="141" t="s">
        <v>19</v>
      </c>
      <c r="Y48" s="142" t="s">
        <v>19</v>
      </c>
      <c r="Z48" s="142" t="s">
        <v>13</v>
      </c>
      <c r="AA48" s="141" t="s">
        <v>19</v>
      </c>
      <c r="AB48" s="141" t="s">
        <v>19</v>
      </c>
      <c r="AC48" s="141" t="s">
        <v>19</v>
      </c>
      <c r="AD48" s="141" t="s">
        <v>19</v>
      </c>
      <c r="AE48" s="141" t="s">
        <v>16</v>
      </c>
      <c r="AF48" s="142" t="s">
        <v>13</v>
      </c>
      <c r="AG48" s="142" t="s">
        <v>13</v>
      </c>
      <c r="AH48" s="141" t="s">
        <v>19</v>
      </c>
      <c r="AI48" s="141" t="s">
        <v>19</v>
      </c>
      <c r="AJ48" s="141" t="s">
        <v>19</v>
      </c>
      <c r="AK48" s="141">
        <v>1</v>
      </c>
      <c r="AL48" s="141" t="s">
        <v>211</v>
      </c>
      <c r="AM48" s="142" t="s">
        <v>13</v>
      </c>
      <c r="AN48" s="142" t="s">
        <v>13</v>
      </c>
      <c r="AO48" s="141">
        <v>1</v>
      </c>
      <c r="AP48" s="141">
        <v>1</v>
      </c>
      <c r="AQ48" s="141">
        <v>1</v>
      </c>
      <c r="AR48" s="141">
        <v>1</v>
      </c>
      <c r="AS48" s="141" t="s">
        <v>211</v>
      </c>
      <c r="AT48" s="142" t="s">
        <v>13</v>
      </c>
      <c r="AU48" s="142" t="s">
        <v>13</v>
      </c>
      <c r="AV48" s="141">
        <v>1</v>
      </c>
      <c r="AW48" s="141">
        <v>1</v>
      </c>
      <c r="AX48" s="141">
        <v>1</v>
      </c>
      <c r="AY48" s="141">
        <v>1</v>
      </c>
      <c r="AZ48" s="141" t="s">
        <v>211</v>
      </c>
      <c r="BA48" s="142" t="s">
        <v>13</v>
      </c>
      <c r="BB48" s="142" t="s">
        <v>13</v>
      </c>
      <c r="BC48" s="141">
        <v>1</v>
      </c>
      <c r="BD48" s="141">
        <v>1</v>
      </c>
      <c r="BE48" s="141">
        <v>1</v>
      </c>
      <c r="BF48" s="141">
        <v>1</v>
      </c>
      <c r="BG48" s="141" t="s">
        <v>211</v>
      </c>
      <c r="BH48" s="142" t="s">
        <v>13</v>
      </c>
      <c r="BI48" s="142" t="s">
        <v>13</v>
      </c>
      <c r="BJ48" s="141">
        <v>1</v>
      </c>
      <c r="BK48" s="141">
        <v>1</v>
      </c>
      <c r="BL48" s="141">
        <v>1</v>
      </c>
      <c r="BM48" s="141">
        <v>1</v>
      </c>
      <c r="BN48" s="141" t="s">
        <v>211</v>
      </c>
      <c r="BO48" s="142" t="s">
        <v>13</v>
      </c>
      <c r="BP48" s="142" t="s">
        <v>13</v>
      </c>
      <c r="BQ48" s="141">
        <v>1</v>
      </c>
      <c r="BR48" s="141">
        <v>1</v>
      </c>
      <c r="BS48" s="141">
        <v>1</v>
      </c>
      <c r="BT48" s="141">
        <v>1</v>
      </c>
      <c r="BU48" s="141" t="s">
        <v>211</v>
      </c>
      <c r="BV48" s="142" t="s">
        <v>13</v>
      </c>
      <c r="BW48" s="142" t="s">
        <v>13</v>
      </c>
      <c r="BX48" s="141">
        <v>1</v>
      </c>
      <c r="BY48" s="141">
        <v>1</v>
      </c>
      <c r="BZ48" s="141">
        <v>1</v>
      </c>
      <c r="CA48" s="141">
        <v>1</v>
      </c>
      <c r="CB48" s="141" t="s">
        <v>211</v>
      </c>
      <c r="CC48" s="142" t="s">
        <v>13</v>
      </c>
      <c r="CD48" s="142" t="s">
        <v>13</v>
      </c>
      <c r="CE48" s="141">
        <v>1</v>
      </c>
      <c r="CF48" s="141">
        <v>1</v>
      </c>
      <c r="CG48" s="141">
        <v>1</v>
      </c>
      <c r="CH48" s="141">
        <v>1</v>
      </c>
      <c r="CI48" s="141" t="s">
        <v>211</v>
      </c>
      <c r="CJ48" s="142" t="s">
        <v>13</v>
      </c>
      <c r="CK48" s="142" t="s">
        <v>13</v>
      </c>
      <c r="CL48" s="141">
        <v>1</v>
      </c>
      <c r="CM48" s="141">
        <v>1</v>
      </c>
      <c r="CN48" s="141">
        <v>1</v>
      </c>
      <c r="CO48" s="141">
        <v>1</v>
      </c>
      <c r="CP48" s="141" t="s">
        <v>211</v>
      </c>
      <c r="CQ48" s="142" t="s">
        <v>13</v>
      </c>
      <c r="CR48" s="142" t="s">
        <v>13</v>
      </c>
      <c r="CS48" s="141">
        <v>1</v>
      </c>
      <c r="CT48" s="141">
        <v>1</v>
      </c>
      <c r="CU48" s="141">
        <v>1</v>
      </c>
      <c r="CV48" s="141">
        <v>1</v>
      </c>
      <c r="CW48" s="141" t="s">
        <v>211</v>
      </c>
      <c r="CX48" s="142" t="s">
        <v>13</v>
      </c>
      <c r="CY48" s="142" t="s">
        <v>13</v>
      </c>
      <c r="CZ48" s="141">
        <v>1</v>
      </c>
      <c r="DA48" s="141">
        <v>1</v>
      </c>
      <c r="DB48" s="141">
        <v>1</v>
      </c>
      <c r="DC48" s="141">
        <v>1</v>
      </c>
      <c r="DD48" s="141" t="s">
        <v>211</v>
      </c>
      <c r="DE48" s="142" t="s">
        <v>13</v>
      </c>
      <c r="DF48" s="142" t="s">
        <v>13</v>
      </c>
      <c r="DG48" s="141">
        <v>1</v>
      </c>
      <c r="DH48" s="141">
        <v>1</v>
      </c>
      <c r="DI48" s="141">
        <v>1</v>
      </c>
      <c r="DJ48" s="141">
        <v>1</v>
      </c>
      <c r="DK48" s="141" t="s">
        <v>211</v>
      </c>
      <c r="DL48" s="142" t="s">
        <v>13</v>
      </c>
      <c r="DM48" s="142" t="s">
        <v>13</v>
      </c>
      <c r="DN48" s="141">
        <v>1</v>
      </c>
      <c r="DO48" s="141">
        <v>1</v>
      </c>
      <c r="DP48" s="141">
        <v>1</v>
      </c>
      <c r="DQ48" s="141">
        <v>1</v>
      </c>
      <c r="DR48" s="141" t="s">
        <v>12</v>
      </c>
      <c r="DS48" s="142" t="s">
        <v>13</v>
      </c>
      <c r="DT48" s="154" t="s">
        <v>13</v>
      </c>
      <c r="DU48" s="143" t="s">
        <v>12</v>
      </c>
      <c r="DV48" s="141">
        <v>1</v>
      </c>
      <c r="DW48" s="141">
        <v>1</v>
      </c>
      <c r="DX48" s="141">
        <v>1</v>
      </c>
      <c r="DY48" s="141" t="s">
        <v>211</v>
      </c>
      <c r="DZ48" s="142" t="s">
        <v>13</v>
      </c>
      <c r="EA48" s="142" t="s">
        <v>13</v>
      </c>
      <c r="EB48" s="141">
        <v>1</v>
      </c>
      <c r="EC48" s="141">
        <v>1</v>
      </c>
      <c r="ED48" s="141">
        <v>1</v>
      </c>
      <c r="EE48" s="141">
        <v>1</v>
      </c>
      <c r="EF48" s="141" t="s">
        <v>211</v>
      </c>
      <c r="EG48" s="142" t="s">
        <v>13</v>
      </c>
      <c r="EH48" s="142" t="s">
        <v>13</v>
      </c>
      <c r="EI48" s="141">
        <v>1</v>
      </c>
      <c r="EJ48" s="141">
        <v>1</v>
      </c>
      <c r="EK48" s="141">
        <v>1</v>
      </c>
      <c r="EL48" s="141">
        <v>1</v>
      </c>
      <c r="EM48" s="143" t="s">
        <v>12</v>
      </c>
      <c r="EN48" s="142" t="s">
        <v>13</v>
      </c>
      <c r="EO48" s="142" t="s">
        <v>13</v>
      </c>
      <c r="EP48" s="141">
        <v>1</v>
      </c>
      <c r="EQ48" s="141">
        <v>1</v>
      </c>
      <c r="ER48" s="141">
        <v>1</v>
      </c>
      <c r="ES48" s="141">
        <v>1</v>
      </c>
      <c r="ET48" s="143" t="s">
        <v>12</v>
      </c>
      <c r="EU48" s="142" t="s">
        <v>13</v>
      </c>
      <c r="EV48" s="142" t="s">
        <v>13</v>
      </c>
      <c r="EW48" s="141">
        <v>1</v>
      </c>
      <c r="EX48" s="141">
        <v>1</v>
      </c>
      <c r="EY48" s="141">
        <v>1</v>
      </c>
      <c r="EZ48" s="141">
        <v>1</v>
      </c>
      <c r="FA48" s="141" t="s">
        <v>211</v>
      </c>
      <c r="FB48" s="142" t="s">
        <v>13</v>
      </c>
      <c r="FC48" s="142" t="s">
        <v>13</v>
      </c>
      <c r="FD48" s="141">
        <v>1</v>
      </c>
      <c r="FE48" s="141">
        <v>1</v>
      </c>
      <c r="FF48" s="141">
        <v>1</v>
      </c>
      <c r="FG48" s="143" t="s">
        <v>12</v>
      </c>
      <c r="FH48" s="141" t="s">
        <v>14</v>
      </c>
      <c r="FI48" s="142">
        <v>1</v>
      </c>
      <c r="FJ48" s="142" t="s">
        <v>13</v>
      </c>
      <c r="FK48" s="141">
        <v>1</v>
      </c>
      <c r="FL48" s="141">
        <v>1</v>
      </c>
      <c r="FM48" s="141">
        <v>1</v>
      </c>
      <c r="FN48" s="141">
        <v>1</v>
      </c>
      <c r="FO48" s="141" t="s">
        <v>211</v>
      </c>
      <c r="FP48" s="142" t="s">
        <v>13</v>
      </c>
      <c r="FQ48" s="142" t="s">
        <v>13</v>
      </c>
      <c r="FR48" s="143" t="s">
        <v>12</v>
      </c>
      <c r="FS48" s="141">
        <v>1</v>
      </c>
      <c r="FT48" s="141">
        <v>1</v>
      </c>
      <c r="FU48" s="141">
        <v>1</v>
      </c>
      <c r="FV48" s="141" t="s">
        <v>211</v>
      </c>
      <c r="FW48" s="142" t="s">
        <v>13</v>
      </c>
      <c r="FX48" s="142" t="s">
        <v>13</v>
      </c>
      <c r="FY48" s="141">
        <v>1</v>
      </c>
      <c r="FZ48" s="141">
        <v>1</v>
      </c>
      <c r="GA48" s="141">
        <v>1</v>
      </c>
      <c r="GB48" s="141">
        <v>1</v>
      </c>
      <c r="GC48" s="141" t="s">
        <v>211</v>
      </c>
      <c r="GD48" s="142" t="s">
        <v>13</v>
      </c>
      <c r="GE48" s="142" t="s">
        <v>13</v>
      </c>
      <c r="GF48" s="141">
        <v>1</v>
      </c>
      <c r="GG48" s="141">
        <v>1</v>
      </c>
      <c r="GH48" s="141">
        <v>1</v>
      </c>
      <c r="GI48" s="141">
        <v>1</v>
      </c>
      <c r="GJ48" s="141" t="s">
        <v>211</v>
      </c>
      <c r="GK48" s="142" t="s">
        <v>13</v>
      </c>
      <c r="GL48" s="142" t="s">
        <v>13</v>
      </c>
      <c r="GM48" s="141">
        <v>1</v>
      </c>
      <c r="GN48" s="141">
        <v>1</v>
      </c>
      <c r="GO48" s="141">
        <v>1</v>
      </c>
      <c r="GP48" s="141">
        <v>1</v>
      </c>
      <c r="GQ48" s="141" t="s">
        <v>211</v>
      </c>
      <c r="GR48" s="142" t="s">
        <v>13</v>
      </c>
      <c r="GS48" s="142" t="s">
        <v>13</v>
      </c>
      <c r="GT48" s="141">
        <v>1</v>
      </c>
      <c r="GU48" s="141">
        <v>1</v>
      </c>
      <c r="GV48" s="141">
        <v>1</v>
      </c>
      <c r="GW48" s="141">
        <v>1</v>
      </c>
      <c r="GX48" s="141" t="s">
        <v>211</v>
      </c>
      <c r="GY48" s="142" t="s">
        <v>13</v>
      </c>
      <c r="GZ48" s="142" t="s">
        <v>13</v>
      </c>
      <c r="HA48" s="141">
        <v>1</v>
      </c>
      <c r="HB48" s="141">
        <v>1</v>
      </c>
      <c r="HC48" s="141">
        <v>1</v>
      </c>
      <c r="HD48" s="141">
        <v>1</v>
      </c>
      <c r="HE48" s="141" t="s">
        <v>211</v>
      </c>
      <c r="HF48" s="142" t="s">
        <v>13</v>
      </c>
      <c r="HG48" s="142" t="s">
        <v>13</v>
      </c>
      <c r="HH48" s="141">
        <v>1</v>
      </c>
      <c r="HI48" s="150" t="s">
        <v>12</v>
      </c>
      <c r="HJ48" s="149">
        <v>1</v>
      </c>
      <c r="HK48" s="149">
        <v>1</v>
      </c>
      <c r="HL48" s="149" t="s">
        <v>211</v>
      </c>
      <c r="HM48" s="151" t="s">
        <v>13</v>
      </c>
      <c r="HN48" s="142" t="s">
        <v>13</v>
      </c>
      <c r="HO48" s="141">
        <v>1</v>
      </c>
      <c r="HP48" s="149">
        <v>1</v>
      </c>
      <c r="HQ48" s="149">
        <v>1</v>
      </c>
      <c r="HR48" s="141">
        <v>1</v>
      </c>
      <c r="HS48" s="141" t="s">
        <v>211</v>
      </c>
      <c r="HT48" s="142" t="s">
        <v>13</v>
      </c>
      <c r="HU48" s="142" t="s">
        <v>13</v>
      </c>
      <c r="HV48" s="141">
        <v>1</v>
      </c>
      <c r="HW48" s="141">
        <v>1</v>
      </c>
      <c r="HX48" s="141">
        <v>1</v>
      </c>
      <c r="HY48" s="141">
        <v>1</v>
      </c>
      <c r="HZ48" s="141" t="s">
        <v>211</v>
      </c>
      <c r="IA48" s="142" t="s">
        <v>13</v>
      </c>
      <c r="IB48" s="142" t="s">
        <v>13</v>
      </c>
      <c r="IC48" s="141">
        <v>1</v>
      </c>
      <c r="ID48" s="141">
        <v>1</v>
      </c>
      <c r="IE48" s="141">
        <v>1</v>
      </c>
      <c r="IF48" s="141">
        <v>1</v>
      </c>
      <c r="IG48" s="141" t="s">
        <v>211</v>
      </c>
      <c r="IH48" s="142" t="s">
        <v>13</v>
      </c>
      <c r="II48" s="142" t="s">
        <v>13</v>
      </c>
      <c r="IJ48" s="141">
        <v>1</v>
      </c>
      <c r="IK48" s="141">
        <v>1</v>
      </c>
      <c r="IL48" s="141">
        <v>1</v>
      </c>
      <c r="IM48" s="141">
        <v>1</v>
      </c>
      <c r="IN48" s="141" t="s">
        <v>211</v>
      </c>
      <c r="IO48" s="143" t="s">
        <v>12</v>
      </c>
      <c r="IP48" s="142" t="s">
        <v>13</v>
      </c>
      <c r="IQ48" s="141">
        <v>1</v>
      </c>
      <c r="IR48" s="141">
        <v>1</v>
      </c>
      <c r="IS48" s="141">
        <v>1</v>
      </c>
      <c r="IT48" s="141">
        <v>1</v>
      </c>
      <c r="IU48" s="141" t="s">
        <v>211</v>
      </c>
      <c r="IV48" s="142" t="s">
        <v>13</v>
      </c>
      <c r="IW48" s="142" t="s">
        <v>13</v>
      </c>
      <c r="IX48" s="141">
        <v>1</v>
      </c>
      <c r="IY48" s="141">
        <v>1</v>
      </c>
      <c r="IZ48" s="141">
        <v>1</v>
      </c>
      <c r="JA48" s="141">
        <v>1</v>
      </c>
      <c r="JB48" s="141" t="s">
        <v>211</v>
      </c>
      <c r="JC48" s="142" t="s">
        <v>13</v>
      </c>
      <c r="JD48" s="142" t="s">
        <v>13</v>
      </c>
      <c r="JE48" s="141">
        <v>1</v>
      </c>
      <c r="JF48" s="141">
        <v>1</v>
      </c>
      <c r="JG48" s="141">
        <v>1</v>
      </c>
      <c r="JH48" s="141">
        <v>1</v>
      </c>
      <c r="JI48" s="141" t="s">
        <v>211</v>
      </c>
      <c r="JJ48" s="142" t="s">
        <v>13</v>
      </c>
      <c r="JK48" s="142" t="s">
        <v>13</v>
      </c>
      <c r="JL48" s="141">
        <v>1</v>
      </c>
      <c r="JM48" s="141">
        <v>1</v>
      </c>
      <c r="JN48" s="141">
        <v>1</v>
      </c>
      <c r="JO48" s="141">
        <v>1</v>
      </c>
      <c r="JP48" s="141" t="s">
        <v>211</v>
      </c>
      <c r="JQ48" s="142" t="s">
        <v>13</v>
      </c>
      <c r="JR48" s="142" t="s">
        <v>13</v>
      </c>
      <c r="JS48" s="141">
        <v>1</v>
      </c>
      <c r="JT48" s="141">
        <v>1</v>
      </c>
      <c r="JU48" s="141">
        <v>1</v>
      </c>
      <c r="JV48" s="141">
        <v>1</v>
      </c>
      <c r="JW48" s="141" t="s">
        <v>211</v>
      </c>
      <c r="JX48" s="142" t="s">
        <v>13</v>
      </c>
      <c r="JY48" s="142" t="s">
        <v>13</v>
      </c>
      <c r="JZ48" s="141">
        <v>1</v>
      </c>
      <c r="KA48" s="141">
        <v>1</v>
      </c>
      <c r="KB48" s="141">
        <v>1</v>
      </c>
      <c r="KC48" s="141">
        <v>1</v>
      </c>
      <c r="KD48" s="141" t="s">
        <v>211</v>
      </c>
      <c r="KE48" s="142" t="s">
        <v>13</v>
      </c>
      <c r="KF48" s="142" t="s">
        <v>13</v>
      </c>
      <c r="KG48" s="141">
        <v>1</v>
      </c>
      <c r="KH48" s="141">
        <v>1</v>
      </c>
      <c r="KI48" s="141">
        <v>1</v>
      </c>
      <c r="KJ48" s="141">
        <v>1</v>
      </c>
      <c r="KK48" s="141" t="s">
        <v>211</v>
      </c>
      <c r="KL48" s="142" t="s">
        <v>13</v>
      </c>
      <c r="KM48" s="142" t="s">
        <v>13</v>
      </c>
      <c r="KN48" s="141">
        <v>1</v>
      </c>
      <c r="KO48" s="141">
        <v>1</v>
      </c>
      <c r="KP48" s="141">
        <v>1</v>
      </c>
      <c r="KQ48" s="141">
        <v>1</v>
      </c>
      <c r="KR48" s="141" t="s">
        <v>211</v>
      </c>
      <c r="KS48" s="142" t="s">
        <v>13</v>
      </c>
      <c r="KT48" s="142" t="s">
        <v>13</v>
      </c>
      <c r="KU48" s="141">
        <v>1</v>
      </c>
      <c r="KV48" s="141">
        <v>1</v>
      </c>
      <c r="KW48" s="141">
        <v>1</v>
      </c>
      <c r="KX48" s="141">
        <v>1</v>
      </c>
      <c r="KY48" s="141" t="s">
        <v>211</v>
      </c>
      <c r="KZ48" s="142" t="s">
        <v>13</v>
      </c>
      <c r="LA48" s="142" t="s">
        <v>13</v>
      </c>
      <c r="LB48" s="141">
        <v>1</v>
      </c>
      <c r="LC48" s="141">
        <v>1</v>
      </c>
      <c r="LD48" s="141">
        <v>1</v>
      </c>
      <c r="LE48" s="141">
        <v>1</v>
      </c>
      <c r="LF48" s="141" t="s">
        <v>211</v>
      </c>
      <c r="LG48" s="142" t="s">
        <v>13</v>
      </c>
      <c r="LH48" s="142" t="s">
        <v>13</v>
      </c>
      <c r="LI48" s="141">
        <v>1</v>
      </c>
      <c r="LJ48" s="141">
        <v>1</v>
      </c>
      <c r="LK48" s="141">
        <v>1</v>
      </c>
      <c r="LL48" s="141">
        <v>1</v>
      </c>
      <c r="LM48" s="141" t="s">
        <v>211</v>
      </c>
      <c r="LN48" s="142" t="s">
        <v>13</v>
      </c>
      <c r="LO48" s="143" t="s">
        <v>12</v>
      </c>
      <c r="LP48" s="141">
        <v>1</v>
      </c>
      <c r="LQ48" s="141">
        <v>1</v>
      </c>
      <c r="LR48" s="141">
        <v>1</v>
      </c>
      <c r="LS48" s="141">
        <v>1</v>
      </c>
      <c r="LT48" s="141" t="s">
        <v>211</v>
      </c>
      <c r="LU48" s="142" t="s">
        <v>13</v>
      </c>
      <c r="LV48" s="142" t="s">
        <v>13</v>
      </c>
      <c r="LW48" s="141">
        <v>1</v>
      </c>
      <c r="LX48" s="141">
        <v>1</v>
      </c>
      <c r="LY48" s="143" t="s">
        <v>12</v>
      </c>
      <c r="LZ48" s="141">
        <v>1</v>
      </c>
      <c r="MA48" s="141" t="s">
        <v>211</v>
      </c>
      <c r="MB48" s="142" t="s">
        <v>13</v>
      </c>
      <c r="MC48" s="142" t="s">
        <v>13</v>
      </c>
      <c r="MD48" s="141">
        <v>1</v>
      </c>
      <c r="ME48" s="141">
        <v>1</v>
      </c>
      <c r="MF48" s="141">
        <v>1</v>
      </c>
      <c r="MG48" s="141">
        <v>1</v>
      </c>
      <c r="MH48" s="141" t="s">
        <v>211</v>
      </c>
      <c r="MI48" s="142" t="s">
        <v>13</v>
      </c>
      <c r="MJ48" s="142" t="s">
        <v>13</v>
      </c>
      <c r="MK48" s="141">
        <v>1</v>
      </c>
      <c r="ML48" s="141">
        <v>1</v>
      </c>
      <c r="MM48" s="141">
        <v>1</v>
      </c>
      <c r="MN48" s="141">
        <v>1</v>
      </c>
      <c r="MO48" s="141" t="s">
        <v>211</v>
      </c>
      <c r="MP48" s="142" t="s">
        <v>13</v>
      </c>
      <c r="MQ48" s="142" t="s">
        <v>13</v>
      </c>
      <c r="MR48" s="141">
        <v>1</v>
      </c>
      <c r="MS48" s="141">
        <v>1</v>
      </c>
      <c r="MT48" s="141">
        <v>1</v>
      </c>
      <c r="MU48" s="141">
        <v>1</v>
      </c>
      <c r="MV48" s="141" t="s">
        <v>211</v>
      </c>
      <c r="MW48" s="142" t="s">
        <v>13</v>
      </c>
      <c r="MX48" s="142" t="s">
        <v>13</v>
      </c>
      <c r="MY48" s="141">
        <v>1</v>
      </c>
      <c r="MZ48" s="141">
        <v>1</v>
      </c>
      <c r="NA48" s="141">
        <v>1</v>
      </c>
      <c r="NB48" s="141">
        <v>1</v>
      </c>
      <c r="NC48" s="141" t="s">
        <v>211</v>
      </c>
      <c r="ND48" s="142" t="s">
        <v>13</v>
      </c>
      <c r="NE48" s="142" t="s">
        <v>13</v>
      </c>
      <c r="NF48" s="141">
        <v>1</v>
      </c>
      <c r="NG48" s="141">
        <v>1</v>
      </c>
      <c r="NH48" s="141">
        <v>1</v>
      </c>
      <c r="NI48" s="141">
        <v>1</v>
      </c>
      <c r="NJ48" s="141" t="s">
        <v>211</v>
      </c>
      <c r="NK48" s="142">
        <v>1</v>
      </c>
      <c r="NL48" s="142" t="s">
        <v>13</v>
      </c>
      <c r="NM48" s="141">
        <v>1</v>
      </c>
      <c r="NN48" s="141">
        <v>1</v>
      </c>
      <c r="NO48" s="141">
        <v>1</v>
      </c>
      <c r="NP48" s="141">
        <v>1</v>
      </c>
      <c r="NQ48" s="143" t="s">
        <v>12</v>
      </c>
      <c r="NR48" s="142" t="s">
        <v>13</v>
      </c>
      <c r="NS48" s="142" t="s">
        <v>13</v>
      </c>
      <c r="NT48" s="141">
        <v>1</v>
      </c>
      <c r="NU48" s="141">
        <v>1</v>
      </c>
      <c r="NV48" s="141">
        <v>1</v>
      </c>
      <c r="NW48" s="144">
        <v>1</v>
      </c>
    </row>
    <row r="49" spans="1:387" s="5" customFormat="1" ht="12" customHeight="1" x14ac:dyDescent="0.2">
      <c r="A49" s="177">
        <v>20</v>
      </c>
      <c r="B49" s="157">
        <v>59</v>
      </c>
      <c r="C49" s="127" t="s">
        <v>10</v>
      </c>
      <c r="D49" s="129">
        <v>1</v>
      </c>
      <c r="E49" s="158" t="s">
        <v>11</v>
      </c>
      <c r="F49" s="159" t="s">
        <v>244</v>
      </c>
      <c r="G49" s="81" t="s">
        <v>238</v>
      </c>
      <c r="H49" s="160" t="s">
        <v>243</v>
      </c>
      <c r="I49" s="161">
        <v>48</v>
      </c>
      <c r="J49" s="162" t="s">
        <v>148</v>
      </c>
      <c r="K49" s="171" t="s">
        <v>235</v>
      </c>
      <c r="L49" s="171" t="s">
        <v>235</v>
      </c>
      <c r="M49" s="171" t="s">
        <v>235</v>
      </c>
      <c r="N49" s="171" t="s">
        <v>235</v>
      </c>
      <c r="O49" s="171" t="s">
        <v>235</v>
      </c>
      <c r="P49" s="171" t="s">
        <v>235</v>
      </c>
      <c r="Q49" s="171" t="s">
        <v>235</v>
      </c>
      <c r="R49" s="171" t="s">
        <v>235</v>
      </c>
      <c r="S49" s="171"/>
      <c r="T49" s="171"/>
      <c r="U49" s="163" t="str">
        <f ca="1">IF(COUNTIF(Données!$S$3:$S$20,Données!$T$2),"11h00 à 19h00",IF(COUNTIF(Données!$T$3:$T$20,Données!$T$2),"9h00 à 17h00","8h30 à 16h30"))</f>
        <v>9h00 à 17h00</v>
      </c>
      <c r="V49" s="155" t="s">
        <v>12</v>
      </c>
      <c r="W49" s="141">
        <v>1</v>
      </c>
      <c r="X49" s="141" t="s">
        <v>211</v>
      </c>
      <c r="Y49" s="142" t="s">
        <v>13</v>
      </c>
      <c r="Z49" s="142" t="s">
        <v>13</v>
      </c>
      <c r="AA49" s="141">
        <v>1</v>
      </c>
      <c r="AB49" s="141">
        <v>1</v>
      </c>
      <c r="AC49" s="141">
        <v>1</v>
      </c>
      <c r="AD49" s="141">
        <v>1</v>
      </c>
      <c r="AE49" s="141" t="s">
        <v>211</v>
      </c>
      <c r="AF49" s="142" t="s">
        <v>13</v>
      </c>
      <c r="AG49" s="142" t="s">
        <v>13</v>
      </c>
      <c r="AH49" s="141">
        <v>1</v>
      </c>
      <c r="AI49" s="141">
        <v>1</v>
      </c>
      <c r="AJ49" s="141">
        <v>1</v>
      </c>
      <c r="AK49" s="141">
        <v>1</v>
      </c>
      <c r="AL49" s="141" t="s">
        <v>211</v>
      </c>
      <c r="AM49" s="142">
        <v>1</v>
      </c>
      <c r="AN49" s="142" t="s">
        <v>13</v>
      </c>
      <c r="AO49" s="141">
        <v>1</v>
      </c>
      <c r="AP49" s="141">
        <v>1</v>
      </c>
      <c r="AQ49" s="141">
        <v>1</v>
      </c>
      <c r="AR49" s="141">
        <v>1</v>
      </c>
      <c r="AS49" s="141" t="s">
        <v>211</v>
      </c>
      <c r="AT49" s="142" t="s">
        <v>13</v>
      </c>
      <c r="AU49" s="142" t="s">
        <v>13</v>
      </c>
      <c r="AV49" s="141">
        <v>1</v>
      </c>
      <c r="AW49" s="141">
        <v>1</v>
      </c>
      <c r="AX49" s="141">
        <v>1</v>
      </c>
      <c r="AY49" s="141">
        <v>1</v>
      </c>
      <c r="AZ49" s="141" t="s">
        <v>211</v>
      </c>
      <c r="BA49" s="142" t="s">
        <v>13</v>
      </c>
      <c r="BB49" s="142" t="s">
        <v>13</v>
      </c>
      <c r="BC49" s="141">
        <v>1</v>
      </c>
      <c r="BD49" s="141">
        <v>1</v>
      </c>
      <c r="BE49" s="141">
        <v>1</v>
      </c>
      <c r="BF49" s="141">
        <v>1</v>
      </c>
      <c r="BG49" s="141" t="s">
        <v>211</v>
      </c>
      <c r="BH49" s="142" t="s">
        <v>13</v>
      </c>
      <c r="BI49" s="142" t="s">
        <v>13</v>
      </c>
      <c r="BJ49" s="141">
        <v>1</v>
      </c>
      <c r="BK49" s="141">
        <v>1</v>
      </c>
      <c r="BL49" s="141">
        <v>1</v>
      </c>
      <c r="BM49" s="141">
        <v>1</v>
      </c>
      <c r="BN49" s="141" t="s">
        <v>211</v>
      </c>
      <c r="BO49" s="142" t="s">
        <v>13</v>
      </c>
      <c r="BP49" s="142" t="s">
        <v>13</v>
      </c>
      <c r="BQ49" s="141">
        <v>1</v>
      </c>
      <c r="BR49" s="141">
        <v>1</v>
      </c>
      <c r="BS49" s="141">
        <v>1</v>
      </c>
      <c r="BT49" s="141">
        <v>1</v>
      </c>
      <c r="BU49" s="141" t="s">
        <v>211</v>
      </c>
      <c r="BV49" s="142" t="s">
        <v>13</v>
      </c>
      <c r="BW49" s="142" t="s">
        <v>13</v>
      </c>
      <c r="BX49" s="141">
        <v>1</v>
      </c>
      <c r="BY49" s="141">
        <v>1</v>
      </c>
      <c r="BZ49" s="141">
        <v>1</v>
      </c>
      <c r="CA49" s="141">
        <v>1</v>
      </c>
      <c r="CB49" s="141" t="s">
        <v>211</v>
      </c>
      <c r="CC49" s="142">
        <v>1</v>
      </c>
      <c r="CD49" s="142" t="s">
        <v>13</v>
      </c>
      <c r="CE49" s="141">
        <v>1</v>
      </c>
      <c r="CF49" s="141">
        <v>1</v>
      </c>
      <c r="CG49" s="141">
        <v>1</v>
      </c>
      <c r="CH49" s="141">
        <v>1</v>
      </c>
      <c r="CI49" s="141" t="s">
        <v>211</v>
      </c>
      <c r="CJ49" s="142" t="s">
        <v>13</v>
      </c>
      <c r="CK49" s="142" t="s">
        <v>13</v>
      </c>
      <c r="CL49" s="141">
        <v>1</v>
      </c>
      <c r="CM49" s="141">
        <v>1</v>
      </c>
      <c r="CN49" s="141">
        <v>1</v>
      </c>
      <c r="CO49" s="141">
        <v>1</v>
      </c>
      <c r="CP49" s="141" t="s">
        <v>211</v>
      </c>
      <c r="CQ49" s="142" t="s">
        <v>13</v>
      </c>
      <c r="CR49" s="142" t="s">
        <v>13</v>
      </c>
      <c r="CS49" s="141">
        <v>1</v>
      </c>
      <c r="CT49" s="141">
        <v>1</v>
      </c>
      <c r="CU49" s="141">
        <v>1</v>
      </c>
      <c r="CV49" s="141">
        <v>1</v>
      </c>
      <c r="CW49" s="141" t="s">
        <v>211</v>
      </c>
      <c r="CX49" s="142" t="s">
        <v>13</v>
      </c>
      <c r="CY49" s="142" t="s">
        <v>13</v>
      </c>
      <c r="CZ49" s="141">
        <v>1</v>
      </c>
      <c r="DA49" s="141">
        <v>1</v>
      </c>
      <c r="DB49" s="141">
        <v>1</v>
      </c>
      <c r="DC49" s="141">
        <v>1</v>
      </c>
      <c r="DD49" s="141" t="s">
        <v>211</v>
      </c>
      <c r="DE49" s="142">
        <v>1</v>
      </c>
      <c r="DF49" s="142" t="s">
        <v>13</v>
      </c>
      <c r="DG49" s="141">
        <v>1</v>
      </c>
      <c r="DH49" s="141">
        <v>1</v>
      </c>
      <c r="DI49" s="141">
        <v>1</v>
      </c>
      <c r="DJ49" s="141">
        <v>1</v>
      </c>
      <c r="DK49" s="141" t="s">
        <v>211</v>
      </c>
      <c r="DL49" s="142" t="s">
        <v>13</v>
      </c>
      <c r="DM49" s="142" t="s">
        <v>13</v>
      </c>
      <c r="DN49" s="141">
        <v>1</v>
      </c>
      <c r="DO49" s="141">
        <v>1</v>
      </c>
      <c r="DP49" s="141">
        <v>1</v>
      </c>
      <c r="DQ49" s="141">
        <v>1</v>
      </c>
      <c r="DR49" s="141" t="s">
        <v>12</v>
      </c>
      <c r="DS49" s="142" t="s">
        <v>13</v>
      </c>
      <c r="DT49" s="154" t="s">
        <v>13</v>
      </c>
      <c r="DU49" s="143" t="s">
        <v>12</v>
      </c>
      <c r="DV49" s="141" t="s">
        <v>14</v>
      </c>
      <c r="DW49" s="141" t="s">
        <v>14</v>
      </c>
      <c r="DX49" s="141" t="s">
        <v>14</v>
      </c>
      <c r="DY49" s="141" t="s">
        <v>14</v>
      </c>
      <c r="DZ49" s="142" t="s">
        <v>13</v>
      </c>
      <c r="EA49" s="142" t="s">
        <v>13</v>
      </c>
      <c r="EB49" s="141" t="s">
        <v>14</v>
      </c>
      <c r="EC49" s="141" t="s">
        <v>14</v>
      </c>
      <c r="ED49" s="141" t="s">
        <v>14</v>
      </c>
      <c r="EE49" s="141" t="s">
        <v>14</v>
      </c>
      <c r="EF49" s="141" t="s">
        <v>14</v>
      </c>
      <c r="EG49" s="142" t="s">
        <v>13</v>
      </c>
      <c r="EH49" s="142" t="s">
        <v>13</v>
      </c>
      <c r="EI49" s="141">
        <v>1</v>
      </c>
      <c r="EJ49" s="141">
        <v>1</v>
      </c>
      <c r="EK49" s="141">
        <v>1</v>
      </c>
      <c r="EL49" s="141" t="s">
        <v>14</v>
      </c>
      <c r="EM49" s="143" t="s">
        <v>12</v>
      </c>
      <c r="EN49" s="142" t="s">
        <v>13</v>
      </c>
      <c r="EO49" s="142" t="s">
        <v>13</v>
      </c>
      <c r="EP49" s="141" t="s">
        <v>14</v>
      </c>
      <c r="EQ49" s="141" t="s">
        <v>14</v>
      </c>
      <c r="ER49" s="141" t="s">
        <v>14</v>
      </c>
      <c r="ES49" s="141" t="s">
        <v>14</v>
      </c>
      <c r="ET49" s="143" t="s">
        <v>12</v>
      </c>
      <c r="EU49" s="142" t="s">
        <v>13</v>
      </c>
      <c r="EV49" s="142" t="s">
        <v>13</v>
      </c>
      <c r="EW49" s="141">
        <v>1</v>
      </c>
      <c r="EX49" s="141">
        <v>1</v>
      </c>
      <c r="EY49" s="141">
        <v>1</v>
      </c>
      <c r="EZ49" s="141">
        <v>1</v>
      </c>
      <c r="FA49" s="141" t="s">
        <v>211</v>
      </c>
      <c r="FB49" s="142" t="s">
        <v>13</v>
      </c>
      <c r="FC49" s="142" t="s">
        <v>13</v>
      </c>
      <c r="FD49" s="141" t="s">
        <v>14</v>
      </c>
      <c r="FE49" s="141" t="s">
        <v>14</v>
      </c>
      <c r="FF49" s="141" t="s">
        <v>14</v>
      </c>
      <c r="FG49" s="143" t="s">
        <v>12</v>
      </c>
      <c r="FH49" s="141" t="s">
        <v>14</v>
      </c>
      <c r="FI49" s="142" t="s">
        <v>13</v>
      </c>
      <c r="FJ49" s="142" t="s">
        <v>13</v>
      </c>
      <c r="FK49" s="141">
        <v>1</v>
      </c>
      <c r="FL49" s="141">
        <v>1</v>
      </c>
      <c r="FM49" s="141">
        <v>1</v>
      </c>
      <c r="FN49" s="141">
        <v>1</v>
      </c>
      <c r="FO49" s="141" t="s">
        <v>211</v>
      </c>
      <c r="FP49" s="142" t="s">
        <v>13</v>
      </c>
      <c r="FQ49" s="142" t="s">
        <v>13</v>
      </c>
      <c r="FR49" s="143" t="s">
        <v>12</v>
      </c>
      <c r="FS49" s="141">
        <v>1</v>
      </c>
      <c r="FT49" s="141">
        <v>1</v>
      </c>
      <c r="FU49" s="141">
        <v>1</v>
      </c>
      <c r="FV49" s="141" t="s">
        <v>211</v>
      </c>
      <c r="FW49" s="142" t="s">
        <v>13</v>
      </c>
      <c r="FX49" s="142" t="s">
        <v>13</v>
      </c>
      <c r="FY49" s="141">
        <v>1</v>
      </c>
      <c r="FZ49" s="141">
        <v>1</v>
      </c>
      <c r="GA49" s="141">
        <v>1</v>
      </c>
      <c r="GB49" s="141">
        <v>1</v>
      </c>
      <c r="GC49" s="141" t="s">
        <v>211</v>
      </c>
      <c r="GD49" s="142" t="s">
        <v>13</v>
      </c>
      <c r="GE49" s="142" t="s">
        <v>13</v>
      </c>
      <c r="GF49" s="141">
        <v>1</v>
      </c>
      <c r="GG49" s="141">
        <v>1</v>
      </c>
      <c r="GH49" s="141">
        <v>1</v>
      </c>
      <c r="GI49" s="141">
        <v>1</v>
      </c>
      <c r="GJ49" s="141" t="s">
        <v>211</v>
      </c>
      <c r="GK49" s="142" t="s">
        <v>13</v>
      </c>
      <c r="GL49" s="142" t="s">
        <v>13</v>
      </c>
      <c r="GM49" s="141">
        <v>1</v>
      </c>
      <c r="GN49" s="141">
        <v>1</v>
      </c>
      <c r="GO49" s="141">
        <v>1</v>
      </c>
      <c r="GP49" s="141">
        <v>1</v>
      </c>
      <c r="GQ49" s="141" t="s">
        <v>211</v>
      </c>
      <c r="GR49" s="142" t="s">
        <v>13</v>
      </c>
      <c r="GS49" s="142" t="s">
        <v>13</v>
      </c>
      <c r="GT49" s="141">
        <v>1</v>
      </c>
      <c r="GU49" s="141">
        <v>1</v>
      </c>
      <c r="GV49" s="141">
        <v>1</v>
      </c>
      <c r="GW49" s="141">
        <v>1</v>
      </c>
      <c r="GX49" s="141" t="s">
        <v>211</v>
      </c>
      <c r="GY49" s="142" t="s">
        <v>13</v>
      </c>
      <c r="GZ49" s="142" t="s">
        <v>13</v>
      </c>
      <c r="HA49" s="141">
        <v>1</v>
      </c>
      <c r="HB49" s="141">
        <v>1</v>
      </c>
      <c r="HC49" s="141">
        <v>1</v>
      </c>
      <c r="HD49" s="141">
        <v>1</v>
      </c>
      <c r="HE49" s="141" t="s">
        <v>211</v>
      </c>
      <c r="HF49" s="142" t="s">
        <v>13</v>
      </c>
      <c r="HG49" s="142" t="s">
        <v>13</v>
      </c>
      <c r="HH49" s="141">
        <v>1</v>
      </c>
      <c r="HI49" s="143" t="s">
        <v>12</v>
      </c>
      <c r="HJ49" s="141">
        <v>1</v>
      </c>
      <c r="HK49" s="141">
        <v>1</v>
      </c>
      <c r="HL49" s="141" t="s">
        <v>211</v>
      </c>
      <c r="HM49" s="142" t="s">
        <v>13</v>
      </c>
      <c r="HN49" s="142" t="s">
        <v>13</v>
      </c>
      <c r="HO49" s="141">
        <v>1</v>
      </c>
      <c r="HP49" s="141">
        <v>1</v>
      </c>
      <c r="HQ49" s="141">
        <v>1</v>
      </c>
      <c r="HR49" s="141">
        <v>1</v>
      </c>
      <c r="HS49" s="141" t="s">
        <v>211</v>
      </c>
      <c r="HT49" s="142" t="s">
        <v>13</v>
      </c>
      <c r="HU49" s="142" t="s">
        <v>13</v>
      </c>
      <c r="HV49" s="141">
        <v>1</v>
      </c>
      <c r="HW49" s="141">
        <v>1</v>
      </c>
      <c r="HX49" s="141">
        <v>1</v>
      </c>
      <c r="HY49" s="141">
        <v>1</v>
      </c>
      <c r="HZ49" s="141" t="s">
        <v>211</v>
      </c>
      <c r="IA49" s="142" t="s">
        <v>13</v>
      </c>
      <c r="IB49" s="142" t="s">
        <v>13</v>
      </c>
      <c r="IC49" s="141">
        <v>1</v>
      </c>
      <c r="ID49" s="141">
        <v>1</v>
      </c>
      <c r="IE49" s="141">
        <v>1</v>
      </c>
      <c r="IF49" s="141">
        <v>1</v>
      </c>
      <c r="IG49" s="141" t="s">
        <v>211</v>
      </c>
      <c r="IH49" s="142" t="s">
        <v>13</v>
      </c>
      <c r="II49" s="142" t="s">
        <v>13</v>
      </c>
      <c r="IJ49" s="141">
        <v>1</v>
      </c>
      <c r="IK49" s="141">
        <v>1</v>
      </c>
      <c r="IL49" s="141">
        <v>1</v>
      </c>
      <c r="IM49" s="141">
        <v>1</v>
      </c>
      <c r="IN49" s="141" t="s">
        <v>211</v>
      </c>
      <c r="IO49" s="143" t="s">
        <v>12</v>
      </c>
      <c r="IP49" s="142" t="s">
        <v>13</v>
      </c>
      <c r="IQ49" s="141">
        <v>1</v>
      </c>
      <c r="IR49" s="141">
        <v>1</v>
      </c>
      <c r="IS49" s="141">
        <v>1</v>
      </c>
      <c r="IT49" s="141">
        <v>1</v>
      </c>
      <c r="IU49" s="141" t="s">
        <v>211</v>
      </c>
      <c r="IV49" s="142" t="s">
        <v>13</v>
      </c>
      <c r="IW49" s="142" t="s">
        <v>13</v>
      </c>
      <c r="IX49" s="141">
        <v>1</v>
      </c>
      <c r="IY49" s="141">
        <v>1</v>
      </c>
      <c r="IZ49" s="141">
        <v>1</v>
      </c>
      <c r="JA49" s="141">
        <v>1</v>
      </c>
      <c r="JB49" s="141" t="s">
        <v>211</v>
      </c>
      <c r="JC49" s="142" t="s">
        <v>13</v>
      </c>
      <c r="JD49" s="142" t="s">
        <v>13</v>
      </c>
      <c r="JE49" s="141">
        <v>1</v>
      </c>
      <c r="JF49" s="141">
        <v>1</v>
      </c>
      <c r="JG49" s="141">
        <v>1</v>
      </c>
      <c r="JH49" s="141">
        <v>1</v>
      </c>
      <c r="JI49" s="141" t="s">
        <v>211</v>
      </c>
      <c r="JJ49" s="142" t="s">
        <v>13</v>
      </c>
      <c r="JK49" s="142" t="s">
        <v>13</v>
      </c>
      <c r="JL49" s="141">
        <v>1</v>
      </c>
      <c r="JM49" s="141">
        <v>1</v>
      </c>
      <c r="JN49" s="141">
        <v>1</v>
      </c>
      <c r="JO49" s="141">
        <v>1</v>
      </c>
      <c r="JP49" s="141" t="s">
        <v>211</v>
      </c>
      <c r="JQ49" s="142" t="s">
        <v>13</v>
      </c>
      <c r="JR49" s="142" t="s">
        <v>13</v>
      </c>
      <c r="JS49" s="141">
        <v>1</v>
      </c>
      <c r="JT49" s="141">
        <v>1</v>
      </c>
      <c r="JU49" s="141">
        <v>1</v>
      </c>
      <c r="JV49" s="141">
        <v>1</v>
      </c>
      <c r="JW49" s="141" t="s">
        <v>211</v>
      </c>
      <c r="JX49" s="142" t="s">
        <v>13</v>
      </c>
      <c r="JY49" s="142" t="s">
        <v>13</v>
      </c>
      <c r="JZ49" s="141">
        <v>1</v>
      </c>
      <c r="KA49" s="141">
        <v>1</v>
      </c>
      <c r="KB49" s="141">
        <v>1</v>
      </c>
      <c r="KC49" s="141">
        <v>1</v>
      </c>
      <c r="KD49" s="141" t="s">
        <v>211</v>
      </c>
      <c r="KE49" s="142" t="s">
        <v>13</v>
      </c>
      <c r="KF49" s="142" t="s">
        <v>13</v>
      </c>
      <c r="KG49" s="141">
        <v>1</v>
      </c>
      <c r="KH49" s="141">
        <v>1</v>
      </c>
      <c r="KI49" s="141">
        <v>1</v>
      </c>
      <c r="KJ49" s="141">
        <v>1</v>
      </c>
      <c r="KK49" s="141" t="s">
        <v>211</v>
      </c>
      <c r="KL49" s="142" t="s">
        <v>13</v>
      </c>
      <c r="KM49" s="142" t="s">
        <v>13</v>
      </c>
      <c r="KN49" s="141">
        <v>1</v>
      </c>
      <c r="KO49" s="141">
        <v>1</v>
      </c>
      <c r="KP49" s="141">
        <v>1</v>
      </c>
      <c r="KQ49" s="141">
        <v>1</v>
      </c>
      <c r="KR49" s="141" t="s">
        <v>211</v>
      </c>
      <c r="KS49" s="142" t="s">
        <v>13</v>
      </c>
      <c r="KT49" s="142" t="s">
        <v>13</v>
      </c>
      <c r="KU49" s="141">
        <v>1</v>
      </c>
      <c r="KV49" s="141">
        <v>1</v>
      </c>
      <c r="KW49" s="141">
        <v>1</v>
      </c>
      <c r="KX49" s="141">
        <v>1</v>
      </c>
      <c r="KY49" s="141" t="s">
        <v>211</v>
      </c>
      <c r="KZ49" s="142" t="s">
        <v>13</v>
      </c>
      <c r="LA49" s="142" t="s">
        <v>13</v>
      </c>
      <c r="LB49" s="141">
        <v>1</v>
      </c>
      <c r="LC49" s="141">
        <v>1</v>
      </c>
      <c r="LD49" s="141">
        <v>1</v>
      </c>
      <c r="LE49" s="141">
        <v>1</v>
      </c>
      <c r="LF49" s="141" t="s">
        <v>211</v>
      </c>
      <c r="LG49" s="142" t="s">
        <v>13</v>
      </c>
      <c r="LH49" s="142" t="s">
        <v>13</v>
      </c>
      <c r="LI49" s="141">
        <v>1</v>
      </c>
      <c r="LJ49" s="141">
        <v>1</v>
      </c>
      <c r="LK49" s="141">
        <v>1</v>
      </c>
      <c r="LL49" s="141">
        <v>1</v>
      </c>
      <c r="LM49" s="141" t="s">
        <v>211</v>
      </c>
      <c r="LN49" s="142" t="s">
        <v>13</v>
      </c>
      <c r="LO49" s="143" t="s">
        <v>12</v>
      </c>
      <c r="LP49" s="141">
        <v>1</v>
      </c>
      <c r="LQ49" s="141">
        <v>1</v>
      </c>
      <c r="LR49" s="141">
        <v>1</v>
      </c>
      <c r="LS49" s="141">
        <v>1</v>
      </c>
      <c r="LT49" s="141" t="s">
        <v>211</v>
      </c>
      <c r="LU49" s="142" t="s">
        <v>13</v>
      </c>
      <c r="LV49" s="142" t="s">
        <v>13</v>
      </c>
      <c r="LW49" s="141">
        <v>1</v>
      </c>
      <c r="LX49" s="141">
        <v>1</v>
      </c>
      <c r="LY49" s="143" t="s">
        <v>12</v>
      </c>
      <c r="LZ49" s="141">
        <v>1</v>
      </c>
      <c r="MA49" s="141" t="s">
        <v>211</v>
      </c>
      <c r="MB49" s="142" t="s">
        <v>13</v>
      </c>
      <c r="MC49" s="142" t="s">
        <v>13</v>
      </c>
      <c r="MD49" s="141">
        <v>1</v>
      </c>
      <c r="ME49" s="141">
        <v>1</v>
      </c>
      <c r="MF49" s="141">
        <v>1</v>
      </c>
      <c r="MG49" s="141">
        <v>1</v>
      </c>
      <c r="MH49" s="141" t="s">
        <v>211</v>
      </c>
      <c r="MI49" s="142" t="s">
        <v>13</v>
      </c>
      <c r="MJ49" s="142" t="s">
        <v>13</v>
      </c>
      <c r="MK49" s="141">
        <v>1</v>
      </c>
      <c r="ML49" s="141">
        <v>1</v>
      </c>
      <c r="MM49" s="141">
        <v>1</v>
      </c>
      <c r="MN49" s="141">
        <v>1</v>
      </c>
      <c r="MO49" s="141" t="s">
        <v>211</v>
      </c>
      <c r="MP49" s="142" t="s">
        <v>13</v>
      </c>
      <c r="MQ49" s="142" t="s">
        <v>13</v>
      </c>
      <c r="MR49" s="141">
        <v>1</v>
      </c>
      <c r="MS49" s="141">
        <v>1</v>
      </c>
      <c r="MT49" s="141">
        <v>1</v>
      </c>
      <c r="MU49" s="141">
        <v>1</v>
      </c>
      <c r="MV49" s="141" t="s">
        <v>211</v>
      </c>
      <c r="MW49" s="142" t="s">
        <v>13</v>
      </c>
      <c r="MX49" s="142" t="s">
        <v>13</v>
      </c>
      <c r="MY49" s="141">
        <v>1</v>
      </c>
      <c r="MZ49" s="141">
        <v>1</v>
      </c>
      <c r="NA49" s="141">
        <v>1</v>
      </c>
      <c r="NB49" s="141">
        <v>1</v>
      </c>
      <c r="NC49" s="141" t="s">
        <v>211</v>
      </c>
      <c r="ND49" s="142" t="s">
        <v>13</v>
      </c>
      <c r="NE49" s="142" t="s">
        <v>13</v>
      </c>
      <c r="NF49" s="141">
        <v>1</v>
      </c>
      <c r="NG49" s="141">
        <v>1</v>
      </c>
      <c r="NH49" s="141">
        <v>1</v>
      </c>
      <c r="NI49" s="141">
        <v>1</v>
      </c>
      <c r="NJ49" s="141" t="s">
        <v>211</v>
      </c>
      <c r="NK49" s="142" t="s">
        <v>13</v>
      </c>
      <c r="NL49" s="142" t="s">
        <v>13</v>
      </c>
      <c r="NM49" s="141">
        <v>1</v>
      </c>
      <c r="NN49" s="141">
        <v>1</v>
      </c>
      <c r="NO49" s="141">
        <v>1</v>
      </c>
      <c r="NP49" s="141">
        <v>1</v>
      </c>
      <c r="NQ49" s="143" t="s">
        <v>12</v>
      </c>
      <c r="NR49" s="142" t="s">
        <v>13</v>
      </c>
      <c r="NS49" s="142" t="s">
        <v>13</v>
      </c>
      <c r="NT49" s="141">
        <v>1</v>
      </c>
      <c r="NU49" s="141">
        <v>1</v>
      </c>
      <c r="NV49" s="141">
        <v>1</v>
      </c>
      <c r="NW49" s="144">
        <v>1</v>
      </c>
    </row>
    <row r="50" spans="1:387" s="5" customFormat="1" ht="12" customHeight="1" x14ac:dyDescent="0.2">
      <c r="A50" s="178">
        <v>20</v>
      </c>
      <c r="B50" s="86">
        <v>60</v>
      </c>
      <c r="C50" s="127" t="s">
        <v>10</v>
      </c>
      <c r="D50" s="129">
        <v>1</v>
      </c>
      <c r="E50" s="87" t="s">
        <v>11</v>
      </c>
      <c r="F50" s="88" t="s">
        <v>244</v>
      </c>
      <c r="G50" s="81" t="s">
        <v>238</v>
      </c>
      <c r="H50" s="89" t="s">
        <v>243</v>
      </c>
      <c r="I50" s="90">
        <v>49</v>
      </c>
      <c r="J50" s="91" t="s">
        <v>151</v>
      </c>
      <c r="K50" s="172" t="s">
        <v>235</v>
      </c>
      <c r="L50" s="172" t="s">
        <v>235</v>
      </c>
      <c r="M50" s="172" t="s">
        <v>235</v>
      </c>
      <c r="N50" s="172" t="s">
        <v>235</v>
      </c>
      <c r="O50" s="172" t="s">
        <v>235</v>
      </c>
      <c r="P50" s="172" t="s">
        <v>235</v>
      </c>
      <c r="Q50" s="172" t="s">
        <v>235</v>
      </c>
      <c r="R50" s="172" t="s">
        <v>235</v>
      </c>
      <c r="S50" s="172"/>
      <c r="T50" s="172"/>
      <c r="U50" s="130" t="str">
        <f ca="1">IF(COUNTIF(Données!$S$3:$S$20,Données!$T$2),"11h00 à 19h00",IF(COUNTIF(Données!$T$3:$T$20,Données!$T$2),"9h00 à 17h00","8h30 à 16h30"))</f>
        <v>9h00 à 17h00</v>
      </c>
      <c r="V50" s="155" t="s">
        <v>12</v>
      </c>
      <c r="W50" s="141" t="s">
        <v>14</v>
      </c>
      <c r="X50" s="141" t="s">
        <v>14</v>
      </c>
      <c r="Y50" s="142" t="s">
        <v>13</v>
      </c>
      <c r="Z50" s="142" t="s">
        <v>13</v>
      </c>
      <c r="AA50" s="141" t="s">
        <v>211</v>
      </c>
      <c r="AB50" s="141">
        <v>1</v>
      </c>
      <c r="AC50" s="141">
        <v>1</v>
      </c>
      <c r="AD50" s="141">
        <v>1</v>
      </c>
      <c r="AE50" s="141">
        <v>1</v>
      </c>
      <c r="AF50" s="142" t="s">
        <v>13</v>
      </c>
      <c r="AG50" s="142" t="s">
        <v>13</v>
      </c>
      <c r="AH50" s="141" t="s">
        <v>211</v>
      </c>
      <c r="AI50" s="141">
        <v>1</v>
      </c>
      <c r="AJ50" s="141">
        <v>1</v>
      </c>
      <c r="AK50" s="141">
        <v>1</v>
      </c>
      <c r="AL50" s="141">
        <v>1</v>
      </c>
      <c r="AM50" s="142" t="s">
        <v>13</v>
      </c>
      <c r="AN50" s="142" t="s">
        <v>13</v>
      </c>
      <c r="AO50" s="141" t="s">
        <v>211</v>
      </c>
      <c r="AP50" s="141">
        <v>1</v>
      </c>
      <c r="AQ50" s="141">
        <v>1</v>
      </c>
      <c r="AR50" s="141">
        <v>1</v>
      </c>
      <c r="AS50" s="141">
        <v>1</v>
      </c>
      <c r="AT50" s="142" t="s">
        <v>13</v>
      </c>
      <c r="AU50" s="142" t="s">
        <v>13</v>
      </c>
      <c r="AV50" s="141" t="s">
        <v>211</v>
      </c>
      <c r="AW50" s="141">
        <v>1</v>
      </c>
      <c r="AX50" s="141">
        <v>1</v>
      </c>
      <c r="AY50" s="141">
        <v>1</v>
      </c>
      <c r="AZ50" s="141">
        <v>1</v>
      </c>
      <c r="BA50" s="142" t="s">
        <v>13</v>
      </c>
      <c r="BB50" s="142" t="s">
        <v>13</v>
      </c>
      <c r="BC50" s="141" t="s">
        <v>211</v>
      </c>
      <c r="BD50" s="141">
        <v>1</v>
      </c>
      <c r="BE50" s="141">
        <v>1</v>
      </c>
      <c r="BF50" s="141">
        <v>1</v>
      </c>
      <c r="BG50" s="141">
        <v>1</v>
      </c>
      <c r="BH50" s="142" t="s">
        <v>13</v>
      </c>
      <c r="BI50" s="142" t="s">
        <v>13</v>
      </c>
      <c r="BJ50" s="141" t="s">
        <v>211</v>
      </c>
      <c r="BK50" s="141">
        <v>1</v>
      </c>
      <c r="BL50" s="141">
        <v>1</v>
      </c>
      <c r="BM50" s="141">
        <v>1</v>
      </c>
      <c r="BN50" s="141">
        <v>1</v>
      </c>
      <c r="BO50" s="142" t="s">
        <v>13</v>
      </c>
      <c r="BP50" s="142" t="s">
        <v>13</v>
      </c>
      <c r="BQ50" s="141" t="s">
        <v>14</v>
      </c>
      <c r="BR50" s="141" t="s">
        <v>14</v>
      </c>
      <c r="BS50" s="141" t="s">
        <v>14</v>
      </c>
      <c r="BT50" s="141">
        <v>1</v>
      </c>
      <c r="BU50" s="141">
        <v>1</v>
      </c>
      <c r="BV50" s="142" t="s">
        <v>13</v>
      </c>
      <c r="BW50" s="142" t="s">
        <v>13</v>
      </c>
      <c r="BX50" s="141" t="s">
        <v>211</v>
      </c>
      <c r="BY50" s="141">
        <v>1</v>
      </c>
      <c r="BZ50" s="141">
        <v>1</v>
      </c>
      <c r="CA50" s="141">
        <v>1</v>
      </c>
      <c r="CB50" s="141">
        <v>1</v>
      </c>
      <c r="CC50" s="142" t="s">
        <v>13</v>
      </c>
      <c r="CD50" s="142" t="s">
        <v>13</v>
      </c>
      <c r="CE50" s="141" t="s">
        <v>211</v>
      </c>
      <c r="CF50" s="141">
        <v>1</v>
      </c>
      <c r="CG50" s="141">
        <v>1</v>
      </c>
      <c r="CH50" s="141">
        <v>1</v>
      </c>
      <c r="CI50" s="141">
        <v>1</v>
      </c>
      <c r="CJ50" s="142" t="s">
        <v>13</v>
      </c>
      <c r="CK50" s="142" t="s">
        <v>13</v>
      </c>
      <c r="CL50" s="141" t="s">
        <v>211</v>
      </c>
      <c r="CM50" s="141">
        <v>1</v>
      </c>
      <c r="CN50" s="141">
        <v>1</v>
      </c>
      <c r="CO50" s="141">
        <v>1</v>
      </c>
      <c r="CP50" s="141">
        <v>1</v>
      </c>
      <c r="CQ50" s="142" t="s">
        <v>13</v>
      </c>
      <c r="CR50" s="142" t="s">
        <v>13</v>
      </c>
      <c r="CS50" s="141" t="s">
        <v>211</v>
      </c>
      <c r="CT50" s="141">
        <v>1</v>
      </c>
      <c r="CU50" s="141">
        <v>1</v>
      </c>
      <c r="CV50" s="141">
        <v>1</v>
      </c>
      <c r="CW50" s="141">
        <v>1</v>
      </c>
      <c r="CX50" s="142" t="s">
        <v>13</v>
      </c>
      <c r="CY50" s="142" t="s">
        <v>13</v>
      </c>
      <c r="CZ50" s="141" t="s">
        <v>211</v>
      </c>
      <c r="DA50" s="141">
        <v>1</v>
      </c>
      <c r="DB50" s="141">
        <v>1</v>
      </c>
      <c r="DC50" s="141">
        <v>1</v>
      </c>
      <c r="DD50" s="141">
        <v>1</v>
      </c>
      <c r="DE50" s="142" t="s">
        <v>13</v>
      </c>
      <c r="DF50" s="142" t="s">
        <v>13</v>
      </c>
      <c r="DG50" s="141" t="s">
        <v>211</v>
      </c>
      <c r="DH50" s="141">
        <v>1</v>
      </c>
      <c r="DI50" s="141">
        <v>1</v>
      </c>
      <c r="DJ50" s="141">
        <v>1</v>
      </c>
      <c r="DK50" s="141">
        <v>1</v>
      </c>
      <c r="DL50" s="142" t="s">
        <v>13</v>
      </c>
      <c r="DM50" s="142" t="s">
        <v>13</v>
      </c>
      <c r="DN50" s="141" t="s">
        <v>211</v>
      </c>
      <c r="DO50" s="141">
        <v>1</v>
      </c>
      <c r="DP50" s="141">
        <v>1</v>
      </c>
      <c r="DQ50" s="141">
        <v>1</v>
      </c>
      <c r="DR50" s="141" t="s">
        <v>12</v>
      </c>
      <c r="DS50" s="142" t="s">
        <v>13</v>
      </c>
      <c r="DT50" s="154" t="s">
        <v>13</v>
      </c>
      <c r="DU50" s="143" t="s">
        <v>12</v>
      </c>
      <c r="DV50" s="141" t="s">
        <v>14</v>
      </c>
      <c r="DW50" s="141" t="s">
        <v>14</v>
      </c>
      <c r="DX50" s="141" t="s">
        <v>14</v>
      </c>
      <c r="DY50" s="141" t="s">
        <v>14</v>
      </c>
      <c r="DZ50" s="142" t="s">
        <v>13</v>
      </c>
      <c r="EA50" s="142" t="s">
        <v>13</v>
      </c>
      <c r="EB50" s="141" t="s">
        <v>211</v>
      </c>
      <c r="EC50" s="141">
        <v>1</v>
      </c>
      <c r="ED50" s="141">
        <v>1</v>
      </c>
      <c r="EE50" s="141">
        <v>1</v>
      </c>
      <c r="EF50" s="141">
        <v>1</v>
      </c>
      <c r="EG50" s="142" t="s">
        <v>13</v>
      </c>
      <c r="EH50" s="142" t="s">
        <v>13</v>
      </c>
      <c r="EI50" s="141" t="s">
        <v>211</v>
      </c>
      <c r="EJ50" s="141">
        <v>1</v>
      </c>
      <c r="EK50" s="141">
        <v>1</v>
      </c>
      <c r="EL50" s="141">
        <v>1</v>
      </c>
      <c r="EM50" s="143" t="s">
        <v>12</v>
      </c>
      <c r="EN50" s="142" t="s">
        <v>13</v>
      </c>
      <c r="EO50" s="142" t="s">
        <v>13</v>
      </c>
      <c r="EP50" s="141" t="s">
        <v>211</v>
      </c>
      <c r="EQ50" s="141">
        <v>1</v>
      </c>
      <c r="ER50" s="141">
        <v>1</v>
      </c>
      <c r="ES50" s="141">
        <v>1</v>
      </c>
      <c r="ET50" s="143" t="s">
        <v>12</v>
      </c>
      <c r="EU50" s="142" t="s">
        <v>13</v>
      </c>
      <c r="EV50" s="142" t="s">
        <v>13</v>
      </c>
      <c r="EW50" s="141" t="s">
        <v>211</v>
      </c>
      <c r="EX50" s="141">
        <v>1</v>
      </c>
      <c r="EY50" s="141">
        <v>1</v>
      </c>
      <c r="EZ50" s="141">
        <v>1</v>
      </c>
      <c r="FA50" s="141">
        <v>1</v>
      </c>
      <c r="FB50" s="142" t="s">
        <v>13</v>
      </c>
      <c r="FC50" s="142" t="s">
        <v>13</v>
      </c>
      <c r="FD50" s="141" t="s">
        <v>211</v>
      </c>
      <c r="FE50" s="141">
        <v>1</v>
      </c>
      <c r="FF50" s="141">
        <v>1</v>
      </c>
      <c r="FG50" s="143" t="s">
        <v>12</v>
      </c>
      <c r="FH50" s="141">
        <v>1</v>
      </c>
      <c r="FI50" s="142" t="s">
        <v>13</v>
      </c>
      <c r="FJ50" s="142" t="s">
        <v>13</v>
      </c>
      <c r="FK50" s="141" t="s">
        <v>211</v>
      </c>
      <c r="FL50" s="141">
        <v>1</v>
      </c>
      <c r="FM50" s="141">
        <v>1</v>
      </c>
      <c r="FN50" s="141">
        <v>1</v>
      </c>
      <c r="FO50" s="141">
        <v>1</v>
      </c>
      <c r="FP50" s="142" t="s">
        <v>13</v>
      </c>
      <c r="FQ50" s="142" t="s">
        <v>13</v>
      </c>
      <c r="FR50" s="143" t="s">
        <v>12</v>
      </c>
      <c r="FS50" s="141">
        <v>1</v>
      </c>
      <c r="FT50" s="141">
        <v>1</v>
      </c>
      <c r="FU50" s="141">
        <v>1</v>
      </c>
      <c r="FV50" s="141">
        <v>1</v>
      </c>
      <c r="FW50" s="142" t="s">
        <v>13</v>
      </c>
      <c r="FX50" s="142" t="s">
        <v>13</v>
      </c>
      <c r="FY50" s="141" t="s">
        <v>211</v>
      </c>
      <c r="FZ50" s="141">
        <v>1</v>
      </c>
      <c r="GA50" s="141">
        <v>1</v>
      </c>
      <c r="GB50" s="141">
        <v>1</v>
      </c>
      <c r="GC50" s="141">
        <v>1</v>
      </c>
      <c r="GD50" s="142" t="s">
        <v>13</v>
      </c>
      <c r="GE50" s="142" t="s">
        <v>13</v>
      </c>
      <c r="GF50" s="141" t="s">
        <v>211</v>
      </c>
      <c r="GG50" s="141">
        <v>1</v>
      </c>
      <c r="GH50" s="141">
        <v>1</v>
      </c>
      <c r="GI50" s="141">
        <v>1</v>
      </c>
      <c r="GJ50" s="141">
        <v>1</v>
      </c>
      <c r="GK50" s="142" t="s">
        <v>13</v>
      </c>
      <c r="GL50" s="142" t="s">
        <v>13</v>
      </c>
      <c r="GM50" s="141" t="s">
        <v>211</v>
      </c>
      <c r="GN50" s="141">
        <v>1</v>
      </c>
      <c r="GO50" s="141">
        <v>1</v>
      </c>
      <c r="GP50" s="141">
        <v>1</v>
      </c>
      <c r="GQ50" s="141">
        <v>1</v>
      </c>
      <c r="GR50" s="142" t="s">
        <v>13</v>
      </c>
      <c r="GS50" s="142" t="s">
        <v>13</v>
      </c>
      <c r="GT50" s="141" t="s">
        <v>211</v>
      </c>
      <c r="GU50" s="141">
        <v>1</v>
      </c>
      <c r="GV50" s="141">
        <v>1</v>
      </c>
      <c r="GW50" s="141">
        <v>1</v>
      </c>
      <c r="GX50" s="141">
        <v>1</v>
      </c>
      <c r="GY50" s="142" t="s">
        <v>13</v>
      </c>
      <c r="GZ50" s="142" t="s">
        <v>13</v>
      </c>
      <c r="HA50" s="141" t="s">
        <v>211</v>
      </c>
      <c r="HB50" s="141">
        <v>1</v>
      </c>
      <c r="HC50" s="141">
        <v>1</v>
      </c>
      <c r="HD50" s="141">
        <v>1</v>
      </c>
      <c r="HE50" s="141">
        <v>1</v>
      </c>
      <c r="HF50" s="142" t="s">
        <v>13</v>
      </c>
      <c r="HG50" s="142" t="s">
        <v>13</v>
      </c>
      <c r="HH50" s="141" t="s">
        <v>211</v>
      </c>
      <c r="HI50" s="143" t="s">
        <v>12</v>
      </c>
      <c r="HJ50" s="141">
        <v>1</v>
      </c>
      <c r="HK50" s="141">
        <v>1</v>
      </c>
      <c r="HL50" s="141">
        <v>1</v>
      </c>
      <c r="HM50" s="142" t="s">
        <v>13</v>
      </c>
      <c r="HN50" s="142" t="s">
        <v>13</v>
      </c>
      <c r="HO50" s="141" t="s">
        <v>211</v>
      </c>
      <c r="HP50" s="141">
        <v>1</v>
      </c>
      <c r="HQ50" s="141">
        <v>1</v>
      </c>
      <c r="HR50" s="141">
        <v>1</v>
      </c>
      <c r="HS50" s="141">
        <v>1</v>
      </c>
      <c r="HT50" s="142" t="s">
        <v>13</v>
      </c>
      <c r="HU50" s="142" t="s">
        <v>13</v>
      </c>
      <c r="HV50" s="141" t="s">
        <v>211</v>
      </c>
      <c r="HW50" s="141">
        <v>1</v>
      </c>
      <c r="HX50" s="141">
        <v>1</v>
      </c>
      <c r="HY50" s="141">
        <v>1</v>
      </c>
      <c r="HZ50" s="141">
        <v>1</v>
      </c>
      <c r="IA50" s="142" t="s">
        <v>13</v>
      </c>
      <c r="IB50" s="142" t="s">
        <v>13</v>
      </c>
      <c r="IC50" s="141" t="s">
        <v>211</v>
      </c>
      <c r="ID50" s="141">
        <v>1</v>
      </c>
      <c r="IE50" s="141">
        <v>1</v>
      </c>
      <c r="IF50" s="141">
        <v>1</v>
      </c>
      <c r="IG50" s="141">
        <v>1</v>
      </c>
      <c r="IH50" s="142" t="s">
        <v>13</v>
      </c>
      <c r="II50" s="142" t="s">
        <v>13</v>
      </c>
      <c r="IJ50" s="141" t="s">
        <v>211</v>
      </c>
      <c r="IK50" s="141">
        <v>1</v>
      </c>
      <c r="IL50" s="141">
        <v>1</v>
      </c>
      <c r="IM50" s="141">
        <v>1</v>
      </c>
      <c r="IN50" s="141">
        <v>1</v>
      </c>
      <c r="IO50" s="143" t="s">
        <v>12</v>
      </c>
      <c r="IP50" s="142" t="s">
        <v>13</v>
      </c>
      <c r="IQ50" s="141" t="s">
        <v>211</v>
      </c>
      <c r="IR50" s="141">
        <v>1</v>
      </c>
      <c r="IS50" s="141">
        <v>1</v>
      </c>
      <c r="IT50" s="141">
        <v>1</v>
      </c>
      <c r="IU50" s="141">
        <v>1</v>
      </c>
      <c r="IV50" s="142" t="s">
        <v>13</v>
      </c>
      <c r="IW50" s="142" t="s">
        <v>13</v>
      </c>
      <c r="IX50" s="141" t="s">
        <v>211</v>
      </c>
      <c r="IY50" s="141">
        <v>1</v>
      </c>
      <c r="IZ50" s="141">
        <v>1</v>
      </c>
      <c r="JA50" s="141">
        <v>1</v>
      </c>
      <c r="JB50" s="141">
        <v>1</v>
      </c>
      <c r="JC50" s="142" t="s">
        <v>13</v>
      </c>
      <c r="JD50" s="142" t="s">
        <v>13</v>
      </c>
      <c r="JE50" s="141" t="s">
        <v>211</v>
      </c>
      <c r="JF50" s="141">
        <v>1</v>
      </c>
      <c r="JG50" s="141">
        <v>1</v>
      </c>
      <c r="JH50" s="141">
        <v>1</v>
      </c>
      <c r="JI50" s="141">
        <v>1</v>
      </c>
      <c r="JJ50" s="142" t="s">
        <v>13</v>
      </c>
      <c r="JK50" s="142" t="s">
        <v>13</v>
      </c>
      <c r="JL50" s="141" t="s">
        <v>211</v>
      </c>
      <c r="JM50" s="141">
        <v>1</v>
      </c>
      <c r="JN50" s="141">
        <v>1</v>
      </c>
      <c r="JO50" s="141">
        <v>1</v>
      </c>
      <c r="JP50" s="141">
        <v>1</v>
      </c>
      <c r="JQ50" s="142" t="s">
        <v>13</v>
      </c>
      <c r="JR50" s="142" t="s">
        <v>13</v>
      </c>
      <c r="JS50" s="141" t="s">
        <v>211</v>
      </c>
      <c r="JT50" s="141">
        <v>1</v>
      </c>
      <c r="JU50" s="141">
        <v>1</v>
      </c>
      <c r="JV50" s="141">
        <v>1</v>
      </c>
      <c r="JW50" s="141">
        <v>1</v>
      </c>
      <c r="JX50" s="142" t="s">
        <v>13</v>
      </c>
      <c r="JY50" s="142" t="s">
        <v>13</v>
      </c>
      <c r="JZ50" s="141" t="s">
        <v>211</v>
      </c>
      <c r="KA50" s="141">
        <v>1</v>
      </c>
      <c r="KB50" s="141">
        <v>1</v>
      </c>
      <c r="KC50" s="141">
        <v>1</v>
      </c>
      <c r="KD50" s="141">
        <v>1</v>
      </c>
      <c r="KE50" s="142" t="s">
        <v>13</v>
      </c>
      <c r="KF50" s="142" t="s">
        <v>13</v>
      </c>
      <c r="KG50" s="141" t="s">
        <v>211</v>
      </c>
      <c r="KH50" s="141">
        <v>1</v>
      </c>
      <c r="KI50" s="141">
        <v>1</v>
      </c>
      <c r="KJ50" s="141">
        <v>1</v>
      </c>
      <c r="KK50" s="141">
        <v>1</v>
      </c>
      <c r="KL50" s="142" t="s">
        <v>13</v>
      </c>
      <c r="KM50" s="142" t="s">
        <v>13</v>
      </c>
      <c r="KN50" s="141" t="s">
        <v>211</v>
      </c>
      <c r="KO50" s="141">
        <v>1</v>
      </c>
      <c r="KP50" s="141">
        <v>1</v>
      </c>
      <c r="KQ50" s="141">
        <v>1</v>
      </c>
      <c r="KR50" s="141">
        <v>1</v>
      </c>
      <c r="KS50" s="142" t="s">
        <v>13</v>
      </c>
      <c r="KT50" s="142" t="s">
        <v>13</v>
      </c>
      <c r="KU50" s="141" t="s">
        <v>211</v>
      </c>
      <c r="KV50" s="141">
        <v>1</v>
      </c>
      <c r="KW50" s="141">
        <v>1</v>
      </c>
      <c r="KX50" s="141">
        <v>1</v>
      </c>
      <c r="KY50" s="141">
        <v>1</v>
      </c>
      <c r="KZ50" s="142" t="s">
        <v>13</v>
      </c>
      <c r="LA50" s="142" t="s">
        <v>13</v>
      </c>
      <c r="LB50" s="141" t="s">
        <v>211</v>
      </c>
      <c r="LC50" s="141">
        <v>1</v>
      </c>
      <c r="LD50" s="141">
        <v>1</v>
      </c>
      <c r="LE50" s="141">
        <v>1</v>
      </c>
      <c r="LF50" s="141">
        <v>1</v>
      </c>
      <c r="LG50" s="142">
        <v>1</v>
      </c>
      <c r="LH50" s="142" t="s">
        <v>13</v>
      </c>
      <c r="LI50" s="141" t="s">
        <v>211</v>
      </c>
      <c r="LJ50" s="141">
        <v>1</v>
      </c>
      <c r="LK50" s="141">
        <v>1</v>
      </c>
      <c r="LL50" s="141">
        <v>1</v>
      </c>
      <c r="LM50" s="141">
        <v>1</v>
      </c>
      <c r="LN50" s="142" t="s">
        <v>13</v>
      </c>
      <c r="LO50" s="143" t="s">
        <v>12</v>
      </c>
      <c r="LP50" s="141" t="s">
        <v>211</v>
      </c>
      <c r="LQ50" s="141">
        <v>1</v>
      </c>
      <c r="LR50" s="141">
        <v>1</v>
      </c>
      <c r="LS50" s="141">
        <v>1</v>
      </c>
      <c r="LT50" s="141">
        <v>1</v>
      </c>
      <c r="LU50" s="142" t="s">
        <v>13</v>
      </c>
      <c r="LV50" s="142" t="s">
        <v>13</v>
      </c>
      <c r="LW50" s="141" t="s">
        <v>211</v>
      </c>
      <c r="LX50" s="141">
        <v>1</v>
      </c>
      <c r="LY50" s="143" t="s">
        <v>12</v>
      </c>
      <c r="LZ50" s="141">
        <v>1</v>
      </c>
      <c r="MA50" s="141">
        <v>1</v>
      </c>
      <c r="MB50" s="142" t="s">
        <v>13</v>
      </c>
      <c r="MC50" s="142" t="s">
        <v>13</v>
      </c>
      <c r="MD50" s="141" t="s">
        <v>211</v>
      </c>
      <c r="ME50" s="141">
        <v>1</v>
      </c>
      <c r="MF50" s="141">
        <v>1</v>
      </c>
      <c r="MG50" s="141">
        <v>1</v>
      </c>
      <c r="MH50" s="141">
        <v>1</v>
      </c>
      <c r="MI50" s="142">
        <v>1</v>
      </c>
      <c r="MJ50" s="142" t="s">
        <v>13</v>
      </c>
      <c r="MK50" s="141" t="s">
        <v>211</v>
      </c>
      <c r="ML50" s="141">
        <v>1</v>
      </c>
      <c r="MM50" s="141">
        <v>1</v>
      </c>
      <c r="MN50" s="141">
        <v>1</v>
      </c>
      <c r="MO50" s="141">
        <v>1</v>
      </c>
      <c r="MP50" s="142" t="s">
        <v>13</v>
      </c>
      <c r="MQ50" s="142" t="s">
        <v>13</v>
      </c>
      <c r="MR50" s="141" t="s">
        <v>211</v>
      </c>
      <c r="MS50" s="141">
        <v>1</v>
      </c>
      <c r="MT50" s="141">
        <v>1</v>
      </c>
      <c r="MU50" s="141">
        <v>1</v>
      </c>
      <c r="MV50" s="141">
        <v>1</v>
      </c>
      <c r="MW50" s="142">
        <v>1</v>
      </c>
      <c r="MX50" s="142" t="s">
        <v>13</v>
      </c>
      <c r="MY50" s="141" t="s">
        <v>211</v>
      </c>
      <c r="MZ50" s="141">
        <v>1</v>
      </c>
      <c r="NA50" s="141">
        <v>1</v>
      </c>
      <c r="NB50" s="141">
        <v>1</v>
      </c>
      <c r="NC50" s="141">
        <v>1</v>
      </c>
      <c r="ND50" s="142" t="s">
        <v>13</v>
      </c>
      <c r="NE50" s="142" t="s">
        <v>13</v>
      </c>
      <c r="NF50" s="141" t="s">
        <v>211</v>
      </c>
      <c r="NG50" s="141">
        <v>1</v>
      </c>
      <c r="NH50" s="141">
        <v>1</v>
      </c>
      <c r="NI50" s="141">
        <v>1</v>
      </c>
      <c r="NJ50" s="141">
        <v>1</v>
      </c>
      <c r="NK50" s="142" t="s">
        <v>13</v>
      </c>
      <c r="NL50" s="142" t="s">
        <v>13</v>
      </c>
      <c r="NM50" s="141" t="s">
        <v>211</v>
      </c>
      <c r="NN50" s="141">
        <v>1</v>
      </c>
      <c r="NO50" s="141">
        <v>1</v>
      </c>
      <c r="NP50" s="141">
        <v>1</v>
      </c>
      <c r="NQ50" s="143" t="s">
        <v>12</v>
      </c>
      <c r="NR50" s="142" t="s">
        <v>13</v>
      </c>
      <c r="NS50" s="142" t="s">
        <v>13</v>
      </c>
      <c r="NT50" s="141" t="s">
        <v>211</v>
      </c>
      <c r="NU50" s="141">
        <v>1</v>
      </c>
      <c r="NV50" s="141">
        <v>1</v>
      </c>
      <c r="NW50" s="144">
        <v>1</v>
      </c>
    </row>
    <row r="51" spans="1:387" s="5" customFormat="1" ht="12" customHeight="1" x14ac:dyDescent="0.2">
      <c r="A51" s="177">
        <v>20</v>
      </c>
      <c r="B51" s="157">
        <v>61</v>
      </c>
      <c r="C51" s="127" t="s">
        <v>10</v>
      </c>
      <c r="D51" s="129">
        <v>1</v>
      </c>
      <c r="E51" s="158" t="s">
        <v>11</v>
      </c>
      <c r="F51" s="159" t="s">
        <v>244</v>
      </c>
      <c r="G51" s="82" t="s">
        <v>238</v>
      </c>
      <c r="H51" s="160" t="s">
        <v>243</v>
      </c>
      <c r="I51" s="161">
        <v>50</v>
      </c>
      <c r="J51" s="162" t="s">
        <v>151</v>
      </c>
      <c r="K51" s="171" t="s">
        <v>235</v>
      </c>
      <c r="L51" s="171" t="s">
        <v>235</v>
      </c>
      <c r="M51" s="171" t="s">
        <v>235</v>
      </c>
      <c r="N51" s="171"/>
      <c r="O51" s="171" t="s">
        <v>235</v>
      </c>
      <c r="P51" s="171" t="s">
        <v>235</v>
      </c>
      <c r="Q51" s="171"/>
      <c r="R51" s="171" t="s">
        <v>235</v>
      </c>
      <c r="S51" s="171"/>
      <c r="T51" s="171"/>
      <c r="U51" s="163" t="str">
        <f ca="1">IF(COUNTIF(Données!$S$3:$S$20,Données!$T$2),"11h00 à 19h00",IF(COUNTIF(Données!$T$3:$T$20,Données!$T$2),"9h00 à 17h00","8h30 à 16h30"))</f>
        <v>9h00 à 17h00</v>
      </c>
      <c r="V51" s="155" t="s">
        <v>12</v>
      </c>
      <c r="W51" s="141" t="s">
        <v>14</v>
      </c>
      <c r="X51" s="141" t="s">
        <v>14</v>
      </c>
      <c r="Y51" s="142" t="s">
        <v>13</v>
      </c>
      <c r="Z51" s="142" t="s">
        <v>13</v>
      </c>
      <c r="AA51" s="141">
        <v>1</v>
      </c>
      <c r="AB51" s="141">
        <v>1</v>
      </c>
      <c r="AC51" s="141">
        <v>1</v>
      </c>
      <c r="AD51" s="141">
        <v>1</v>
      </c>
      <c r="AE51" s="141" t="s">
        <v>211</v>
      </c>
      <c r="AF51" s="142" t="s">
        <v>13</v>
      </c>
      <c r="AG51" s="142" t="s">
        <v>13</v>
      </c>
      <c r="AH51" s="141">
        <v>1</v>
      </c>
      <c r="AI51" s="141">
        <v>1</v>
      </c>
      <c r="AJ51" s="141">
        <v>1</v>
      </c>
      <c r="AK51" s="141">
        <v>1</v>
      </c>
      <c r="AL51" s="141" t="s">
        <v>211</v>
      </c>
      <c r="AM51" s="142" t="s">
        <v>13</v>
      </c>
      <c r="AN51" s="142" t="s">
        <v>13</v>
      </c>
      <c r="AO51" s="141">
        <v>1</v>
      </c>
      <c r="AP51" s="141">
        <v>1</v>
      </c>
      <c r="AQ51" s="141">
        <v>1</v>
      </c>
      <c r="AR51" s="141">
        <v>1</v>
      </c>
      <c r="AS51" s="141" t="s">
        <v>211</v>
      </c>
      <c r="AT51" s="142" t="s">
        <v>13</v>
      </c>
      <c r="AU51" s="142" t="s">
        <v>13</v>
      </c>
      <c r="AV51" s="141">
        <v>1</v>
      </c>
      <c r="AW51" s="141">
        <v>1</v>
      </c>
      <c r="AX51" s="141">
        <v>1</v>
      </c>
      <c r="AY51" s="141">
        <v>1</v>
      </c>
      <c r="AZ51" s="141" t="s">
        <v>211</v>
      </c>
      <c r="BA51" s="142" t="s">
        <v>13</v>
      </c>
      <c r="BB51" s="142" t="s">
        <v>13</v>
      </c>
      <c r="BC51" s="141">
        <v>1</v>
      </c>
      <c r="BD51" s="141">
        <v>1</v>
      </c>
      <c r="BE51" s="141">
        <v>1</v>
      </c>
      <c r="BF51" s="141">
        <v>1</v>
      </c>
      <c r="BG51" s="141" t="s">
        <v>211</v>
      </c>
      <c r="BH51" s="142" t="s">
        <v>13</v>
      </c>
      <c r="BI51" s="142" t="s">
        <v>13</v>
      </c>
      <c r="BJ51" s="141">
        <v>1</v>
      </c>
      <c r="BK51" s="141">
        <v>1</v>
      </c>
      <c r="BL51" s="141">
        <v>1</v>
      </c>
      <c r="BM51" s="141">
        <v>1</v>
      </c>
      <c r="BN51" s="141" t="s">
        <v>211</v>
      </c>
      <c r="BO51" s="142">
        <v>1</v>
      </c>
      <c r="BP51" s="142" t="s">
        <v>13</v>
      </c>
      <c r="BQ51" s="141">
        <v>1</v>
      </c>
      <c r="BR51" s="141">
        <v>1</v>
      </c>
      <c r="BS51" s="141">
        <v>1</v>
      </c>
      <c r="BT51" s="141">
        <v>1</v>
      </c>
      <c r="BU51" s="141" t="s">
        <v>211</v>
      </c>
      <c r="BV51" s="142" t="s">
        <v>13</v>
      </c>
      <c r="BW51" s="142" t="s">
        <v>13</v>
      </c>
      <c r="BX51" s="141">
        <v>1</v>
      </c>
      <c r="BY51" s="141">
        <v>1</v>
      </c>
      <c r="BZ51" s="141">
        <v>1</v>
      </c>
      <c r="CA51" s="141">
        <v>1</v>
      </c>
      <c r="CB51" s="141" t="s">
        <v>211</v>
      </c>
      <c r="CC51" s="142" t="s">
        <v>13</v>
      </c>
      <c r="CD51" s="142" t="s">
        <v>13</v>
      </c>
      <c r="CE51" s="141">
        <v>1</v>
      </c>
      <c r="CF51" s="141">
        <v>1</v>
      </c>
      <c r="CG51" s="141">
        <v>1</v>
      </c>
      <c r="CH51" s="141">
        <v>1</v>
      </c>
      <c r="CI51" s="141" t="s">
        <v>211</v>
      </c>
      <c r="CJ51" s="142" t="s">
        <v>13</v>
      </c>
      <c r="CK51" s="142" t="s">
        <v>13</v>
      </c>
      <c r="CL51" s="141">
        <v>1</v>
      </c>
      <c r="CM51" s="141">
        <v>1</v>
      </c>
      <c r="CN51" s="141">
        <v>1</v>
      </c>
      <c r="CO51" s="141">
        <v>1</v>
      </c>
      <c r="CP51" s="141" t="s">
        <v>211</v>
      </c>
      <c r="CQ51" s="142" t="s">
        <v>13</v>
      </c>
      <c r="CR51" s="142" t="s">
        <v>13</v>
      </c>
      <c r="CS51" s="141">
        <v>1</v>
      </c>
      <c r="CT51" s="141">
        <v>1</v>
      </c>
      <c r="CU51" s="141">
        <v>1</v>
      </c>
      <c r="CV51" s="141">
        <v>1</v>
      </c>
      <c r="CW51" s="141" t="s">
        <v>211</v>
      </c>
      <c r="CX51" s="142" t="s">
        <v>13</v>
      </c>
      <c r="CY51" s="142" t="s">
        <v>13</v>
      </c>
      <c r="CZ51" s="141">
        <v>1</v>
      </c>
      <c r="DA51" s="141">
        <v>1</v>
      </c>
      <c r="DB51" s="141">
        <v>1</v>
      </c>
      <c r="DC51" s="141">
        <v>1</v>
      </c>
      <c r="DD51" s="141" t="s">
        <v>211</v>
      </c>
      <c r="DE51" s="142" t="s">
        <v>13</v>
      </c>
      <c r="DF51" s="142" t="s">
        <v>13</v>
      </c>
      <c r="DG51" s="141">
        <v>1</v>
      </c>
      <c r="DH51" s="141">
        <v>1</v>
      </c>
      <c r="DI51" s="141">
        <v>1</v>
      </c>
      <c r="DJ51" s="141">
        <v>1</v>
      </c>
      <c r="DK51" s="141" t="s">
        <v>211</v>
      </c>
      <c r="DL51" s="142" t="s">
        <v>13</v>
      </c>
      <c r="DM51" s="142" t="s">
        <v>13</v>
      </c>
      <c r="DN51" s="141" t="s">
        <v>14</v>
      </c>
      <c r="DO51" s="141" t="s">
        <v>14</v>
      </c>
      <c r="DP51" s="141" t="s">
        <v>14</v>
      </c>
      <c r="DQ51" s="141" t="s">
        <v>14</v>
      </c>
      <c r="DR51" s="141" t="s">
        <v>12</v>
      </c>
      <c r="DS51" s="142" t="s">
        <v>13</v>
      </c>
      <c r="DT51" s="154" t="s">
        <v>13</v>
      </c>
      <c r="DU51" s="143" t="s">
        <v>12</v>
      </c>
      <c r="DV51" s="141">
        <v>1</v>
      </c>
      <c r="DW51" s="141">
        <v>1</v>
      </c>
      <c r="DX51" s="141">
        <v>1</v>
      </c>
      <c r="DY51" s="141" t="s">
        <v>211</v>
      </c>
      <c r="DZ51" s="142" t="s">
        <v>13</v>
      </c>
      <c r="EA51" s="142" t="s">
        <v>13</v>
      </c>
      <c r="EB51" s="141">
        <v>1</v>
      </c>
      <c r="EC51" s="141">
        <v>1</v>
      </c>
      <c r="ED51" s="141">
        <v>1</v>
      </c>
      <c r="EE51" s="141">
        <v>1</v>
      </c>
      <c r="EF51" s="141" t="s">
        <v>211</v>
      </c>
      <c r="EG51" s="142" t="s">
        <v>13</v>
      </c>
      <c r="EH51" s="142" t="s">
        <v>13</v>
      </c>
      <c r="EI51" s="141" t="s">
        <v>14</v>
      </c>
      <c r="EJ51" s="141" t="s">
        <v>14</v>
      </c>
      <c r="EK51" s="141" t="s">
        <v>14</v>
      </c>
      <c r="EL51" s="141" t="s">
        <v>14</v>
      </c>
      <c r="EM51" s="143" t="s">
        <v>12</v>
      </c>
      <c r="EN51" s="142" t="s">
        <v>13</v>
      </c>
      <c r="EO51" s="142" t="s">
        <v>13</v>
      </c>
      <c r="EP51" s="141">
        <v>1</v>
      </c>
      <c r="EQ51" s="141">
        <v>1</v>
      </c>
      <c r="ER51" s="141">
        <v>1</v>
      </c>
      <c r="ES51" s="141">
        <v>1</v>
      </c>
      <c r="ET51" s="143" t="s">
        <v>12</v>
      </c>
      <c r="EU51" s="142" t="s">
        <v>13</v>
      </c>
      <c r="EV51" s="142" t="s">
        <v>13</v>
      </c>
      <c r="EW51" s="141">
        <v>1</v>
      </c>
      <c r="EX51" s="141">
        <v>1</v>
      </c>
      <c r="EY51" s="141">
        <v>1</v>
      </c>
      <c r="EZ51" s="141">
        <v>1</v>
      </c>
      <c r="FA51" s="141" t="s">
        <v>211</v>
      </c>
      <c r="FB51" s="142" t="s">
        <v>13</v>
      </c>
      <c r="FC51" s="142" t="s">
        <v>13</v>
      </c>
      <c r="FD51" s="141">
        <v>1</v>
      </c>
      <c r="FE51" s="141">
        <v>1</v>
      </c>
      <c r="FF51" s="141">
        <v>1</v>
      </c>
      <c r="FG51" s="143" t="s">
        <v>12</v>
      </c>
      <c r="FH51" s="141" t="s">
        <v>14</v>
      </c>
      <c r="FI51" s="142" t="s">
        <v>13</v>
      </c>
      <c r="FJ51" s="142" t="s">
        <v>13</v>
      </c>
      <c r="FK51" s="141">
        <v>1</v>
      </c>
      <c r="FL51" s="141">
        <v>1</v>
      </c>
      <c r="FM51" s="141">
        <v>1</v>
      </c>
      <c r="FN51" s="141">
        <v>1</v>
      </c>
      <c r="FO51" s="141" t="s">
        <v>211</v>
      </c>
      <c r="FP51" s="142" t="s">
        <v>13</v>
      </c>
      <c r="FQ51" s="142" t="s">
        <v>13</v>
      </c>
      <c r="FR51" s="143" t="s">
        <v>12</v>
      </c>
      <c r="FS51" s="141">
        <v>1</v>
      </c>
      <c r="FT51" s="141">
        <v>1</v>
      </c>
      <c r="FU51" s="141">
        <v>1</v>
      </c>
      <c r="FV51" s="141" t="s">
        <v>211</v>
      </c>
      <c r="FW51" s="142">
        <v>1</v>
      </c>
      <c r="FX51" s="142" t="s">
        <v>13</v>
      </c>
      <c r="FY51" s="141">
        <v>1</v>
      </c>
      <c r="FZ51" s="141">
        <v>1</v>
      </c>
      <c r="GA51" s="141">
        <v>1</v>
      </c>
      <c r="GB51" s="141">
        <v>1</v>
      </c>
      <c r="GC51" s="141" t="s">
        <v>211</v>
      </c>
      <c r="GD51" s="142" t="s">
        <v>13</v>
      </c>
      <c r="GE51" s="142" t="s">
        <v>13</v>
      </c>
      <c r="GF51" s="141">
        <v>1</v>
      </c>
      <c r="GG51" s="141">
        <v>1</v>
      </c>
      <c r="GH51" s="141">
        <v>1</v>
      </c>
      <c r="GI51" s="141">
        <v>1</v>
      </c>
      <c r="GJ51" s="141" t="s">
        <v>211</v>
      </c>
      <c r="GK51" s="142" t="s">
        <v>13</v>
      </c>
      <c r="GL51" s="142" t="s">
        <v>13</v>
      </c>
      <c r="GM51" s="141">
        <v>1</v>
      </c>
      <c r="GN51" s="141">
        <v>1</v>
      </c>
      <c r="GO51" s="141">
        <v>1</v>
      </c>
      <c r="GP51" s="141">
        <v>1</v>
      </c>
      <c r="GQ51" s="141" t="s">
        <v>211</v>
      </c>
      <c r="GR51" s="142" t="s">
        <v>13</v>
      </c>
      <c r="GS51" s="142" t="s">
        <v>13</v>
      </c>
      <c r="GT51" s="141">
        <v>1</v>
      </c>
      <c r="GU51" s="141">
        <v>1</v>
      </c>
      <c r="GV51" s="141">
        <v>1</v>
      </c>
      <c r="GW51" s="141">
        <v>1</v>
      </c>
      <c r="GX51" s="141" t="s">
        <v>211</v>
      </c>
      <c r="GY51" s="142" t="s">
        <v>13</v>
      </c>
      <c r="GZ51" s="142" t="s">
        <v>13</v>
      </c>
      <c r="HA51" s="141">
        <v>1</v>
      </c>
      <c r="HB51" s="141">
        <v>1</v>
      </c>
      <c r="HC51" s="141">
        <v>1</v>
      </c>
      <c r="HD51" s="141">
        <v>1</v>
      </c>
      <c r="HE51" s="141" t="s">
        <v>211</v>
      </c>
      <c r="HF51" s="142" t="s">
        <v>13</v>
      </c>
      <c r="HG51" s="142" t="s">
        <v>13</v>
      </c>
      <c r="HH51" s="141">
        <v>1</v>
      </c>
      <c r="HI51" s="143" t="s">
        <v>12</v>
      </c>
      <c r="HJ51" s="141">
        <v>1</v>
      </c>
      <c r="HK51" s="141">
        <v>1</v>
      </c>
      <c r="HL51" s="141" t="s">
        <v>211</v>
      </c>
      <c r="HM51" s="142" t="s">
        <v>13</v>
      </c>
      <c r="HN51" s="142" t="s">
        <v>13</v>
      </c>
      <c r="HO51" s="141">
        <v>1</v>
      </c>
      <c r="HP51" s="141">
        <v>1</v>
      </c>
      <c r="HQ51" s="141">
        <v>1</v>
      </c>
      <c r="HR51" s="141">
        <v>1</v>
      </c>
      <c r="HS51" s="141" t="s">
        <v>211</v>
      </c>
      <c r="HT51" s="142" t="s">
        <v>13</v>
      </c>
      <c r="HU51" s="142" t="s">
        <v>13</v>
      </c>
      <c r="HV51" s="141">
        <v>1</v>
      </c>
      <c r="HW51" s="141">
        <v>1</v>
      </c>
      <c r="HX51" s="141">
        <v>1</v>
      </c>
      <c r="HY51" s="141">
        <v>1</v>
      </c>
      <c r="HZ51" s="141" t="s">
        <v>211</v>
      </c>
      <c r="IA51" s="142" t="s">
        <v>13</v>
      </c>
      <c r="IB51" s="142" t="s">
        <v>13</v>
      </c>
      <c r="IC51" s="141">
        <v>1</v>
      </c>
      <c r="ID51" s="141">
        <v>1</v>
      </c>
      <c r="IE51" s="141">
        <v>1</v>
      </c>
      <c r="IF51" s="141">
        <v>1</v>
      </c>
      <c r="IG51" s="141" t="s">
        <v>211</v>
      </c>
      <c r="IH51" s="142" t="s">
        <v>13</v>
      </c>
      <c r="II51" s="142" t="s">
        <v>13</v>
      </c>
      <c r="IJ51" s="141">
        <v>1</v>
      </c>
      <c r="IK51" s="141">
        <v>1</v>
      </c>
      <c r="IL51" s="141">
        <v>1</v>
      </c>
      <c r="IM51" s="141">
        <v>1</v>
      </c>
      <c r="IN51" s="141" t="s">
        <v>211</v>
      </c>
      <c r="IO51" s="143" t="s">
        <v>12</v>
      </c>
      <c r="IP51" s="142" t="s">
        <v>13</v>
      </c>
      <c r="IQ51" s="141">
        <v>1</v>
      </c>
      <c r="IR51" s="141">
        <v>1</v>
      </c>
      <c r="IS51" s="141">
        <v>1</v>
      </c>
      <c r="IT51" s="141">
        <v>1</v>
      </c>
      <c r="IU51" s="141" t="s">
        <v>211</v>
      </c>
      <c r="IV51" s="142" t="s">
        <v>13</v>
      </c>
      <c r="IW51" s="142" t="s">
        <v>13</v>
      </c>
      <c r="IX51" s="141">
        <v>1</v>
      </c>
      <c r="IY51" s="141">
        <v>1</v>
      </c>
      <c r="IZ51" s="141">
        <v>1</v>
      </c>
      <c r="JA51" s="141">
        <v>1</v>
      </c>
      <c r="JB51" s="141" t="s">
        <v>211</v>
      </c>
      <c r="JC51" s="142" t="s">
        <v>13</v>
      </c>
      <c r="JD51" s="142" t="s">
        <v>13</v>
      </c>
      <c r="JE51" s="141">
        <v>1</v>
      </c>
      <c r="JF51" s="141">
        <v>1</v>
      </c>
      <c r="JG51" s="141">
        <v>1</v>
      </c>
      <c r="JH51" s="141">
        <v>1</v>
      </c>
      <c r="JI51" s="141" t="s">
        <v>211</v>
      </c>
      <c r="JJ51" s="142" t="s">
        <v>13</v>
      </c>
      <c r="JK51" s="142" t="s">
        <v>13</v>
      </c>
      <c r="JL51" s="141">
        <v>1</v>
      </c>
      <c r="JM51" s="141">
        <v>1</v>
      </c>
      <c r="JN51" s="141">
        <v>1</v>
      </c>
      <c r="JO51" s="141">
        <v>1</v>
      </c>
      <c r="JP51" s="141" t="s">
        <v>211</v>
      </c>
      <c r="JQ51" s="142">
        <v>1</v>
      </c>
      <c r="JR51" s="142" t="s">
        <v>13</v>
      </c>
      <c r="JS51" s="141">
        <v>1</v>
      </c>
      <c r="JT51" s="141">
        <v>1</v>
      </c>
      <c r="JU51" s="141">
        <v>1</v>
      </c>
      <c r="JV51" s="141">
        <v>1</v>
      </c>
      <c r="JW51" s="141" t="s">
        <v>211</v>
      </c>
      <c r="JX51" s="142" t="s">
        <v>13</v>
      </c>
      <c r="JY51" s="142" t="s">
        <v>13</v>
      </c>
      <c r="JZ51" s="141">
        <v>1</v>
      </c>
      <c r="KA51" s="141">
        <v>1</v>
      </c>
      <c r="KB51" s="141">
        <v>1</v>
      </c>
      <c r="KC51" s="141">
        <v>1</v>
      </c>
      <c r="KD51" s="141" t="s">
        <v>211</v>
      </c>
      <c r="KE51" s="142" t="s">
        <v>13</v>
      </c>
      <c r="KF51" s="142" t="s">
        <v>13</v>
      </c>
      <c r="KG51" s="141">
        <v>1</v>
      </c>
      <c r="KH51" s="141">
        <v>1</v>
      </c>
      <c r="KI51" s="141">
        <v>1</v>
      </c>
      <c r="KJ51" s="141">
        <v>1</v>
      </c>
      <c r="KK51" s="141" t="s">
        <v>211</v>
      </c>
      <c r="KL51" s="142" t="s">
        <v>13</v>
      </c>
      <c r="KM51" s="142" t="s">
        <v>13</v>
      </c>
      <c r="KN51" s="141">
        <v>1</v>
      </c>
      <c r="KO51" s="141">
        <v>1</v>
      </c>
      <c r="KP51" s="141">
        <v>1</v>
      </c>
      <c r="KQ51" s="141">
        <v>1</v>
      </c>
      <c r="KR51" s="141" t="s">
        <v>211</v>
      </c>
      <c r="KS51" s="142" t="s">
        <v>13</v>
      </c>
      <c r="KT51" s="142" t="s">
        <v>13</v>
      </c>
      <c r="KU51" s="141">
        <v>1</v>
      </c>
      <c r="KV51" s="141">
        <v>1</v>
      </c>
      <c r="KW51" s="141">
        <v>1</v>
      </c>
      <c r="KX51" s="141">
        <v>1</v>
      </c>
      <c r="KY51" s="141" t="s">
        <v>211</v>
      </c>
      <c r="KZ51" s="142" t="s">
        <v>13</v>
      </c>
      <c r="LA51" s="142" t="s">
        <v>13</v>
      </c>
      <c r="LB51" s="141">
        <v>1</v>
      </c>
      <c r="LC51" s="141">
        <v>1</v>
      </c>
      <c r="LD51" s="141">
        <v>1</v>
      </c>
      <c r="LE51" s="141">
        <v>1</v>
      </c>
      <c r="LF51" s="141" t="s">
        <v>211</v>
      </c>
      <c r="LG51" s="142" t="s">
        <v>13</v>
      </c>
      <c r="LH51" s="142" t="s">
        <v>13</v>
      </c>
      <c r="LI51" s="141">
        <v>1</v>
      </c>
      <c r="LJ51" s="141">
        <v>1</v>
      </c>
      <c r="LK51" s="141">
        <v>1</v>
      </c>
      <c r="LL51" s="141">
        <v>1</v>
      </c>
      <c r="LM51" s="141" t="s">
        <v>211</v>
      </c>
      <c r="LN51" s="142" t="s">
        <v>13</v>
      </c>
      <c r="LO51" s="143" t="s">
        <v>12</v>
      </c>
      <c r="LP51" s="141">
        <v>1</v>
      </c>
      <c r="LQ51" s="141">
        <v>1</v>
      </c>
      <c r="LR51" s="141">
        <v>1</v>
      </c>
      <c r="LS51" s="141">
        <v>1</v>
      </c>
      <c r="LT51" s="141" t="s">
        <v>211</v>
      </c>
      <c r="LU51" s="142" t="s">
        <v>13</v>
      </c>
      <c r="LV51" s="142" t="s">
        <v>13</v>
      </c>
      <c r="LW51" s="141">
        <v>1</v>
      </c>
      <c r="LX51" s="141">
        <v>1</v>
      </c>
      <c r="LY51" s="143" t="s">
        <v>12</v>
      </c>
      <c r="LZ51" s="141">
        <v>1</v>
      </c>
      <c r="MA51" s="141" t="s">
        <v>211</v>
      </c>
      <c r="MB51" s="142" t="s">
        <v>13</v>
      </c>
      <c r="MC51" s="142" t="s">
        <v>13</v>
      </c>
      <c r="MD51" s="141">
        <v>1</v>
      </c>
      <c r="ME51" s="141">
        <v>1</v>
      </c>
      <c r="MF51" s="141">
        <v>1</v>
      </c>
      <c r="MG51" s="141">
        <v>1</v>
      </c>
      <c r="MH51" s="141" t="s">
        <v>211</v>
      </c>
      <c r="MI51" s="142" t="s">
        <v>13</v>
      </c>
      <c r="MJ51" s="142" t="s">
        <v>13</v>
      </c>
      <c r="MK51" s="141">
        <v>1</v>
      </c>
      <c r="ML51" s="141">
        <v>1</v>
      </c>
      <c r="MM51" s="141">
        <v>1</v>
      </c>
      <c r="MN51" s="141">
        <v>1</v>
      </c>
      <c r="MO51" s="141" t="s">
        <v>211</v>
      </c>
      <c r="MP51" s="142" t="s">
        <v>13</v>
      </c>
      <c r="MQ51" s="142" t="s">
        <v>13</v>
      </c>
      <c r="MR51" s="141">
        <v>1</v>
      </c>
      <c r="MS51" s="141">
        <v>1</v>
      </c>
      <c r="MT51" s="141">
        <v>1</v>
      </c>
      <c r="MU51" s="141">
        <v>1</v>
      </c>
      <c r="MV51" s="141" t="s">
        <v>211</v>
      </c>
      <c r="MW51" s="142" t="s">
        <v>13</v>
      </c>
      <c r="MX51" s="142" t="s">
        <v>13</v>
      </c>
      <c r="MY51" s="141">
        <v>1</v>
      </c>
      <c r="MZ51" s="141">
        <v>1</v>
      </c>
      <c r="NA51" s="141">
        <v>1</v>
      </c>
      <c r="NB51" s="141">
        <v>1</v>
      </c>
      <c r="NC51" s="141" t="s">
        <v>211</v>
      </c>
      <c r="ND51" s="142" t="s">
        <v>13</v>
      </c>
      <c r="NE51" s="142" t="s">
        <v>13</v>
      </c>
      <c r="NF51" s="141">
        <v>1</v>
      </c>
      <c r="NG51" s="141">
        <v>1</v>
      </c>
      <c r="NH51" s="141">
        <v>1</v>
      </c>
      <c r="NI51" s="141">
        <v>1</v>
      </c>
      <c r="NJ51" s="141" t="s">
        <v>211</v>
      </c>
      <c r="NK51" s="142" t="s">
        <v>13</v>
      </c>
      <c r="NL51" s="142" t="s">
        <v>13</v>
      </c>
      <c r="NM51" s="141">
        <v>1</v>
      </c>
      <c r="NN51" s="141">
        <v>1</v>
      </c>
      <c r="NO51" s="141">
        <v>1</v>
      </c>
      <c r="NP51" s="141">
        <v>1</v>
      </c>
      <c r="NQ51" s="143" t="s">
        <v>12</v>
      </c>
      <c r="NR51" s="142" t="s">
        <v>13</v>
      </c>
      <c r="NS51" s="142" t="s">
        <v>13</v>
      </c>
      <c r="NT51" s="141">
        <v>1</v>
      </c>
      <c r="NU51" s="141">
        <v>1</v>
      </c>
      <c r="NV51" s="141">
        <v>1</v>
      </c>
      <c r="NW51" s="144">
        <v>1</v>
      </c>
    </row>
    <row r="52" spans="1:387" ht="12" customHeight="1" x14ac:dyDescent="0.2">
      <c r="A52" s="178">
        <v>20</v>
      </c>
      <c r="B52" s="86">
        <v>62</v>
      </c>
      <c r="C52" s="127" t="s">
        <v>10</v>
      </c>
      <c r="D52" s="129">
        <v>1</v>
      </c>
      <c r="E52" s="87" t="s">
        <v>11</v>
      </c>
      <c r="F52" s="88" t="s">
        <v>244</v>
      </c>
      <c r="G52" s="82" t="s">
        <v>238</v>
      </c>
      <c r="H52" s="89" t="s">
        <v>243</v>
      </c>
      <c r="I52" s="90">
        <v>51</v>
      </c>
      <c r="J52" s="91" t="s">
        <v>150</v>
      </c>
      <c r="K52" s="172" t="s">
        <v>235</v>
      </c>
      <c r="L52" s="172" t="s">
        <v>235</v>
      </c>
      <c r="M52" s="172" t="s">
        <v>235</v>
      </c>
      <c r="N52" s="172" t="s">
        <v>235</v>
      </c>
      <c r="O52" s="172" t="s">
        <v>235</v>
      </c>
      <c r="P52" s="172" t="s">
        <v>235</v>
      </c>
      <c r="Q52" s="172" t="s">
        <v>235</v>
      </c>
      <c r="R52" s="172" t="s">
        <v>235</v>
      </c>
      <c r="S52" s="172"/>
      <c r="T52" s="172"/>
      <c r="U52" s="130" t="str">
        <f ca="1">IF(COUNTIF(Données!$S$3:$S$20,Données!$T$2),"11h00 à 19h00",IF(COUNTIF(Données!$T$3:$T$20,Données!$T$2),"9h00 à 17h00","8h30 à 16h30"))</f>
        <v>9h00 à 17h00</v>
      </c>
      <c r="V52" s="155" t="s">
        <v>12</v>
      </c>
      <c r="W52" s="141">
        <v>1</v>
      </c>
      <c r="X52" s="141">
        <v>1</v>
      </c>
      <c r="Y52" s="142" t="s">
        <v>13</v>
      </c>
      <c r="Z52" s="142" t="s">
        <v>13</v>
      </c>
      <c r="AA52" s="141">
        <v>1</v>
      </c>
      <c r="AB52" s="141">
        <v>1</v>
      </c>
      <c r="AC52" s="141">
        <v>1</v>
      </c>
      <c r="AD52" s="141">
        <v>1</v>
      </c>
      <c r="AE52" s="141">
        <v>1</v>
      </c>
      <c r="AF52" s="142" t="s">
        <v>13</v>
      </c>
      <c r="AG52" s="142" t="s">
        <v>13</v>
      </c>
      <c r="AH52" s="141">
        <v>1</v>
      </c>
      <c r="AI52" s="141">
        <v>1</v>
      </c>
      <c r="AJ52" s="141">
        <v>1</v>
      </c>
      <c r="AK52" s="141">
        <v>1</v>
      </c>
      <c r="AL52" s="141">
        <v>1</v>
      </c>
      <c r="AM52" s="142" t="s">
        <v>13</v>
      </c>
      <c r="AN52" s="142" t="s">
        <v>13</v>
      </c>
      <c r="AO52" s="141">
        <v>1</v>
      </c>
      <c r="AP52" s="141">
        <v>1</v>
      </c>
      <c r="AQ52" s="141">
        <v>1</v>
      </c>
      <c r="AR52" s="141">
        <v>1</v>
      </c>
      <c r="AS52" s="141">
        <v>1</v>
      </c>
      <c r="AT52" s="142" t="s">
        <v>13</v>
      </c>
      <c r="AU52" s="142" t="s">
        <v>13</v>
      </c>
      <c r="AV52" s="141">
        <v>1</v>
      </c>
      <c r="AW52" s="141">
        <v>1</v>
      </c>
      <c r="AX52" s="141">
        <v>1</v>
      </c>
      <c r="AY52" s="141">
        <v>1</v>
      </c>
      <c r="AZ52" s="141">
        <v>1</v>
      </c>
      <c r="BA52" s="142" t="s">
        <v>13</v>
      </c>
      <c r="BB52" s="142" t="s">
        <v>13</v>
      </c>
      <c r="BC52" s="141">
        <v>1</v>
      </c>
      <c r="BD52" s="141">
        <v>1</v>
      </c>
      <c r="BE52" s="141">
        <v>1</v>
      </c>
      <c r="BF52" s="141">
        <v>1</v>
      </c>
      <c r="BG52" s="141">
        <v>1</v>
      </c>
      <c r="BH52" s="142" t="s">
        <v>13</v>
      </c>
      <c r="BI52" s="142" t="s">
        <v>13</v>
      </c>
      <c r="BJ52" s="141">
        <v>1</v>
      </c>
      <c r="BK52" s="141">
        <v>1</v>
      </c>
      <c r="BL52" s="141">
        <v>1</v>
      </c>
      <c r="BM52" s="141">
        <v>1</v>
      </c>
      <c r="BN52" s="141">
        <v>1</v>
      </c>
      <c r="BO52" s="142" t="s">
        <v>13</v>
      </c>
      <c r="BP52" s="142" t="s">
        <v>13</v>
      </c>
      <c r="BQ52" s="141">
        <v>1</v>
      </c>
      <c r="BR52" s="141">
        <v>1</v>
      </c>
      <c r="BS52" s="141">
        <v>1</v>
      </c>
      <c r="BT52" s="141">
        <v>1</v>
      </c>
      <c r="BU52" s="141">
        <v>1</v>
      </c>
      <c r="BV52" s="142" t="s">
        <v>13</v>
      </c>
      <c r="BW52" s="142" t="s">
        <v>13</v>
      </c>
      <c r="BX52" s="141">
        <v>1</v>
      </c>
      <c r="BY52" s="141">
        <v>1</v>
      </c>
      <c r="BZ52" s="141">
        <v>1</v>
      </c>
      <c r="CA52" s="141">
        <v>1</v>
      </c>
      <c r="CB52" s="141">
        <v>1</v>
      </c>
      <c r="CC52" s="142" t="s">
        <v>13</v>
      </c>
      <c r="CD52" s="142" t="s">
        <v>13</v>
      </c>
      <c r="CE52" s="141">
        <v>1</v>
      </c>
      <c r="CF52" s="141">
        <v>1</v>
      </c>
      <c r="CG52" s="141">
        <v>1</v>
      </c>
      <c r="CH52" s="141">
        <v>1</v>
      </c>
      <c r="CI52" s="141">
        <v>1</v>
      </c>
      <c r="CJ52" s="142" t="s">
        <v>13</v>
      </c>
      <c r="CK52" s="142" t="s">
        <v>13</v>
      </c>
      <c r="CL52" s="141">
        <v>1</v>
      </c>
      <c r="CM52" s="141">
        <v>1</v>
      </c>
      <c r="CN52" s="141">
        <v>1</v>
      </c>
      <c r="CO52" s="141">
        <v>1</v>
      </c>
      <c r="CP52" s="141">
        <v>1</v>
      </c>
      <c r="CQ52" s="142" t="s">
        <v>13</v>
      </c>
      <c r="CR52" s="142" t="s">
        <v>13</v>
      </c>
      <c r="CS52" s="141">
        <v>1</v>
      </c>
      <c r="CT52" s="141">
        <v>1</v>
      </c>
      <c r="CU52" s="141">
        <v>1</v>
      </c>
      <c r="CV52" s="141">
        <v>1</v>
      </c>
      <c r="CW52" s="141">
        <v>1</v>
      </c>
      <c r="CX52" s="142" t="s">
        <v>13</v>
      </c>
      <c r="CY52" s="142" t="s">
        <v>13</v>
      </c>
      <c r="CZ52" s="141">
        <v>1</v>
      </c>
      <c r="DA52" s="141">
        <v>1</v>
      </c>
      <c r="DB52" s="141">
        <v>1</v>
      </c>
      <c r="DC52" s="141">
        <v>1</v>
      </c>
      <c r="DD52" s="141">
        <v>1</v>
      </c>
      <c r="DE52" s="142" t="s">
        <v>13</v>
      </c>
      <c r="DF52" s="142" t="s">
        <v>13</v>
      </c>
      <c r="DG52" s="141">
        <v>1</v>
      </c>
      <c r="DH52" s="141">
        <v>1</v>
      </c>
      <c r="DI52" s="141">
        <v>1</v>
      </c>
      <c r="DJ52" s="141">
        <v>1</v>
      </c>
      <c r="DK52" s="141">
        <v>1</v>
      </c>
      <c r="DL52" s="142" t="s">
        <v>13</v>
      </c>
      <c r="DM52" s="142" t="s">
        <v>13</v>
      </c>
      <c r="DN52" s="141">
        <v>1</v>
      </c>
      <c r="DO52" s="141">
        <v>1</v>
      </c>
      <c r="DP52" s="141">
        <v>1</v>
      </c>
      <c r="DQ52" s="141">
        <v>1</v>
      </c>
      <c r="DR52" s="141" t="s">
        <v>12</v>
      </c>
      <c r="DS52" s="142">
        <v>1</v>
      </c>
      <c r="DT52" s="154" t="s">
        <v>13</v>
      </c>
      <c r="DU52" s="143" t="s">
        <v>12</v>
      </c>
      <c r="DV52" s="141">
        <v>1</v>
      </c>
      <c r="DW52" s="141">
        <v>1</v>
      </c>
      <c r="DX52" s="141">
        <v>1</v>
      </c>
      <c r="DY52" s="141">
        <v>1</v>
      </c>
      <c r="DZ52" s="142" t="s">
        <v>13</v>
      </c>
      <c r="EA52" s="142" t="s">
        <v>13</v>
      </c>
      <c r="EB52" s="141">
        <v>1</v>
      </c>
      <c r="EC52" s="141">
        <v>1</v>
      </c>
      <c r="ED52" s="141">
        <v>1</v>
      </c>
      <c r="EE52" s="141">
        <v>1</v>
      </c>
      <c r="EF52" s="141">
        <v>1</v>
      </c>
      <c r="EG52" s="142" t="s">
        <v>13</v>
      </c>
      <c r="EH52" s="142" t="s">
        <v>13</v>
      </c>
      <c r="EI52" s="141">
        <v>1</v>
      </c>
      <c r="EJ52" s="141">
        <v>1</v>
      </c>
      <c r="EK52" s="141">
        <v>1</v>
      </c>
      <c r="EL52" s="141">
        <v>1</v>
      </c>
      <c r="EM52" s="143" t="s">
        <v>12</v>
      </c>
      <c r="EN52" s="142" t="s">
        <v>13</v>
      </c>
      <c r="EO52" s="142" t="s">
        <v>13</v>
      </c>
      <c r="EP52" s="141">
        <v>1</v>
      </c>
      <c r="EQ52" s="141">
        <v>1</v>
      </c>
      <c r="ER52" s="141">
        <v>1</v>
      </c>
      <c r="ES52" s="141">
        <v>1</v>
      </c>
      <c r="ET52" s="143" t="s">
        <v>12</v>
      </c>
      <c r="EU52" s="142">
        <v>1</v>
      </c>
      <c r="EV52" s="142" t="s">
        <v>13</v>
      </c>
      <c r="EW52" s="141">
        <v>1</v>
      </c>
      <c r="EX52" s="141">
        <v>1</v>
      </c>
      <c r="EY52" s="141">
        <v>1</v>
      </c>
      <c r="EZ52" s="141">
        <v>1</v>
      </c>
      <c r="FA52" s="141">
        <v>1</v>
      </c>
      <c r="FB52" s="142" t="s">
        <v>13</v>
      </c>
      <c r="FC52" s="142" t="s">
        <v>13</v>
      </c>
      <c r="FD52" s="141">
        <v>1</v>
      </c>
      <c r="FE52" s="141">
        <v>1</v>
      </c>
      <c r="FF52" s="141">
        <v>1</v>
      </c>
      <c r="FG52" s="143" t="s">
        <v>12</v>
      </c>
      <c r="FH52" s="141">
        <v>1</v>
      </c>
      <c r="FI52" s="142" t="s">
        <v>13</v>
      </c>
      <c r="FJ52" s="142" t="s">
        <v>13</v>
      </c>
      <c r="FK52" s="141">
        <v>1</v>
      </c>
      <c r="FL52" s="141">
        <v>1</v>
      </c>
      <c r="FM52" s="141">
        <v>1</v>
      </c>
      <c r="FN52" s="141">
        <v>1</v>
      </c>
      <c r="FO52" s="141">
        <v>1</v>
      </c>
      <c r="FP52" s="142" t="s">
        <v>13</v>
      </c>
      <c r="FQ52" s="142" t="s">
        <v>13</v>
      </c>
      <c r="FR52" s="143" t="s">
        <v>12</v>
      </c>
      <c r="FS52" s="141">
        <v>1</v>
      </c>
      <c r="FT52" s="141">
        <v>1</v>
      </c>
      <c r="FU52" s="141">
        <v>1</v>
      </c>
      <c r="FV52" s="141">
        <v>1</v>
      </c>
      <c r="FW52" s="142" t="s">
        <v>13</v>
      </c>
      <c r="FX52" s="142" t="s">
        <v>13</v>
      </c>
      <c r="FY52" s="141">
        <v>1</v>
      </c>
      <c r="FZ52" s="141">
        <v>1</v>
      </c>
      <c r="GA52" s="141">
        <v>1</v>
      </c>
      <c r="GB52" s="141">
        <v>1</v>
      </c>
      <c r="GC52" s="141">
        <v>1</v>
      </c>
      <c r="GD52" s="142" t="s">
        <v>13</v>
      </c>
      <c r="GE52" s="142" t="s">
        <v>13</v>
      </c>
      <c r="GF52" s="141">
        <v>1</v>
      </c>
      <c r="GG52" s="141">
        <v>1</v>
      </c>
      <c r="GH52" s="141">
        <v>1</v>
      </c>
      <c r="GI52" s="141">
        <v>1</v>
      </c>
      <c r="GJ52" s="141">
        <v>1</v>
      </c>
      <c r="GK52" s="142" t="s">
        <v>13</v>
      </c>
      <c r="GL52" s="142" t="s">
        <v>13</v>
      </c>
      <c r="GM52" s="141">
        <v>1</v>
      </c>
      <c r="GN52" s="141">
        <v>1</v>
      </c>
      <c r="GO52" s="141">
        <v>1</v>
      </c>
      <c r="GP52" s="141">
        <v>1</v>
      </c>
      <c r="GQ52" s="141">
        <v>1</v>
      </c>
      <c r="GR52" s="142" t="s">
        <v>13</v>
      </c>
      <c r="GS52" s="142" t="s">
        <v>13</v>
      </c>
      <c r="GT52" s="141">
        <v>1</v>
      </c>
      <c r="GU52" s="141">
        <v>1</v>
      </c>
      <c r="GV52" s="141">
        <v>1</v>
      </c>
      <c r="GW52" s="141">
        <v>1</v>
      </c>
      <c r="GX52" s="141">
        <v>1</v>
      </c>
      <c r="GY52" s="142" t="s">
        <v>13</v>
      </c>
      <c r="GZ52" s="142" t="s">
        <v>13</v>
      </c>
      <c r="HA52" s="141">
        <v>1</v>
      </c>
      <c r="HB52" s="141">
        <v>1</v>
      </c>
      <c r="HC52" s="141">
        <v>1</v>
      </c>
      <c r="HD52" s="141">
        <v>1</v>
      </c>
      <c r="HE52" s="141">
        <v>1</v>
      </c>
      <c r="HF52" s="142" t="s">
        <v>13</v>
      </c>
      <c r="HG52" s="142" t="s">
        <v>13</v>
      </c>
      <c r="HH52" s="141">
        <v>1</v>
      </c>
      <c r="HI52" s="143" t="s">
        <v>12</v>
      </c>
      <c r="HJ52" s="141">
        <v>1</v>
      </c>
      <c r="HK52" s="141">
        <v>1</v>
      </c>
      <c r="HL52" s="141">
        <v>1</v>
      </c>
      <c r="HM52" s="142" t="s">
        <v>13</v>
      </c>
      <c r="HN52" s="142" t="s">
        <v>13</v>
      </c>
      <c r="HO52" s="141">
        <v>1</v>
      </c>
      <c r="HP52" s="141">
        <v>1</v>
      </c>
      <c r="HQ52" s="141">
        <v>1</v>
      </c>
      <c r="HR52" s="141">
        <v>1</v>
      </c>
      <c r="HS52" s="141">
        <v>1</v>
      </c>
      <c r="HT52" s="142" t="s">
        <v>13</v>
      </c>
      <c r="HU52" s="142" t="s">
        <v>13</v>
      </c>
      <c r="HV52" s="141">
        <v>1</v>
      </c>
      <c r="HW52" s="141">
        <v>1</v>
      </c>
      <c r="HX52" s="141">
        <v>1</v>
      </c>
      <c r="HY52" s="141">
        <v>1</v>
      </c>
      <c r="HZ52" s="141">
        <v>1</v>
      </c>
      <c r="IA52" s="142">
        <v>1</v>
      </c>
      <c r="IB52" s="142" t="s">
        <v>13</v>
      </c>
      <c r="IC52" s="141">
        <v>1</v>
      </c>
      <c r="ID52" s="141">
        <v>1</v>
      </c>
      <c r="IE52" s="141">
        <v>1</v>
      </c>
      <c r="IF52" s="141">
        <v>1</v>
      </c>
      <c r="IG52" s="141">
        <v>1</v>
      </c>
      <c r="IH52" s="142" t="s">
        <v>13</v>
      </c>
      <c r="II52" s="142" t="s">
        <v>13</v>
      </c>
      <c r="IJ52" s="141">
        <v>1</v>
      </c>
      <c r="IK52" s="141">
        <v>1</v>
      </c>
      <c r="IL52" s="141">
        <v>1</v>
      </c>
      <c r="IM52" s="141">
        <v>1</v>
      </c>
      <c r="IN52" s="141">
        <v>1</v>
      </c>
      <c r="IO52" s="143" t="s">
        <v>12</v>
      </c>
      <c r="IP52" s="142" t="s">
        <v>13</v>
      </c>
      <c r="IQ52" s="141">
        <v>1</v>
      </c>
      <c r="IR52" s="141">
        <v>1</v>
      </c>
      <c r="IS52" s="141">
        <v>1</v>
      </c>
      <c r="IT52" s="141">
        <v>1</v>
      </c>
      <c r="IU52" s="141">
        <v>1</v>
      </c>
      <c r="IV52" s="142" t="s">
        <v>13</v>
      </c>
      <c r="IW52" s="142" t="s">
        <v>13</v>
      </c>
      <c r="IX52" s="141">
        <v>1</v>
      </c>
      <c r="IY52" s="141">
        <v>1</v>
      </c>
      <c r="IZ52" s="141">
        <v>1</v>
      </c>
      <c r="JA52" s="141">
        <v>1</v>
      </c>
      <c r="JB52" s="141">
        <v>1</v>
      </c>
      <c r="JC52" s="142" t="s">
        <v>13</v>
      </c>
      <c r="JD52" s="142" t="s">
        <v>13</v>
      </c>
      <c r="JE52" s="141">
        <v>1</v>
      </c>
      <c r="JF52" s="141">
        <v>1</v>
      </c>
      <c r="JG52" s="141">
        <v>1</v>
      </c>
      <c r="JH52" s="141">
        <v>1</v>
      </c>
      <c r="JI52" s="141">
        <v>1</v>
      </c>
      <c r="JJ52" s="142" t="s">
        <v>13</v>
      </c>
      <c r="JK52" s="142" t="s">
        <v>13</v>
      </c>
      <c r="JL52" s="141">
        <v>1</v>
      </c>
      <c r="JM52" s="141">
        <v>1</v>
      </c>
      <c r="JN52" s="141">
        <v>1</v>
      </c>
      <c r="JO52" s="141">
        <v>1</v>
      </c>
      <c r="JP52" s="141">
        <v>1</v>
      </c>
      <c r="JQ52" s="142" t="s">
        <v>13</v>
      </c>
      <c r="JR52" s="142" t="s">
        <v>13</v>
      </c>
      <c r="JS52" s="141">
        <v>1</v>
      </c>
      <c r="JT52" s="141">
        <v>1</v>
      </c>
      <c r="JU52" s="141">
        <v>1</v>
      </c>
      <c r="JV52" s="141">
        <v>1</v>
      </c>
      <c r="JW52" s="141">
        <v>1</v>
      </c>
      <c r="JX52" s="142" t="s">
        <v>13</v>
      </c>
      <c r="JY52" s="142" t="s">
        <v>13</v>
      </c>
      <c r="JZ52" s="141">
        <v>1</v>
      </c>
      <c r="KA52" s="141">
        <v>1</v>
      </c>
      <c r="KB52" s="141">
        <v>1</v>
      </c>
      <c r="KC52" s="141">
        <v>1</v>
      </c>
      <c r="KD52" s="141">
        <v>1</v>
      </c>
      <c r="KE52" s="142" t="s">
        <v>13</v>
      </c>
      <c r="KF52" s="142" t="s">
        <v>13</v>
      </c>
      <c r="KG52" s="141">
        <v>1</v>
      </c>
      <c r="KH52" s="141">
        <v>1</v>
      </c>
      <c r="KI52" s="141">
        <v>1</v>
      </c>
      <c r="KJ52" s="141">
        <v>1</v>
      </c>
      <c r="KK52" s="141">
        <v>1</v>
      </c>
      <c r="KL52" s="142" t="s">
        <v>13</v>
      </c>
      <c r="KM52" s="142" t="s">
        <v>13</v>
      </c>
      <c r="KN52" s="141">
        <v>1</v>
      </c>
      <c r="KO52" s="141">
        <v>1</v>
      </c>
      <c r="KP52" s="141">
        <v>1</v>
      </c>
      <c r="KQ52" s="141">
        <v>1</v>
      </c>
      <c r="KR52" s="141">
        <v>1</v>
      </c>
      <c r="KS52" s="142" t="s">
        <v>13</v>
      </c>
      <c r="KT52" s="142" t="s">
        <v>13</v>
      </c>
      <c r="KU52" s="141">
        <v>1</v>
      </c>
      <c r="KV52" s="141">
        <v>1</v>
      </c>
      <c r="KW52" s="141">
        <v>1</v>
      </c>
      <c r="KX52" s="141">
        <v>1</v>
      </c>
      <c r="KY52" s="141">
        <v>1</v>
      </c>
      <c r="KZ52" s="142" t="s">
        <v>13</v>
      </c>
      <c r="LA52" s="142" t="s">
        <v>13</v>
      </c>
      <c r="LB52" s="141">
        <v>1</v>
      </c>
      <c r="LC52" s="141">
        <v>1</v>
      </c>
      <c r="LD52" s="141">
        <v>1</v>
      </c>
      <c r="LE52" s="141">
        <v>1</v>
      </c>
      <c r="LF52" s="141">
        <v>1</v>
      </c>
      <c r="LG52" s="142" t="s">
        <v>13</v>
      </c>
      <c r="LH52" s="142" t="s">
        <v>13</v>
      </c>
      <c r="LI52" s="141">
        <v>1</v>
      </c>
      <c r="LJ52" s="141">
        <v>1</v>
      </c>
      <c r="LK52" s="141">
        <v>1</v>
      </c>
      <c r="LL52" s="141">
        <v>1</v>
      </c>
      <c r="LM52" s="141">
        <v>1</v>
      </c>
      <c r="LN52" s="142" t="s">
        <v>13</v>
      </c>
      <c r="LO52" s="143" t="s">
        <v>12</v>
      </c>
      <c r="LP52" s="141">
        <v>1</v>
      </c>
      <c r="LQ52" s="141">
        <v>1</v>
      </c>
      <c r="LR52" s="141">
        <v>1</v>
      </c>
      <c r="LS52" s="141">
        <v>1</v>
      </c>
      <c r="LT52" s="141">
        <v>1</v>
      </c>
      <c r="LU52" s="142" t="s">
        <v>13</v>
      </c>
      <c r="LV52" s="142" t="s">
        <v>13</v>
      </c>
      <c r="LW52" s="141">
        <v>1</v>
      </c>
      <c r="LX52" s="141">
        <v>1</v>
      </c>
      <c r="LY52" s="143" t="s">
        <v>12</v>
      </c>
      <c r="LZ52" s="141">
        <v>1</v>
      </c>
      <c r="MA52" s="141">
        <v>1</v>
      </c>
      <c r="MB52" s="142" t="s">
        <v>13</v>
      </c>
      <c r="MC52" s="142" t="s">
        <v>13</v>
      </c>
      <c r="MD52" s="141">
        <v>1</v>
      </c>
      <c r="ME52" s="141">
        <v>1</v>
      </c>
      <c r="MF52" s="141">
        <v>1</v>
      </c>
      <c r="MG52" s="141">
        <v>1</v>
      </c>
      <c r="MH52" s="141">
        <v>1</v>
      </c>
      <c r="MI52" s="142" t="s">
        <v>13</v>
      </c>
      <c r="MJ52" s="142" t="s">
        <v>13</v>
      </c>
      <c r="MK52" s="141">
        <v>1</v>
      </c>
      <c r="ML52" s="141">
        <v>1</v>
      </c>
      <c r="MM52" s="141">
        <v>1</v>
      </c>
      <c r="MN52" s="141">
        <v>1</v>
      </c>
      <c r="MO52" s="141">
        <v>1</v>
      </c>
      <c r="MP52" s="142" t="s">
        <v>13</v>
      </c>
      <c r="MQ52" s="142" t="s">
        <v>13</v>
      </c>
      <c r="MR52" s="141">
        <v>1</v>
      </c>
      <c r="MS52" s="141">
        <v>1</v>
      </c>
      <c r="MT52" s="141">
        <v>1</v>
      </c>
      <c r="MU52" s="141">
        <v>1</v>
      </c>
      <c r="MV52" s="141">
        <v>1</v>
      </c>
      <c r="MW52" s="142" t="s">
        <v>13</v>
      </c>
      <c r="MX52" s="142" t="s">
        <v>13</v>
      </c>
      <c r="MY52" s="141">
        <v>1</v>
      </c>
      <c r="MZ52" s="141">
        <v>1</v>
      </c>
      <c r="NA52" s="141">
        <v>1</v>
      </c>
      <c r="NB52" s="141">
        <v>1</v>
      </c>
      <c r="NC52" s="141">
        <v>1</v>
      </c>
      <c r="ND52" s="142" t="s">
        <v>13</v>
      </c>
      <c r="NE52" s="142" t="s">
        <v>13</v>
      </c>
      <c r="NF52" s="141">
        <v>1</v>
      </c>
      <c r="NG52" s="141">
        <v>1</v>
      </c>
      <c r="NH52" s="141">
        <v>1</v>
      </c>
      <c r="NI52" s="141">
        <v>1</v>
      </c>
      <c r="NJ52" s="141">
        <v>1</v>
      </c>
      <c r="NK52" s="142" t="s">
        <v>13</v>
      </c>
      <c r="NL52" s="142" t="s">
        <v>13</v>
      </c>
      <c r="NM52" s="141">
        <v>1</v>
      </c>
      <c r="NN52" s="141">
        <v>1</v>
      </c>
      <c r="NO52" s="141">
        <v>1</v>
      </c>
      <c r="NP52" s="141">
        <v>1</v>
      </c>
      <c r="NQ52" s="143" t="s">
        <v>12</v>
      </c>
      <c r="NR52" s="142" t="s">
        <v>13</v>
      </c>
      <c r="NS52" s="142" t="s">
        <v>13</v>
      </c>
      <c r="NT52" s="141">
        <v>1</v>
      </c>
      <c r="NU52" s="141">
        <v>1</v>
      </c>
      <c r="NV52" s="141">
        <v>1</v>
      </c>
      <c r="NW52" s="144">
        <v>1</v>
      </c>
    </row>
    <row r="53" spans="1:387" ht="12" customHeight="1" x14ac:dyDescent="0.2">
      <c r="A53" s="177">
        <v>20</v>
      </c>
      <c r="B53" s="157">
        <v>63</v>
      </c>
      <c r="C53" s="127" t="s">
        <v>10</v>
      </c>
      <c r="D53" s="129">
        <v>1</v>
      </c>
      <c r="E53" s="158" t="s">
        <v>11</v>
      </c>
      <c r="F53" s="159" t="s">
        <v>244</v>
      </c>
      <c r="G53" s="82" t="s">
        <v>238</v>
      </c>
      <c r="H53" s="160" t="s">
        <v>243</v>
      </c>
      <c r="I53" s="161">
        <v>52</v>
      </c>
      <c r="J53" s="162" t="s">
        <v>151</v>
      </c>
      <c r="K53" s="171" t="s">
        <v>235</v>
      </c>
      <c r="L53" s="171" t="s">
        <v>235</v>
      </c>
      <c r="M53" s="171" t="s">
        <v>235</v>
      </c>
      <c r="N53" s="171" t="s">
        <v>235</v>
      </c>
      <c r="O53" s="171" t="s">
        <v>235</v>
      </c>
      <c r="P53" s="171" t="s">
        <v>235</v>
      </c>
      <c r="Q53" s="171" t="s">
        <v>235</v>
      </c>
      <c r="R53" s="171" t="s">
        <v>235</v>
      </c>
      <c r="S53" s="171"/>
      <c r="T53" s="171"/>
      <c r="U53" s="163" t="str">
        <f ca="1">IF(COUNTIF(Données!$S$3:$S$20,Données!$T$2),"11h00 à 19h00",IF(COUNTIF(Données!$T$3:$T$20,Données!$T$2),"9h00 à 17h00","8h30 à 16h30"))</f>
        <v>9h00 à 17h00</v>
      </c>
      <c r="V53" s="155" t="s">
        <v>12</v>
      </c>
      <c r="W53" s="141" t="s">
        <v>211</v>
      </c>
      <c r="X53" s="141" t="s">
        <v>211</v>
      </c>
      <c r="Y53" s="142" t="s">
        <v>13</v>
      </c>
      <c r="Z53" s="142" t="s">
        <v>13</v>
      </c>
      <c r="AA53" s="141">
        <v>1</v>
      </c>
      <c r="AB53" s="141">
        <v>1</v>
      </c>
      <c r="AC53" s="141">
        <v>1</v>
      </c>
      <c r="AD53" s="141" t="s">
        <v>211</v>
      </c>
      <c r="AE53" s="141" t="s">
        <v>211</v>
      </c>
      <c r="AF53" s="142" t="s">
        <v>13</v>
      </c>
      <c r="AG53" s="142" t="s">
        <v>13</v>
      </c>
      <c r="AH53" s="141">
        <v>1</v>
      </c>
      <c r="AI53" s="141">
        <v>1</v>
      </c>
      <c r="AJ53" s="141">
        <v>1</v>
      </c>
      <c r="AK53" s="141" t="s">
        <v>211</v>
      </c>
      <c r="AL53" s="141" t="s">
        <v>211</v>
      </c>
      <c r="AM53" s="142" t="s">
        <v>13</v>
      </c>
      <c r="AN53" s="142" t="s">
        <v>13</v>
      </c>
      <c r="AO53" s="141">
        <v>1</v>
      </c>
      <c r="AP53" s="141">
        <v>1</v>
      </c>
      <c r="AQ53" s="141">
        <v>1</v>
      </c>
      <c r="AR53" s="141" t="s">
        <v>211</v>
      </c>
      <c r="AS53" s="141" t="s">
        <v>211</v>
      </c>
      <c r="AT53" s="142" t="s">
        <v>13</v>
      </c>
      <c r="AU53" s="142" t="s">
        <v>13</v>
      </c>
      <c r="AV53" s="141">
        <v>1</v>
      </c>
      <c r="AW53" s="141">
        <v>1</v>
      </c>
      <c r="AX53" s="141">
        <v>1</v>
      </c>
      <c r="AY53" s="141" t="s">
        <v>211</v>
      </c>
      <c r="AZ53" s="141" t="s">
        <v>211</v>
      </c>
      <c r="BA53" s="142" t="s">
        <v>13</v>
      </c>
      <c r="BB53" s="142" t="s">
        <v>13</v>
      </c>
      <c r="BC53" s="141">
        <v>1</v>
      </c>
      <c r="BD53" s="141">
        <v>1</v>
      </c>
      <c r="BE53" s="141">
        <v>1</v>
      </c>
      <c r="BF53" s="141" t="s">
        <v>211</v>
      </c>
      <c r="BG53" s="141" t="s">
        <v>211</v>
      </c>
      <c r="BH53" s="142" t="s">
        <v>13</v>
      </c>
      <c r="BI53" s="142" t="s">
        <v>13</v>
      </c>
      <c r="BJ53" s="141">
        <v>1</v>
      </c>
      <c r="BK53" s="141">
        <v>1</v>
      </c>
      <c r="BL53" s="141">
        <v>1</v>
      </c>
      <c r="BM53" s="141" t="s">
        <v>211</v>
      </c>
      <c r="BN53" s="141" t="s">
        <v>211</v>
      </c>
      <c r="BO53" s="142">
        <v>1</v>
      </c>
      <c r="BP53" s="142" t="s">
        <v>13</v>
      </c>
      <c r="BQ53" s="141">
        <v>1</v>
      </c>
      <c r="BR53" s="141">
        <v>1</v>
      </c>
      <c r="BS53" s="141">
        <v>1</v>
      </c>
      <c r="BT53" s="141" t="s">
        <v>211</v>
      </c>
      <c r="BU53" s="141" t="s">
        <v>211</v>
      </c>
      <c r="BV53" s="142" t="s">
        <v>13</v>
      </c>
      <c r="BW53" s="142" t="s">
        <v>13</v>
      </c>
      <c r="BX53" s="141">
        <v>1</v>
      </c>
      <c r="BY53" s="141">
        <v>1</v>
      </c>
      <c r="BZ53" s="141">
        <v>1</v>
      </c>
      <c r="CA53" s="141" t="s">
        <v>211</v>
      </c>
      <c r="CB53" s="141" t="s">
        <v>211</v>
      </c>
      <c r="CC53" s="142" t="s">
        <v>13</v>
      </c>
      <c r="CD53" s="142" t="s">
        <v>13</v>
      </c>
      <c r="CE53" s="141">
        <v>1</v>
      </c>
      <c r="CF53" s="141">
        <v>1</v>
      </c>
      <c r="CG53" s="141">
        <v>1</v>
      </c>
      <c r="CH53" s="141" t="s">
        <v>211</v>
      </c>
      <c r="CI53" s="141" t="s">
        <v>211</v>
      </c>
      <c r="CJ53" s="142" t="s">
        <v>13</v>
      </c>
      <c r="CK53" s="142" t="s">
        <v>13</v>
      </c>
      <c r="CL53" s="141">
        <v>1</v>
      </c>
      <c r="CM53" s="141">
        <v>1</v>
      </c>
      <c r="CN53" s="141">
        <v>1</v>
      </c>
      <c r="CO53" s="141" t="s">
        <v>211</v>
      </c>
      <c r="CP53" s="141" t="s">
        <v>211</v>
      </c>
      <c r="CQ53" s="142">
        <v>1</v>
      </c>
      <c r="CR53" s="142" t="s">
        <v>13</v>
      </c>
      <c r="CS53" s="141">
        <v>1</v>
      </c>
      <c r="CT53" s="141">
        <v>1</v>
      </c>
      <c r="CU53" s="141">
        <v>1</v>
      </c>
      <c r="CV53" s="141" t="s">
        <v>211</v>
      </c>
      <c r="CW53" s="141" t="s">
        <v>211</v>
      </c>
      <c r="CX53" s="142" t="s">
        <v>13</v>
      </c>
      <c r="CY53" s="142" t="s">
        <v>13</v>
      </c>
      <c r="CZ53" s="141">
        <v>1</v>
      </c>
      <c r="DA53" s="141">
        <v>1</v>
      </c>
      <c r="DB53" s="141">
        <v>1</v>
      </c>
      <c r="DC53" s="141" t="s">
        <v>211</v>
      </c>
      <c r="DD53" s="141" t="s">
        <v>211</v>
      </c>
      <c r="DE53" s="142" t="s">
        <v>13</v>
      </c>
      <c r="DF53" s="142" t="s">
        <v>13</v>
      </c>
      <c r="DG53" s="141">
        <v>1</v>
      </c>
      <c r="DH53" s="141">
        <v>1</v>
      </c>
      <c r="DI53" s="141">
        <v>1</v>
      </c>
      <c r="DJ53" s="141" t="s">
        <v>211</v>
      </c>
      <c r="DK53" s="141" t="s">
        <v>211</v>
      </c>
      <c r="DL53" s="142" t="s">
        <v>13</v>
      </c>
      <c r="DM53" s="142" t="s">
        <v>13</v>
      </c>
      <c r="DN53" s="141">
        <v>1</v>
      </c>
      <c r="DO53" s="141">
        <v>1</v>
      </c>
      <c r="DP53" s="141">
        <v>1</v>
      </c>
      <c r="DQ53" s="141" t="s">
        <v>211</v>
      </c>
      <c r="DR53" s="141" t="s">
        <v>12</v>
      </c>
      <c r="DS53" s="142" t="s">
        <v>13</v>
      </c>
      <c r="DT53" s="154" t="s">
        <v>13</v>
      </c>
      <c r="DU53" s="143" t="s">
        <v>12</v>
      </c>
      <c r="DV53" s="141">
        <v>1</v>
      </c>
      <c r="DW53" s="141">
        <v>1</v>
      </c>
      <c r="DX53" s="141" t="s">
        <v>211</v>
      </c>
      <c r="DY53" s="141" t="s">
        <v>211</v>
      </c>
      <c r="DZ53" s="142" t="s">
        <v>13</v>
      </c>
      <c r="EA53" s="142" t="s">
        <v>13</v>
      </c>
      <c r="EB53" s="141">
        <v>1</v>
      </c>
      <c r="EC53" s="141">
        <v>1</v>
      </c>
      <c r="ED53" s="141">
        <v>1</v>
      </c>
      <c r="EE53" s="141" t="s">
        <v>211</v>
      </c>
      <c r="EF53" s="141" t="s">
        <v>211</v>
      </c>
      <c r="EG53" s="142" t="s">
        <v>13</v>
      </c>
      <c r="EH53" s="142" t="s">
        <v>13</v>
      </c>
      <c r="EI53" s="141">
        <v>1</v>
      </c>
      <c r="EJ53" s="141">
        <v>1</v>
      </c>
      <c r="EK53" s="141">
        <v>1</v>
      </c>
      <c r="EL53" s="141" t="s">
        <v>211</v>
      </c>
      <c r="EM53" s="143" t="s">
        <v>12</v>
      </c>
      <c r="EN53" s="142" t="s">
        <v>13</v>
      </c>
      <c r="EO53" s="142" t="s">
        <v>13</v>
      </c>
      <c r="EP53" s="141">
        <v>1</v>
      </c>
      <c r="EQ53" s="141">
        <v>1</v>
      </c>
      <c r="ER53" s="141">
        <v>1</v>
      </c>
      <c r="ES53" s="141" t="s">
        <v>211</v>
      </c>
      <c r="ET53" s="143" t="s">
        <v>12</v>
      </c>
      <c r="EU53" s="142" t="s">
        <v>13</v>
      </c>
      <c r="EV53" s="142" t="s">
        <v>13</v>
      </c>
      <c r="EW53" s="141">
        <v>1</v>
      </c>
      <c r="EX53" s="141">
        <v>1</v>
      </c>
      <c r="EY53" s="141">
        <v>1</v>
      </c>
      <c r="EZ53" s="141" t="s">
        <v>211</v>
      </c>
      <c r="FA53" s="141" t="s">
        <v>211</v>
      </c>
      <c r="FB53" s="142" t="s">
        <v>13</v>
      </c>
      <c r="FC53" s="142" t="s">
        <v>13</v>
      </c>
      <c r="FD53" s="141">
        <v>1</v>
      </c>
      <c r="FE53" s="141">
        <v>1</v>
      </c>
      <c r="FF53" s="141">
        <v>1</v>
      </c>
      <c r="FG53" s="143" t="s">
        <v>12</v>
      </c>
      <c r="FH53" s="141" t="s">
        <v>211</v>
      </c>
      <c r="FI53" s="142" t="s">
        <v>13</v>
      </c>
      <c r="FJ53" s="142" t="s">
        <v>13</v>
      </c>
      <c r="FK53" s="141">
        <v>1</v>
      </c>
      <c r="FL53" s="141">
        <v>1</v>
      </c>
      <c r="FM53" s="141">
        <v>1</v>
      </c>
      <c r="FN53" s="141" t="s">
        <v>211</v>
      </c>
      <c r="FO53" s="141" t="s">
        <v>211</v>
      </c>
      <c r="FP53" s="142" t="s">
        <v>13</v>
      </c>
      <c r="FQ53" s="142" t="s">
        <v>13</v>
      </c>
      <c r="FR53" s="143" t="s">
        <v>12</v>
      </c>
      <c r="FS53" s="141">
        <v>1</v>
      </c>
      <c r="FT53" s="141">
        <v>1</v>
      </c>
      <c r="FU53" s="141" t="s">
        <v>211</v>
      </c>
      <c r="FV53" s="141" t="s">
        <v>211</v>
      </c>
      <c r="FW53" s="142" t="s">
        <v>13</v>
      </c>
      <c r="FX53" s="142" t="s">
        <v>13</v>
      </c>
      <c r="FY53" s="141">
        <v>1</v>
      </c>
      <c r="FZ53" s="141">
        <v>1</v>
      </c>
      <c r="GA53" s="141">
        <v>1</v>
      </c>
      <c r="GB53" s="141" t="s">
        <v>211</v>
      </c>
      <c r="GC53" s="141" t="s">
        <v>211</v>
      </c>
      <c r="GD53" s="142" t="s">
        <v>13</v>
      </c>
      <c r="GE53" s="142" t="s">
        <v>13</v>
      </c>
      <c r="GF53" s="141">
        <v>1</v>
      </c>
      <c r="GG53" s="141">
        <v>1</v>
      </c>
      <c r="GH53" s="141">
        <v>1</v>
      </c>
      <c r="GI53" s="141" t="s">
        <v>211</v>
      </c>
      <c r="GJ53" s="141" t="s">
        <v>211</v>
      </c>
      <c r="GK53" s="142" t="s">
        <v>13</v>
      </c>
      <c r="GL53" s="142" t="s">
        <v>13</v>
      </c>
      <c r="GM53" s="141">
        <v>1</v>
      </c>
      <c r="GN53" s="141">
        <v>1</v>
      </c>
      <c r="GO53" s="141">
        <v>1</v>
      </c>
      <c r="GP53" s="141" t="s">
        <v>211</v>
      </c>
      <c r="GQ53" s="141" t="s">
        <v>211</v>
      </c>
      <c r="GR53" s="142" t="s">
        <v>13</v>
      </c>
      <c r="GS53" s="142" t="s">
        <v>13</v>
      </c>
      <c r="GT53" s="141">
        <v>1</v>
      </c>
      <c r="GU53" s="141">
        <v>1</v>
      </c>
      <c r="GV53" s="141">
        <v>1</v>
      </c>
      <c r="GW53" s="141" t="s">
        <v>211</v>
      </c>
      <c r="GX53" s="141" t="s">
        <v>211</v>
      </c>
      <c r="GY53" s="142" t="s">
        <v>13</v>
      </c>
      <c r="GZ53" s="142" t="s">
        <v>13</v>
      </c>
      <c r="HA53" s="141">
        <v>1</v>
      </c>
      <c r="HB53" s="141">
        <v>1</v>
      </c>
      <c r="HC53" s="141">
        <v>1</v>
      </c>
      <c r="HD53" s="141" t="s">
        <v>211</v>
      </c>
      <c r="HE53" s="141" t="s">
        <v>211</v>
      </c>
      <c r="HF53" s="142" t="s">
        <v>13</v>
      </c>
      <c r="HG53" s="142" t="s">
        <v>13</v>
      </c>
      <c r="HH53" s="141">
        <v>1</v>
      </c>
      <c r="HI53" s="143" t="s">
        <v>12</v>
      </c>
      <c r="HJ53" s="141">
        <v>1</v>
      </c>
      <c r="HK53" s="141" t="s">
        <v>211</v>
      </c>
      <c r="HL53" s="141" t="s">
        <v>211</v>
      </c>
      <c r="HM53" s="142" t="s">
        <v>13</v>
      </c>
      <c r="HN53" s="142" t="s">
        <v>13</v>
      </c>
      <c r="HO53" s="141">
        <v>1</v>
      </c>
      <c r="HP53" s="141">
        <v>1</v>
      </c>
      <c r="HQ53" s="141">
        <v>1</v>
      </c>
      <c r="HR53" s="141" t="s">
        <v>211</v>
      </c>
      <c r="HS53" s="141" t="s">
        <v>211</v>
      </c>
      <c r="HT53" s="142" t="s">
        <v>13</v>
      </c>
      <c r="HU53" s="142" t="s">
        <v>13</v>
      </c>
      <c r="HV53" s="141">
        <v>1</v>
      </c>
      <c r="HW53" s="141">
        <v>1</v>
      </c>
      <c r="HX53" s="141">
        <v>1</v>
      </c>
      <c r="HY53" s="141" t="s">
        <v>211</v>
      </c>
      <c r="HZ53" s="141" t="s">
        <v>211</v>
      </c>
      <c r="IA53" s="142" t="s">
        <v>13</v>
      </c>
      <c r="IB53" s="142" t="s">
        <v>13</v>
      </c>
      <c r="IC53" s="141">
        <v>1</v>
      </c>
      <c r="ID53" s="141">
        <v>1</v>
      </c>
      <c r="IE53" s="141">
        <v>1</v>
      </c>
      <c r="IF53" s="141" t="s">
        <v>211</v>
      </c>
      <c r="IG53" s="141" t="s">
        <v>211</v>
      </c>
      <c r="IH53" s="142" t="s">
        <v>13</v>
      </c>
      <c r="II53" s="142" t="s">
        <v>13</v>
      </c>
      <c r="IJ53" s="141">
        <v>1</v>
      </c>
      <c r="IK53" s="141">
        <v>1</v>
      </c>
      <c r="IL53" s="141">
        <v>1</v>
      </c>
      <c r="IM53" s="141" t="s">
        <v>211</v>
      </c>
      <c r="IN53" s="141" t="s">
        <v>211</v>
      </c>
      <c r="IO53" s="143" t="s">
        <v>12</v>
      </c>
      <c r="IP53" s="142" t="s">
        <v>13</v>
      </c>
      <c r="IQ53" s="141">
        <v>1</v>
      </c>
      <c r="IR53" s="141">
        <v>1</v>
      </c>
      <c r="IS53" s="141">
        <v>1</v>
      </c>
      <c r="IT53" s="141" t="s">
        <v>211</v>
      </c>
      <c r="IU53" s="141" t="s">
        <v>211</v>
      </c>
      <c r="IV53" s="142" t="s">
        <v>13</v>
      </c>
      <c r="IW53" s="142" t="s">
        <v>13</v>
      </c>
      <c r="IX53" s="141">
        <v>1</v>
      </c>
      <c r="IY53" s="141">
        <v>1</v>
      </c>
      <c r="IZ53" s="141">
        <v>1</v>
      </c>
      <c r="JA53" s="141" t="s">
        <v>211</v>
      </c>
      <c r="JB53" s="141" t="s">
        <v>211</v>
      </c>
      <c r="JC53" s="142" t="s">
        <v>13</v>
      </c>
      <c r="JD53" s="142" t="s">
        <v>13</v>
      </c>
      <c r="JE53" s="141">
        <v>1</v>
      </c>
      <c r="JF53" s="141">
        <v>1</v>
      </c>
      <c r="JG53" s="141">
        <v>1</v>
      </c>
      <c r="JH53" s="141" t="s">
        <v>211</v>
      </c>
      <c r="JI53" s="141" t="s">
        <v>211</v>
      </c>
      <c r="JJ53" s="142" t="s">
        <v>13</v>
      </c>
      <c r="JK53" s="142" t="s">
        <v>13</v>
      </c>
      <c r="JL53" s="141">
        <v>1</v>
      </c>
      <c r="JM53" s="141">
        <v>1</v>
      </c>
      <c r="JN53" s="141">
        <v>1</v>
      </c>
      <c r="JO53" s="141" t="s">
        <v>211</v>
      </c>
      <c r="JP53" s="141" t="s">
        <v>211</v>
      </c>
      <c r="JQ53" s="142" t="s">
        <v>13</v>
      </c>
      <c r="JR53" s="142" t="s">
        <v>13</v>
      </c>
      <c r="JS53" s="141">
        <v>1</v>
      </c>
      <c r="JT53" s="141">
        <v>1</v>
      </c>
      <c r="JU53" s="141">
        <v>1</v>
      </c>
      <c r="JV53" s="141" t="s">
        <v>211</v>
      </c>
      <c r="JW53" s="141" t="s">
        <v>211</v>
      </c>
      <c r="JX53" s="142" t="s">
        <v>13</v>
      </c>
      <c r="JY53" s="142" t="s">
        <v>13</v>
      </c>
      <c r="JZ53" s="141">
        <v>1</v>
      </c>
      <c r="KA53" s="141">
        <v>1</v>
      </c>
      <c r="KB53" s="141">
        <v>1</v>
      </c>
      <c r="KC53" s="141" t="s">
        <v>211</v>
      </c>
      <c r="KD53" s="141" t="s">
        <v>211</v>
      </c>
      <c r="KE53" s="142" t="s">
        <v>13</v>
      </c>
      <c r="KF53" s="142" t="s">
        <v>13</v>
      </c>
      <c r="KG53" s="141">
        <v>1</v>
      </c>
      <c r="KH53" s="141">
        <v>1</v>
      </c>
      <c r="KI53" s="141">
        <v>1</v>
      </c>
      <c r="KJ53" s="141" t="s">
        <v>211</v>
      </c>
      <c r="KK53" s="141" t="s">
        <v>211</v>
      </c>
      <c r="KL53" s="142" t="s">
        <v>13</v>
      </c>
      <c r="KM53" s="142" t="s">
        <v>13</v>
      </c>
      <c r="KN53" s="141">
        <v>1</v>
      </c>
      <c r="KO53" s="141">
        <v>1</v>
      </c>
      <c r="KP53" s="141">
        <v>1</v>
      </c>
      <c r="KQ53" s="141" t="s">
        <v>211</v>
      </c>
      <c r="KR53" s="141" t="s">
        <v>211</v>
      </c>
      <c r="KS53" s="142" t="s">
        <v>13</v>
      </c>
      <c r="KT53" s="142" t="s">
        <v>13</v>
      </c>
      <c r="KU53" s="141">
        <v>1</v>
      </c>
      <c r="KV53" s="141">
        <v>1</v>
      </c>
      <c r="KW53" s="141">
        <v>1</v>
      </c>
      <c r="KX53" s="141" t="s">
        <v>211</v>
      </c>
      <c r="KY53" s="141" t="s">
        <v>211</v>
      </c>
      <c r="KZ53" s="142" t="s">
        <v>13</v>
      </c>
      <c r="LA53" s="142" t="s">
        <v>13</v>
      </c>
      <c r="LB53" s="141">
        <v>1</v>
      </c>
      <c r="LC53" s="141">
        <v>1</v>
      </c>
      <c r="LD53" s="141">
        <v>1</v>
      </c>
      <c r="LE53" s="141" t="s">
        <v>211</v>
      </c>
      <c r="LF53" s="141" t="s">
        <v>211</v>
      </c>
      <c r="LG53" s="142" t="s">
        <v>13</v>
      </c>
      <c r="LH53" s="142" t="s">
        <v>13</v>
      </c>
      <c r="LI53" s="141">
        <v>1</v>
      </c>
      <c r="LJ53" s="141">
        <v>1</v>
      </c>
      <c r="LK53" s="141">
        <v>1</v>
      </c>
      <c r="LL53" s="141" t="s">
        <v>211</v>
      </c>
      <c r="LM53" s="141" t="s">
        <v>211</v>
      </c>
      <c r="LN53" s="142" t="s">
        <v>13</v>
      </c>
      <c r="LO53" s="143" t="s">
        <v>12</v>
      </c>
      <c r="LP53" s="141">
        <v>1</v>
      </c>
      <c r="LQ53" s="141">
        <v>1</v>
      </c>
      <c r="LR53" s="141">
        <v>1</v>
      </c>
      <c r="LS53" s="141" t="s">
        <v>211</v>
      </c>
      <c r="LT53" s="141" t="s">
        <v>211</v>
      </c>
      <c r="LU53" s="142">
        <v>1</v>
      </c>
      <c r="LV53" s="142" t="s">
        <v>13</v>
      </c>
      <c r="LW53" s="141">
        <v>1</v>
      </c>
      <c r="LX53" s="141">
        <v>1</v>
      </c>
      <c r="LY53" s="143" t="s">
        <v>12</v>
      </c>
      <c r="LZ53" s="141" t="s">
        <v>211</v>
      </c>
      <c r="MA53" s="141" t="s">
        <v>211</v>
      </c>
      <c r="MB53" s="142" t="s">
        <v>13</v>
      </c>
      <c r="MC53" s="142" t="s">
        <v>13</v>
      </c>
      <c r="MD53" s="141">
        <v>1</v>
      </c>
      <c r="ME53" s="141">
        <v>1</v>
      </c>
      <c r="MF53" s="141">
        <v>1</v>
      </c>
      <c r="MG53" s="141" t="s">
        <v>211</v>
      </c>
      <c r="MH53" s="141" t="s">
        <v>211</v>
      </c>
      <c r="MI53" s="142" t="s">
        <v>13</v>
      </c>
      <c r="MJ53" s="142" t="s">
        <v>13</v>
      </c>
      <c r="MK53" s="141">
        <v>1</v>
      </c>
      <c r="ML53" s="141">
        <v>1</v>
      </c>
      <c r="MM53" s="141">
        <v>1</v>
      </c>
      <c r="MN53" s="141" t="s">
        <v>211</v>
      </c>
      <c r="MO53" s="141" t="s">
        <v>211</v>
      </c>
      <c r="MP53" s="142" t="s">
        <v>13</v>
      </c>
      <c r="MQ53" s="142" t="s">
        <v>13</v>
      </c>
      <c r="MR53" s="141">
        <v>1</v>
      </c>
      <c r="MS53" s="141">
        <v>1</v>
      </c>
      <c r="MT53" s="141">
        <v>1</v>
      </c>
      <c r="MU53" s="141" t="s">
        <v>211</v>
      </c>
      <c r="MV53" s="141" t="s">
        <v>211</v>
      </c>
      <c r="MW53" s="142" t="s">
        <v>13</v>
      </c>
      <c r="MX53" s="142" t="s">
        <v>13</v>
      </c>
      <c r="MY53" s="141">
        <v>1</v>
      </c>
      <c r="MZ53" s="141">
        <v>1</v>
      </c>
      <c r="NA53" s="141">
        <v>1</v>
      </c>
      <c r="NB53" s="141" t="s">
        <v>211</v>
      </c>
      <c r="NC53" s="141" t="s">
        <v>211</v>
      </c>
      <c r="ND53" s="142" t="s">
        <v>13</v>
      </c>
      <c r="NE53" s="142" t="s">
        <v>13</v>
      </c>
      <c r="NF53" s="141">
        <v>1</v>
      </c>
      <c r="NG53" s="141">
        <v>1</v>
      </c>
      <c r="NH53" s="141">
        <v>1</v>
      </c>
      <c r="NI53" s="141" t="s">
        <v>211</v>
      </c>
      <c r="NJ53" s="141" t="s">
        <v>211</v>
      </c>
      <c r="NK53" s="142" t="s">
        <v>13</v>
      </c>
      <c r="NL53" s="142" t="s">
        <v>13</v>
      </c>
      <c r="NM53" s="141">
        <v>1</v>
      </c>
      <c r="NN53" s="141">
        <v>1</v>
      </c>
      <c r="NO53" s="141">
        <v>1</v>
      </c>
      <c r="NP53" s="141" t="s">
        <v>211</v>
      </c>
      <c r="NQ53" s="143" t="s">
        <v>12</v>
      </c>
      <c r="NR53" s="142" t="s">
        <v>13</v>
      </c>
      <c r="NS53" s="142" t="s">
        <v>13</v>
      </c>
      <c r="NT53" s="141">
        <v>1</v>
      </c>
      <c r="NU53" s="141">
        <v>1</v>
      </c>
      <c r="NV53" s="141">
        <v>1</v>
      </c>
      <c r="NW53" s="144" t="s">
        <v>211</v>
      </c>
    </row>
    <row r="54" spans="1:387" ht="12" customHeight="1" x14ac:dyDescent="0.2">
      <c r="A54" s="178">
        <v>20</v>
      </c>
      <c r="B54" s="86">
        <v>64</v>
      </c>
      <c r="C54" s="127" t="s">
        <v>10</v>
      </c>
      <c r="D54" s="129">
        <v>1</v>
      </c>
      <c r="E54" s="87" t="s">
        <v>11</v>
      </c>
      <c r="F54" s="88" t="s">
        <v>244</v>
      </c>
      <c r="G54" s="82" t="s">
        <v>238</v>
      </c>
      <c r="H54" s="89" t="s">
        <v>243</v>
      </c>
      <c r="I54" s="90">
        <v>53</v>
      </c>
      <c r="J54" s="91" t="s">
        <v>151</v>
      </c>
      <c r="K54" s="172" t="s">
        <v>235</v>
      </c>
      <c r="L54" s="172"/>
      <c r="M54" s="172"/>
      <c r="N54" s="172"/>
      <c r="O54" s="172"/>
      <c r="P54" s="172"/>
      <c r="Q54" s="172"/>
      <c r="R54" s="172" t="s">
        <v>235</v>
      </c>
      <c r="S54" s="172"/>
      <c r="T54" s="172"/>
      <c r="U54" s="130" t="str">
        <f ca="1">IF(COUNTIF(Données!$S$3:$S$20,Données!$T$2),"11h00 à 19h00",IF(COUNTIF(Données!$T$3:$T$20,Données!$T$2),"9h00 à 17h00","8h30 à 16h30"))</f>
        <v>9h00 à 17h00</v>
      </c>
      <c r="V54" s="155" t="s">
        <v>12</v>
      </c>
      <c r="W54" s="141">
        <v>1</v>
      </c>
      <c r="X54" s="141">
        <v>1</v>
      </c>
      <c r="Y54" s="142" t="s">
        <v>13</v>
      </c>
      <c r="Z54" s="142" t="s">
        <v>13</v>
      </c>
      <c r="AA54" s="141">
        <v>1</v>
      </c>
      <c r="AB54" s="141">
        <v>1</v>
      </c>
      <c r="AC54" s="141">
        <v>1</v>
      </c>
      <c r="AD54" s="141">
        <v>1</v>
      </c>
      <c r="AE54" s="141">
        <v>1</v>
      </c>
      <c r="AF54" s="142" t="s">
        <v>13</v>
      </c>
      <c r="AG54" s="142" t="s">
        <v>13</v>
      </c>
      <c r="AH54" s="141">
        <v>1</v>
      </c>
      <c r="AI54" s="141">
        <v>1</v>
      </c>
      <c r="AJ54" s="141">
        <v>1</v>
      </c>
      <c r="AK54" s="141">
        <v>1</v>
      </c>
      <c r="AL54" s="141">
        <v>1</v>
      </c>
      <c r="AM54" s="142" t="s">
        <v>13</v>
      </c>
      <c r="AN54" s="142" t="s">
        <v>13</v>
      </c>
      <c r="AO54" s="141">
        <v>1</v>
      </c>
      <c r="AP54" s="141">
        <v>1</v>
      </c>
      <c r="AQ54" s="141">
        <v>1</v>
      </c>
      <c r="AR54" s="141">
        <v>1</v>
      </c>
      <c r="AS54" s="141">
        <v>1</v>
      </c>
      <c r="AT54" s="142" t="s">
        <v>13</v>
      </c>
      <c r="AU54" s="142" t="s">
        <v>13</v>
      </c>
      <c r="AV54" s="141">
        <v>1</v>
      </c>
      <c r="AW54" s="141">
        <v>1</v>
      </c>
      <c r="AX54" s="141">
        <v>1</v>
      </c>
      <c r="AY54" s="141">
        <v>1</v>
      </c>
      <c r="AZ54" s="141">
        <v>1</v>
      </c>
      <c r="BA54" s="142" t="s">
        <v>13</v>
      </c>
      <c r="BB54" s="142" t="s">
        <v>13</v>
      </c>
      <c r="BC54" s="141">
        <v>1</v>
      </c>
      <c r="BD54" s="141">
        <v>1</v>
      </c>
      <c r="BE54" s="141">
        <v>1</v>
      </c>
      <c r="BF54" s="141">
        <v>1</v>
      </c>
      <c r="BG54" s="141">
        <v>1</v>
      </c>
      <c r="BH54" s="142" t="s">
        <v>13</v>
      </c>
      <c r="BI54" s="142" t="s">
        <v>13</v>
      </c>
      <c r="BJ54" s="141">
        <v>1</v>
      </c>
      <c r="BK54" s="141">
        <v>1</v>
      </c>
      <c r="BL54" s="141">
        <v>1</v>
      </c>
      <c r="BM54" s="141" t="s">
        <v>211</v>
      </c>
      <c r="BN54" s="141" t="s">
        <v>211</v>
      </c>
      <c r="BO54" s="142" t="s">
        <v>13</v>
      </c>
      <c r="BP54" s="142" t="s">
        <v>13</v>
      </c>
      <c r="BQ54" s="141">
        <v>1</v>
      </c>
      <c r="BR54" s="141">
        <v>1</v>
      </c>
      <c r="BS54" s="141">
        <v>1</v>
      </c>
      <c r="BT54" s="141" t="s">
        <v>211</v>
      </c>
      <c r="BU54" s="141" t="s">
        <v>211</v>
      </c>
      <c r="BV54" s="142" t="s">
        <v>13</v>
      </c>
      <c r="BW54" s="142" t="s">
        <v>13</v>
      </c>
      <c r="BX54" s="141">
        <v>1</v>
      </c>
      <c r="BY54" s="141">
        <v>1</v>
      </c>
      <c r="BZ54" s="141">
        <v>1</v>
      </c>
      <c r="CA54" s="141" t="s">
        <v>211</v>
      </c>
      <c r="CB54" s="141" t="s">
        <v>211</v>
      </c>
      <c r="CC54" s="142">
        <v>1</v>
      </c>
      <c r="CD54" s="142" t="s">
        <v>13</v>
      </c>
      <c r="CE54" s="141">
        <v>1</v>
      </c>
      <c r="CF54" s="141">
        <v>1</v>
      </c>
      <c r="CG54" s="141">
        <v>1</v>
      </c>
      <c r="CH54" s="141" t="s">
        <v>211</v>
      </c>
      <c r="CI54" s="141" t="s">
        <v>211</v>
      </c>
      <c r="CJ54" s="142" t="s">
        <v>13</v>
      </c>
      <c r="CK54" s="142" t="s">
        <v>13</v>
      </c>
      <c r="CL54" s="141">
        <v>1</v>
      </c>
      <c r="CM54" s="141">
        <v>1</v>
      </c>
      <c r="CN54" s="141">
        <v>1</v>
      </c>
      <c r="CO54" s="141" t="s">
        <v>211</v>
      </c>
      <c r="CP54" s="141" t="s">
        <v>211</v>
      </c>
      <c r="CQ54" s="142" t="s">
        <v>13</v>
      </c>
      <c r="CR54" s="142" t="s">
        <v>13</v>
      </c>
      <c r="CS54" s="141">
        <v>1</v>
      </c>
      <c r="CT54" s="141">
        <v>1</v>
      </c>
      <c r="CU54" s="141">
        <v>1</v>
      </c>
      <c r="CV54" s="141" t="s">
        <v>211</v>
      </c>
      <c r="CW54" s="141" t="s">
        <v>211</v>
      </c>
      <c r="CX54" s="142" t="s">
        <v>13</v>
      </c>
      <c r="CY54" s="142" t="s">
        <v>13</v>
      </c>
      <c r="CZ54" s="141">
        <v>1</v>
      </c>
      <c r="DA54" s="141">
        <v>1</v>
      </c>
      <c r="DB54" s="141">
        <v>1</v>
      </c>
      <c r="DC54" s="141" t="s">
        <v>211</v>
      </c>
      <c r="DD54" s="141" t="s">
        <v>211</v>
      </c>
      <c r="DE54" s="142" t="s">
        <v>13</v>
      </c>
      <c r="DF54" s="142" t="s">
        <v>13</v>
      </c>
      <c r="DG54" s="141">
        <v>1</v>
      </c>
      <c r="DH54" s="141">
        <v>1</v>
      </c>
      <c r="DI54" s="141">
        <v>1</v>
      </c>
      <c r="DJ54" s="141" t="s">
        <v>211</v>
      </c>
      <c r="DK54" s="141" t="s">
        <v>211</v>
      </c>
      <c r="DL54" s="142" t="s">
        <v>13</v>
      </c>
      <c r="DM54" s="142" t="s">
        <v>13</v>
      </c>
      <c r="DN54" s="141">
        <v>1</v>
      </c>
      <c r="DO54" s="141">
        <v>1</v>
      </c>
      <c r="DP54" s="141">
        <v>1</v>
      </c>
      <c r="DQ54" s="141">
        <v>1</v>
      </c>
      <c r="DR54" s="141" t="s">
        <v>12</v>
      </c>
      <c r="DS54" s="142" t="s">
        <v>13</v>
      </c>
      <c r="DT54" s="154" t="s">
        <v>13</v>
      </c>
      <c r="DU54" s="143" t="s">
        <v>12</v>
      </c>
      <c r="DV54" s="141">
        <v>1</v>
      </c>
      <c r="DW54" s="141">
        <v>1</v>
      </c>
      <c r="DX54" s="141" t="s">
        <v>211</v>
      </c>
      <c r="DY54" s="141">
        <v>1</v>
      </c>
      <c r="DZ54" s="142" t="s">
        <v>13</v>
      </c>
      <c r="EA54" s="142" t="s">
        <v>13</v>
      </c>
      <c r="EB54" s="141">
        <v>1</v>
      </c>
      <c r="EC54" s="141">
        <v>1</v>
      </c>
      <c r="ED54" s="141">
        <v>1</v>
      </c>
      <c r="EE54" s="141">
        <v>1</v>
      </c>
      <c r="EF54" s="141">
        <v>1</v>
      </c>
      <c r="EG54" s="142" t="s">
        <v>13</v>
      </c>
      <c r="EH54" s="142" t="s">
        <v>13</v>
      </c>
      <c r="EI54" s="141">
        <v>1</v>
      </c>
      <c r="EJ54" s="141">
        <v>1</v>
      </c>
      <c r="EK54" s="141">
        <v>1</v>
      </c>
      <c r="EL54" s="141">
        <v>1</v>
      </c>
      <c r="EM54" s="143" t="s">
        <v>12</v>
      </c>
      <c r="EN54" s="142" t="s">
        <v>13</v>
      </c>
      <c r="EO54" s="142" t="s">
        <v>13</v>
      </c>
      <c r="EP54" s="141">
        <v>1</v>
      </c>
      <c r="EQ54" s="141">
        <v>1</v>
      </c>
      <c r="ER54" s="141">
        <v>1</v>
      </c>
      <c r="ES54" s="141">
        <v>1</v>
      </c>
      <c r="ET54" s="143" t="s">
        <v>12</v>
      </c>
      <c r="EU54" s="142" t="s">
        <v>13</v>
      </c>
      <c r="EV54" s="142" t="s">
        <v>13</v>
      </c>
      <c r="EW54" s="141">
        <v>1</v>
      </c>
      <c r="EX54" s="141">
        <v>1</v>
      </c>
      <c r="EY54" s="141">
        <v>1</v>
      </c>
      <c r="EZ54" s="141">
        <v>1</v>
      </c>
      <c r="FA54" s="141">
        <v>1</v>
      </c>
      <c r="FB54" s="142" t="s">
        <v>13</v>
      </c>
      <c r="FC54" s="142" t="s">
        <v>13</v>
      </c>
      <c r="FD54" s="141">
        <v>1</v>
      </c>
      <c r="FE54" s="141">
        <v>1</v>
      </c>
      <c r="FF54" s="141">
        <v>1</v>
      </c>
      <c r="FG54" s="143" t="s">
        <v>12</v>
      </c>
      <c r="FH54" s="141">
        <v>1</v>
      </c>
      <c r="FI54" s="142" t="s">
        <v>13</v>
      </c>
      <c r="FJ54" s="142" t="s">
        <v>13</v>
      </c>
      <c r="FK54" s="141">
        <v>1</v>
      </c>
      <c r="FL54" s="141">
        <v>1</v>
      </c>
      <c r="FM54" s="141">
        <v>1</v>
      </c>
      <c r="FN54" s="141">
        <v>1</v>
      </c>
      <c r="FO54" s="141">
        <v>1</v>
      </c>
      <c r="FP54" s="142" t="s">
        <v>13</v>
      </c>
      <c r="FQ54" s="142" t="s">
        <v>13</v>
      </c>
      <c r="FR54" s="143" t="s">
        <v>12</v>
      </c>
      <c r="FS54" s="141">
        <v>1</v>
      </c>
      <c r="FT54" s="141">
        <v>1</v>
      </c>
      <c r="FU54" s="141">
        <v>1</v>
      </c>
      <c r="FV54" s="141">
        <v>1</v>
      </c>
      <c r="FW54" s="142" t="s">
        <v>13</v>
      </c>
      <c r="FX54" s="142" t="s">
        <v>13</v>
      </c>
      <c r="FY54" s="141">
        <v>1</v>
      </c>
      <c r="FZ54" s="141">
        <v>1</v>
      </c>
      <c r="GA54" s="141">
        <v>1</v>
      </c>
      <c r="GB54" s="141">
        <v>1</v>
      </c>
      <c r="GC54" s="141">
        <v>1</v>
      </c>
      <c r="GD54" s="142" t="s">
        <v>13</v>
      </c>
      <c r="GE54" s="142" t="s">
        <v>13</v>
      </c>
      <c r="GF54" s="141">
        <v>1</v>
      </c>
      <c r="GG54" s="141">
        <v>1</v>
      </c>
      <c r="GH54" s="141">
        <v>1</v>
      </c>
      <c r="GI54" s="141">
        <v>1</v>
      </c>
      <c r="GJ54" s="141">
        <v>1</v>
      </c>
      <c r="GK54" s="142">
        <v>1</v>
      </c>
      <c r="GL54" s="142" t="s">
        <v>13</v>
      </c>
      <c r="GM54" s="141">
        <v>1</v>
      </c>
      <c r="GN54" s="141">
        <v>1</v>
      </c>
      <c r="GO54" s="141">
        <v>1</v>
      </c>
      <c r="GP54" s="141">
        <v>1</v>
      </c>
      <c r="GQ54" s="141">
        <v>1</v>
      </c>
      <c r="GR54" s="142" t="s">
        <v>13</v>
      </c>
      <c r="GS54" s="142" t="s">
        <v>13</v>
      </c>
      <c r="GT54" s="141">
        <v>1</v>
      </c>
      <c r="GU54" s="141">
        <v>1</v>
      </c>
      <c r="GV54" s="141">
        <v>1</v>
      </c>
      <c r="GW54" s="141">
        <v>1</v>
      </c>
      <c r="GX54" s="141">
        <v>1</v>
      </c>
      <c r="GY54" s="142" t="s">
        <v>13</v>
      </c>
      <c r="GZ54" s="142" t="s">
        <v>13</v>
      </c>
      <c r="HA54" s="141">
        <v>1</v>
      </c>
      <c r="HB54" s="141">
        <v>1</v>
      </c>
      <c r="HC54" s="141">
        <v>1</v>
      </c>
      <c r="HD54" s="141">
        <v>1</v>
      </c>
      <c r="HE54" s="141">
        <v>1</v>
      </c>
      <c r="HF54" s="142" t="s">
        <v>13</v>
      </c>
      <c r="HG54" s="142" t="s">
        <v>13</v>
      </c>
      <c r="HH54" s="141">
        <v>1</v>
      </c>
      <c r="HI54" s="143" t="s">
        <v>12</v>
      </c>
      <c r="HJ54" s="141">
        <v>1</v>
      </c>
      <c r="HK54" s="141">
        <v>1</v>
      </c>
      <c r="HL54" s="141">
        <v>1</v>
      </c>
      <c r="HM54" s="142" t="s">
        <v>13</v>
      </c>
      <c r="HN54" s="142" t="s">
        <v>13</v>
      </c>
      <c r="HO54" s="141">
        <v>1</v>
      </c>
      <c r="HP54" s="141">
        <v>1</v>
      </c>
      <c r="HQ54" s="141">
        <v>1</v>
      </c>
      <c r="HR54" s="141">
        <v>1</v>
      </c>
      <c r="HS54" s="141">
        <v>1</v>
      </c>
      <c r="HT54" s="142" t="s">
        <v>13</v>
      </c>
      <c r="HU54" s="142" t="s">
        <v>13</v>
      </c>
      <c r="HV54" s="141">
        <v>1</v>
      </c>
      <c r="HW54" s="141">
        <v>1</v>
      </c>
      <c r="HX54" s="141">
        <v>1</v>
      </c>
      <c r="HY54" s="141">
        <v>1</v>
      </c>
      <c r="HZ54" s="141">
        <v>1</v>
      </c>
      <c r="IA54" s="142">
        <v>1</v>
      </c>
      <c r="IB54" s="142" t="s">
        <v>13</v>
      </c>
      <c r="IC54" s="141">
        <v>1</v>
      </c>
      <c r="ID54" s="141">
        <v>1</v>
      </c>
      <c r="IE54" s="141">
        <v>1</v>
      </c>
      <c r="IF54" s="141">
        <v>1</v>
      </c>
      <c r="IG54" s="141">
        <v>1</v>
      </c>
      <c r="IH54" s="142" t="s">
        <v>13</v>
      </c>
      <c r="II54" s="142" t="s">
        <v>13</v>
      </c>
      <c r="IJ54" s="141">
        <v>1</v>
      </c>
      <c r="IK54" s="141">
        <v>1</v>
      </c>
      <c r="IL54" s="141">
        <v>1</v>
      </c>
      <c r="IM54" s="141">
        <v>1</v>
      </c>
      <c r="IN54" s="141">
        <v>1</v>
      </c>
      <c r="IO54" s="143" t="s">
        <v>12</v>
      </c>
      <c r="IP54" s="142" t="s">
        <v>13</v>
      </c>
      <c r="IQ54" s="141">
        <v>1</v>
      </c>
      <c r="IR54" s="141">
        <v>1</v>
      </c>
      <c r="IS54" s="141">
        <v>1</v>
      </c>
      <c r="IT54" s="141">
        <v>1</v>
      </c>
      <c r="IU54" s="141">
        <v>1</v>
      </c>
      <c r="IV54" s="142" t="s">
        <v>13</v>
      </c>
      <c r="IW54" s="142" t="s">
        <v>13</v>
      </c>
      <c r="IX54" s="141">
        <v>1</v>
      </c>
      <c r="IY54" s="141">
        <v>1</v>
      </c>
      <c r="IZ54" s="141">
        <v>1</v>
      </c>
      <c r="JA54" s="141">
        <v>1</v>
      </c>
      <c r="JB54" s="141">
        <v>1</v>
      </c>
      <c r="JC54" s="142" t="s">
        <v>13</v>
      </c>
      <c r="JD54" s="142" t="s">
        <v>13</v>
      </c>
      <c r="JE54" s="141">
        <v>1</v>
      </c>
      <c r="JF54" s="141">
        <v>1</v>
      </c>
      <c r="JG54" s="141">
        <v>1</v>
      </c>
      <c r="JH54" s="141">
        <v>1</v>
      </c>
      <c r="JI54" s="141">
        <v>1</v>
      </c>
      <c r="JJ54" s="142" t="s">
        <v>13</v>
      </c>
      <c r="JK54" s="142" t="s">
        <v>13</v>
      </c>
      <c r="JL54" s="141">
        <v>1</v>
      </c>
      <c r="JM54" s="141">
        <v>1</v>
      </c>
      <c r="JN54" s="141">
        <v>1</v>
      </c>
      <c r="JO54" s="141">
        <v>1</v>
      </c>
      <c r="JP54" s="141">
        <v>1</v>
      </c>
      <c r="JQ54" s="142" t="s">
        <v>13</v>
      </c>
      <c r="JR54" s="142" t="s">
        <v>13</v>
      </c>
      <c r="JS54" s="141">
        <v>1</v>
      </c>
      <c r="JT54" s="141">
        <v>1</v>
      </c>
      <c r="JU54" s="141">
        <v>1</v>
      </c>
      <c r="JV54" s="141">
        <v>1</v>
      </c>
      <c r="JW54" s="141">
        <v>1</v>
      </c>
      <c r="JX54" s="142" t="s">
        <v>13</v>
      </c>
      <c r="JY54" s="142" t="s">
        <v>13</v>
      </c>
      <c r="JZ54" s="141">
        <v>1</v>
      </c>
      <c r="KA54" s="141">
        <v>1</v>
      </c>
      <c r="KB54" s="141">
        <v>1</v>
      </c>
      <c r="KC54" s="141">
        <v>1</v>
      </c>
      <c r="KD54" s="141">
        <v>1</v>
      </c>
      <c r="KE54" s="142" t="s">
        <v>13</v>
      </c>
      <c r="KF54" s="142" t="s">
        <v>13</v>
      </c>
      <c r="KG54" s="141">
        <v>1</v>
      </c>
      <c r="KH54" s="141">
        <v>1</v>
      </c>
      <c r="KI54" s="141">
        <v>1</v>
      </c>
      <c r="KJ54" s="141">
        <v>1</v>
      </c>
      <c r="KK54" s="141">
        <v>1</v>
      </c>
      <c r="KL54" s="142" t="s">
        <v>13</v>
      </c>
      <c r="KM54" s="142" t="s">
        <v>13</v>
      </c>
      <c r="KN54" s="141">
        <v>1</v>
      </c>
      <c r="KO54" s="141">
        <v>1</v>
      </c>
      <c r="KP54" s="141">
        <v>1</v>
      </c>
      <c r="KQ54" s="141">
        <v>1</v>
      </c>
      <c r="KR54" s="141">
        <v>1</v>
      </c>
      <c r="KS54" s="142" t="s">
        <v>13</v>
      </c>
      <c r="KT54" s="142" t="s">
        <v>13</v>
      </c>
      <c r="KU54" s="141">
        <v>1</v>
      </c>
      <c r="KV54" s="141">
        <v>1</v>
      </c>
      <c r="KW54" s="141">
        <v>1</v>
      </c>
      <c r="KX54" s="141">
        <v>1</v>
      </c>
      <c r="KY54" s="141">
        <v>1</v>
      </c>
      <c r="KZ54" s="142" t="s">
        <v>13</v>
      </c>
      <c r="LA54" s="142" t="s">
        <v>13</v>
      </c>
      <c r="LB54" s="141">
        <v>1</v>
      </c>
      <c r="LC54" s="141">
        <v>1</v>
      </c>
      <c r="LD54" s="141">
        <v>1</v>
      </c>
      <c r="LE54" s="141">
        <v>1</v>
      </c>
      <c r="LF54" s="141">
        <v>1</v>
      </c>
      <c r="LG54" s="142" t="s">
        <v>13</v>
      </c>
      <c r="LH54" s="142" t="s">
        <v>13</v>
      </c>
      <c r="LI54" s="141">
        <v>1</v>
      </c>
      <c r="LJ54" s="141">
        <v>1</v>
      </c>
      <c r="LK54" s="141">
        <v>1</v>
      </c>
      <c r="LL54" s="141">
        <v>1</v>
      </c>
      <c r="LM54" s="141">
        <v>1</v>
      </c>
      <c r="LN54" s="142" t="s">
        <v>13</v>
      </c>
      <c r="LO54" s="143" t="s">
        <v>12</v>
      </c>
      <c r="LP54" s="141">
        <v>1</v>
      </c>
      <c r="LQ54" s="141">
        <v>1</v>
      </c>
      <c r="LR54" s="141">
        <v>1</v>
      </c>
      <c r="LS54" s="141">
        <v>1</v>
      </c>
      <c r="LT54" s="141">
        <v>1</v>
      </c>
      <c r="LU54" s="142" t="s">
        <v>13</v>
      </c>
      <c r="LV54" s="142" t="s">
        <v>13</v>
      </c>
      <c r="LW54" s="141">
        <v>1</v>
      </c>
      <c r="LX54" s="141">
        <v>1</v>
      </c>
      <c r="LY54" s="143" t="s">
        <v>12</v>
      </c>
      <c r="LZ54" s="141">
        <v>1</v>
      </c>
      <c r="MA54" s="141">
        <v>1</v>
      </c>
      <c r="MB54" s="142" t="s">
        <v>13</v>
      </c>
      <c r="MC54" s="142" t="s">
        <v>13</v>
      </c>
      <c r="MD54" s="141">
        <v>1</v>
      </c>
      <c r="ME54" s="141">
        <v>1</v>
      </c>
      <c r="MF54" s="141">
        <v>1</v>
      </c>
      <c r="MG54" s="141">
        <v>1</v>
      </c>
      <c r="MH54" s="141">
        <v>1</v>
      </c>
      <c r="MI54" s="142" t="s">
        <v>13</v>
      </c>
      <c r="MJ54" s="142" t="s">
        <v>13</v>
      </c>
      <c r="MK54" s="141">
        <v>1</v>
      </c>
      <c r="ML54" s="141">
        <v>1</v>
      </c>
      <c r="MM54" s="141">
        <v>1</v>
      </c>
      <c r="MN54" s="141">
        <v>1</v>
      </c>
      <c r="MO54" s="141">
        <v>1</v>
      </c>
      <c r="MP54" s="142" t="s">
        <v>13</v>
      </c>
      <c r="MQ54" s="142" t="s">
        <v>13</v>
      </c>
      <c r="MR54" s="141">
        <v>1</v>
      </c>
      <c r="MS54" s="141">
        <v>1</v>
      </c>
      <c r="MT54" s="141">
        <v>1</v>
      </c>
      <c r="MU54" s="141">
        <v>1</v>
      </c>
      <c r="MV54" s="141">
        <v>1</v>
      </c>
      <c r="MW54" s="142" t="s">
        <v>13</v>
      </c>
      <c r="MX54" s="142" t="s">
        <v>13</v>
      </c>
      <c r="MY54" s="141">
        <v>1</v>
      </c>
      <c r="MZ54" s="141">
        <v>1</v>
      </c>
      <c r="NA54" s="141">
        <v>1</v>
      </c>
      <c r="NB54" s="141">
        <v>1</v>
      </c>
      <c r="NC54" s="141">
        <v>1</v>
      </c>
      <c r="ND54" s="142" t="s">
        <v>13</v>
      </c>
      <c r="NE54" s="142" t="s">
        <v>13</v>
      </c>
      <c r="NF54" s="141">
        <v>1</v>
      </c>
      <c r="NG54" s="141">
        <v>1</v>
      </c>
      <c r="NH54" s="141">
        <v>1</v>
      </c>
      <c r="NI54" s="141">
        <v>1</v>
      </c>
      <c r="NJ54" s="141">
        <v>1</v>
      </c>
      <c r="NK54" s="142" t="s">
        <v>13</v>
      </c>
      <c r="NL54" s="142" t="s">
        <v>13</v>
      </c>
      <c r="NM54" s="141">
        <v>1</v>
      </c>
      <c r="NN54" s="141">
        <v>1</v>
      </c>
      <c r="NO54" s="141">
        <v>1</v>
      </c>
      <c r="NP54" s="141">
        <v>1</v>
      </c>
      <c r="NQ54" s="143" t="s">
        <v>12</v>
      </c>
      <c r="NR54" s="142" t="s">
        <v>13</v>
      </c>
      <c r="NS54" s="142" t="s">
        <v>13</v>
      </c>
      <c r="NT54" s="141">
        <v>1</v>
      </c>
      <c r="NU54" s="141">
        <v>1</v>
      </c>
      <c r="NV54" s="141">
        <v>1</v>
      </c>
      <c r="NW54" s="144">
        <v>1</v>
      </c>
    </row>
    <row r="55" spans="1:387" ht="12" customHeight="1" x14ac:dyDescent="0.2">
      <c r="A55" s="177">
        <v>20</v>
      </c>
      <c r="B55" s="157">
        <v>65</v>
      </c>
      <c r="C55" s="127" t="s">
        <v>10</v>
      </c>
      <c r="D55" s="129">
        <v>1</v>
      </c>
      <c r="E55" s="158" t="s">
        <v>11</v>
      </c>
      <c r="F55" s="159" t="s">
        <v>244</v>
      </c>
      <c r="G55" s="82" t="s">
        <v>238</v>
      </c>
      <c r="H55" s="160" t="s">
        <v>243</v>
      </c>
      <c r="I55" s="161">
        <v>54</v>
      </c>
      <c r="J55" s="162" t="s">
        <v>151</v>
      </c>
      <c r="K55" s="171" t="s">
        <v>235</v>
      </c>
      <c r="L55" s="171" t="s">
        <v>235</v>
      </c>
      <c r="M55" s="171" t="s">
        <v>235</v>
      </c>
      <c r="N55" s="171" t="s">
        <v>235</v>
      </c>
      <c r="O55" s="171" t="s">
        <v>235</v>
      </c>
      <c r="P55" s="171" t="s">
        <v>235</v>
      </c>
      <c r="Q55" s="171" t="s">
        <v>235</v>
      </c>
      <c r="R55" s="171" t="s">
        <v>235</v>
      </c>
      <c r="S55" s="171"/>
      <c r="T55" s="171"/>
      <c r="U55" s="163" t="str">
        <f ca="1">IF(COUNTIF(Données!$S$3:$S$20,Données!$T$2),"11h00 à 19h00",IF(COUNTIF(Données!$T$3:$T$20,Données!$T$2),"9h00 à 17h00","8h30 à 16h30"))</f>
        <v>9h00 à 17h00</v>
      </c>
      <c r="V55" s="155" t="s">
        <v>12</v>
      </c>
      <c r="W55" s="141">
        <v>1</v>
      </c>
      <c r="X55" s="141">
        <v>1</v>
      </c>
      <c r="Y55" s="142" t="s">
        <v>13</v>
      </c>
      <c r="Z55" s="142" t="s">
        <v>13</v>
      </c>
      <c r="AA55" s="141">
        <v>1</v>
      </c>
      <c r="AB55" s="141">
        <v>1</v>
      </c>
      <c r="AC55" s="141">
        <v>1</v>
      </c>
      <c r="AD55" s="141">
        <v>1</v>
      </c>
      <c r="AE55" s="141">
        <v>1</v>
      </c>
      <c r="AF55" s="142" t="s">
        <v>13</v>
      </c>
      <c r="AG55" s="142" t="s">
        <v>13</v>
      </c>
      <c r="AH55" s="141">
        <v>1</v>
      </c>
      <c r="AI55" s="141">
        <v>1</v>
      </c>
      <c r="AJ55" s="141">
        <v>1</v>
      </c>
      <c r="AK55" s="141">
        <v>1</v>
      </c>
      <c r="AL55" s="141">
        <v>1</v>
      </c>
      <c r="AM55" s="142" t="s">
        <v>13</v>
      </c>
      <c r="AN55" s="142" t="s">
        <v>13</v>
      </c>
      <c r="AO55" s="141">
        <v>1</v>
      </c>
      <c r="AP55" s="141">
        <v>1</v>
      </c>
      <c r="AQ55" s="141">
        <v>1</v>
      </c>
      <c r="AR55" s="141">
        <v>1</v>
      </c>
      <c r="AS55" s="141">
        <v>1</v>
      </c>
      <c r="AT55" s="142" t="s">
        <v>13</v>
      </c>
      <c r="AU55" s="142" t="s">
        <v>13</v>
      </c>
      <c r="AV55" s="141">
        <v>1</v>
      </c>
      <c r="AW55" s="141">
        <v>1</v>
      </c>
      <c r="AX55" s="141">
        <v>1</v>
      </c>
      <c r="AY55" s="141">
        <v>1</v>
      </c>
      <c r="AZ55" s="141">
        <v>1</v>
      </c>
      <c r="BA55" s="142" t="s">
        <v>13</v>
      </c>
      <c r="BB55" s="142" t="s">
        <v>13</v>
      </c>
      <c r="BC55" s="141">
        <v>1</v>
      </c>
      <c r="BD55" s="141">
        <v>1</v>
      </c>
      <c r="BE55" s="141">
        <v>1</v>
      </c>
      <c r="BF55" s="141">
        <v>1</v>
      </c>
      <c r="BG55" s="141">
        <v>1</v>
      </c>
      <c r="BH55" s="142" t="s">
        <v>13</v>
      </c>
      <c r="BI55" s="142" t="s">
        <v>13</v>
      </c>
      <c r="BJ55" s="141">
        <v>1</v>
      </c>
      <c r="BK55" s="141">
        <v>1</v>
      </c>
      <c r="BL55" s="141">
        <v>1</v>
      </c>
      <c r="BM55" s="141">
        <v>1</v>
      </c>
      <c r="BN55" s="141">
        <v>1</v>
      </c>
      <c r="BO55" s="142" t="s">
        <v>13</v>
      </c>
      <c r="BP55" s="142" t="s">
        <v>13</v>
      </c>
      <c r="BQ55" s="141" t="s">
        <v>14</v>
      </c>
      <c r="BR55" s="141" t="s">
        <v>14</v>
      </c>
      <c r="BS55" s="141" t="s">
        <v>14</v>
      </c>
      <c r="BT55" s="141" t="s">
        <v>14</v>
      </c>
      <c r="BU55" s="141" t="s">
        <v>14</v>
      </c>
      <c r="BV55" s="142" t="s">
        <v>13</v>
      </c>
      <c r="BW55" s="142" t="s">
        <v>13</v>
      </c>
      <c r="BX55" s="141" t="s">
        <v>14</v>
      </c>
      <c r="BY55" s="141" t="s">
        <v>14</v>
      </c>
      <c r="BZ55" s="141" t="s">
        <v>14</v>
      </c>
      <c r="CA55" s="141" t="s">
        <v>14</v>
      </c>
      <c r="CB55" s="141" t="s">
        <v>14</v>
      </c>
      <c r="CC55" s="142" t="s">
        <v>13</v>
      </c>
      <c r="CD55" s="142" t="s">
        <v>13</v>
      </c>
      <c r="CE55" s="141">
        <v>1</v>
      </c>
      <c r="CF55" s="141">
        <v>1</v>
      </c>
      <c r="CG55" s="141">
        <v>1</v>
      </c>
      <c r="CH55" s="141">
        <v>1</v>
      </c>
      <c r="CI55" s="141">
        <v>1</v>
      </c>
      <c r="CJ55" s="142" t="s">
        <v>13</v>
      </c>
      <c r="CK55" s="142" t="s">
        <v>13</v>
      </c>
      <c r="CL55" s="141">
        <v>1</v>
      </c>
      <c r="CM55" s="141">
        <v>1</v>
      </c>
      <c r="CN55" s="141">
        <v>1</v>
      </c>
      <c r="CO55" s="141">
        <v>1</v>
      </c>
      <c r="CP55" s="141">
        <v>1</v>
      </c>
      <c r="CQ55" s="142" t="s">
        <v>13</v>
      </c>
      <c r="CR55" s="142" t="s">
        <v>13</v>
      </c>
      <c r="CS55" s="141">
        <v>1</v>
      </c>
      <c r="CT55" s="141">
        <v>1</v>
      </c>
      <c r="CU55" s="141">
        <v>1</v>
      </c>
      <c r="CV55" s="141">
        <v>1</v>
      </c>
      <c r="CW55" s="141">
        <v>1</v>
      </c>
      <c r="CX55" s="142" t="s">
        <v>13</v>
      </c>
      <c r="CY55" s="142" t="s">
        <v>13</v>
      </c>
      <c r="CZ55" s="141">
        <v>1</v>
      </c>
      <c r="DA55" s="141">
        <v>1</v>
      </c>
      <c r="DB55" s="141">
        <v>1</v>
      </c>
      <c r="DC55" s="141">
        <v>1</v>
      </c>
      <c r="DD55" s="141">
        <v>1</v>
      </c>
      <c r="DE55" s="142" t="s">
        <v>13</v>
      </c>
      <c r="DF55" s="142" t="s">
        <v>13</v>
      </c>
      <c r="DG55" s="141">
        <v>1</v>
      </c>
      <c r="DH55" s="141">
        <v>1</v>
      </c>
      <c r="DI55" s="141">
        <v>1</v>
      </c>
      <c r="DJ55" s="141">
        <v>1</v>
      </c>
      <c r="DK55" s="141">
        <v>1</v>
      </c>
      <c r="DL55" s="142" t="s">
        <v>13</v>
      </c>
      <c r="DM55" s="142" t="s">
        <v>13</v>
      </c>
      <c r="DN55" s="141">
        <v>1</v>
      </c>
      <c r="DO55" s="141">
        <v>1</v>
      </c>
      <c r="DP55" s="141">
        <v>1</v>
      </c>
      <c r="DQ55" s="141">
        <v>1</v>
      </c>
      <c r="DR55" s="141" t="s">
        <v>12</v>
      </c>
      <c r="DS55" s="142" t="s">
        <v>13</v>
      </c>
      <c r="DT55" s="154" t="s">
        <v>13</v>
      </c>
      <c r="DU55" s="143" t="s">
        <v>12</v>
      </c>
      <c r="DV55" s="141">
        <v>1</v>
      </c>
      <c r="DW55" s="141">
        <v>1</v>
      </c>
      <c r="DX55" s="141">
        <v>1</v>
      </c>
      <c r="DY55" s="141">
        <v>1</v>
      </c>
      <c r="DZ55" s="142" t="s">
        <v>13</v>
      </c>
      <c r="EA55" s="142" t="s">
        <v>13</v>
      </c>
      <c r="EB55" s="141">
        <v>1</v>
      </c>
      <c r="EC55" s="141">
        <v>1</v>
      </c>
      <c r="ED55" s="141">
        <v>1</v>
      </c>
      <c r="EE55" s="141">
        <v>1</v>
      </c>
      <c r="EF55" s="141">
        <v>1</v>
      </c>
      <c r="EG55" s="142">
        <v>1</v>
      </c>
      <c r="EH55" s="142" t="s">
        <v>13</v>
      </c>
      <c r="EI55" s="141">
        <v>1</v>
      </c>
      <c r="EJ55" s="141">
        <v>1</v>
      </c>
      <c r="EK55" s="141">
        <v>1</v>
      </c>
      <c r="EL55" s="141">
        <v>1</v>
      </c>
      <c r="EM55" s="143" t="s">
        <v>12</v>
      </c>
      <c r="EN55" s="142" t="s">
        <v>13</v>
      </c>
      <c r="EO55" s="142" t="s">
        <v>13</v>
      </c>
      <c r="EP55" s="141">
        <v>1</v>
      </c>
      <c r="EQ55" s="141">
        <v>1</v>
      </c>
      <c r="ER55" s="141">
        <v>1</v>
      </c>
      <c r="ES55" s="141">
        <v>1</v>
      </c>
      <c r="ET55" s="143" t="s">
        <v>12</v>
      </c>
      <c r="EU55" s="142" t="s">
        <v>13</v>
      </c>
      <c r="EV55" s="142" t="s">
        <v>13</v>
      </c>
      <c r="EW55" s="141">
        <v>1</v>
      </c>
      <c r="EX55" s="141">
        <v>1</v>
      </c>
      <c r="EY55" s="141">
        <v>1</v>
      </c>
      <c r="EZ55" s="141">
        <v>1</v>
      </c>
      <c r="FA55" s="141">
        <v>1</v>
      </c>
      <c r="FB55" s="142" t="s">
        <v>13</v>
      </c>
      <c r="FC55" s="142" t="s">
        <v>13</v>
      </c>
      <c r="FD55" s="141">
        <v>1</v>
      </c>
      <c r="FE55" s="141">
        <v>1</v>
      </c>
      <c r="FF55" s="141">
        <v>1</v>
      </c>
      <c r="FG55" s="143" t="s">
        <v>12</v>
      </c>
      <c r="FH55" s="141">
        <v>1</v>
      </c>
      <c r="FI55" s="142" t="s">
        <v>13</v>
      </c>
      <c r="FJ55" s="142" t="s">
        <v>13</v>
      </c>
      <c r="FK55" s="141">
        <v>1</v>
      </c>
      <c r="FL55" s="141">
        <v>1</v>
      </c>
      <c r="FM55" s="141">
        <v>1</v>
      </c>
      <c r="FN55" s="141">
        <v>1</v>
      </c>
      <c r="FO55" s="141">
        <v>1</v>
      </c>
      <c r="FP55" s="142" t="s">
        <v>13</v>
      </c>
      <c r="FQ55" s="142" t="s">
        <v>13</v>
      </c>
      <c r="FR55" s="143" t="s">
        <v>12</v>
      </c>
      <c r="FS55" s="141">
        <v>1</v>
      </c>
      <c r="FT55" s="141">
        <v>1</v>
      </c>
      <c r="FU55" s="141">
        <v>1</v>
      </c>
      <c r="FV55" s="141">
        <v>1</v>
      </c>
      <c r="FW55" s="142">
        <v>1</v>
      </c>
      <c r="FX55" s="142" t="s">
        <v>13</v>
      </c>
      <c r="FY55" s="141">
        <v>1</v>
      </c>
      <c r="FZ55" s="141">
        <v>1</v>
      </c>
      <c r="GA55" s="141">
        <v>1</v>
      </c>
      <c r="GB55" s="141">
        <v>1</v>
      </c>
      <c r="GC55" s="141">
        <v>1</v>
      </c>
      <c r="GD55" s="142" t="s">
        <v>13</v>
      </c>
      <c r="GE55" s="142" t="s">
        <v>13</v>
      </c>
      <c r="GF55" s="141">
        <v>1</v>
      </c>
      <c r="GG55" s="141">
        <v>1</v>
      </c>
      <c r="GH55" s="141">
        <v>1</v>
      </c>
      <c r="GI55" s="141">
        <v>1</v>
      </c>
      <c r="GJ55" s="141">
        <v>1</v>
      </c>
      <c r="GK55" s="142" t="s">
        <v>13</v>
      </c>
      <c r="GL55" s="142" t="s">
        <v>13</v>
      </c>
      <c r="GM55" s="141">
        <v>1</v>
      </c>
      <c r="GN55" s="141">
        <v>1</v>
      </c>
      <c r="GO55" s="141">
        <v>1</v>
      </c>
      <c r="GP55" s="141">
        <v>1</v>
      </c>
      <c r="GQ55" s="141">
        <v>1</v>
      </c>
      <c r="GR55" s="142" t="s">
        <v>13</v>
      </c>
      <c r="GS55" s="142" t="s">
        <v>13</v>
      </c>
      <c r="GT55" s="141">
        <v>1</v>
      </c>
      <c r="GU55" s="141">
        <v>1</v>
      </c>
      <c r="GV55" s="141">
        <v>1</v>
      </c>
      <c r="GW55" s="141">
        <v>1</v>
      </c>
      <c r="GX55" s="141">
        <v>1</v>
      </c>
      <c r="GY55" s="142" t="s">
        <v>13</v>
      </c>
      <c r="GZ55" s="142" t="s">
        <v>13</v>
      </c>
      <c r="HA55" s="141">
        <v>1</v>
      </c>
      <c r="HB55" s="141">
        <v>1</v>
      </c>
      <c r="HC55" s="141">
        <v>1</v>
      </c>
      <c r="HD55" s="141">
        <v>1</v>
      </c>
      <c r="HE55" s="141">
        <v>1</v>
      </c>
      <c r="HF55" s="142" t="s">
        <v>13</v>
      </c>
      <c r="HG55" s="142" t="s">
        <v>13</v>
      </c>
      <c r="HH55" s="141">
        <v>1</v>
      </c>
      <c r="HI55" s="143" t="s">
        <v>12</v>
      </c>
      <c r="HJ55" s="141">
        <v>1</v>
      </c>
      <c r="HK55" s="141">
        <v>1</v>
      </c>
      <c r="HL55" s="141">
        <v>1</v>
      </c>
      <c r="HM55" s="142" t="s">
        <v>13</v>
      </c>
      <c r="HN55" s="142" t="s">
        <v>13</v>
      </c>
      <c r="HO55" s="141">
        <v>1</v>
      </c>
      <c r="HP55" s="141">
        <v>1</v>
      </c>
      <c r="HQ55" s="141">
        <v>1</v>
      </c>
      <c r="HR55" s="141">
        <v>1</v>
      </c>
      <c r="HS55" s="141">
        <v>1</v>
      </c>
      <c r="HT55" s="142" t="s">
        <v>13</v>
      </c>
      <c r="HU55" s="142" t="s">
        <v>13</v>
      </c>
      <c r="HV55" s="141">
        <v>1</v>
      </c>
      <c r="HW55" s="141">
        <v>1</v>
      </c>
      <c r="HX55" s="141">
        <v>1</v>
      </c>
      <c r="HY55" s="141">
        <v>1</v>
      </c>
      <c r="HZ55" s="141">
        <v>1</v>
      </c>
      <c r="IA55" s="142" t="s">
        <v>13</v>
      </c>
      <c r="IB55" s="142" t="s">
        <v>13</v>
      </c>
      <c r="IC55" s="141">
        <v>1</v>
      </c>
      <c r="ID55" s="141">
        <v>1</v>
      </c>
      <c r="IE55" s="141">
        <v>1</v>
      </c>
      <c r="IF55" s="141">
        <v>1</v>
      </c>
      <c r="IG55" s="141">
        <v>1</v>
      </c>
      <c r="IH55" s="142" t="s">
        <v>13</v>
      </c>
      <c r="II55" s="142" t="s">
        <v>13</v>
      </c>
      <c r="IJ55" s="141">
        <v>1</v>
      </c>
      <c r="IK55" s="141">
        <v>1</v>
      </c>
      <c r="IL55" s="141">
        <v>1</v>
      </c>
      <c r="IM55" s="141">
        <v>1</v>
      </c>
      <c r="IN55" s="141">
        <v>1</v>
      </c>
      <c r="IO55" s="143" t="s">
        <v>12</v>
      </c>
      <c r="IP55" s="142" t="s">
        <v>13</v>
      </c>
      <c r="IQ55" s="141">
        <v>1</v>
      </c>
      <c r="IR55" s="141">
        <v>1</v>
      </c>
      <c r="IS55" s="141">
        <v>1</v>
      </c>
      <c r="IT55" s="141">
        <v>1</v>
      </c>
      <c r="IU55" s="141">
        <v>1</v>
      </c>
      <c r="IV55" s="142" t="s">
        <v>13</v>
      </c>
      <c r="IW55" s="142" t="s">
        <v>13</v>
      </c>
      <c r="IX55" s="141">
        <v>1</v>
      </c>
      <c r="IY55" s="141">
        <v>1</v>
      </c>
      <c r="IZ55" s="141">
        <v>1</v>
      </c>
      <c r="JA55" s="141">
        <v>1</v>
      </c>
      <c r="JB55" s="141">
        <v>1</v>
      </c>
      <c r="JC55" s="142" t="s">
        <v>13</v>
      </c>
      <c r="JD55" s="142" t="s">
        <v>13</v>
      </c>
      <c r="JE55" s="141">
        <v>1</v>
      </c>
      <c r="JF55" s="141">
        <v>1</v>
      </c>
      <c r="JG55" s="141">
        <v>1</v>
      </c>
      <c r="JH55" s="141">
        <v>1</v>
      </c>
      <c r="JI55" s="141">
        <v>1</v>
      </c>
      <c r="JJ55" s="142" t="s">
        <v>13</v>
      </c>
      <c r="JK55" s="142" t="s">
        <v>13</v>
      </c>
      <c r="JL55" s="141">
        <v>1</v>
      </c>
      <c r="JM55" s="141">
        <v>1</v>
      </c>
      <c r="JN55" s="141">
        <v>1</v>
      </c>
      <c r="JO55" s="141">
        <v>1</v>
      </c>
      <c r="JP55" s="141">
        <v>1</v>
      </c>
      <c r="JQ55" s="142" t="s">
        <v>13</v>
      </c>
      <c r="JR55" s="142" t="s">
        <v>13</v>
      </c>
      <c r="JS55" s="141">
        <v>1</v>
      </c>
      <c r="JT55" s="141">
        <v>1</v>
      </c>
      <c r="JU55" s="141">
        <v>1</v>
      </c>
      <c r="JV55" s="141">
        <v>1</v>
      </c>
      <c r="JW55" s="141">
        <v>1</v>
      </c>
      <c r="JX55" s="142" t="s">
        <v>13</v>
      </c>
      <c r="JY55" s="142" t="s">
        <v>13</v>
      </c>
      <c r="JZ55" s="141">
        <v>1</v>
      </c>
      <c r="KA55" s="141">
        <v>1</v>
      </c>
      <c r="KB55" s="141">
        <v>1</v>
      </c>
      <c r="KC55" s="141">
        <v>1</v>
      </c>
      <c r="KD55" s="141">
        <v>1</v>
      </c>
      <c r="KE55" s="142">
        <v>1</v>
      </c>
      <c r="KF55" s="142" t="s">
        <v>13</v>
      </c>
      <c r="KG55" s="141">
        <v>1</v>
      </c>
      <c r="KH55" s="141">
        <v>1</v>
      </c>
      <c r="KI55" s="141">
        <v>1</v>
      </c>
      <c r="KJ55" s="141">
        <v>1</v>
      </c>
      <c r="KK55" s="141">
        <v>1</v>
      </c>
      <c r="KL55" s="142" t="s">
        <v>13</v>
      </c>
      <c r="KM55" s="142" t="s">
        <v>13</v>
      </c>
      <c r="KN55" s="141">
        <v>1</v>
      </c>
      <c r="KO55" s="141">
        <v>1</v>
      </c>
      <c r="KP55" s="141">
        <v>1</v>
      </c>
      <c r="KQ55" s="141">
        <v>1</v>
      </c>
      <c r="KR55" s="141">
        <v>1</v>
      </c>
      <c r="KS55" s="142" t="s">
        <v>13</v>
      </c>
      <c r="KT55" s="142" t="s">
        <v>13</v>
      </c>
      <c r="KU55" s="141">
        <v>1</v>
      </c>
      <c r="KV55" s="141">
        <v>1</v>
      </c>
      <c r="KW55" s="141">
        <v>1</v>
      </c>
      <c r="KX55" s="141">
        <v>1</v>
      </c>
      <c r="KY55" s="141">
        <v>1</v>
      </c>
      <c r="KZ55" s="142" t="s">
        <v>13</v>
      </c>
      <c r="LA55" s="142" t="s">
        <v>13</v>
      </c>
      <c r="LB55" s="141">
        <v>1</v>
      </c>
      <c r="LC55" s="141">
        <v>1</v>
      </c>
      <c r="LD55" s="141">
        <v>1</v>
      </c>
      <c r="LE55" s="141">
        <v>1</v>
      </c>
      <c r="LF55" s="141">
        <v>1</v>
      </c>
      <c r="LG55" s="142" t="s">
        <v>13</v>
      </c>
      <c r="LH55" s="142" t="s">
        <v>13</v>
      </c>
      <c r="LI55" s="141">
        <v>1</v>
      </c>
      <c r="LJ55" s="141">
        <v>1</v>
      </c>
      <c r="LK55" s="141">
        <v>1</v>
      </c>
      <c r="LL55" s="141">
        <v>1</v>
      </c>
      <c r="LM55" s="141">
        <v>1</v>
      </c>
      <c r="LN55" s="142" t="s">
        <v>13</v>
      </c>
      <c r="LO55" s="143" t="s">
        <v>12</v>
      </c>
      <c r="LP55" s="141">
        <v>1</v>
      </c>
      <c r="LQ55" s="141">
        <v>1</v>
      </c>
      <c r="LR55" s="141">
        <v>1</v>
      </c>
      <c r="LS55" s="141">
        <v>1</v>
      </c>
      <c r="LT55" s="141">
        <v>1</v>
      </c>
      <c r="LU55" s="142" t="s">
        <v>13</v>
      </c>
      <c r="LV55" s="142" t="s">
        <v>13</v>
      </c>
      <c r="LW55" s="141">
        <v>1</v>
      </c>
      <c r="LX55" s="141">
        <v>1</v>
      </c>
      <c r="LY55" s="143" t="s">
        <v>12</v>
      </c>
      <c r="LZ55" s="141">
        <v>1</v>
      </c>
      <c r="MA55" s="141">
        <v>1</v>
      </c>
      <c r="MB55" s="142" t="s">
        <v>13</v>
      </c>
      <c r="MC55" s="142" t="s">
        <v>13</v>
      </c>
      <c r="MD55" s="141">
        <v>1</v>
      </c>
      <c r="ME55" s="141">
        <v>1</v>
      </c>
      <c r="MF55" s="141">
        <v>1</v>
      </c>
      <c r="MG55" s="141">
        <v>1</v>
      </c>
      <c r="MH55" s="141">
        <v>1</v>
      </c>
      <c r="MI55" s="142" t="s">
        <v>13</v>
      </c>
      <c r="MJ55" s="142" t="s">
        <v>13</v>
      </c>
      <c r="MK55" s="141">
        <v>1</v>
      </c>
      <c r="ML55" s="141">
        <v>1</v>
      </c>
      <c r="MM55" s="141">
        <v>1</v>
      </c>
      <c r="MN55" s="141">
        <v>1</v>
      </c>
      <c r="MO55" s="141">
        <v>1</v>
      </c>
      <c r="MP55" s="142" t="s">
        <v>13</v>
      </c>
      <c r="MQ55" s="142" t="s">
        <v>13</v>
      </c>
      <c r="MR55" s="141">
        <v>1</v>
      </c>
      <c r="MS55" s="141">
        <v>1</v>
      </c>
      <c r="MT55" s="141">
        <v>1</v>
      </c>
      <c r="MU55" s="141">
        <v>1</v>
      </c>
      <c r="MV55" s="141">
        <v>1</v>
      </c>
      <c r="MW55" s="142" t="s">
        <v>13</v>
      </c>
      <c r="MX55" s="142" t="s">
        <v>13</v>
      </c>
      <c r="MY55" s="141">
        <v>1</v>
      </c>
      <c r="MZ55" s="141">
        <v>1</v>
      </c>
      <c r="NA55" s="141">
        <v>1</v>
      </c>
      <c r="NB55" s="141">
        <v>1</v>
      </c>
      <c r="NC55" s="141">
        <v>1</v>
      </c>
      <c r="ND55" s="142" t="s">
        <v>13</v>
      </c>
      <c r="NE55" s="142" t="s">
        <v>13</v>
      </c>
      <c r="NF55" s="141">
        <v>1</v>
      </c>
      <c r="NG55" s="141">
        <v>1</v>
      </c>
      <c r="NH55" s="141">
        <v>1</v>
      </c>
      <c r="NI55" s="141">
        <v>1</v>
      </c>
      <c r="NJ55" s="141">
        <v>1</v>
      </c>
      <c r="NK55" s="142" t="s">
        <v>13</v>
      </c>
      <c r="NL55" s="142" t="s">
        <v>13</v>
      </c>
      <c r="NM55" s="141">
        <v>1</v>
      </c>
      <c r="NN55" s="141">
        <v>1</v>
      </c>
      <c r="NO55" s="141">
        <v>1</v>
      </c>
      <c r="NP55" s="141">
        <v>1</v>
      </c>
      <c r="NQ55" s="143" t="s">
        <v>12</v>
      </c>
      <c r="NR55" s="142" t="s">
        <v>13</v>
      </c>
      <c r="NS55" s="142" t="s">
        <v>13</v>
      </c>
      <c r="NT55" s="141">
        <v>1</v>
      </c>
      <c r="NU55" s="141">
        <v>1</v>
      </c>
      <c r="NV55" s="141">
        <v>1</v>
      </c>
      <c r="NW55" s="144">
        <v>1</v>
      </c>
    </row>
    <row r="56" spans="1:387" ht="12" customHeight="1" x14ac:dyDescent="0.2">
      <c r="A56" s="179">
        <v>20</v>
      </c>
      <c r="B56" s="131">
        <v>66</v>
      </c>
      <c r="C56" s="132" t="s">
        <v>10</v>
      </c>
      <c r="D56" s="137">
        <v>1</v>
      </c>
      <c r="E56" s="133" t="s">
        <v>11</v>
      </c>
      <c r="F56" s="134" t="s">
        <v>244</v>
      </c>
      <c r="G56" s="156" t="s">
        <v>238</v>
      </c>
      <c r="H56" s="135" t="s">
        <v>243</v>
      </c>
      <c r="I56" s="136">
        <v>55</v>
      </c>
      <c r="J56" s="91" t="s">
        <v>151</v>
      </c>
      <c r="K56" s="172" t="s">
        <v>235</v>
      </c>
      <c r="L56" s="172" t="s">
        <v>235</v>
      </c>
      <c r="M56" s="172" t="s">
        <v>235</v>
      </c>
      <c r="N56" s="172" t="s">
        <v>235</v>
      </c>
      <c r="O56" s="172" t="s">
        <v>235</v>
      </c>
      <c r="P56" s="172" t="s">
        <v>235</v>
      </c>
      <c r="Q56" s="172" t="s">
        <v>235</v>
      </c>
      <c r="R56" s="172" t="s">
        <v>235</v>
      </c>
      <c r="S56" s="172"/>
      <c r="T56" s="172" t="s">
        <v>235</v>
      </c>
      <c r="U56" s="130" t="str">
        <f ca="1">IF(COUNTIF(Données!$S$3:$S$20,Données!$T$2),"11h00 à 19h00",IF(COUNTIF(Données!$T$3:$T$20,Données!$T$2),"9h00 à 17h00","8h30 à 16h30"))</f>
        <v>9h00 à 17h00</v>
      </c>
      <c r="V56" s="155" t="s">
        <v>12</v>
      </c>
      <c r="W56" s="141" t="s">
        <v>211</v>
      </c>
      <c r="X56" s="141" t="s">
        <v>211</v>
      </c>
      <c r="Y56" s="142" t="s">
        <v>13</v>
      </c>
      <c r="Z56" s="142" t="s">
        <v>13</v>
      </c>
      <c r="AA56" s="141">
        <v>1</v>
      </c>
      <c r="AB56" s="141">
        <v>1</v>
      </c>
      <c r="AC56" s="141">
        <v>1</v>
      </c>
      <c r="AD56" s="141" t="s">
        <v>211</v>
      </c>
      <c r="AE56" s="141" t="s">
        <v>211</v>
      </c>
      <c r="AF56" s="142" t="s">
        <v>13</v>
      </c>
      <c r="AG56" s="142" t="s">
        <v>13</v>
      </c>
      <c r="AH56" s="141">
        <v>1</v>
      </c>
      <c r="AI56" s="141">
        <v>1</v>
      </c>
      <c r="AJ56" s="141">
        <v>1</v>
      </c>
      <c r="AK56" s="141" t="s">
        <v>211</v>
      </c>
      <c r="AL56" s="141" t="s">
        <v>211</v>
      </c>
      <c r="AM56" s="142" t="s">
        <v>13</v>
      </c>
      <c r="AN56" s="142" t="s">
        <v>13</v>
      </c>
      <c r="AO56" s="141">
        <v>1</v>
      </c>
      <c r="AP56" s="141">
        <v>1</v>
      </c>
      <c r="AQ56" s="141">
        <v>1</v>
      </c>
      <c r="AR56" s="141" t="s">
        <v>211</v>
      </c>
      <c r="AS56" s="141" t="s">
        <v>211</v>
      </c>
      <c r="AT56" s="142" t="s">
        <v>13</v>
      </c>
      <c r="AU56" s="142" t="s">
        <v>13</v>
      </c>
      <c r="AV56" s="141">
        <v>1</v>
      </c>
      <c r="AW56" s="141">
        <v>1</v>
      </c>
      <c r="AX56" s="141">
        <v>1</v>
      </c>
      <c r="AY56" s="141" t="s">
        <v>211</v>
      </c>
      <c r="AZ56" s="141" t="s">
        <v>211</v>
      </c>
      <c r="BA56" s="142" t="s">
        <v>13</v>
      </c>
      <c r="BB56" s="142" t="s">
        <v>13</v>
      </c>
      <c r="BC56" s="141">
        <v>1</v>
      </c>
      <c r="BD56" s="141">
        <v>1</v>
      </c>
      <c r="BE56" s="141">
        <v>1</v>
      </c>
      <c r="BF56" s="141" t="s">
        <v>211</v>
      </c>
      <c r="BG56" s="141" t="s">
        <v>211</v>
      </c>
      <c r="BH56" s="142" t="s">
        <v>13</v>
      </c>
      <c r="BI56" s="142" t="s">
        <v>13</v>
      </c>
      <c r="BJ56" s="141">
        <v>1</v>
      </c>
      <c r="BK56" s="141">
        <v>1</v>
      </c>
      <c r="BL56" s="141">
        <v>1</v>
      </c>
      <c r="BM56" s="141" t="s">
        <v>14</v>
      </c>
      <c r="BN56" s="141" t="s">
        <v>14</v>
      </c>
      <c r="BO56" s="142" t="s">
        <v>13</v>
      </c>
      <c r="BP56" s="142" t="s">
        <v>13</v>
      </c>
      <c r="BQ56" s="141" t="s">
        <v>14</v>
      </c>
      <c r="BR56" s="141" t="s">
        <v>14</v>
      </c>
      <c r="BS56" s="141" t="s">
        <v>14</v>
      </c>
      <c r="BT56" s="141" t="s">
        <v>14</v>
      </c>
      <c r="BU56" s="141" t="s">
        <v>14</v>
      </c>
      <c r="BV56" s="142" t="s">
        <v>13</v>
      </c>
      <c r="BW56" s="142" t="s">
        <v>13</v>
      </c>
      <c r="BX56" s="141" t="s">
        <v>14</v>
      </c>
      <c r="BY56" s="141" t="s">
        <v>14</v>
      </c>
      <c r="BZ56" s="141" t="s">
        <v>14</v>
      </c>
      <c r="CA56" s="141" t="s">
        <v>14</v>
      </c>
      <c r="CB56" s="141" t="s">
        <v>14</v>
      </c>
      <c r="CC56" s="142" t="s">
        <v>13</v>
      </c>
      <c r="CD56" s="142" t="s">
        <v>13</v>
      </c>
      <c r="CE56" s="141" t="s">
        <v>14</v>
      </c>
      <c r="CF56" s="141" t="s">
        <v>14</v>
      </c>
      <c r="CG56" s="141" t="s">
        <v>14</v>
      </c>
      <c r="CH56" s="141" t="s">
        <v>211</v>
      </c>
      <c r="CI56" s="141" t="s">
        <v>211</v>
      </c>
      <c r="CJ56" s="142" t="s">
        <v>13</v>
      </c>
      <c r="CK56" s="142" t="s">
        <v>13</v>
      </c>
      <c r="CL56" s="141">
        <v>1</v>
      </c>
      <c r="CM56" s="141">
        <v>1</v>
      </c>
      <c r="CN56" s="141">
        <v>1</v>
      </c>
      <c r="CO56" s="141" t="s">
        <v>211</v>
      </c>
      <c r="CP56" s="141" t="s">
        <v>211</v>
      </c>
      <c r="CQ56" s="142">
        <v>1</v>
      </c>
      <c r="CR56" s="142" t="s">
        <v>13</v>
      </c>
      <c r="CS56" s="141">
        <v>1</v>
      </c>
      <c r="CT56" s="141">
        <v>1</v>
      </c>
      <c r="CU56" s="141">
        <v>1</v>
      </c>
      <c r="CV56" s="141" t="s">
        <v>211</v>
      </c>
      <c r="CW56" s="141" t="s">
        <v>211</v>
      </c>
      <c r="CX56" s="142" t="s">
        <v>13</v>
      </c>
      <c r="CY56" s="142" t="s">
        <v>13</v>
      </c>
      <c r="CZ56" s="141">
        <v>1</v>
      </c>
      <c r="DA56" s="141">
        <v>1</v>
      </c>
      <c r="DB56" s="141">
        <v>1</v>
      </c>
      <c r="DC56" s="141" t="s">
        <v>211</v>
      </c>
      <c r="DD56" s="141" t="s">
        <v>211</v>
      </c>
      <c r="DE56" s="142" t="s">
        <v>13</v>
      </c>
      <c r="DF56" s="142" t="s">
        <v>13</v>
      </c>
      <c r="DG56" s="141">
        <v>1</v>
      </c>
      <c r="DH56" s="141">
        <v>1</v>
      </c>
      <c r="DI56" s="141">
        <v>1</v>
      </c>
      <c r="DJ56" s="141" t="s">
        <v>211</v>
      </c>
      <c r="DK56" s="141" t="s">
        <v>211</v>
      </c>
      <c r="DL56" s="142" t="s">
        <v>13</v>
      </c>
      <c r="DM56" s="142" t="s">
        <v>13</v>
      </c>
      <c r="DN56" s="141">
        <v>1</v>
      </c>
      <c r="DO56" s="141">
        <v>1</v>
      </c>
      <c r="DP56" s="141">
        <v>1</v>
      </c>
      <c r="DQ56" s="141" t="s">
        <v>211</v>
      </c>
      <c r="DR56" s="141" t="s">
        <v>12</v>
      </c>
      <c r="DS56" s="142" t="s">
        <v>13</v>
      </c>
      <c r="DT56" s="154" t="s">
        <v>13</v>
      </c>
      <c r="DU56" s="143" t="s">
        <v>12</v>
      </c>
      <c r="DV56" s="141">
        <v>1</v>
      </c>
      <c r="DW56" s="141">
        <v>1</v>
      </c>
      <c r="DX56" s="141" t="s">
        <v>211</v>
      </c>
      <c r="DY56" s="141" t="s">
        <v>211</v>
      </c>
      <c r="DZ56" s="142" t="s">
        <v>13</v>
      </c>
      <c r="EA56" s="142" t="s">
        <v>13</v>
      </c>
      <c r="EB56" s="141">
        <v>1</v>
      </c>
      <c r="EC56" s="141">
        <v>1</v>
      </c>
      <c r="ED56" s="141">
        <v>1</v>
      </c>
      <c r="EE56" s="141" t="s">
        <v>211</v>
      </c>
      <c r="EF56" s="141" t="s">
        <v>211</v>
      </c>
      <c r="EG56" s="142" t="s">
        <v>13</v>
      </c>
      <c r="EH56" s="142" t="s">
        <v>13</v>
      </c>
      <c r="EI56" s="141">
        <v>1</v>
      </c>
      <c r="EJ56" s="141">
        <v>1</v>
      </c>
      <c r="EK56" s="141">
        <v>1</v>
      </c>
      <c r="EL56" s="141" t="s">
        <v>211</v>
      </c>
      <c r="EM56" s="143" t="s">
        <v>12</v>
      </c>
      <c r="EN56" s="142" t="s">
        <v>13</v>
      </c>
      <c r="EO56" s="142" t="s">
        <v>13</v>
      </c>
      <c r="EP56" s="141">
        <v>1</v>
      </c>
      <c r="EQ56" s="141">
        <v>1</v>
      </c>
      <c r="ER56" s="141">
        <v>1</v>
      </c>
      <c r="ES56" s="141" t="s">
        <v>211</v>
      </c>
      <c r="ET56" s="143" t="s">
        <v>12</v>
      </c>
      <c r="EU56" s="142" t="s">
        <v>13</v>
      </c>
      <c r="EV56" s="142" t="s">
        <v>13</v>
      </c>
      <c r="EW56" s="141">
        <v>1</v>
      </c>
      <c r="EX56" s="141">
        <v>1</v>
      </c>
      <c r="EY56" s="141">
        <v>1</v>
      </c>
      <c r="EZ56" s="141" t="s">
        <v>211</v>
      </c>
      <c r="FA56" s="141" t="s">
        <v>211</v>
      </c>
      <c r="FB56" s="142" t="s">
        <v>13</v>
      </c>
      <c r="FC56" s="142" t="s">
        <v>13</v>
      </c>
      <c r="FD56" s="141">
        <v>1</v>
      </c>
      <c r="FE56" s="141">
        <v>1</v>
      </c>
      <c r="FF56" s="141">
        <v>1</v>
      </c>
      <c r="FG56" s="143" t="s">
        <v>12</v>
      </c>
      <c r="FH56" s="141" t="s">
        <v>211</v>
      </c>
      <c r="FI56" s="142" t="s">
        <v>13</v>
      </c>
      <c r="FJ56" s="142" t="s">
        <v>13</v>
      </c>
      <c r="FK56" s="141">
        <v>1</v>
      </c>
      <c r="FL56" s="141">
        <v>1</v>
      </c>
      <c r="FM56" s="141">
        <v>1</v>
      </c>
      <c r="FN56" s="141" t="s">
        <v>211</v>
      </c>
      <c r="FO56" s="141" t="s">
        <v>211</v>
      </c>
      <c r="FP56" s="142" t="s">
        <v>13</v>
      </c>
      <c r="FQ56" s="142" t="s">
        <v>13</v>
      </c>
      <c r="FR56" s="143" t="s">
        <v>12</v>
      </c>
      <c r="FS56" s="141">
        <v>1</v>
      </c>
      <c r="FT56" s="141">
        <v>1</v>
      </c>
      <c r="FU56" s="141" t="s">
        <v>211</v>
      </c>
      <c r="FV56" s="141" t="s">
        <v>211</v>
      </c>
      <c r="FW56" s="142" t="s">
        <v>13</v>
      </c>
      <c r="FX56" s="142" t="s">
        <v>13</v>
      </c>
      <c r="FY56" s="141">
        <v>1</v>
      </c>
      <c r="FZ56" s="141">
        <v>1</v>
      </c>
      <c r="GA56" s="141">
        <v>1</v>
      </c>
      <c r="GB56" s="141" t="s">
        <v>211</v>
      </c>
      <c r="GC56" s="141" t="s">
        <v>211</v>
      </c>
      <c r="GD56" s="142" t="s">
        <v>13</v>
      </c>
      <c r="GE56" s="142" t="s">
        <v>13</v>
      </c>
      <c r="GF56" s="141">
        <v>1</v>
      </c>
      <c r="GG56" s="141">
        <v>1</v>
      </c>
      <c r="GH56" s="141">
        <v>1</v>
      </c>
      <c r="GI56" s="141" t="s">
        <v>211</v>
      </c>
      <c r="GJ56" s="141" t="s">
        <v>211</v>
      </c>
      <c r="GK56" s="142" t="s">
        <v>13</v>
      </c>
      <c r="GL56" s="142" t="s">
        <v>13</v>
      </c>
      <c r="GM56" s="141">
        <v>1</v>
      </c>
      <c r="GN56" s="141">
        <v>1</v>
      </c>
      <c r="GO56" s="141">
        <v>1</v>
      </c>
      <c r="GP56" s="141" t="s">
        <v>211</v>
      </c>
      <c r="GQ56" s="141" t="s">
        <v>211</v>
      </c>
      <c r="GR56" s="142" t="s">
        <v>13</v>
      </c>
      <c r="GS56" s="142" t="s">
        <v>13</v>
      </c>
      <c r="GT56" s="141">
        <v>1</v>
      </c>
      <c r="GU56" s="141">
        <v>1</v>
      </c>
      <c r="GV56" s="141">
        <v>1</v>
      </c>
      <c r="GW56" s="141" t="s">
        <v>211</v>
      </c>
      <c r="GX56" s="141" t="s">
        <v>211</v>
      </c>
      <c r="GY56" s="142">
        <v>1</v>
      </c>
      <c r="GZ56" s="142" t="s">
        <v>13</v>
      </c>
      <c r="HA56" s="141">
        <v>1</v>
      </c>
      <c r="HB56" s="141">
        <v>1</v>
      </c>
      <c r="HC56" s="141">
        <v>1</v>
      </c>
      <c r="HD56" s="141" t="s">
        <v>211</v>
      </c>
      <c r="HE56" s="141" t="s">
        <v>211</v>
      </c>
      <c r="HF56" s="142" t="s">
        <v>13</v>
      </c>
      <c r="HG56" s="142" t="s">
        <v>13</v>
      </c>
      <c r="HH56" s="141" t="s">
        <v>20</v>
      </c>
      <c r="HI56" s="143" t="s">
        <v>12</v>
      </c>
      <c r="HJ56" s="141" t="s">
        <v>20</v>
      </c>
      <c r="HK56" s="141" t="s">
        <v>20</v>
      </c>
      <c r="HL56" s="141" t="s">
        <v>20</v>
      </c>
      <c r="HM56" s="142" t="s">
        <v>13</v>
      </c>
      <c r="HN56" s="142" t="s">
        <v>13</v>
      </c>
      <c r="HO56" s="141" t="s">
        <v>20</v>
      </c>
      <c r="HP56" s="141" t="s">
        <v>20</v>
      </c>
      <c r="HQ56" s="141" t="s">
        <v>20</v>
      </c>
      <c r="HR56" s="141" t="s">
        <v>20</v>
      </c>
      <c r="HS56" s="141" t="s">
        <v>20</v>
      </c>
      <c r="HT56" s="142" t="s">
        <v>13</v>
      </c>
      <c r="HU56" s="142" t="s">
        <v>13</v>
      </c>
      <c r="HV56" s="141">
        <v>1</v>
      </c>
      <c r="HW56" s="141">
        <v>1</v>
      </c>
      <c r="HX56" s="141">
        <v>1</v>
      </c>
      <c r="HY56" s="141" t="s">
        <v>211</v>
      </c>
      <c r="HZ56" s="141" t="s">
        <v>211</v>
      </c>
      <c r="IA56" s="142" t="s">
        <v>13</v>
      </c>
      <c r="IB56" s="142" t="s">
        <v>13</v>
      </c>
      <c r="IC56" s="141">
        <v>1</v>
      </c>
      <c r="ID56" s="141">
        <v>1</v>
      </c>
      <c r="IE56" s="141">
        <v>1</v>
      </c>
      <c r="IF56" s="141" t="s">
        <v>211</v>
      </c>
      <c r="IG56" s="141" t="s">
        <v>211</v>
      </c>
      <c r="IH56" s="142" t="s">
        <v>13</v>
      </c>
      <c r="II56" s="142" t="s">
        <v>13</v>
      </c>
      <c r="IJ56" s="141">
        <v>1</v>
      </c>
      <c r="IK56" s="141">
        <v>1</v>
      </c>
      <c r="IL56" s="141">
        <v>1</v>
      </c>
      <c r="IM56" s="141" t="s">
        <v>211</v>
      </c>
      <c r="IN56" s="141" t="s">
        <v>211</v>
      </c>
      <c r="IO56" s="143" t="s">
        <v>12</v>
      </c>
      <c r="IP56" s="142" t="s">
        <v>13</v>
      </c>
      <c r="IQ56" s="141">
        <v>1</v>
      </c>
      <c r="IR56" s="141">
        <v>1</v>
      </c>
      <c r="IS56" s="141">
        <v>1</v>
      </c>
      <c r="IT56" s="141" t="s">
        <v>211</v>
      </c>
      <c r="IU56" s="141" t="s">
        <v>211</v>
      </c>
      <c r="IV56" s="142" t="s">
        <v>13</v>
      </c>
      <c r="IW56" s="142" t="s">
        <v>13</v>
      </c>
      <c r="IX56" s="141">
        <v>1</v>
      </c>
      <c r="IY56" s="141">
        <v>1</v>
      </c>
      <c r="IZ56" s="141">
        <v>1</v>
      </c>
      <c r="JA56" s="141" t="s">
        <v>211</v>
      </c>
      <c r="JB56" s="141" t="s">
        <v>211</v>
      </c>
      <c r="JC56" s="142">
        <v>1</v>
      </c>
      <c r="JD56" s="142" t="s">
        <v>13</v>
      </c>
      <c r="JE56" s="141">
        <v>1</v>
      </c>
      <c r="JF56" s="141">
        <v>1</v>
      </c>
      <c r="JG56" s="141">
        <v>1</v>
      </c>
      <c r="JH56" s="141" t="s">
        <v>211</v>
      </c>
      <c r="JI56" s="141" t="s">
        <v>211</v>
      </c>
      <c r="JJ56" s="142" t="s">
        <v>13</v>
      </c>
      <c r="JK56" s="142" t="s">
        <v>13</v>
      </c>
      <c r="JL56" s="141">
        <v>1</v>
      </c>
      <c r="JM56" s="141">
        <v>1</v>
      </c>
      <c r="JN56" s="141">
        <v>1</v>
      </c>
      <c r="JO56" s="141" t="s">
        <v>211</v>
      </c>
      <c r="JP56" s="141" t="s">
        <v>211</v>
      </c>
      <c r="JQ56" s="142" t="s">
        <v>13</v>
      </c>
      <c r="JR56" s="142" t="s">
        <v>13</v>
      </c>
      <c r="JS56" s="141">
        <v>1</v>
      </c>
      <c r="JT56" s="141">
        <v>1</v>
      </c>
      <c r="JU56" s="141">
        <v>1</v>
      </c>
      <c r="JV56" s="141" t="s">
        <v>211</v>
      </c>
      <c r="JW56" s="141" t="s">
        <v>211</v>
      </c>
      <c r="JX56" s="142" t="s">
        <v>13</v>
      </c>
      <c r="JY56" s="142" t="s">
        <v>13</v>
      </c>
      <c r="JZ56" s="141">
        <v>1</v>
      </c>
      <c r="KA56" s="141">
        <v>1</v>
      </c>
      <c r="KB56" s="141">
        <v>1</v>
      </c>
      <c r="KC56" s="141" t="s">
        <v>211</v>
      </c>
      <c r="KD56" s="141" t="s">
        <v>211</v>
      </c>
      <c r="KE56" s="142" t="s">
        <v>13</v>
      </c>
      <c r="KF56" s="142" t="s">
        <v>13</v>
      </c>
      <c r="KG56" s="141">
        <v>1</v>
      </c>
      <c r="KH56" s="141">
        <v>1</v>
      </c>
      <c r="KI56" s="141">
        <v>1</v>
      </c>
      <c r="KJ56" s="141" t="s">
        <v>211</v>
      </c>
      <c r="KK56" s="141" t="s">
        <v>211</v>
      </c>
      <c r="KL56" s="142" t="s">
        <v>13</v>
      </c>
      <c r="KM56" s="142" t="s">
        <v>13</v>
      </c>
      <c r="KN56" s="141">
        <v>1</v>
      </c>
      <c r="KO56" s="141">
        <v>1</v>
      </c>
      <c r="KP56" s="141">
        <v>1</v>
      </c>
      <c r="KQ56" s="141" t="s">
        <v>211</v>
      </c>
      <c r="KR56" s="141" t="s">
        <v>211</v>
      </c>
      <c r="KS56" s="142" t="s">
        <v>13</v>
      </c>
      <c r="KT56" s="142" t="s">
        <v>13</v>
      </c>
      <c r="KU56" s="141">
        <v>1</v>
      </c>
      <c r="KV56" s="141">
        <v>1</v>
      </c>
      <c r="KW56" s="141">
        <v>1</v>
      </c>
      <c r="KX56" s="141" t="s">
        <v>211</v>
      </c>
      <c r="KY56" s="141" t="s">
        <v>211</v>
      </c>
      <c r="KZ56" s="142" t="s">
        <v>13</v>
      </c>
      <c r="LA56" s="142" t="s">
        <v>13</v>
      </c>
      <c r="LB56" s="141">
        <v>1</v>
      </c>
      <c r="LC56" s="141">
        <v>1</v>
      </c>
      <c r="LD56" s="141">
        <v>1</v>
      </c>
      <c r="LE56" s="141" t="s">
        <v>211</v>
      </c>
      <c r="LF56" s="141" t="s">
        <v>211</v>
      </c>
      <c r="LG56" s="142" t="s">
        <v>13</v>
      </c>
      <c r="LH56" s="142" t="s">
        <v>13</v>
      </c>
      <c r="LI56" s="141">
        <v>1</v>
      </c>
      <c r="LJ56" s="141">
        <v>1</v>
      </c>
      <c r="LK56" s="141">
        <v>1</v>
      </c>
      <c r="LL56" s="141" t="s">
        <v>211</v>
      </c>
      <c r="LM56" s="141" t="s">
        <v>211</v>
      </c>
      <c r="LN56" s="142" t="s">
        <v>13</v>
      </c>
      <c r="LO56" s="143" t="s">
        <v>12</v>
      </c>
      <c r="LP56" s="141">
        <v>1</v>
      </c>
      <c r="LQ56" s="141">
        <v>1</v>
      </c>
      <c r="LR56" s="141">
        <v>1</v>
      </c>
      <c r="LS56" s="141" t="s">
        <v>211</v>
      </c>
      <c r="LT56" s="141" t="s">
        <v>211</v>
      </c>
      <c r="LU56" s="142" t="s">
        <v>13</v>
      </c>
      <c r="LV56" s="142" t="s">
        <v>13</v>
      </c>
      <c r="LW56" s="141">
        <v>1</v>
      </c>
      <c r="LX56" s="141">
        <v>1</v>
      </c>
      <c r="LY56" s="143" t="s">
        <v>12</v>
      </c>
      <c r="LZ56" s="141" t="s">
        <v>211</v>
      </c>
      <c r="MA56" s="141" t="s">
        <v>211</v>
      </c>
      <c r="MB56" s="142" t="s">
        <v>13</v>
      </c>
      <c r="MC56" s="142" t="s">
        <v>13</v>
      </c>
      <c r="MD56" s="141">
        <v>1</v>
      </c>
      <c r="ME56" s="141">
        <v>1</v>
      </c>
      <c r="MF56" s="141">
        <v>1</v>
      </c>
      <c r="MG56" s="141" t="s">
        <v>211</v>
      </c>
      <c r="MH56" s="141" t="s">
        <v>211</v>
      </c>
      <c r="MI56" s="142" t="s">
        <v>13</v>
      </c>
      <c r="MJ56" s="142" t="s">
        <v>13</v>
      </c>
      <c r="MK56" s="141">
        <v>1</v>
      </c>
      <c r="ML56" s="141">
        <v>1</v>
      </c>
      <c r="MM56" s="141">
        <v>1</v>
      </c>
      <c r="MN56" s="141" t="s">
        <v>211</v>
      </c>
      <c r="MO56" s="141" t="s">
        <v>211</v>
      </c>
      <c r="MP56" s="142" t="s">
        <v>13</v>
      </c>
      <c r="MQ56" s="142" t="s">
        <v>13</v>
      </c>
      <c r="MR56" s="141">
        <v>1</v>
      </c>
      <c r="MS56" s="141">
        <v>1</v>
      </c>
      <c r="MT56" s="141">
        <v>1</v>
      </c>
      <c r="MU56" s="141" t="s">
        <v>211</v>
      </c>
      <c r="MV56" s="141" t="s">
        <v>211</v>
      </c>
      <c r="MW56" s="142" t="s">
        <v>13</v>
      </c>
      <c r="MX56" s="142" t="s">
        <v>13</v>
      </c>
      <c r="MY56" s="141">
        <v>1</v>
      </c>
      <c r="MZ56" s="141">
        <v>1</v>
      </c>
      <c r="NA56" s="141">
        <v>1</v>
      </c>
      <c r="NB56" s="141" t="s">
        <v>211</v>
      </c>
      <c r="NC56" s="141" t="s">
        <v>211</v>
      </c>
      <c r="ND56" s="142" t="s">
        <v>13</v>
      </c>
      <c r="NE56" s="142" t="s">
        <v>13</v>
      </c>
      <c r="NF56" s="141">
        <v>1</v>
      </c>
      <c r="NG56" s="141">
        <v>1</v>
      </c>
      <c r="NH56" s="141">
        <v>1</v>
      </c>
      <c r="NI56" s="141" t="s">
        <v>211</v>
      </c>
      <c r="NJ56" s="141" t="s">
        <v>211</v>
      </c>
      <c r="NK56" s="142" t="s">
        <v>13</v>
      </c>
      <c r="NL56" s="142" t="s">
        <v>13</v>
      </c>
      <c r="NM56" s="141">
        <v>1</v>
      </c>
      <c r="NN56" s="141">
        <v>1</v>
      </c>
      <c r="NO56" s="141">
        <v>1</v>
      </c>
      <c r="NP56" s="141" t="s">
        <v>211</v>
      </c>
      <c r="NQ56" s="143" t="s">
        <v>12</v>
      </c>
      <c r="NR56" s="142" t="s">
        <v>13</v>
      </c>
      <c r="NS56" s="142" t="s">
        <v>13</v>
      </c>
      <c r="NT56" s="141">
        <v>1</v>
      </c>
      <c r="NU56" s="141">
        <v>1</v>
      </c>
      <c r="NV56" s="141">
        <v>1</v>
      </c>
      <c r="NW56" s="144" t="s">
        <v>211</v>
      </c>
    </row>
    <row r="57" spans="1:387" ht="12" customHeight="1" x14ac:dyDescent="0.2">
      <c r="A57" s="177">
        <v>20</v>
      </c>
      <c r="B57" s="157">
        <v>67</v>
      </c>
      <c r="C57" s="127" t="s">
        <v>10</v>
      </c>
      <c r="D57" s="164">
        <v>0.8</v>
      </c>
      <c r="E57" s="169" t="s">
        <v>11</v>
      </c>
      <c r="F57" s="159" t="s">
        <v>244</v>
      </c>
      <c r="G57" s="81" t="s">
        <v>238</v>
      </c>
      <c r="H57" s="160" t="s">
        <v>243</v>
      </c>
      <c r="I57" s="161">
        <v>56</v>
      </c>
      <c r="J57" s="162" t="s">
        <v>151</v>
      </c>
      <c r="K57" s="171" t="s">
        <v>235</v>
      </c>
      <c r="L57" s="171" t="s">
        <v>235</v>
      </c>
      <c r="M57" s="171" t="s">
        <v>235</v>
      </c>
      <c r="N57" s="171" t="s">
        <v>235</v>
      </c>
      <c r="O57" s="171" t="s">
        <v>235</v>
      </c>
      <c r="P57" s="171" t="s">
        <v>235</v>
      </c>
      <c r="Q57" s="171" t="s">
        <v>235</v>
      </c>
      <c r="R57" s="171" t="s">
        <v>235</v>
      </c>
      <c r="S57" s="171"/>
      <c r="T57" s="171"/>
      <c r="U57" s="163" t="str">
        <f ca="1">IF(COUNTIF(Données!$S$3:$S$20,Données!$T$2),"11h00 à 19h00",IF(COUNTIF(Données!$T$3:$T$20,Données!$T$2),"9h00 à 17h00","8h30 à 16h30"))</f>
        <v>9h00 à 17h00</v>
      </c>
      <c r="V57" s="155" t="s">
        <v>12</v>
      </c>
      <c r="W57" s="141">
        <v>1</v>
      </c>
      <c r="X57" s="141">
        <v>1</v>
      </c>
      <c r="Y57" s="142" t="s">
        <v>13</v>
      </c>
      <c r="Z57" s="142" t="s">
        <v>13</v>
      </c>
      <c r="AA57" s="141" t="s">
        <v>211</v>
      </c>
      <c r="AB57" s="141">
        <v>1</v>
      </c>
      <c r="AC57" s="141">
        <v>1</v>
      </c>
      <c r="AD57" s="141">
        <v>1</v>
      </c>
      <c r="AE57" s="141">
        <v>1</v>
      </c>
      <c r="AF57" s="142" t="s">
        <v>13</v>
      </c>
      <c r="AG57" s="142" t="s">
        <v>13</v>
      </c>
      <c r="AH57" s="141" t="s">
        <v>211</v>
      </c>
      <c r="AI57" s="141">
        <v>1</v>
      </c>
      <c r="AJ57" s="141">
        <v>1</v>
      </c>
      <c r="AK57" s="141">
        <v>1</v>
      </c>
      <c r="AL57" s="141">
        <v>1</v>
      </c>
      <c r="AM57" s="142" t="s">
        <v>13</v>
      </c>
      <c r="AN57" s="142" t="s">
        <v>13</v>
      </c>
      <c r="AO57" s="141" t="s">
        <v>211</v>
      </c>
      <c r="AP57" s="141">
        <v>1</v>
      </c>
      <c r="AQ57" s="141">
        <v>1</v>
      </c>
      <c r="AR57" s="141">
        <v>1</v>
      </c>
      <c r="AS57" s="141">
        <v>1</v>
      </c>
      <c r="AT57" s="142" t="s">
        <v>13</v>
      </c>
      <c r="AU57" s="142" t="s">
        <v>13</v>
      </c>
      <c r="AV57" s="141" t="s">
        <v>211</v>
      </c>
      <c r="AW57" s="141">
        <v>1</v>
      </c>
      <c r="AX57" s="141">
        <v>1</v>
      </c>
      <c r="AY57" s="141">
        <v>1</v>
      </c>
      <c r="AZ57" s="141">
        <v>1</v>
      </c>
      <c r="BA57" s="142" t="s">
        <v>13</v>
      </c>
      <c r="BB57" s="142" t="s">
        <v>13</v>
      </c>
      <c r="BC57" s="141" t="s">
        <v>211</v>
      </c>
      <c r="BD57" s="141">
        <v>1</v>
      </c>
      <c r="BE57" s="141">
        <v>1</v>
      </c>
      <c r="BF57" s="141">
        <v>1</v>
      </c>
      <c r="BG57" s="141">
        <v>1</v>
      </c>
      <c r="BH57" s="142" t="s">
        <v>13</v>
      </c>
      <c r="BI57" s="142" t="s">
        <v>13</v>
      </c>
      <c r="BJ57" s="141" t="s">
        <v>211</v>
      </c>
      <c r="BK57" s="141">
        <v>1</v>
      </c>
      <c r="BL57" s="141">
        <v>1</v>
      </c>
      <c r="BM57" s="141">
        <v>1</v>
      </c>
      <c r="BN57" s="141">
        <v>1</v>
      </c>
      <c r="BO57" s="142" t="s">
        <v>13</v>
      </c>
      <c r="BP57" s="142" t="s">
        <v>13</v>
      </c>
      <c r="BQ57" s="141" t="s">
        <v>211</v>
      </c>
      <c r="BR57" s="141">
        <v>1</v>
      </c>
      <c r="BS57" s="141">
        <v>1</v>
      </c>
      <c r="BT57" s="141">
        <v>1</v>
      </c>
      <c r="BU57" s="141">
        <v>1</v>
      </c>
      <c r="BV57" s="142" t="s">
        <v>13</v>
      </c>
      <c r="BW57" s="142" t="s">
        <v>13</v>
      </c>
      <c r="BX57" s="141" t="s">
        <v>211</v>
      </c>
      <c r="BY57" s="141">
        <v>1</v>
      </c>
      <c r="BZ57" s="141">
        <v>1</v>
      </c>
      <c r="CA57" s="141">
        <v>1</v>
      </c>
      <c r="CB57" s="141">
        <v>1</v>
      </c>
      <c r="CC57" s="142" t="s">
        <v>13</v>
      </c>
      <c r="CD57" s="142" t="s">
        <v>13</v>
      </c>
      <c r="CE57" s="141" t="s">
        <v>211</v>
      </c>
      <c r="CF57" s="141">
        <v>1</v>
      </c>
      <c r="CG57" s="141">
        <v>1</v>
      </c>
      <c r="CH57" s="141" t="s">
        <v>211</v>
      </c>
      <c r="CI57" s="141" t="s">
        <v>211</v>
      </c>
      <c r="CJ57" s="142" t="s">
        <v>13</v>
      </c>
      <c r="CK57" s="142" t="s">
        <v>13</v>
      </c>
      <c r="CL57" s="141" t="s">
        <v>211</v>
      </c>
      <c r="CM57" s="141">
        <v>1</v>
      </c>
      <c r="CN57" s="141">
        <v>1</v>
      </c>
      <c r="CO57" s="141" t="s">
        <v>211</v>
      </c>
      <c r="CP57" s="141" t="s">
        <v>211</v>
      </c>
      <c r="CQ57" s="142" t="s">
        <v>13</v>
      </c>
      <c r="CR57" s="142" t="s">
        <v>13</v>
      </c>
      <c r="CS57" s="141" t="s">
        <v>211</v>
      </c>
      <c r="CT57" s="141">
        <v>1</v>
      </c>
      <c r="CU57" s="141">
        <v>1</v>
      </c>
      <c r="CV57" s="141" t="s">
        <v>211</v>
      </c>
      <c r="CW57" s="141" t="s">
        <v>211</v>
      </c>
      <c r="CX57" s="142" t="s">
        <v>13</v>
      </c>
      <c r="CY57" s="142" t="s">
        <v>13</v>
      </c>
      <c r="CZ57" s="141" t="s">
        <v>211</v>
      </c>
      <c r="DA57" s="141">
        <v>1</v>
      </c>
      <c r="DB57" s="141">
        <v>1</v>
      </c>
      <c r="DC57" s="141" t="s">
        <v>211</v>
      </c>
      <c r="DD57" s="141" t="s">
        <v>211</v>
      </c>
      <c r="DE57" s="142" t="s">
        <v>13</v>
      </c>
      <c r="DF57" s="142" t="s">
        <v>13</v>
      </c>
      <c r="DG57" s="141" t="s">
        <v>211</v>
      </c>
      <c r="DH57" s="141">
        <v>1</v>
      </c>
      <c r="DI57" s="141">
        <v>1</v>
      </c>
      <c r="DJ57" s="141" t="s">
        <v>211</v>
      </c>
      <c r="DK57" s="141" t="s">
        <v>211</v>
      </c>
      <c r="DL57" s="142" t="s">
        <v>13</v>
      </c>
      <c r="DM57" s="142" t="s">
        <v>13</v>
      </c>
      <c r="DN57" s="141" t="s">
        <v>211</v>
      </c>
      <c r="DO57" s="141">
        <v>1</v>
      </c>
      <c r="DP57" s="141">
        <v>1</v>
      </c>
      <c r="DQ57" s="141">
        <v>1</v>
      </c>
      <c r="DR57" s="141" t="s">
        <v>12</v>
      </c>
      <c r="DS57" s="142" t="s">
        <v>13</v>
      </c>
      <c r="DT57" s="154" t="s">
        <v>13</v>
      </c>
      <c r="DU57" s="143" t="s">
        <v>12</v>
      </c>
      <c r="DV57" s="141">
        <v>1</v>
      </c>
      <c r="DW57" s="141">
        <v>1</v>
      </c>
      <c r="DX57" s="141">
        <v>1</v>
      </c>
      <c r="DY57" s="141">
        <v>1</v>
      </c>
      <c r="DZ57" s="142" t="s">
        <v>13</v>
      </c>
      <c r="EA57" s="142" t="s">
        <v>13</v>
      </c>
      <c r="EB57" s="141" t="s">
        <v>211</v>
      </c>
      <c r="EC57" s="141">
        <v>1</v>
      </c>
      <c r="ED57" s="141">
        <v>1</v>
      </c>
      <c r="EE57" s="141">
        <v>1</v>
      </c>
      <c r="EF57" s="141">
        <v>1</v>
      </c>
      <c r="EG57" s="142" t="s">
        <v>13</v>
      </c>
      <c r="EH57" s="142" t="s">
        <v>13</v>
      </c>
      <c r="EI57" s="141" t="s">
        <v>211</v>
      </c>
      <c r="EJ57" s="141">
        <v>1</v>
      </c>
      <c r="EK57" s="141">
        <v>1</v>
      </c>
      <c r="EL57" s="141">
        <v>1</v>
      </c>
      <c r="EM57" s="143" t="s">
        <v>12</v>
      </c>
      <c r="EN57" s="142" t="s">
        <v>13</v>
      </c>
      <c r="EO57" s="142" t="s">
        <v>13</v>
      </c>
      <c r="EP57" s="141" t="s">
        <v>211</v>
      </c>
      <c r="EQ57" s="141">
        <v>1</v>
      </c>
      <c r="ER57" s="141">
        <v>1</v>
      </c>
      <c r="ES57" s="141">
        <v>1</v>
      </c>
      <c r="ET57" s="143" t="s">
        <v>12</v>
      </c>
      <c r="EU57" s="142" t="s">
        <v>13</v>
      </c>
      <c r="EV57" s="142" t="s">
        <v>13</v>
      </c>
      <c r="EW57" s="141" t="s">
        <v>211</v>
      </c>
      <c r="EX57" s="141">
        <v>1</v>
      </c>
      <c r="EY57" s="141">
        <v>1</v>
      </c>
      <c r="EZ57" s="141">
        <v>1</v>
      </c>
      <c r="FA57" s="141">
        <v>1</v>
      </c>
      <c r="FB57" s="142" t="s">
        <v>13</v>
      </c>
      <c r="FC57" s="142" t="s">
        <v>13</v>
      </c>
      <c r="FD57" s="141" t="s">
        <v>211</v>
      </c>
      <c r="FE57" s="141">
        <v>1</v>
      </c>
      <c r="FF57" s="141">
        <v>1</v>
      </c>
      <c r="FG57" s="143" t="s">
        <v>12</v>
      </c>
      <c r="FH57" s="141">
        <v>1</v>
      </c>
      <c r="FI57" s="142" t="s">
        <v>13</v>
      </c>
      <c r="FJ57" s="142" t="s">
        <v>13</v>
      </c>
      <c r="FK57" s="141" t="s">
        <v>211</v>
      </c>
      <c r="FL57" s="141">
        <v>1</v>
      </c>
      <c r="FM57" s="141">
        <v>1</v>
      </c>
      <c r="FN57" s="141">
        <v>1</v>
      </c>
      <c r="FO57" s="141">
        <v>1</v>
      </c>
      <c r="FP57" s="142" t="s">
        <v>13</v>
      </c>
      <c r="FQ57" s="142" t="s">
        <v>13</v>
      </c>
      <c r="FR57" s="143" t="s">
        <v>12</v>
      </c>
      <c r="FS57" s="141">
        <v>1</v>
      </c>
      <c r="FT57" s="141">
        <v>1</v>
      </c>
      <c r="FU57" s="141">
        <v>1</v>
      </c>
      <c r="FV57" s="141">
        <v>1</v>
      </c>
      <c r="FW57" s="142" t="s">
        <v>13</v>
      </c>
      <c r="FX57" s="142" t="s">
        <v>13</v>
      </c>
      <c r="FY57" s="141" t="s">
        <v>211</v>
      </c>
      <c r="FZ57" s="141">
        <v>1</v>
      </c>
      <c r="GA57" s="141">
        <v>1</v>
      </c>
      <c r="GB57" s="141">
        <v>1</v>
      </c>
      <c r="GC57" s="141">
        <v>1</v>
      </c>
      <c r="GD57" s="142" t="s">
        <v>13</v>
      </c>
      <c r="GE57" s="142" t="s">
        <v>13</v>
      </c>
      <c r="GF57" s="141" t="s">
        <v>211</v>
      </c>
      <c r="GG57" s="141">
        <v>1</v>
      </c>
      <c r="GH57" s="141">
        <v>1</v>
      </c>
      <c r="GI57" s="141">
        <v>1</v>
      </c>
      <c r="GJ57" s="141">
        <v>1</v>
      </c>
      <c r="GK57" s="142" t="s">
        <v>13</v>
      </c>
      <c r="GL57" s="142" t="s">
        <v>13</v>
      </c>
      <c r="GM57" s="141" t="s">
        <v>211</v>
      </c>
      <c r="GN57" s="141">
        <v>1</v>
      </c>
      <c r="GO57" s="141">
        <v>1</v>
      </c>
      <c r="GP57" s="141">
        <v>1</v>
      </c>
      <c r="GQ57" s="141">
        <v>1</v>
      </c>
      <c r="GR57" s="142" t="s">
        <v>13</v>
      </c>
      <c r="GS57" s="142" t="s">
        <v>13</v>
      </c>
      <c r="GT57" s="141" t="s">
        <v>211</v>
      </c>
      <c r="GU57" s="141">
        <v>1</v>
      </c>
      <c r="GV57" s="141">
        <v>1</v>
      </c>
      <c r="GW57" s="141">
        <v>1</v>
      </c>
      <c r="GX57" s="141">
        <v>1</v>
      </c>
      <c r="GY57" s="142" t="s">
        <v>13</v>
      </c>
      <c r="GZ57" s="142" t="s">
        <v>13</v>
      </c>
      <c r="HA57" s="141" t="s">
        <v>211</v>
      </c>
      <c r="HB57" s="141">
        <v>1</v>
      </c>
      <c r="HC57" s="141">
        <v>1</v>
      </c>
      <c r="HD57" s="141">
        <v>1</v>
      </c>
      <c r="HE57" s="141">
        <v>1</v>
      </c>
      <c r="HF57" s="142" t="s">
        <v>13</v>
      </c>
      <c r="HG57" s="142" t="s">
        <v>13</v>
      </c>
      <c r="HH57" s="141" t="s">
        <v>211</v>
      </c>
      <c r="HI57" s="143" t="s">
        <v>12</v>
      </c>
      <c r="HJ57" s="141">
        <v>1</v>
      </c>
      <c r="HK57" s="141">
        <v>1</v>
      </c>
      <c r="HL57" s="141">
        <v>1</v>
      </c>
      <c r="HM57" s="142">
        <v>1</v>
      </c>
      <c r="HN57" s="142" t="s">
        <v>13</v>
      </c>
      <c r="HO57" s="141" t="s">
        <v>211</v>
      </c>
      <c r="HP57" s="141">
        <v>1</v>
      </c>
      <c r="HQ57" s="141">
        <v>1</v>
      </c>
      <c r="HR57" s="141">
        <v>1</v>
      </c>
      <c r="HS57" s="141">
        <v>1</v>
      </c>
      <c r="HT57" s="142" t="s">
        <v>13</v>
      </c>
      <c r="HU57" s="142" t="s">
        <v>13</v>
      </c>
      <c r="HV57" s="141" t="s">
        <v>211</v>
      </c>
      <c r="HW57" s="141">
        <v>1</v>
      </c>
      <c r="HX57" s="141">
        <v>1</v>
      </c>
      <c r="HY57" s="141">
        <v>1</v>
      </c>
      <c r="HZ57" s="141">
        <v>1</v>
      </c>
      <c r="IA57" s="142" t="s">
        <v>13</v>
      </c>
      <c r="IB57" s="142" t="s">
        <v>13</v>
      </c>
      <c r="IC57" s="141" t="s">
        <v>211</v>
      </c>
      <c r="ID57" s="141">
        <v>1</v>
      </c>
      <c r="IE57" s="141">
        <v>1</v>
      </c>
      <c r="IF57" s="141">
        <v>1</v>
      </c>
      <c r="IG57" s="141">
        <v>1</v>
      </c>
      <c r="IH57" s="142" t="s">
        <v>13</v>
      </c>
      <c r="II57" s="142" t="s">
        <v>13</v>
      </c>
      <c r="IJ57" s="141" t="s">
        <v>211</v>
      </c>
      <c r="IK57" s="141">
        <v>1</v>
      </c>
      <c r="IL57" s="141">
        <v>1</v>
      </c>
      <c r="IM57" s="141">
        <v>1</v>
      </c>
      <c r="IN57" s="141">
        <v>1</v>
      </c>
      <c r="IO57" s="143" t="s">
        <v>12</v>
      </c>
      <c r="IP57" s="142" t="s">
        <v>13</v>
      </c>
      <c r="IQ57" s="141" t="s">
        <v>211</v>
      </c>
      <c r="IR57" s="141">
        <v>1</v>
      </c>
      <c r="IS57" s="141">
        <v>1</v>
      </c>
      <c r="IT57" s="141">
        <v>1</v>
      </c>
      <c r="IU57" s="141">
        <v>1</v>
      </c>
      <c r="IV57" s="142" t="s">
        <v>13</v>
      </c>
      <c r="IW57" s="142" t="s">
        <v>13</v>
      </c>
      <c r="IX57" s="141" t="s">
        <v>211</v>
      </c>
      <c r="IY57" s="141">
        <v>1</v>
      </c>
      <c r="IZ57" s="141">
        <v>1</v>
      </c>
      <c r="JA57" s="141">
        <v>1</v>
      </c>
      <c r="JB57" s="141">
        <v>1</v>
      </c>
      <c r="JC57" s="142">
        <v>1</v>
      </c>
      <c r="JD57" s="142" t="s">
        <v>13</v>
      </c>
      <c r="JE57" s="141" t="s">
        <v>211</v>
      </c>
      <c r="JF57" s="141">
        <v>1</v>
      </c>
      <c r="JG57" s="141">
        <v>1</v>
      </c>
      <c r="JH57" s="141">
        <v>1</v>
      </c>
      <c r="JI57" s="141">
        <v>1</v>
      </c>
      <c r="JJ57" s="142" t="s">
        <v>13</v>
      </c>
      <c r="JK57" s="142" t="s">
        <v>13</v>
      </c>
      <c r="JL57" s="141" t="s">
        <v>211</v>
      </c>
      <c r="JM57" s="141">
        <v>1</v>
      </c>
      <c r="JN57" s="141">
        <v>1</v>
      </c>
      <c r="JO57" s="141">
        <v>1</v>
      </c>
      <c r="JP57" s="141">
        <v>1</v>
      </c>
      <c r="JQ57" s="142" t="s">
        <v>13</v>
      </c>
      <c r="JR57" s="142" t="s">
        <v>13</v>
      </c>
      <c r="JS57" s="141" t="s">
        <v>211</v>
      </c>
      <c r="JT57" s="141">
        <v>1</v>
      </c>
      <c r="JU57" s="141">
        <v>1</v>
      </c>
      <c r="JV57" s="141">
        <v>1</v>
      </c>
      <c r="JW57" s="141">
        <v>1</v>
      </c>
      <c r="JX57" s="142" t="s">
        <v>13</v>
      </c>
      <c r="JY57" s="142" t="s">
        <v>13</v>
      </c>
      <c r="JZ57" s="141" t="s">
        <v>211</v>
      </c>
      <c r="KA57" s="141">
        <v>1</v>
      </c>
      <c r="KB57" s="141">
        <v>1</v>
      </c>
      <c r="KC57" s="141">
        <v>1</v>
      </c>
      <c r="KD57" s="141">
        <v>1</v>
      </c>
      <c r="KE57" s="142" t="s">
        <v>13</v>
      </c>
      <c r="KF57" s="142" t="s">
        <v>13</v>
      </c>
      <c r="KG57" s="141" t="s">
        <v>211</v>
      </c>
      <c r="KH57" s="141">
        <v>1</v>
      </c>
      <c r="KI57" s="141">
        <v>1</v>
      </c>
      <c r="KJ57" s="141">
        <v>1</v>
      </c>
      <c r="KK57" s="141">
        <v>1</v>
      </c>
      <c r="KL57" s="142" t="s">
        <v>13</v>
      </c>
      <c r="KM57" s="142" t="s">
        <v>13</v>
      </c>
      <c r="KN57" s="141" t="s">
        <v>211</v>
      </c>
      <c r="KO57" s="141">
        <v>1</v>
      </c>
      <c r="KP57" s="141">
        <v>1</v>
      </c>
      <c r="KQ57" s="141">
        <v>1</v>
      </c>
      <c r="KR57" s="141">
        <v>1</v>
      </c>
      <c r="KS57" s="142">
        <v>1</v>
      </c>
      <c r="KT57" s="142" t="s">
        <v>13</v>
      </c>
      <c r="KU57" s="141" t="s">
        <v>211</v>
      </c>
      <c r="KV57" s="141">
        <v>1</v>
      </c>
      <c r="KW57" s="141">
        <v>1</v>
      </c>
      <c r="KX57" s="141">
        <v>1</v>
      </c>
      <c r="KY57" s="141">
        <v>1</v>
      </c>
      <c r="KZ57" s="142" t="s">
        <v>13</v>
      </c>
      <c r="LA57" s="142" t="s">
        <v>13</v>
      </c>
      <c r="LB57" s="141" t="s">
        <v>211</v>
      </c>
      <c r="LC57" s="141">
        <v>1</v>
      </c>
      <c r="LD57" s="141">
        <v>1</v>
      </c>
      <c r="LE57" s="141">
        <v>1</v>
      </c>
      <c r="LF57" s="141">
        <v>1</v>
      </c>
      <c r="LG57" s="142" t="s">
        <v>13</v>
      </c>
      <c r="LH57" s="142" t="s">
        <v>13</v>
      </c>
      <c r="LI57" s="141" t="s">
        <v>211</v>
      </c>
      <c r="LJ57" s="141">
        <v>1</v>
      </c>
      <c r="LK57" s="141">
        <v>1</v>
      </c>
      <c r="LL57" s="141">
        <v>1</v>
      </c>
      <c r="LM57" s="141">
        <v>1</v>
      </c>
      <c r="LN57" s="142" t="s">
        <v>13</v>
      </c>
      <c r="LO57" s="143" t="s">
        <v>12</v>
      </c>
      <c r="LP57" s="141" t="s">
        <v>211</v>
      </c>
      <c r="LQ57" s="141">
        <v>1</v>
      </c>
      <c r="LR57" s="141">
        <v>1</v>
      </c>
      <c r="LS57" s="141">
        <v>1</v>
      </c>
      <c r="LT57" s="141">
        <v>1</v>
      </c>
      <c r="LU57" s="142" t="s">
        <v>13</v>
      </c>
      <c r="LV57" s="142" t="s">
        <v>13</v>
      </c>
      <c r="LW57" s="141" t="s">
        <v>211</v>
      </c>
      <c r="LX57" s="141">
        <v>1</v>
      </c>
      <c r="LY57" s="143" t="s">
        <v>12</v>
      </c>
      <c r="LZ57" s="141">
        <v>1</v>
      </c>
      <c r="MA57" s="141">
        <v>1</v>
      </c>
      <c r="MB57" s="142" t="s">
        <v>13</v>
      </c>
      <c r="MC57" s="142" t="s">
        <v>13</v>
      </c>
      <c r="MD57" s="141" t="s">
        <v>211</v>
      </c>
      <c r="ME57" s="141">
        <v>1</v>
      </c>
      <c r="MF57" s="141">
        <v>1</v>
      </c>
      <c r="MG57" s="141">
        <v>1</v>
      </c>
      <c r="MH57" s="141">
        <v>1</v>
      </c>
      <c r="MI57" s="142" t="s">
        <v>13</v>
      </c>
      <c r="MJ57" s="142" t="s">
        <v>13</v>
      </c>
      <c r="MK57" s="141" t="s">
        <v>211</v>
      </c>
      <c r="ML57" s="141">
        <v>1</v>
      </c>
      <c r="MM57" s="141">
        <v>1</v>
      </c>
      <c r="MN57" s="141">
        <v>1</v>
      </c>
      <c r="MO57" s="141">
        <v>1</v>
      </c>
      <c r="MP57" s="142" t="s">
        <v>13</v>
      </c>
      <c r="MQ57" s="142" t="s">
        <v>13</v>
      </c>
      <c r="MR57" s="141" t="s">
        <v>211</v>
      </c>
      <c r="MS57" s="141">
        <v>1</v>
      </c>
      <c r="MT57" s="141">
        <v>1</v>
      </c>
      <c r="MU57" s="141">
        <v>1</v>
      </c>
      <c r="MV57" s="141">
        <v>1</v>
      </c>
      <c r="MW57" s="142" t="s">
        <v>13</v>
      </c>
      <c r="MX57" s="142" t="s">
        <v>13</v>
      </c>
      <c r="MY57" s="141" t="s">
        <v>211</v>
      </c>
      <c r="MZ57" s="141">
        <v>1</v>
      </c>
      <c r="NA57" s="141">
        <v>1</v>
      </c>
      <c r="NB57" s="141">
        <v>1</v>
      </c>
      <c r="NC57" s="141">
        <v>1</v>
      </c>
      <c r="ND57" s="142" t="s">
        <v>13</v>
      </c>
      <c r="NE57" s="142" t="s">
        <v>13</v>
      </c>
      <c r="NF57" s="141" t="s">
        <v>211</v>
      </c>
      <c r="NG57" s="141">
        <v>1</v>
      </c>
      <c r="NH57" s="141">
        <v>1</v>
      </c>
      <c r="NI57" s="141">
        <v>1</v>
      </c>
      <c r="NJ57" s="141">
        <v>1</v>
      </c>
      <c r="NK57" s="142" t="s">
        <v>13</v>
      </c>
      <c r="NL57" s="142" t="s">
        <v>13</v>
      </c>
      <c r="NM57" s="141" t="s">
        <v>211</v>
      </c>
      <c r="NN57" s="141">
        <v>1</v>
      </c>
      <c r="NO57" s="141">
        <v>1</v>
      </c>
      <c r="NP57" s="141">
        <v>1</v>
      </c>
      <c r="NQ57" s="143" t="s">
        <v>12</v>
      </c>
      <c r="NR57" s="142" t="s">
        <v>13</v>
      </c>
      <c r="NS57" s="142" t="s">
        <v>13</v>
      </c>
      <c r="NT57" s="141" t="s">
        <v>211</v>
      </c>
      <c r="NU57" s="141">
        <v>1</v>
      </c>
      <c r="NV57" s="141">
        <v>1</v>
      </c>
      <c r="NW57" s="144">
        <v>1</v>
      </c>
    </row>
    <row r="58" spans="1:387" ht="12" customHeight="1" x14ac:dyDescent="0.2">
      <c r="A58" s="178">
        <v>20</v>
      </c>
      <c r="B58" s="86">
        <v>68</v>
      </c>
      <c r="C58" s="127" t="s">
        <v>10</v>
      </c>
      <c r="D58" s="129">
        <v>1</v>
      </c>
      <c r="E58" s="94" t="s">
        <v>11</v>
      </c>
      <c r="F58" s="88" t="s">
        <v>244</v>
      </c>
      <c r="G58" s="81" t="s">
        <v>238</v>
      </c>
      <c r="H58" s="89" t="s">
        <v>243</v>
      </c>
      <c r="I58" s="90">
        <v>57</v>
      </c>
      <c r="J58" s="91" t="s">
        <v>151</v>
      </c>
      <c r="K58" s="172" t="s">
        <v>235</v>
      </c>
      <c r="L58" s="172"/>
      <c r="M58" s="172"/>
      <c r="N58" s="172"/>
      <c r="O58" s="172"/>
      <c r="P58" s="172"/>
      <c r="Q58" s="172"/>
      <c r="R58" s="172" t="s">
        <v>235</v>
      </c>
      <c r="S58" s="172"/>
      <c r="T58" s="172"/>
      <c r="U58" s="130" t="str">
        <f ca="1">IF(COUNTIF(Données!$S$3:$S$20,Données!$T$2),"11h00 à 19h00",IF(COUNTIF(Données!$T$3:$T$20,Données!$T$2),"9h00 à 17h00","8h30 à 16h30"))</f>
        <v>9h00 à 17h00</v>
      </c>
      <c r="V58" s="155" t="s">
        <v>12</v>
      </c>
      <c r="W58" s="141" t="s">
        <v>14</v>
      </c>
      <c r="X58" s="141" t="s">
        <v>14</v>
      </c>
      <c r="Y58" s="142" t="s">
        <v>13</v>
      </c>
      <c r="Z58" s="142" t="s">
        <v>13</v>
      </c>
      <c r="AA58" s="141" t="s">
        <v>211</v>
      </c>
      <c r="AB58" s="141">
        <v>1</v>
      </c>
      <c r="AC58" s="141">
        <v>1</v>
      </c>
      <c r="AD58" s="141">
        <v>1</v>
      </c>
      <c r="AE58" s="141">
        <v>1</v>
      </c>
      <c r="AF58" s="142" t="s">
        <v>13</v>
      </c>
      <c r="AG58" s="142" t="s">
        <v>13</v>
      </c>
      <c r="AH58" s="141" t="s">
        <v>211</v>
      </c>
      <c r="AI58" s="141">
        <v>1</v>
      </c>
      <c r="AJ58" s="141">
        <v>1</v>
      </c>
      <c r="AK58" s="141">
        <v>1</v>
      </c>
      <c r="AL58" s="141">
        <v>1</v>
      </c>
      <c r="AM58" s="142" t="s">
        <v>13</v>
      </c>
      <c r="AN58" s="142" t="s">
        <v>13</v>
      </c>
      <c r="AO58" s="141" t="s">
        <v>211</v>
      </c>
      <c r="AP58" s="141">
        <v>1</v>
      </c>
      <c r="AQ58" s="141">
        <v>1</v>
      </c>
      <c r="AR58" s="141">
        <v>1</v>
      </c>
      <c r="AS58" s="141">
        <v>1</v>
      </c>
      <c r="AT58" s="142" t="s">
        <v>13</v>
      </c>
      <c r="AU58" s="142" t="s">
        <v>13</v>
      </c>
      <c r="AV58" s="141" t="s">
        <v>211</v>
      </c>
      <c r="AW58" s="141">
        <v>1</v>
      </c>
      <c r="AX58" s="141">
        <v>1</v>
      </c>
      <c r="AY58" s="141">
        <v>1</v>
      </c>
      <c r="AZ58" s="141">
        <v>1</v>
      </c>
      <c r="BA58" s="142">
        <v>1</v>
      </c>
      <c r="BB58" s="142" t="s">
        <v>13</v>
      </c>
      <c r="BC58" s="141" t="s">
        <v>211</v>
      </c>
      <c r="BD58" s="141">
        <v>1</v>
      </c>
      <c r="BE58" s="141">
        <v>1</v>
      </c>
      <c r="BF58" s="141">
        <v>1</v>
      </c>
      <c r="BG58" s="141">
        <v>1</v>
      </c>
      <c r="BH58" s="142" t="s">
        <v>13</v>
      </c>
      <c r="BI58" s="142" t="s">
        <v>13</v>
      </c>
      <c r="BJ58" s="141" t="s">
        <v>211</v>
      </c>
      <c r="BK58" s="141">
        <v>1</v>
      </c>
      <c r="BL58" s="141">
        <v>1</v>
      </c>
      <c r="BM58" s="141">
        <v>1</v>
      </c>
      <c r="BN58" s="141">
        <v>1</v>
      </c>
      <c r="BO58" s="142" t="s">
        <v>13</v>
      </c>
      <c r="BP58" s="142" t="s">
        <v>13</v>
      </c>
      <c r="BQ58" s="141" t="s">
        <v>211</v>
      </c>
      <c r="BR58" s="141">
        <v>1</v>
      </c>
      <c r="BS58" s="141">
        <v>1</v>
      </c>
      <c r="BT58" s="141">
        <v>1</v>
      </c>
      <c r="BU58" s="141">
        <v>1</v>
      </c>
      <c r="BV58" s="142" t="s">
        <v>13</v>
      </c>
      <c r="BW58" s="142" t="s">
        <v>13</v>
      </c>
      <c r="BX58" s="141" t="s">
        <v>211</v>
      </c>
      <c r="BY58" s="141">
        <v>1</v>
      </c>
      <c r="BZ58" s="141">
        <v>1</v>
      </c>
      <c r="CA58" s="141">
        <v>1</v>
      </c>
      <c r="CB58" s="141">
        <v>1</v>
      </c>
      <c r="CC58" s="142" t="s">
        <v>13</v>
      </c>
      <c r="CD58" s="142" t="s">
        <v>13</v>
      </c>
      <c r="CE58" s="141" t="s">
        <v>211</v>
      </c>
      <c r="CF58" s="141">
        <v>1</v>
      </c>
      <c r="CG58" s="141">
        <v>1</v>
      </c>
      <c r="CH58" s="141">
        <v>1</v>
      </c>
      <c r="CI58" s="141">
        <v>1</v>
      </c>
      <c r="CJ58" s="142" t="s">
        <v>13</v>
      </c>
      <c r="CK58" s="142" t="s">
        <v>13</v>
      </c>
      <c r="CL58" s="141" t="s">
        <v>211</v>
      </c>
      <c r="CM58" s="141">
        <v>1</v>
      </c>
      <c r="CN58" s="141">
        <v>1</v>
      </c>
      <c r="CO58" s="141">
        <v>1</v>
      </c>
      <c r="CP58" s="141">
        <v>1</v>
      </c>
      <c r="CQ58" s="142" t="s">
        <v>13</v>
      </c>
      <c r="CR58" s="142" t="s">
        <v>13</v>
      </c>
      <c r="CS58" s="141" t="s">
        <v>211</v>
      </c>
      <c r="CT58" s="141">
        <v>1</v>
      </c>
      <c r="CU58" s="141">
        <v>1</v>
      </c>
      <c r="CV58" s="141">
        <v>1</v>
      </c>
      <c r="CW58" s="141">
        <v>1</v>
      </c>
      <c r="CX58" s="142" t="s">
        <v>13</v>
      </c>
      <c r="CY58" s="142" t="s">
        <v>13</v>
      </c>
      <c r="CZ58" s="141" t="s">
        <v>211</v>
      </c>
      <c r="DA58" s="141">
        <v>1</v>
      </c>
      <c r="DB58" s="141">
        <v>1</v>
      </c>
      <c r="DC58" s="141">
        <v>1</v>
      </c>
      <c r="DD58" s="141">
        <v>1</v>
      </c>
      <c r="DE58" s="142" t="s">
        <v>13</v>
      </c>
      <c r="DF58" s="142" t="s">
        <v>13</v>
      </c>
      <c r="DG58" s="141" t="s">
        <v>211</v>
      </c>
      <c r="DH58" s="141">
        <v>1</v>
      </c>
      <c r="DI58" s="141">
        <v>1</v>
      </c>
      <c r="DJ58" s="141">
        <v>1</v>
      </c>
      <c r="DK58" s="141">
        <v>1</v>
      </c>
      <c r="DL58" s="142" t="s">
        <v>13</v>
      </c>
      <c r="DM58" s="142" t="s">
        <v>13</v>
      </c>
      <c r="DN58" s="141" t="s">
        <v>211</v>
      </c>
      <c r="DO58" s="141">
        <v>1</v>
      </c>
      <c r="DP58" s="141">
        <v>1</v>
      </c>
      <c r="DQ58" s="141">
        <v>1</v>
      </c>
      <c r="DR58" s="141" t="s">
        <v>12</v>
      </c>
      <c r="DS58" s="142" t="s">
        <v>13</v>
      </c>
      <c r="DT58" s="154" t="s">
        <v>13</v>
      </c>
      <c r="DU58" s="143" t="s">
        <v>12</v>
      </c>
      <c r="DV58" s="141">
        <v>1</v>
      </c>
      <c r="DW58" s="141">
        <v>1</v>
      </c>
      <c r="DX58" s="141">
        <v>1</v>
      </c>
      <c r="DY58" s="141">
        <v>1</v>
      </c>
      <c r="DZ58" s="142" t="s">
        <v>13</v>
      </c>
      <c r="EA58" s="142" t="s">
        <v>13</v>
      </c>
      <c r="EB58" s="141" t="s">
        <v>211</v>
      </c>
      <c r="EC58" s="141">
        <v>1</v>
      </c>
      <c r="ED58" s="141">
        <v>1</v>
      </c>
      <c r="EE58" s="141">
        <v>1</v>
      </c>
      <c r="EF58" s="141">
        <v>1</v>
      </c>
      <c r="EG58" s="142">
        <v>1</v>
      </c>
      <c r="EH58" s="142" t="s">
        <v>13</v>
      </c>
      <c r="EI58" s="141" t="s">
        <v>211</v>
      </c>
      <c r="EJ58" s="141">
        <v>1</v>
      </c>
      <c r="EK58" s="141">
        <v>1</v>
      </c>
      <c r="EL58" s="141">
        <v>1</v>
      </c>
      <c r="EM58" s="143" t="s">
        <v>12</v>
      </c>
      <c r="EN58" s="142" t="s">
        <v>13</v>
      </c>
      <c r="EO58" s="142" t="s">
        <v>13</v>
      </c>
      <c r="EP58" s="141" t="s">
        <v>211</v>
      </c>
      <c r="EQ58" s="141">
        <v>1</v>
      </c>
      <c r="ER58" s="141">
        <v>1</v>
      </c>
      <c r="ES58" s="141">
        <v>1</v>
      </c>
      <c r="ET58" s="143" t="s">
        <v>12</v>
      </c>
      <c r="EU58" s="142" t="s">
        <v>13</v>
      </c>
      <c r="EV58" s="142" t="s">
        <v>13</v>
      </c>
      <c r="EW58" s="141" t="s">
        <v>211</v>
      </c>
      <c r="EX58" s="141">
        <v>1</v>
      </c>
      <c r="EY58" s="141">
        <v>1</v>
      </c>
      <c r="EZ58" s="141">
        <v>1</v>
      </c>
      <c r="FA58" s="141">
        <v>1</v>
      </c>
      <c r="FB58" s="142" t="s">
        <v>13</v>
      </c>
      <c r="FC58" s="142" t="s">
        <v>13</v>
      </c>
      <c r="FD58" s="141" t="s">
        <v>211</v>
      </c>
      <c r="FE58" s="141">
        <v>1</v>
      </c>
      <c r="FF58" s="141">
        <v>1</v>
      </c>
      <c r="FG58" s="143" t="s">
        <v>12</v>
      </c>
      <c r="FH58" s="141">
        <v>1</v>
      </c>
      <c r="FI58" s="142" t="s">
        <v>13</v>
      </c>
      <c r="FJ58" s="142" t="s">
        <v>13</v>
      </c>
      <c r="FK58" s="141" t="s">
        <v>211</v>
      </c>
      <c r="FL58" s="141">
        <v>1</v>
      </c>
      <c r="FM58" s="141">
        <v>1</v>
      </c>
      <c r="FN58" s="141">
        <v>1</v>
      </c>
      <c r="FO58" s="141">
        <v>1</v>
      </c>
      <c r="FP58" s="142" t="s">
        <v>13</v>
      </c>
      <c r="FQ58" s="142" t="s">
        <v>13</v>
      </c>
      <c r="FR58" s="143" t="s">
        <v>12</v>
      </c>
      <c r="FS58" s="141">
        <v>1</v>
      </c>
      <c r="FT58" s="141">
        <v>1</v>
      </c>
      <c r="FU58" s="141">
        <v>1</v>
      </c>
      <c r="FV58" s="141">
        <v>1</v>
      </c>
      <c r="FW58" s="142" t="s">
        <v>13</v>
      </c>
      <c r="FX58" s="142" t="s">
        <v>13</v>
      </c>
      <c r="FY58" s="141" t="s">
        <v>211</v>
      </c>
      <c r="FZ58" s="141">
        <v>1</v>
      </c>
      <c r="GA58" s="141">
        <v>1</v>
      </c>
      <c r="GB58" s="141">
        <v>1</v>
      </c>
      <c r="GC58" s="141">
        <v>1</v>
      </c>
      <c r="GD58" s="142" t="s">
        <v>13</v>
      </c>
      <c r="GE58" s="142" t="s">
        <v>13</v>
      </c>
      <c r="GF58" s="141" t="s">
        <v>211</v>
      </c>
      <c r="GG58" s="141">
        <v>1</v>
      </c>
      <c r="GH58" s="141">
        <v>1</v>
      </c>
      <c r="GI58" s="141">
        <v>1</v>
      </c>
      <c r="GJ58" s="141">
        <v>1</v>
      </c>
      <c r="GK58" s="142">
        <v>1</v>
      </c>
      <c r="GL58" s="142" t="s">
        <v>13</v>
      </c>
      <c r="GM58" s="141" t="s">
        <v>211</v>
      </c>
      <c r="GN58" s="141">
        <v>1</v>
      </c>
      <c r="GO58" s="141">
        <v>1</v>
      </c>
      <c r="GP58" s="141">
        <v>1</v>
      </c>
      <c r="GQ58" s="141">
        <v>1</v>
      </c>
      <c r="GR58" s="142" t="s">
        <v>13</v>
      </c>
      <c r="GS58" s="142" t="s">
        <v>13</v>
      </c>
      <c r="GT58" s="141" t="s">
        <v>211</v>
      </c>
      <c r="GU58" s="141">
        <v>1</v>
      </c>
      <c r="GV58" s="141">
        <v>1</v>
      </c>
      <c r="GW58" s="141">
        <v>1</v>
      </c>
      <c r="GX58" s="141">
        <v>1</v>
      </c>
      <c r="GY58" s="142" t="s">
        <v>13</v>
      </c>
      <c r="GZ58" s="142" t="s">
        <v>13</v>
      </c>
      <c r="HA58" s="141" t="s">
        <v>211</v>
      </c>
      <c r="HB58" s="141">
        <v>1</v>
      </c>
      <c r="HC58" s="141">
        <v>1</v>
      </c>
      <c r="HD58" s="141">
        <v>1</v>
      </c>
      <c r="HE58" s="141">
        <v>1</v>
      </c>
      <c r="HF58" s="142" t="s">
        <v>13</v>
      </c>
      <c r="HG58" s="142" t="s">
        <v>13</v>
      </c>
      <c r="HH58" s="141" t="s">
        <v>211</v>
      </c>
      <c r="HI58" s="143" t="s">
        <v>12</v>
      </c>
      <c r="HJ58" s="141">
        <v>1</v>
      </c>
      <c r="HK58" s="141">
        <v>1</v>
      </c>
      <c r="HL58" s="141">
        <v>1</v>
      </c>
      <c r="HM58" s="142" t="s">
        <v>13</v>
      </c>
      <c r="HN58" s="142" t="s">
        <v>13</v>
      </c>
      <c r="HO58" s="141" t="s">
        <v>211</v>
      </c>
      <c r="HP58" s="141">
        <v>1</v>
      </c>
      <c r="HQ58" s="141">
        <v>1</v>
      </c>
      <c r="HR58" s="141">
        <v>1</v>
      </c>
      <c r="HS58" s="141">
        <v>1</v>
      </c>
      <c r="HT58" s="142" t="s">
        <v>13</v>
      </c>
      <c r="HU58" s="142" t="s">
        <v>13</v>
      </c>
      <c r="HV58" s="141" t="s">
        <v>211</v>
      </c>
      <c r="HW58" s="141">
        <v>1</v>
      </c>
      <c r="HX58" s="141">
        <v>1</v>
      </c>
      <c r="HY58" s="141">
        <v>1</v>
      </c>
      <c r="HZ58" s="141">
        <v>1</v>
      </c>
      <c r="IA58" s="142" t="s">
        <v>13</v>
      </c>
      <c r="IB58" s="142" t="s">
        <v>13</v>
      </c>
      <c r="IC58" s="141" t="s">
        <v>211</v>
      </c>
      <c r="ID58" s="141">
        <v>1</v>
      </c>
      <c r="IE58" s="141">
        <v>1</v>
      </c>
      <c r="IF58" s="141">
        <v>1</v>
      </c>
      <c r="IG58" s="141">
        <v>1</v>
      </c>
      <c r="IH58" s="142" t="s">
        <v>13</v>
      </c>
      <c r="II58" s="142" t="s">
        <v>13</v>
      </c>
      <c r="IJ58" s="141" t="s">
        <v>211</v>
      </c>
      <c r="IK58" s="141">
        <v>1</v>
      </c>
      <c r="IL58" s="141">
        <v>1</v>
      </c>
      <c r="IM58" s="141">
        <v>1</v>
      </c>
      <c r="IN58" s="141">
        <v>1</v>
      </c>
      <c r="IO58" s="143" t="s">
        <v>12</v>
      </c>
      <c r="IP58" s="142" t="s">
        <v>13</v>
      </c>
      <c r="IQ58" s="141" t="s">
        <v>211</v>
      </c>
      <c r="IR58" s="141">
        <v>1</v>
      </c>
      <c r="IS58" s="141">
        <v>1</v>
      </c>
      <c r="IT58" s="141">
        <v>1</v>
      </c>
      <c r="IU58" s="141">
        <v>1</v>
      </c>
      <c r="IV58" s="142" t="s">
        <v>13</v>
      </c>
      <c r="IW58" s="142" t="s">
        <v>13</v>
      </c>
      <c r="IX58" s="141" t="s">
        <v>211</v>
      </c>
      <c r="IY58" s="141">
        <v>1</v>
      </c>
      <c r="IZ58" s="141">
        <v>1</v>
      </c>
      <c r="JA58" s="141">
        <v>1</v>
      </c>
      <c r="JB58" s="141">
        <v>1</v>
      </c>
      <c r="JC58" s="142" t="s">
        <v>13</v>
      </c>
      <c r="JD58" s="142" t="s">
        <v>13</v>
      </c>
      <c r="JE58" s="141" t="s">
        <v>211</v>
      </c>
      <c r="JF58" s="141">
        <v>1</v>
      </c>
      <c r="JG58" s="141">
        <v>1</v>
      </c>
      <c r="JH58" s="141">
        <v>1</v>
      </c>
      <c r="JI58" s="141">
        <v>1</v>
      </c>
      <c r="JJ58" s="142" t="s">
        <v>13</v>
      </c>
      <c r="JK58" s="142" t="s">
        <v>13</v>
      </c>
      <c r="JL58" s="141" t="s">
        <v>211</v>
      </c>
      <c r="JM58" s="141">
        <v>1</v>
      </c>
      <c r="JN58" s="141">
        <v>1</v>
      </c>
      <c r="JO58" s="141">
        <v>1</v>
      </c>
      <c r="JP58" s="141">
        <v>1</v>
      </c>
      <c r="JQ58" s="142" t="s">
        <v>13</v>
      </c>
      <c r="JR58" s="142" t="s">
        <v>13</v>
      </c>
      <c r="JS58" s="141" t="s">
        <v>211</v>
      </c>
      <c r="JT58" s="141">
        <v>1</v>
      </c>
      <c r="JU58" s="141">
        <v>1</v>
      </c>
      <c r="JV58" s="141">
        <v>1</v>
      </c>
      <c r="JW58" s="141">
        <v>1</v>
      </c>
      <c r="JX58" s="142" t="s">
        <v>13</v>
      </c>
      <c r="JY58" s="142" t="s">
        <v>13</v>
      </c>
      <c r="JZ58" s="141" t="s">
        <v>211</v>
      </c>
      <c r="KA58" s="141">
        <v>1</v>
      </c>
      <c r="KB58" s="141">
        <v>1</v>
      </c>
      <c r="KC58" s="141">
        <v>1</v>
      </c>
      <c r="KD58" s="141">
        <v>1</v>
      </c>
      <c r="KE58" s="142" t="s">
        <v>13</v>
      </c>
      <c r="KF58" s="142" t="s">
        <v>13</v>
      </c>
      <c r="KG58" s="141" t="s">
        <v>211</v>
      </c>
      <c r="KH58" s="141">
        <v>1</v>
      </c>
      <c r="KI58" s="141">
        <v>1</v>
      </c>
      <c r="KJ58" s="141">
        <v>1</v>
      </c>
      <c r="KK58" s="141">
        <v>1</v>
      </c>
      <c r="KL58" s="142" t="s">
        <v>13</v>
      </c>
      <c r="KM58" s="142" t="s">
        <v>13</v>
      </c>
      <c r="KN58" s="141" t="s">
        <v>211</v>
      </c>
      <c r="KO58" s="141">
        <v>1</v>
      </c>
      <c r="KP58" s="141">
        <v>1</v>
      </c>
      <c r="KQ58" s="141">
        <v>1</v>
      </c>
      <c r="KR58" s="141">
        <v>1</v>
      </c>
      <c r="KS58" s="142" t="s">
        <v>13</v>
      </c>
      <c r="KT58" s="142" t="s">
        <v>13</v>
      </c>
      <c r="KU58" s="141" t="s">
        <v>211</v>
      </c>
      <c r="KV58" s="141">
        <v>1</v>
      </c>
      <c r="KW58" s="141">
        <v>1</v>
      </c>
      <c r="KX58" s="141">
        <v>1</v>
      </c>
      <c r="KY58" s="141">
        <v>1</v>
      </c>
      <c r="KZ58" s="142" t="s">
        <v>13</v>
      </c>
      <c r="LA58" s="142" t="s">
        <v>13</v>
      </c>
      <c r="LB58" s="141" t="s">
        <v>211</v>
      </c>
      <c r="LC58" s="141">
        <v>1</v>
      </c>
      <c r="LD58" s="141">
        <v>1</v>
      </c>
      <c r="LE58" s="141">
        <v>1</v>
      </c>
      <c r="LF58" s="141">
        <v>1</v>
      </c>
      <c r="LG58" s="142" t="s">
        <v>13</v>
      </c>
      <c r="LH58" s="142" t="s">
        <v>13</v>
      </c>
      <c r="LI58" s="141" t="s">
        <v>211</v>
      </c>
      <c r="LJ58" s="141">
        <v>1</v>
      </c>
      <c r="LK58" s="141">
        <v>1</v>
      </c>
      <c r="LL58" s="141">
        <v>1</v>
      </c>
      <c r="LM58" s="141">
        <v>1</v>
      </c>
      <c r="LN58" s="142" t="s">
        <v>13</v>
      </c>
      <c r="LO58" s="143" t="s">
        <v>12</v>
      </c>
      <c r="LP58" s="141" t="s">
        <v>211</v>
      </c>
      <c r="LQ58" s="141">
        <v>1</v>
      </c>
      <c r="LR58" s="141">
        <v>1</v>
      </c>
      <c r="LS58" s="141">
        <v>1</v>
      </c>
      <c r="LT58" s="141">
        <v>1</v>
      </c>
      <c r="LU58" s="142" t="s">
        <v>13</v>
      </c>
      <c r="LV58" s="142" t="s">
        <v>13</v>
      </c>
      <c r="LW58" s="141" t="s">
        <v>211</v>
      </c>
      <c r="LX58" s="141">
        <v>1</v>
      </c>
      <c r="LY58" s="143" t="s">
        <v>12</v>
      </c>
      <c r="LZ58" s="141">
        <v>1</v>
      </c>
      <c r="MA58" s="141">
        <v>1</v>
      </c>
      <c r="MB58" s="142" t="s">
        <v>13</v>
      </c>
      <c r="MC58" s="142" t="s">
        <v>13</v>
      </c>
      <c r="MD58" s="141" t="s">
        <v>211</v>
      </c>
      <c r="ME58" s="141">
        <v>1</v>
      </c>
      <c r="MF58" s="141">
        <v>1</v>
      </c>
      <c r="MG58" s="141">
        <v>1</v>
      </c>
      <c r="MH58" s="141">
        <v>1</v>
      </c>
      <c r="MI58" s="142" t="s">
        <v>13</v>
      </c>
      <c r="MJ58" s="142" t="s">
        <v>13</v>
      </c>
      <c r="MK58" s="141" t="s">
        <v>211</v>
      </c>
      <c r="ML58" s="141">
        <v>1</v>
      </c>
      <c r="MM58" s="141">
        <v>1</v>
      </c>
      <c r="MN58" s="141">
        <v>1</v>
      </c>
      <c r="MO58" s="141">
        <v>1</v>
      </c>
      <c r="MP58" s="142" t="s">
        <v>13</v>
      </c>
      <c r="MQ58" s="142" t="s">
        <v>13</v>
      </c>
      <c r="MR58" s="141" t="s">
        <v>211</v>
      </c>
      <c r="MS58" s="141">
        <v>1</v>
      </c>
      <c r="MT58" s="141">
        <v>1</v>
      </c>
      <c r="MU58" s="141">
        <v>1</v>
      </c>
      <c r="MV58" s="141">
        <v>1</v>
      </c>
      <c r="MW58" s="142" t="s">
        <v>13</v>
      </c>
      <c r="MX58" s="142" t="s">
        <v>13</v>
      </c>
      <c r="MY58" s="141" t="s">
        <v>211</v>
      </c>
      <c r="MZ58" s="141">
        <v>1</v>
      </c>
      <c r="NA58" s="141">
        <v>1</v>
      </c>
      <c r="NB58" s="141">
        <v>1</v>
      </c>
      <c r="NC58" s="141">
        <v>1</v>
      </c>
      <c r="ND58" s="142" t="s">
        <v>13</v>
      </c>
      <c r="NE58" s="142" t="s">
        <v>13</v>
      </c>
      <c r="NF58" s="141" t="s">
        <v>211</v>
      </c>
      <c r="NG58" s="141">
        <v>1</v>
      </c>
      <c r="NH58" s="141">
        <v>1</v>
      </c>
      <c r="NI58" s="141">
        <v>1</v>
      </c>
      <c r="NJ58" s="141">
        <v>1</v>
      </c>
      <c r="NK58" s="142" t="s">
        <v>13</v>
      </c>
      <c r="NL58" s="142" t="s">
        <v>13</v>
      </c>
      <c r="NM58" s="141" t="s">
        <v>211</v>
      </c>
      <c r="NN58" s="141">
        <v>1</v>
      </c>
      <c r="NO58" s="141">
        <v>1</v>
      </c>
      <c r="NP58" s="141">
        <v>1</v>
      </c>
      <c r="NQ58" s="143" t="s">
        <v>12</v>
      </c>
      <c r="NR58" s="142" t="s">
        <v>13</v>
      </c>
      <c r="NS58" s="142" t="s">
        <v>13</v>
      </c>
      <c r="NT58" s="141" t="s">
        <v>211</v>
      </c>
      <c r="NU58" s="141">
        <v>1</v>
      </c>
      <c r="NV58" s="141">
        <v>1</v>
      </c>
      <c r="NW58" s="144">
        <v>1</v>
      </c>
    </row>
    <row r="59" spans="1:387" ht="12" customHeight="1" x14ac:dyDescent="0.2">
      <c r="A59" s="177">
        <v>20</v>
      </c>
      <c r="B59" s="157">
        <v>69</v>
      </c>
      <c r="C59" s="127" t="s">
        <v>10</v>
      </c>
      <c r="D59" s="129">
        <v>1</v>
      </c>
      <c r="E59" s="169" t="s">
        <v>11</v>
      </c>
      <c r="F59" s="159" t="s">
        <v>244</v>
      </c>
      <c r="G59" s="81" t="s">
        <v>238</v>
      </c>
      <c r="H59" s="160" t="s">
        <v>243</v>
      </c>
      <c r="I59" s="161">
        <v>58</v>
      </c>
      <c r="J59" s="162" t="s">
        <v>151</v>
      </c>
      <c r="K59" s="171" t="s">
        <v>235</v>
      </c>
      <c r="L59" s="171" t="s">
        <v>235</v>
      </c>
      <c r="M59" s="171" t="s">
        <v>235</v>
      </c>
      <c r="N59" s="171" t="s">
        <v>235</v>
      </c>
      <c r="O59" s="171" t="s">
        <v>235</v>
      </c>
      <c r="P59" s="171" t="s">
        <v>235</v>
      </c>
      <c r="Q59" s="171" t="s">
        <v>235</v>
      </c>
      <c r="R59" s="171" t="s">
        <v>235</v>
      </c>
      <c r="S59" s="171"/>
      <c r="T59" s="171"/>
      <c r="U59" s="163" t="str">
        <f ca="1">IF(COUNTIF(Données!$S$3:$S$20,Données!$T$2),"11h00 à 19h00",IF(COUNTIF(Données!$T$3:$T$20,Données!$T$2),"9h00 à 17h00","8h30 à 16h30"))</f>
        <v>9h00 à 17h00</v>
      </c>
      <c r="V59" s="155" t="s">
        <v>12</v>
      </c>
      <c r="W59" s="141" t="s">
        <v>60</v>
      </c>
      <c r="X59" s="141" t="s">
        <v>60</v>
      </c>
      <c r="Y59" s="142" t="s">
        <v>13</v>
      </c>
      <c r="Z59" s="142" t="s">
        <v>13</v>
      </c>
      <c r="AA59" s="141" t="s">
        <v>60</v>
      </c>
      <c r="AB59" s="141" t="s">
        <v>60</v>
      </c>
      <c r="AC59" s="141" t="s">
        <v>60</v>
      </c>
      <c r="AD59" s="141" t="s">
        <v>60</v>
      </c>
      <c r="AE59" s="141" t="s">
        <v>60</v>
      </c>
      <c r="AF59" s="142" t="s">
        <v>13</v>
      </c>
      <c r="AG59" s="142" t="s">
        <v>13</v>
      </c>
      <c r="AH59" s="141" t="s">
        <v>60</v>
      </c>
      <c r="AI59" s="141" t="s">
        <v>60</v>
      </c>
      <c r="AJ59" s="141" t="s">
        <v>60</v>
      </c>
      <c r="AK59" s="141" t="s">
        <v>60</v>
      </c>
      <c r="AL59" s="141" t="s">
        <v>60</v>
      </c>
      <c r="AM59" s="142" t="s">
        <v>13</v>
      </c>
      <c r="AN59" s="142" t="s">
        <v>13</v>
      </c>
      <c r="AO59" s="141" t="s">
        <v>60</v>
      </c>
      <c r="AP59" s="141" t="s">
        <v>60</v>
      </c>
      <c r="AQ59" s="141" t="s">
        <v>60</v>
      </c>
      <c r="AR59" s="141" t="s">
        <v>60</v>
      </c>
      <c r="AS59" s="141" t="s">
        <v>60</v>
      </c>
      <c r="AT59" s="142" t="s">
        <v>13</v>
      </c>
      <c r="AU59" s="142" t="s">
        <v>13</v>
      </c>
      <c r="AV59" s="141" t="s">
        <v>60</v>
      </c>
      <c r="AW59" s="141" t="s">
        <v>60</v>
      </c>
      <c r="AX59" s="141" t="s">
        <v>60</v>
      </c>
      <c r="AY59" s="141" t="s">
        <v>60</v>
      </c>
      <c r="AZ59" s="141" t="s">
        <v>60</v>
      </c>
      <c r="BA59" s="142" t="s">
        <v>13</v>
      </c>
      <c r="BB59" s="142" t="s">
        <v>13</v>
      </c>
      <c r="BC59" s="141" t="s">
        <v>60</v>
      </c>
      <c r="BD59" s="141" t="s">
        <v>60</v>
      </c>
      <c r="BE59" s="141" t="s">
        <v>60</v>
      </c>
      <c r="BF59" s="141" t="s">
        <v>60</v>
      </c>
      <c r="BG59" s="141" t="s">
        <v>60</v>
      </c>
      <c r="BH59" s="142" t="s">
        <v>13</v>
      </c>
      <c r="BI59" s="142" t="s">
        <v>13</v>
      </c>
      <c r="BJ59" s="141" t="s">
        <v>60</v>
      </c>
      <c r="BK59" s="141" t="s">
        <v>60</v>
      </c>
      <c r="BL59" s="141" t="s">
        <v>60</v>
      </c>
      <c r="BM59" s="141" t="s">
        <v>60</v>
      </c>
      <c r="BN59" s="141" t="s">
        <v>60</v>
      </c>
      <c r="BO59" s="142" t="s">
        <v>13</v>
      </c>
      <c r="BP59" s="142" t="s">
        <v>13</v>
      </c>
      <c r="BQ59" s="141" t="s">
        <v>14</v>
      </c>
      <c r="BR59" s="141" t="s">
        <v>14</v>
      </c>
      <c r="BS59" s="141" t="s">
        <v>14</v>
      </c>
      <c r="BT59" s="141" t="s">
        <v>14</v>
      </c>
      <c r="BU59" s="141" t="s">
        <v>14</v>
      </c>
      <c r="BV59" s="142" t="s">
        <v>13</v>
      </c>
      <c r="BW59" s="142" t="s">
        <v>13</v>
      </c>
      <c r="BX59" s="141" t="s">
        <v>14</v>
      </c>
      <c r="BY59" s="141" t="s">
        <v>14</v>
      </c>
      <c r="BZ59" s="141" t="s">
        <v>60</v>
      </c>
      <c r="CA59" s="141" t="s">
        <v>60</v>
      </c>
      <c r="CB59" s="141" t="s">
        <v>60</v>
      </c>
      <c r="CC59" s="142" t="s">
        <v>13</v>
      </c>
      <c r="CD59" s="142" t="s">
        <v>13</v>
      </c>
      <c r="CE59" s="141" t="s">
        <v>60</v>
      </c>
      <c r="CF59" s="141" t="s">
        <v>60</v>
      </c>
      <c r="CG59" s="141" t="s">
        <v>60</v>
      </c>
      <c r="CH59" s="141" t="s">
        <v>60</v>
      </c>
      <c r="CI59" s="141" t="s">
        <v>60</v>
      </c>
      <c r="CJ59" s="142" t="s">
        <v>13</v>
      </c>
      <c r="CK59" s="142" t="s">
        <v>13</v>
      </c>
      <c r="CL59" s="141" t="s">
        <v>60</v>
      </c>
      <c r="CM59" s="141" t="s">
        <v>60</v>
      </c>
      <c r="CN59" s="141" t="s">
        <v>60</v>
      </c>
      <c r="CO59" s="141" t="s">
        <v>60</v>
      </c>
      <c r="CP59" s="141" t="s">
        <v>60</v>
      </c>
      <c r="CQ59" s="142" t="s">
        <v>13</v>
      </c>
      <c r="CR59" s="142" t="s">
        <v>13</v>
      </c>
      <c r="CS59" s="141" t="s">
        <v>60</v>
      </c>
      <c r="CT59" s="141" t="s">
        <v>60</v>
      </c>
      <c r="CU59" s="141" t="s">
        <v>60</v>
      </c>
      <c r="CV59" s="141" t="s">
        <v>60</v>
      </c>
      <c r="CW59" s="141" t="s">
        <v>60</v>
      </c>
      <c r="CX59" s="142" t="s">
        <v>13</v>
      </c>
      <c r="CY59" s="142" t="s">
        <v>13</v>
      </c>
      <c r="CZ59" s="141" t="s">
        <v>60</v>
      </c>
      <c r="DA59" s="141" t="s">
        <v>60</v>
      </c>
      <c r="DB59" s="141" t="s">
        <v>60</v>
      </c>
      <c r="DC59" s="141" t="s">
        <v>60</v>
      </c>
      <c r="DD59" s="141" t="s">
        <v>60</v>
      </c>
      <c r="DE59" s="142" t="s">
        <v>13</v>
      </c>
      <c r="DF59" s="142" t="s">
        <v>13</v>
      </c>
      <c r="DG59" s="141" t="s">
        <v>60</v>
      </c>
      <c r="DH59" s="141" t="s">
        <v>60</v>
      </c>
      <c r="DI59" s="141" t="s">
        <v>60</v>
      </c>
      <c r="DJ59" s="141" t="s">
        <v>60</v>
      </c>
      <c r="DK59" s="141" t="s">
        <v>60</v>
      </c>
      <c r="DL59" s="142" t="s">
        <v>13</v>
      </c>
      <c r="DM59" s="142" t="s">
        <v>13</v>
      </c>
      <c r="DN59" s="141" t="s">
        <v>60</v>
      </c>
      <c r="DO59" s="141" t="s">
        <v>60</v>
      </c>
      <c r="DP59" s="141" t="s">
        <v>60</v>
      </c>
      <c r="DQ59" s="141" t="s">
        <v>60</v>
      </c>
      <c r="DR59" s="141" t="s">
        <v>12</v>
      </c>
      <c r="DS59" s="142" t="s">
        <v>13</v>
      </c>
      <c r="DT59" s="154" t="s">
        <v>13</v>
      </c>
      <c r="DU59" s="143" t="s">
        <v>12</v>
      </c>
      <c r="DV59" s="141" t="s">
        <v>60</v>
      </c>
      <c r="DW59" s="141" t="s">
        <v>60</v>
      </c>
      <c r="DX59" s="141" t="s">
        <v>60</v>
      </c>
      <c r="DY59" s="141" t="s">
        <v>60</v>
      </c>
      <c r="DZ59" s="142" t="s">
        <v>13</v>
      </c>
      <c r="EA59" s="142" t="s">
        <v>13</v>
      </c>
      <c r="EB59" s="141" t="s">
        <v>60</v>
      </c>
      <c r="EC59" s="141" t="s">
        <v>60</v>
      </c>
      <c r="ED59" s="141" t="s">
        <v>60</v>
      </c>
      <c r="EE59" s="141" t="s">
        <v>60</v>
      </c>
      <c r="EF59" s="141" t="s">
        <v>60</v>
      </c>
      <c r="EG59" s="142" t="s">
        <v>13</v>
      </c>
      <c r="EH59" s="142" t="s">
        <v>13</v>
      </c>
      <c r="EI59" s="141" t="s">
        <v>60</v>
      </c>
      <c r="EJ59" s="141" t="s">
        <v>60</v>
      </c>
      <c r="EK59" s="141" t="s">
        <v>60</v>
      </c>
      <c r="EL59" s="141" t="s">
        <v>60</v>
      </c>
      <c r="EM59" s="143" t="s">
        <v>12</v>
      </c>
      <c r="EN59" s="142" t="s">
        <v>13</v>
      </c>
      <c r="EO59" s="142" t="s">
        <v>13</v>
      </c>
      <c r="EP59" s="141" t="s">
        <v>60</v>
      </c>
      <c r="EQ59" s="141" t="s">
        <v>60</v>
      </c>
      <c r="ER59" s="141" t="s">
        <v>60</v>
      </c>
      <c r="ES59" s="141" t="s">
        <v>60</v>
      </c>
      <c r="ET59" s="143" t="s">
        <v>12</v>
      </c>
      <c r="EU59" s="142" t="s">
        <v>13</v>
      </c>
      <c r="EV59" s="142" t="s">
        <v>13</v>
      </c>
      <c r="EW59" s="141" t="s">
        <v>60</v>
      </c>
      <c r="EX59" s="141" t="s">
        <v>60</v>
      </c>
      <c r="EY59" s="141" t="s">
        <v>60</v>
      </c>
      <c r="EZ59" s="141" t="s">
        <v>60</v>
      </c>
      <c r="FA59" s="141" t="s">
        <v>60</v>
      </c>
      <c r="FB59" s="142" t="s">
        <v>13</v>
      </c>
      <c r="FC59" s="142" t="s">
        <v>13</v>
      </c>
      <c r="FD59" s="141" t="s">
        <v>60</v>
      </c>
      <c r="FE59" s="141" t="s">
        <v>60</v>
      </c>
      <c r="FF59" s="141" t="s">
        <v>60</v>
      </c>
      <c r="FG59" s="143" t="s">
        <v>12</v>
      </c>
      <c r="FH59" s="141" t="s">
        <v>60</v>
      </c>
      <c r="FI59" s="142" t="s">
        <v>13</v>
      </c>
      <c r="FJ59" s="142" t="s">
        <v>13</v>
      </c>
      <c r="FK59" s="141" t="s">
        <v>60</v>
      </c>
      <c r="FL59" s="141" t="s">
        <v>60</v>
      </c>
      <c r="FM59" s="141" t="s">
        <v>60</v>
      </c>
      <c r="FN59" s="141" t="s">
        <v>60</v>
      </c>
      <c r="FO59" s="141" t="s">
        <v>60</v>
      </c>
      <c r="FP59" s="142" t="s">
        <v>13</v>
      </c>
      <c r="FQ59" s="142" t="s">
        <v>13</v>
      </c>
      <c r="FR59" s="143" t="s">
        <v>12</v>
      </c>
      <c r="FS59" s="141" t="s">
        <v>60</v>
      </c>
      <c r="FT59" s="141" t="s">
        <v>60</v>
      </c>
      <c r="FU59" s="141" t="s">
        <v>60</v>
      </c>
      <c r="FV59" s="141" t="s">
        <v>60</v>
      </c>
      <c r="FW59" s="142" t="s">
        <v>13</v>
      </c>
      <c r="FX59" s="142" t="s">
        <v>13</v>
      </c>
      <c r="FY59" s="141" t="s">
        <v>60</v>
      </c>
      <c r="FZ59" s="141" t="s">
        <v>60</v>
      </c>
      <c r="GA59" s="141" t="s">
        <v>60</v>
      </c>
      <c r="GB59" s="141" t="s">
        <v>60</v>
      </c>
      <c r="GC59" s="141" t="s">
        <v>60</v>
      </c>
      <c r="GD59" s="142" t="s">
        <v>13</v>
      </c>
      <c r="GE59" s="142" t="s">
        <v>13</v>
      </c>
      <c r="GF59" s="141" t="s">
        <v>60</v>
      </c>
      <c r="GG59" s="141" t="s">
        <v>60</v>
      </c>
      <c r="GH59" s="141" t="s">
        <v>60</v>
      </c>
      <c r="GI59" s="141" t="s">
        <v>60</v>
      </c>
      <c r="GJ59" s="141" t="s">
        <v>60</v>
      </c>
      <c r="GK59" s="142" t="s">
        <v>13</v>
      </c>
      <c r="GL59" s="142" t="s">
        <v>13</v>
      </c>
      <c r="GM59" s="141" t="s">
        <v>60</v>
      </c>
      <c r="GN59" s="141" t="s">
        <v>60</v>
      </c>
      <c r="GO59" s="141" t="s">
        <v>60</v>
      </c>
      <c r="GP59" s="141" t="s">
        <v>60</v>
      </c>
      <c r="GQ59" s="141" t="s">
        <v>60</v>
      </c>
      <c r="GR59" s="142" t="s">
        <v>13</v>
      </c>
      <c r="GS59" s="142" t="s">
        <v>13</v>
      </c>
      <c r="GT59" s="141" t="s">
        <v>60</v>
      </c>
      <c r="GU59" s="141" t="s">
        <v>60</v>
      </c>
      <c r="GV59" s="141">
        <v>1</v>
      </c>
      <c r="GW59" s="141">
        <v>1</v>
      </c>
      <c r="GX59" s="141">
        <v>1</v>
      </c>
      <c r="GY59" s="142" t="s">
        <v>13</v>
      </c>
      <c r="GZ59" s="142" t="s">
        <v>13</v>
      </c>
      <c r="HA59" s="141">
        <v>1</v>
      </c>
      <c r="HB59" s="141">
        <v>1</v>
      </c>
      <c r="HC59" s="141">
        <v>1</v>
      </c>
      <c r="HD59" s="141">
        <v>1</v>
      </c>
      <c r="HE59" s="141">
        <v>1</v>
      </c>
      <c r="HF59" s="142" t="s">
        <v>13</v>
      </c>
      <c r="HG59" s="142" t="s">
        <v>13</v>
      </c>
      <c r="HH59" s="141">
        <v>1</v>
      </c>
      <c r="HI59" s="143" t="s">
        <v>12</v>
      </c>
      <c r="HJ59" s="141">
        <v>1</v>
      </c>
      <c r="HK59" s="141">
        <v>1</v>
      </c>
      <c r="HL59" s="141">
        <v>1</v>
      </c>
      <c r="HM59" s="142" t="s">
        <v>13</v>
      </c>
      <c r="HN59" s="142" t="s">
        <v>13</v>
      </c>
      <c r="HO59" s="141">
        <v>1</v>
      </c>
      <c r="HP59" s="141">
        <v>1</v>
      </c>
      <c r="HQ59" s="141">
        <v>1</v>
      </c>
      <c r="HR59" s="141">
        <v>1</v>
      </c>
      <c r="HS59" s="141">
        <v>1</v>
      </c>
      <c r="HT59" s="142" t="s">
        <v>13</v>
      </c>
      <c r="HU59" s="142" t="s">
        <v>13</v>
      </c>
      <c r="HV59" s="141">
        <v>1</v>
      </c>
      <c r="HW59" s="141">
        <v>1</v>
      </c>
      <c r="HX59" s="141">
        <v>1</v>
      </c>
      <c r="HY59" s="141">
        <v>1</v>
      </c>
      <c r="HZ59" s="141">
        <v>1</v>
      </c>
      <c r="IA59" s="142" t="s">
        <v>13</v>
      </c>
      <c r="IB59" s="142" t="s">
        <v>13</v>
      </c>
      <c r="IC59" s="141">
        <v>1</v>
      </c>
      <c r="ID59" s="141">
        <v>1</v>
      </c>
      <c r="IE59" s="141">
        <v>1</v>
      </c>
      <c r="IF59" s="141">
        <v>1</v>
      </c>
      <c r="IG59" s="141">
        <v>1</v>
      </c>
      <c r="IH59" s="142" t="s">
        <v>13</v>
      </c>
      <c r="II59" s="142" t="s">
        <v>13</v>
      </c>
      <c r="IJ59" s="141">
        <v>1</v>
      </c>
      <c r="IK59" s="141">
        <v>1</v>
      </c>
      <c r="IL59" s="141">
        <v>1</v>
      </c>
      <c r="IM59" s="141">
        <v>1</v>
      </c>
      <c r="IN59" s="141">
        <v>1</v>
      </c>
      <c r="IO59" s="143" t="s">
        <v>12</v>
      </c>
      <c r="IP59" s="142" t="s">
        <v>13</v>
      </c>
      <c r="IQ59" s="141">
        <v>1</v>
      </c>
      <c r="IR59" s="141">
        <v>1</v>
      </c>
      <c r="IS59" s="141">
        <v>1</v>
      </c>
      <c r="IT59" s="141">
        <v>1</v>
      </c>
      <c r="IU59" s="141">
        <v>1</v>
      </c>
      <c r="IV59" s="142" t="s">
        <v>13</v>
      </c>
      <c r="IW59" s="142" t="s">
        <v>13</v>
      </c>
      <c r="IX59" s="141">
        <v>1</v>
      </c>
      <c r="IY59" s="141">
        <v>1</v>
      </c>
      <c r="IZ59" s="141">
        <v>1</v>
      </c>
      <c r="JA59" s="141">
        <v>1</v>
      </c>
      <c r="JB59" s="141">
        <v>1</v>
      </c>
      <c r="JC59" s="142" t="s">
        <v>13</v>
      </c>
      <c r="JD59" s="142" t="s">
        <v>13</v>
      </c>
      <c r="JE59" s="141">
        <v>1</v>
      </c>
      <c r="JF59" s="141">
        <v>1</v>
      </c>
      <c r="JG59" s="141">
        <v>1</v>
      </c>
      <c r="JH59" s="141">
        <v>1</v>
      </c>
      <c r="JI59" s="141">
        <v>1</v>
      </c>
      <c r="JJ59" s="142" t="s">
        <v>13</v>
      </c>
      <c r="JK59" s="142" t="s">
        <v>13</v>
      </c>
      <c r="JL59" s="141">
        <v>1</v>
      </c>
      <c r="JM59" s="141">
        <v>1</v>
      </c>
      <c r="JN59" s="141">
        <v>1</v>
      </c>
      <c r="JO59" s="141">
        <v>1</v>
      </c>
      <c r="JP59" s="141">
        <v>1</v>
      </c>
      <c r="JQ59" s="142" t="s">
        <v>13</v>
      </c>
      <c r="JR59" s="142" t="s">
        <v>13</v>
      </c>
      <c r="JS59" s="141">
        <v>1</v>
      </c>
      <c r="JT59" s="141">
        <v>1</v>
      </c>
      <c r="JU59" s="141">
        <v>1</v>
      </c>
      <c r="JV59" s="141">
        <v>1</v>
      </c>
      <c r="JW59" s="141">
        <v>1</v>
      </c>
      <c r="JX59" s="142" t="s">
        <v>13</v>
      </c>
      <c r="JY59" s="142" t="s">
        <v>13</v>
      </c>
      <c r="JZ59" s="141">
        <v>1</v>
      </c>
      <c r="KA59" s="141">
        <v>1</v>
      </c>
      <c r="KB59" s="141">
        <v>1</v>
      </c>
      <c r="KC59" s="141">
        <v>1</v>
      </c>
      <c r="KD59" s="141">
        <v>1</v>
      </c>
      <c r="KE59" s="142" t="s">
        <v>13</v>
      </c>
      <c r="KF59" s="142" t="s">
        <v>13</v>
      </c>
      <c r="KG59" s="141">
        <v>1</v>
      </c>
      <c r="KH59" s="141">
        <v>1</v>
      </c>
      <c r="KI59" s="141">
        <v>1</v>
      </c>
      <c r="KJ59" s="141">
        <v>1</v>
      </c>
      <c r="KK59" s="141">
        <v>1</v>
      </c>
      <c r="KL59" s="142" t="s">
        <v>13</v>
      </c>
      <c r="KM59" s="142" t="s">
        <v>13</v>
      </c>
      <c r="KN59" s="141">
        <v>1</v>
      </c>
      <c r="KO59" s="141">
        <v>1</v>
      </c>
      <c r="KP59" s="141">
        <v>1</v>
      </c>
      <c r="KQ59" s="141">
        <v>1</v>
      </c>
      <c r="KR59" s="141">
        <v>1</v>
      </c>
      <c r="KS59" s="142" t="s">
        <v>13</v>
      </c>
      <c r="KT59" s="142" t="s">
        <v>13</v>
      </c>
      <c r="KU59" s="141">
        <v>1</v>
      </c>
      <c r="KV59" s="141">
        <v>1</v>
      </c>
      <c r="KW59" s="141">
        <v>1</v>
      </c>
      <c r="KX59" s="141">
        <v>1</v>
      </c>
      <c r="KY59" s="141">
        <v>1</v>
      </c>
      <c r="KZ59" s="142" t="s">
        <v>13</v>
      </c>
      <c r="LA59" s="142" t="s">
        <v>13</v>
      </c>
      <c r="LB59" s="141">
        <v>1</v>
      </c>
      <c r="LC59" s="141">
        <v>1</v>
      </c>
      <c r="LD59" s="141">
        <v>1</v>
      </c>
      <c r="LE59" s="141">
        <v>1</v>
      </c>
      <c r="LF59" s="141">
        <v>1</v>
      </c>
      <c r="LG59" s="142" t="s">
        <v>13</v>
      </c>
      <c r="LH59" s="142" t="s">
        <v>13</v>
      </c>
      <c r="LI59" s="141">
        <v>1</v>
      </c>
      <c r="LJ59" s="141">
        <v>1</v>
      </c>
      <c r="LK59" s="141">
        <v>1</v>
      </c>
      <c r="LL59" s="141">
        <v>1</v>
      </c>
      <c r="LM59" s="141">
        <v>1</v>
      </c>
      <c r="LN59" s="142" t="s">
        <v>13</v>
      </c>
      <c r="LO59" s="143" t="s">
        <v>12</v>
      </c>
      <c r="LP59" s="141">
        <v>1</v>
      </c>
      <c r="LQ59" s="141">
        <v>1</v>
      </c>
      <c r="LR59" s="141">
        <v>1</v>
      </c>
      <c r="LS59" s="141">
        <v>1</v>
      </c>
      <c r="LT59" s="141">
        <v>1</v>
      </c>
      <c r="LU59" s="142" t="s">
        <v>13</v>
      </c>
      <c r="LV59" s="142" t="s">
        <v>13</v>
      </c>
      <c r="LW59" s="141">
        <v>1</v>
      </c>
      <c r="LX59" s="141">
        <v>1</v>
      </c>
      <c r="LY59" s="143" t="s">
        <v>12</v>
      </c>
      <c r="LZ59" s="141">
        <v>1</v>
      </c>
      <c r="MA59" s="141">
        <v>1</v>
      </c>
      <c r="MB59" s="142" t="s">
        <v>13</v>
      </c>
      <c r="MC59" s="142" t="s">
        <v>13</v>
      </c>
      <c r="MD59" s="141">
        <v>1</v>
      </c>
      <c r="ME59" s="141">
        <v>1</v>
      </c>
      <c r="MF59" s="141">
        <v>1</v>
      </c>
      <c r="MG59" s="141">
        <v>1</v>
      </c>
      <c r="MH59" s="141">
        <v>1</v>
      </c>
      <c r="MI59" s="142" t="s">
        <v>13</v>
      </c>
      <c r="MJ59" s="142" t="s">
        <v>13</v>
      </c>
      <c r="MK59" s="141">
        <v>1</v>
      </c>
      <c r="ML59" s="141">
        <v>1</v>
      </c>
      <c r="MM59" s="141">
        <v>1</v>
      </c>
      <c r="MN59" s="141">
        <v>1</v>
      </c>
      <c r="MO59" s="141">
        <v>1</v>
      </c>
      <c r="MP59" s="142" t="s">
        <v>13</v>
      </c>
      <c r="MQ59" s="142" t="s">
        <v>13</v>
      </c>
      <c r="MR59" s="141">
        <v>1</v>
      </c>
      <c r="MS59" s="141">
        <v>1</v>
      </c>
      <c r="MT59" s="141">
        <v>1</v>
      </c>
      <c r="MU59" s="141">
        <v>1</v>
      </c>
      <c r="MV59" s="141">
        <v>1</v>
      </c>
      <c r="MW59" s="142" t="s">
        <v>13</v>
      </c>
      <c r="MX59" s="142" t="s">
        <v>13</v>
      </c>
      <c r="MY59" s="141">
        <v>1</v>
      </c>
      <c r="MZ59" s="141">
        <v>1</v>
      </c>
      <c r="NA59" s="141">
        <v>1</v>
      </c>
      <c r="NB59" s="141">
        <v>1</v>
      </c>
      <c r="NC59" s="141">
        <v>1</v>
      </c>
      <c r="ND59" s="142" t="s">
        <v>13</v>
      </c>
      <c r="NE59" s="142" t="s">
        <v>13</v>
      </c>
      <c r="NF59" s="141">
        <v>1</v>
      </c>
      <c r="NG59" s="141">
        <v>1</v>
      </c>
      <c r="NH59" s="141">
        <v>1</v>
      </c>
      <c r="NI59" s="141">
        <v>1</v>
      </c>
      <c r="NJ59" s="141">
        <v>1</v>
      </c>
      <c r="NK59" s="142" t="s">
        <v>13</v>
      </c>
      <c r="NL59" s="142" t="s">
        <v>13</v>
      </c>
      <c r="NM59" s="141">
        <v>1</v>
      </c>
      <c r="NN59" s="141">
        <v>1</v>
      </c>
      <c r="NO59" s="141">
        <v>1</v>
      </c>
      <c r="NP59" s="141">
        <v>1</v>
      </c>
      <c r="NQ59" s="143" t="s">
        <v>12</v>
      </c>
      <c r="NR59" s="142" t="s">
        <v>13</v>
      </c>
      <c r="NS59" s="142" t="s">
        <v>13</v>
      </c>
      <c r="NT59" s="141">
        <v>1</v>
      </c>
      <c r="NU59" s="141">
        <v>1</v>
      </c>
      <c r="NV59" s="141">
        <v>1</v>
      </c>
      <c r="NW59" s="144">
        <v>1</v>
      </c>
    </row>
    <row r="60" spans="1:387" ht="12" customHeight="1" x14ac:dyDescent="0.2">
      <c r="A60" s="178">
        <v>20</v>
      </c>
      <c r="B60" s="86">
        <v>70</v>
      </c>
      <c r="C60" s="127" t="s">
        <v>10</v>
      </c>
      <c r="D60" s="129">
        <v>1</v>
      </c>
      <c r="E60" s="94" t="s">
        <v>11</v>
      </c>
      <c r="F60" s="88" t="s">
        <v>244</v>
      </c>
      <c r="G60" s="81" t="s">
        <v>238</v>
      </c>
      <c r="H60" s="89" t="s">
        <v>243</v>
      </c>
      <c r="I60" s="90">
        <v>59</v>
      </c>
      <c r="J60" s="91" t="s">
        <v>151</v>
      </c>
      <c r="K60" s="172" t="s">
        <v>235</v>
      </c>
      <c r="L60" s="172" t="s">
        <v>235</v>
      </c>
      <c r="M60" s="172" t="s">
        <v>235</v>
      </c>
      <c r="N60" s="172" t="s">
        <v>235</v>
      </c>
      <c r="O60" s="172" t="s">
        <v>235</v>
      </c>
      <c r="P60" s="172" t="s">
        <v>235</v>
      </c>
      <c r="Q60" s="172" t="s">
        <v>235</v>
      </c>
      <c r="R60" s="172" t="s">
        <v>235</v>
      </c>
      <c r="S60" s="172"/>
      <c r="T60" s="172"/>
      <c r="U60" s="130" t="str">
        <f ca="1">IF(COUNTIF(Données!$S$3:$S$20,Données!$T$2),"11h00 à 19h00",IF(COUNTIF(Données!$T$3:$T$20,Données!$T$2),"9h00 à 17h00","8h30 à 16h30"))</f>
        <v>9h00 à 17h00</v>
      </c>
      <c r="V60" s="155" t="s">
        <v>12</v>
      </c>
      <c r="W60" s="141" t="s">
        <v>211</v>
      </c>
      <c r="X60" s="141">
        <v>1</v>
      </c>
      <c r="Y60" s="142" t="s">
        <v>13</v>
      </c>
      <c r="Z60" s="142" t="s">
        <v>13</v>
      </c>
      <c r="AA60" s="141">
        <v>1</v>
      </c>
      <c r="AB60" s="141">
        <v>1</v>
      </c>
      <c r="AC60" s="141" t="s">
        <v>211</v>
      </c>
      <c r="AD60" s="141" t="s">
        <v>211</v>
      </c>
      <c r="AE60" s="141">
        <v>1</v>
      </c>
      <c r="AF60" s="142" t="s">
        <v>13</v>
      </c>
      <c r="AG60" s="142" t="s">
        <v>13</v>
      </c>
      <c r="AH60" s="141">
        <v>1</v>
      </c>
      <c r="AI60" s="141">
        <v>1</v>
      </c>
      <c r="AJ60" s="141" t="s">
        <v>211</v>
      </c>
      <c r="AK60" s="141" t="s">
        <v>211</v>
      </c>
      <c r="AL60" s="141">
        <v>1</v>
      </c>
      <c r="AM60" s="142" t="s">
        <v>13</v>
      </c>
      <c r="AN60" s="142" t="s">
        <v>13</v>
      </c>
      <c r="AO60" s="141">
        <v>1</v>
      </c>
      <c r="AP60" s="141">
        <v>1</v>
      </c>
      <c r="AQ60" s="141" t="s">
        <v>211</v>
      </c>
      <c r="AR60" s="141" t="s">
        <v>211</v>
      </c>
      <c r="AS60" s="141">
        <v>1</v>
      </c>
      <c r="AT60" s="142" t="s">
        <v>13</v>
      </c>
      <c r="AU60" s="142" t="s">
        <v>13</v>
      </c>
      <c r="AV60" s="141">
        <v>1</v>
      </c>
      <c r="AW60" s="141">
        <v>1</v>
      </c>
      <c r="AX60" s="141" t="s">
        <v>211</v>
      </c>
      <c r="AY60" s="141" t="s">
        <v>211</v>
      </c>
      <c r="AZ60" s="141">
        <v>1</v>
      </c>
      <c r="BA60" s="142" t="s">
        <v>13</v>
      </c>
      <c r="BB60" s="142" t="s">
        <v>13</v>
      </c>
      <c r="BC60" s="141">
        <v>1</v>
      </c>
      <c r="BD60" s="141">
        <v>1</v>
      </c>
      <c r="BE60" s="141" t="s">
        <v>211</v>
      </c>
      <c r="BF60" s="141" t="s">
        <v>211</v>
      </c>
      <c r="BG60" s="141">
        <v>1</v>
      </c>
      <c r="BH60" s="142" t="s">
        <v>13</v>
      </c>
      <c r="BI60" s="142" t="s">
        <v>13</v>
      </c>
      <c r="BJ60" s="141">
        <v>1</v>
      </c>
      <c r="BK60" s="141">
        <v>1</v>
      </c>
      <c r="BL60" s="141" t="s">
        <v>211</v>
      </c>
      <c r="BM60" s="141" t="s">
        <v>211</v>
      </c>
      <c r="BN60" s="141">
        <v>1</v>
      </c>
      <c r="BO60" s="142" t="s">
        <v>13</v>
      </c>
      <c r="BP60" s="142" t="s">
        <v>13</v>
      </c>
      <c r="BQ60" s="141">
        <v>1</v>
      </c>
      <c r="BR60" s="141">
        <v>1</v>
      </c>
      <c r="BS60" s="141" t="s">
        <v>211</v>
      </c>
      <c r="BT60" s="141" t="s">
        <v>211</v>
      </c>
      <c r="BU60" s="141">
        <v>1</v>
      </c>
      <c r="BV60" s="142" t="s">
        <v>13</v>
      </c>
      <c r="BW60" s="142" t="s">
        <v>13</v>
      </c>
      <c r="BX60" s="141">
        <v>1</v>
      </c>
      <c r="BY60" s="141">
        <v>1</v>
      </c>
      <c r="BZ60" s="141" t="s">
        <v>211</v>
      </c>
      <c r="CA60" s="141" t="s">
        <v>211</v>
      </c>
      <c r="CB60" s="141">
        <v>1</v>
      </c>
      <c r="CC60" s="142" t="s">
        <v>13</v>
      </c>
      <c r="CD60" s="142" t="s">
        <v>13</v>
      </c>
      <c r="CE60" s="141">
        <v>1</v>
      </c>
      <c r="CF60" s="141">
        <v>1</v>
      </c>
      <c r="CG60" s="141" t="s">
        <v>211</v>
      </c>
      <c r="CH60" s="141" t="s">
        <v>211</v>
      </c>
      <c r="CI60" s="141">
        <v>1</v>
      </c>
      <c r="CJ60" s="142" t="s">
        <v>13</v>
      </c>
      <c r="CK60" s="142" t="s">
        <v>13</v>
      </c>
      <c r="CL60" s="141">
        <v>1</v>
      </c>
      <c r="CM60" s="141">
        <v>1</v>
      </c>
      <c r="CN60" s="141" t="s">
        <v>211</v>
      </c>
      <c r="CO60" s="141" t="s">
        <v>211</v>
      </c>
      <c r="CP60" s="141">
        <v>1</v>
      </c>
      <c r="CQ60" s="142" t="s">
        <v>13</v>
      </c>
      <c r="CR60" s="142" t="s">
        <v>13</v>
      </c>
      <c r="CS60" s="141">
        <v>1</v>
      </c>
      <c r="CT60" s="141">
        <v>1</v>
      </c>
      <c r="CU60" s="141" t="s">
        <v>211</v>
      </c>
      <c r="CV60" s="141" t="s">
        <v>211</v>
      </c>
      <c r="CW60" s="141">
        <v>1</v>
      </c>
      <c r="CX60" s="142" t="s">
        <v>13</v>
      </c>
      <c r="CY60" s="142" t="s">
        <v>13</v>
      </c>
      <c r="CZ60" s="141">
        <v>1</v>
      </c>
      <c r="DA60" s="141">
        <v>1</v>
      </c>
      <c r="DB60" s="141" t="s">
        <v>211</v>
      </c>
      <c r="DC60" s="141" t="s">
        <v>211</v>
      </c>
      <c r="DD60" s="141">
        <v>1</v>
      </c>
      <c r="DE60" s="142" t="s">
        <v>13</v>
      </c>
      <c r="DF60" s="142" t="s">
        <v>13</v>
      </c>
      <c r="DG60" s="141">
        <v>1</v>
      </c>
      <c r="DH60" s="141">
        <v>1</v>
      </c>
      <c r="DI60" s="141" t="s">
        <v>211</v>
      </c>
      <c r="DJ60" s="141" t="s">
        <v>211</v>
      </c>
      <c r="DK60" s="141">
        <v>1</v>
      </c>
      <c r="DL60" s="142" t="s">
        <v>13</v>
      </c>
      <c r="DM60" s="142" t="s">
        <v>13</v>
      </c>
      <c r="DN60" s="141">
        <v>1</v>
      </c>
      <c r="DO60" s="141">
        <v>1</v>
      </c>
      <c r="DP60" s="141" t="s">
        <v>211</v>
      </c>
      <c r="DQ60" s="141" t="s">
        <v>211</v>
      </c>
      <c r="DR60" s="141" t="s">
        <v>12</v>
      </c>
      <c r="DS60" s="142">
        <v>1</v>
      </c>
      <c r="DT60" s="154" t="s">
        <v>13</v>
      </c>
      <c r="DU60" s="143" t="s">
        <v>12</v>
      </c>
      <c r="DV60" s="141">
        <v>1</v>
      </c>
      <c r="DW60" s="141" t="s">
        <v>211</v>
      </c>
      <c r="DX60" s="141" t="s">
        <v>211</v>
      </c>
      <c r="DY60" s="141">
        <v>1</v>
      </c>
      <c r="DZ60" s="142" t="s">
        <v>13</v>
      </c>
      <c r="EA60" s="142" t="s">
        <v>13</v>
      </c>
      <c r="EB60" s="141">
        <v>1</v>
      </c>
      <c r="EC60" s="141">
        <v>1</v>
      </c>
      <c r="ED60" s="141" t="s">
        <v>211</v>
      </c>
      <c r="EE60" s="141" t="s">
        <v>211</v>
      </c>
      <c r="EF60" s="141">
        <v>1</v>
      </c>
      <c r="EG60" s="142" t="s">
        <v>13</v>
      </c>
      <c r="EH60" s="142" t="s">
        <v>13</v>
      </c>
      <c r="EI60" s="141">
        <v>1</v>
      </c>
      <c r="EJ60" s="141">
        <v>1</v>
      </c>
      <c r="EK60" s="141" t="s">
        <v>211</v>
      </c>
      <c r="EL60" s="141" t="s">
        <v>211</v>
      </c>
      <c r="EM60" s="143" t="s">
        <v>12</v>
      </c>
      <c r="EN60" s="142" t="s">
        <v>13</v>
      </c>
      <c r="EO60" s="142" t="s">
        <v>13</v>
      </c>
      <c r="EP60" s="141">
        <v>1</v>
      </c>
      <c r="EQ60" s="141">
        <v>1</v>
      </c>
      <c r="ER60" s="141" t="s">
        <v>211</v>
      </c>
      <c r="ES60" s="141" t="s">
        <v>211</v>
      </c>
      <c r="ET60" s="143" t="s">
        <v>12</v>
      </c>
      <c r="EU60" s="142" t="s">
        <v>13</v>
      </c>
      <c r="EV60" s="142" t="s">
        <v>13</v>
      </c>
      <c r="EW60" s="141">
        <v>1</v>
      </c>
      <c r="EX60" s="141">
        <v>1</v>
      </c>
      <c r="EY60" s="141" t="s">
        <v>211</v>
      </c>
      <c r="EZ60" s="141" t="s">
        <v>211</v>
      </c>
      <c r="FA60" s="141">
        <v>1</v>
      </c>
      <c r="FB60" s="142" t="s">
        <v>13</v>
      </c>
      <c r="FC60" s="142" t="s">
        <v>13</v>
      </c>
      <c r="FD60" s="141">
        <v>1</v>
      </c>
      <c r="FE60" s="141">
        <v>1</v>
      </c>
      <c r="FF60" s="141" t="s">
        <v>211</v>
      </c>
      <c r="FG60" s="143" t="s">
        <v>12</v>
      </c>
      <c r="FH60" s="141">
        <v>1</v>
      </c>
      <c r="FI60" s="142" t="s">
        <v>13</v>
      </c>
      <c r="FJ60" s="142" t="s">
        <v>13</v>
      </c>
      <c r="FK60" s="141">
        <v>1</v>
      </c>
      <c r="FL60" s="141">
        <v>1</v>
      </c>
      <c r="FM60" s="141" t="s">
        <v>211</v>
      </c>
      <c r="FN60" s="141" t="s">
        <v>211</v>
      </c>
      <c r="FO60" s="141">
        <v>1</v>
      </c>
      <c r="FP60" s="142" t="s">
        <v>13</v>
      </c>
      <c r="FQ60" s="142" t="s">
        <v>13</v>
      </c>
      <c r="FR60" s="143" t="s">
        <v>12</v>
      </c>
      <c r="FS60" s="141">
        <v>1</v>
      </c>
      <c r="FT60" s="141" t="s">
        <v>211</v>
      </c>
      <c r="FU60" s="141" t="s">
        <v>211</v>
      </c>
      <c r="FV60" s="141">
        <v>1</v>
      </c>
      <c r="FW60" s="142" t="s">
        <v>13</v>
      </c>
      <c r="FX60" s="142" t="s">
        <v>13</v>
      </c>
      <c r="FY60" s="141">
        <v>1</v>
      </c>
      <c r="FZ60" s="141">
        <v>1</v>
      </c>
      <c r="GA60" s="141" t="s">
        <v>211</v>
      </c>
      <c r="GB60" s="141" t="s">
        <v>211</v>
      </c>
      <c r="GC60" s="141">
        <v>1</v>
      </c>
      <c r="GD60" s="142" t="s">
        <v>13</v>
      </c>
      <c r="GE60" s="142" t="s">
        <v>13</v>
      </c>
      <c r="GF60" s="141">
        <v>1</v>
      </c>
      <c r="GG60" s="141">
        <v>1</v>
      </c>
      <c r="GH60" s="141" t="s">
        <v>211</v>
      </c>
      <c r="GI60" s="141" t="s">
        <v>211</v>
      </c>
      <c r="GJ60" s="141">
        <v>1</v>
      </c>
      <c r="GK60" s="142" t="s">
        <v>13</v>
      </c>
      <c r="GL60" s="142" t="s">
        <v>13</v>
      </c>
      <c r="GM60" s="141">
        <v>1</v>
      </c>
      <c r="GN60" s="141">
        <v>1</v>
      </c>
      <c r="GO60" s="141" t="s">
        <v>211</v>
      </c>
      <c r="GP60" s="141" t="s">
        <v>211</v>
      </c>
      <c r="GQ60" s="141">
        <v>1</v>
      </c>
      <c r="GR60" s="142" t="s">
        <v>13</v>
      </c>
      <c r="GS60" s="142" t="s">
        <v>13</v>
      </c>
      <c r="GT60" s="141">
        <v>1</v>
      </c>
      <c r="GU60" s="141">
        <v>1</v>
      </c>
      <c r="GV60" s="141" t="s">
        <v>211</v>
      </c>
      <c r="GW60" s="141" t="s">
        <v>211</v>
      </c>
      <c r="GX60" s="141">
        <v>1</v>
      </c>
      <c r="GY60" s="142" t="s">
        <v>13</v>
      </c>
      <c r="GZ60" s="142" t="s">
        <v>13</v>
      </c>
      <c r="HA60" s="141">
        <v>1</v>
      </c>
      <c r="HB60" s="141">
        <v>1</v>
      </c>
      <c r="HC60" s="141" t="s">
        <v>211</v>
      </c>
      <c r="HD60" s="141" t="s">
        <v>211</v>
      </c>
      <c r="HE60" s="141">
        <v>1</v>
      </c>
      <c r="HF60" s="142" t="s">
        <v>13</v>
      </c>
      <c r="HG60" s="142" t="s">
        <v>13</v>
      </c>
      <c r="HH60" s="141">
        <v>1</v>
      </c>
      <c r="HI60" s="143" t="s">
        <v>12</v>
      </c>
      <c r="HJ60" s="141" t="s">
        <v>211</v>
      </c>
      <c r="HK60" s="141" t="s">
        <v>211</v>
      </c>
      <c r="HL60" s="141">
        <v>1</v>
      </c>
      <c r="HM60" s="142" t="s">
        <v>13</v>
      </c>
      <c r="HN60" s="142" t="s">
        <v>13</v>
      </c>
      <c r="HO60" s="141">
        <v>1</v>
      </c>
      <c r="HP60" s="141">
        <v>1</v>
      </c>
      <c r="HQ60" s="141" t="s">
        <v>211</v>
      </c>
      <c r="HR60" s="141" t="s">
        <v>211</v>
      </c>
      <c r="HS60" s="141">
        <v>1</v>
      </c>
      <c r="HT60" s="142" t="s">
        <v>13</v>
      </c>
      <c r="HU60" s="142" t="s">
        <v>13</v>
      </c>
      <c r="HV60" s="141">
        <v>1</v>
      </c>
      <c r="HW60" s="141">
        <v>1</v>
      </c>
      <c r="HX60" s="141" t="s">
        <v>211</v>
      </c>
      <c r="HY60" s="141" t="s">
        <v>211</v>
      </c>
      <c r="HZ60" s="141">
        <v>1</v>
      </c>
      <c r="IA60" s="142" t="s">
        <v>13</v>
      </c>
      <c r="IB60" s="142" t="s">
        <v>13</v>
      </c>
      <c r="IC60" s="141">
        <v>1</v>
      </c>
      <c r="ID60" s="141">
        <v>1</v>
      </c>
      <c r="IE60" s="141" t="s">
        <v>211</v>
      </c>
      <c r="IF60" s="141" t="s">
        <v>211</v>
      </c>
      <c r="IG60" s="141">
        <v>1</v>
      </c>
      <c r="IH60" s="142" t="s">
        <v>13</v>
      </c>
      <c r="II60" s="142" t="s">
        <v>13</v>
      </c>
      <c r="IJ60" s="141">
        <v>1</v>
      </c>
      <c r="IK60" s="141">
        <v>1</v>
      </c>
      <c r="IL60" s="141" t="s">
        <v>211</v>
      </c>
      <c r="IM60" s="141" t="s">
        <v>211</v>
      </c>
      <c r="IN60" s="141">
        <v>1</v>
      </c>
      <c r="IO60" s="143" t="s">
        <v>12</v>
      </c>
      <c r="IP60" s="142" t="s">
        <v>13</v>
      </c>
      <c r="IQ60" s="141">
        <v>1</v>
      </c>
      <c r="IR60" s="141">
        <v>1</v>
      </c>
      <c r="IS60" s="141" t="s">
        <v>211</v>
      </c>
      <c r="IT60" s="141" t="s">
        <v>211</v>
      </c>
      <c r="IU60" s="141">
        <v>1</v>
      </c>
      <c r="IV60" s="142" t="s">
        <v>13</v>
      </c>
      <c r="IW60" s="142" t="s">
        <v>13</v>
      </c>
      <c r="IX60" s="141">
        <v>1</v>
      </c>
      <c r="IY60" s="141">
        <v>1</v>
      </c>
      <c r="IZ60" s="141" t="s">
        <v>211</v>
      </c>
      <c r="JA60" s="141" t="s">
        <v>211</v>
      </c>
      <c r="JB60" s="141">
        <v>1</v>
      </c>
      <c r="JC60" s="142" t="s">
        <v>13</v>
      </c>
      <c r="JD60" s="142" t="s">
        <v>13</v>
      </c>
      <c r="JE60" s="141">
        <v>1</v>
      </c>
      <c r="JF60" s="141">
        <v>1</v>
      </c>
      <c r="JG60" s="141" t="s">
        <v>211</v>
      </c>
      <c r="JH60" s="141" t="s">
        <v>211</v>
      </c>
      <c r="JI60" s="141">
        <v>1</v>
      </c>
      <c r="JJ60" s="142" t="s">
        <v>13</v>
      </c>
      <c r="JK60" s="142" t="s">
        <v>13</v>
      </c>
      <c r="JL60" s="141">
        <v>1</v>
      </c>
      <c r="JM60" s="141">
        <v>1</v>
      </c>
      <c r="JN60" s="141" t="s">
        <v>211</v>
      </c>
      <c r="JO60" s="141" t="s">
        <v>211</v>
      </c>
      <c r="JP60" s="141">
        <v>1</v>
      </c>
      <c r="JQ60" s="142" t="s">
        <v>13</v>
      </c>
      <c r="JR60" s="142" t="s">
        <v>13</v>
      </c>
      <c r="JS60" s="141">
        <v>1</v>
      </c>
      <c r="JT60" s="141">
        <v>1</v>
      </c>
      <c r="JU60" s="141" t="s">
        <v>211</v>
      </c>
      <c r="JV60" s="141" t="s">
        <v>211</v>
      </c>
      <c r="JW60" s="141">
        <v>1</v>
      </c>
      <c r="JX60" s="142" t="s">
        <v>13</v>
      </c>
      <c r="JY60" s="142" t="s">
        <v>13</v>
      </c>
      <c r="JZ60" s="141">
        <v>1</v>
      </c>
      <c r="KA60" s="141">
        <v>1</v>
      </c>
      <c r="KB60" s="141" t="s">
        <v>211</v>
      </c>
      <c r="KC60" s="141" t="s">
        <v>211</v>
      </c>
      <c r="KD60" s="141">
        <v>1</v>
      </c>
      <c r="KE60" s="142" t="s">
        <v>13</v>
      </c>
      <c r="KF60" s="142" t="s">
        <v>13</v>
      </c>
      <c r="KG60" s="141">
        <v>1</v>
      </c>
      <c r="KH60" s="141">
        <v>1</v>
      </c>
      <c r="KI60" s="141" t="s">
        <v>211</v>
      </c>
      <c r="KJ60" s="141" t="s">
        <v>211</v>
      </c>
      <c r="KK60" s="141">
        <v>1</v>
      </c>
      <c r="KL60" s="142" t="s">
        <v>13</v>
      </c>
      <c r="KM60" s="142" t="s">
        <v>13</v>
      </c>
      <c r="KN60" s="141">
        <v>1</v>
      </c>
      <c r="KO60" s="141">
        <v>1</v>
      </c>
      <c r="KP60" s="141" t="s">
        <v>211</v>
      </c>
      <c r="KQ60" s="141" t="s">
        <v>211</v>
      </c>
      <c r="KR60" s="141">
        <v>1</v>
      </c>
      <c r="KS60" s="142">
        <v>1</v>
      </c>
      <c r="KT60" s="142" t="s">
        <v>13</v>
      </c>
      <c r="KU60" s="141">
        <v>1</v>
      </c>
      <c r="KV60" s="141">
        <v>1</v>
      </c>
      <c r="KW60" s="141" t="s">
        <v>211</v>
      </c>
      <c r="KX60" s="141" t="s">
        <v>211</v>
      </c>
      <c r="KY60" s="141">
        <v>1</v>
      </c>
      <c r="KZ60" s="142" t="s">
        <v>13</v>
      </c>
      <c r="LA60" s="142" t="s">
        <v>13</v>
      </c>
      <c r="LB60" s="141">
        <v>1</v>
      </c>
      <c r="LC60" s="141">
        <v>1</v>
      </c>
      <c r="LD60" s="141" t="s">
        <v>211</v>
      </c>
      <c r="LE60" s="141" t="s">
        <v>211</v>
      </c>
      <c r="LF60" s="141">
        <v>1</v>
      </c>
      <c r="LG60" s="142" t="s">
        <v>13</v>
      </c>
      <c r="LH60" s="142" t="s">
        <v>13</v>
      </c>
      <c r="LI60" s="141">
        <v>1</v>
      </c>
      <c r="LJ60" s="141">
        <v>1</v>
      </c>
      <c r="LK60" s="141" t="s">
        <v>211</v>
      </c>
      <c r="LL60" s="141" t="s">
        <v>211</v>
      </c>
      <c r="LM60" s="141">
        <v>1</v>
      </c>
      <c r="LN60" s="142" t="s">
        <v>13</v>
      </c>
      <c r="LO60" s="143" t="s">
        <v>12</v>
      </c>
      <c r="LP60" s="141">
        <v>1</v>
      </c>
      <c r="LQ60" s="141">
        <v>1</v>
      </c>
      <c r="LR60" s="141" t="s">
        <v>211</v>
      </c>
      <c r="LS60" s="141" t="s">
        <v>211</v>
      </c>
      <c r="LT60" s="141">
        <v>1</v>
      </c>
      <c r="LU60" s="142">
        <v>1</v>
      </c>
      <c r="LV60" s="142" t="s">
        <v>13</v>
      </c>
      <c r="LW60" s="141">
        <v>1</v>
      </c>
      <c r="LX60" s="141">
        <v>1</v>
      </c>
      <c r="LY60" s="143" t="s">
        <v>12</v>
      </c>
      <c r="LZ60" s="141" t="s">
        <v>211</v>
      </c>
      <c r="MA60" s="141">
        <v>1</v>
      </c>
      <c r="MB60" s="142" t="s">
        <v>13</v>
      </c>
      <c r="MC60" s="142" t="s">
        <v>13</v>
      </c>
      <c r="MD60" s="141">
        <v>1</v>
      </c>
      <c r="ME60" s="141">
        <v>1</v>
      </c>
      <c r="MF60" s="141" t="s">
        <v>211</v>
      </c>
      <c r="MG60" s="141" t="s">
        <v>211</v>
      </c>
      <c r="MH60" s="141">
        <v>1</v>
      </c>
      <c r="MI60" s="142" t="s">
        <v>13</v>
      </c>
      <c r="MJ60" s="142" t="s">
        <v>13</v>
      </c>
      <c r="MK60" s="141">
        <v>1</v>
      </c>
      <c r="ML60" s="141">
        <v>1</v>
      </c>
      <c r="MM60" s="141" t="s">
        <v>211</v>
      </c>
      <c r="MN60" s="141" t="s">
        <v>211</v>
      </c>
      <c r="MO60" s="141">
        <v>1</v>
      </c>
      <c r="MP60" s="142" t="s">
        <v>13</v>
      </c>
      <c r="MQ60" s="142" t="s">
        <v>13</v>
      </c>
      <c r="MR60" s="141">
        <v>1</v>
      </c>
      <c r="MS60" s="141">
        <v>1</v>
      </c>
      <c r="MT60" s="141" t="s">
        <v>211</v>
      </c>
      <c r="MU60" s="141" t="s">
        <v>211</v>
      </c>
      <c r="MV60" s="141">
        <v>1</v>
      </c>
      <c r="MW60" s="142" t="s">
        <v>13</v>
      </c>
      <c r="MX60" s="142" t="s">
        <v>13</v>
      </c>
      <c r="MY60" s="141">
        <v>1</v>
      </c>
      <c r="MZ60" s="141">
        <v>1</v>
      </c>
      <c r="NA60" s="141" t="s">
        <v>211</v>
      </c>
      <c r="NB60" s="141" t="s">
        <v>211</v>
      </c>
      <c r="NC60" s="141">
        <v>1</v>
      </c>
      <c r="ND60" s="142" t="s">
        <v>13</v>
      </c>
      <c r="NE60" s="142" t="s">
        <v>13</v>
      </c>
      <c r="NF60" s="141">
        <v>1</v>
      </c>
      <c r="NG60" s="141">
        <v>1</v>
      </c>
      <c r="NH60" s="141" t="s">
        <v>211</v>
      </c>
      <c r="NI60" s="141" t="s">
        <v>211</v>
      </c>
      <c r="NJ60" s="141">
        <v>1</v>
      </c>
      <c r="NK60" s="142" t="s">
        <v>13</v>
      </c>
      <c r="NL60" s="142" t="s">
        <v>13</v>
      </c>
      <c r="NM60" s="141">
        <v>1</v>
      </c>
      <c r="NN60" s="141">
        <v>1</v>
      </c>
      <c r="NO60" s="141" t="s">
        <v>211</v>
      </c>
      <c r="NP60" s="141" t="s">
        <v>211</v>
      </c>
      <c r="NQ60" s="143" t="s">
        <v>12</v>
      </c>
      <c r="NR60" s="142" t="s">
        <v>13</v>
      </c>
      <c r="NS60" s="142" t="s">
        <v>13</v>
      </c>
      <c r="NT60" s="141">
        <v>1</v>
      </c>
      <c r="NU60" s="141">
        <v>1</v>
      </c>
      <c r="NV60" s="141" t="s">
        <v>211</v>
      </c>
      <c r="NW60" s="144" t="s">
        <v>211</v>
      </c>
    </row>
    <row r="61" spans="1:387" ht="12" customHeight="1" x14ac:dyDescent="0.2">
      <c r="A61" s="177">
        <v>20</v>
      </c>
      <c r="B61" s="157">
        <v>71</v>
      </c>
      <c r="C61" s="127" t="s">
        <v>10</v>
      </c>
      <c r="D61" s="129">
        <v>1</v>
      </c>
      <c r="E61" s="169" t="s">
        <v>11</v>
      </c>
      <c r="F61" s="159" t="s">
        <v>244</v>
      </c>
      <c r="G61" s="81" t="s">
        <v>237</v>
      </c>
      <c r="H61" s="160" t="s">
        <v>243</v>
      </c>
      <c r="I61" s="161">
        <v>60</v>
      </c>
      <c r="J61" s="162" t="s">
        <v>151</v>
      </c>
      <c r="K61" s="171" t="s">
        <v>235</v>
      </c>
      <c r="L61" s="171" t="s">
        <v>235</v>
      </c>
      <c r="M61" s="171" t="s">
        <v>235</v>
      </c>
      <c r="N61" s="171" t="s">
        <v>235</v>
      </c>
      <c r="O61" s="171" t="s">
        <v>235</v>
      </c>
      <c r="P61" s="171" t="s">
        <v>235</v>
      </c>
      <c r="Q61" s="171" t="s">
        <v>235</v>
      </c>
      <c r="R61" s="171" t="s">
        <v>235</v>
      </c>
      <c r="S61" s="171"/>
      <c r="T61" s="171" t="s">
        <v>235</v>
      </c>
      <c r="U61" s="163" t="s">
        <v>164</v>
      </c>
      <c r="V61" s="155" t="s">
        <v>12</v>
      </c>
      <c r="W61" s="141" t="s">
        <v>211</v>
      </c>
      <c r="X61" s="141">
        <v>1</v>
      </c>
      <c r="Y61" s="142" t="s">
        <v>13</v>
      </c>
      <c r="Z61" s="142" t="s">
        <v>13</v>
      </c>
      <c r="AA61" s="141">
        <v>1</v>
      </c>
      <c r="AB61" s="141">
        <v>1</v>
      </c>
      <c r="AC61" s="141">
        <v>1</v>
      </c>
      <c r="AD61" s="141" t="s">
        <v>211</v>
      </c>
      <c r="AE61" s="141">
        <v>1</v>
      </c>
      <c r="AF61" s="142" t="s">
        <v>13</v>
      </c>
      <c r="AG61" s="142" t="s">
        <v>13</v>
      </c>
      <c r="AH61" s="141">
        <v>1</v>
      </c>
      <c r="AI61" s="141">
        <v>1</v>
      </c>
      <c r="AJ61" s="141">
        <v>1</v>
      </c>
      <c r="AK61" s="141" t="s">
        <v>211</v>
      </c>
      <c r="AL61" s="141">
        <v>1</v>
      </c>
      <c r="AM61" s="142" t="s">
        <v>13</v>
      </c>
      <c r="AN61" s="142" t="s">
        <v>13</v>
      </c>
      <c r="AO61" s="141">
        <v>1</v>
      </c>
      <c r="AP61" s="141">
        <v>1</v>
      </c>
      <c r="AQ61" s="141">
        <v>1</v>
      </c>
      <c r="AR61" s="141" t="s">
        <v>211</v>
      </c>
      <c r="AS61" s="141">
        <v>1</v>
      </c>
      <c r="AT61" s="142" t="s">
        <v>13</v>
      </c>
      <c r="AU61" s="142" t="s">
        <v>13</v>
      </c>
      <c r="AV61" s="141">
        <v>1</v>
      </c>
      <c r="AW61" s="141">
        <v>1</v>
      </c>
      <c r="AX61" s="141">
        <v>1</v>
      </c>
      <c r="AY61" s="141" t="s">
        <v>211</v>
      </c>
      <c r="AZ61" s="141">
        <v>1</v>
      </c>
      <c r="BA61" s="142" t="s">
        <v>13</v>
      </c>
      <c r="BB61" s="142" t="s">
        <v>13</v>
      </c>
      <c r="BC61" s="141">
        <v>1</v>
      </c>
      <c r="BD61" s="141">
        <v>1</v>
      </c>
      <c r="BE61" s="141">
        <v>1</v>
      </c>
      <c r="BF61" s="141" t="s">
        <v>211</v>
      </c>
      <c r="BG61" s="141">
        <v>1</v>
      </c>
      <c r="BH61" s="142" t="s">
        <v>13</v>
      </c>
      <c r="BI61" s="142" t="s">
        <v>13</v>
      </c>
      <c r="BJ61" s="141">
        <v>1</v>
      </c>
      <c r="BK61" s="141">
        <v>1</v>
      </c>
      <c r="BL61" s="141">
        <v>1</v>
      </c>
      <c r="BM61" s="141" t="s">
        <v>211</v>
      </c>
      <c r="BN61" s="141">
        <v>1</v>
      </c>
      <c r="BO61" s="142" t="s">
        <v>13</v>
      </c>
      <c r="BP61" s="142" t="s">
        <v>13</v>
      </c>
      <c r="BQ61" s="141" t="s">
        <v>14</v>
      </c>
      <c r="BR61" s="141" t="s">
        <v>14</v>
      </c>
      <c r="BS61" s="141" t="s">
        <v>14</v>
      </c>
      <c r="BT61" s="141" t="s">
        <v>14</v>
      </c>
      <c r="BU61" s="141" t="s">
        <v>14</v>
      </c>
      <c r="BV61" s="142" t="s">
        <v>13</v>
      </c>
      <c r="BW61" s="142" t="s">
        <v>13</v>
      </c>
      <c r="BX61" s="141">
        <v>1</v>
      </c>
      <c r="BY61" s="141">
        <v>1</v>
      </c>
      <c r="BZ61" s="141">
        <v>1</v>
      </c>
      <c r="CA61" s="141" t="s">
        <v>211</v>
      </c>
      <c r="CB61" s="141">
        <v>1</v>
      </c>
      <c r="CC61" s="142" t="s">
        <v>13</v>
      </c>
      <c r="CD61" s="142" t="s">
        <v>13</v>
      </c>
      <c r="CE61" s="141">
        <v>1</v>
      </c>
      <c r="CF61" s="141">
        <v>1</v>
      </c>
      <c r="CG61" s="141">
        <v>1</v>
      </c>
      <c r="CH61" s="141" t="s">
        <v>211</v>
      </c>
      <c r="CI61" s="141">
        <v>1</v>
      </c>
      <c r="CJ61" s="142" t="s">
        <v>13</v>
      </c>
      <c r="CK61" s="142" t="s">
        <v>13</v>
      </c>
      <c r="CL61" s="141">
        <v>1</v>
      </c>
      <c r="CM61" s="141">
        <v>1</v>
      </c>
      <c r="CN61" s="141">
        <v>1</v>
      </c>
      <c r="CO61" s="141" t="s">
        <v>211</v>
      </c>
      <c r="CP61" s="141">
        <v>1</v>
      </c>
      <c r="CQ61" s="142" t="s">
        <v>13</v>
      </c>
      <c r="CR61" s="142" t="s">
        <v>13</v>
      </c>
      <c r="CS61" s="141">
        <v>1</v>
      </c>
      <c r="CT61" s="141">
        <v>1</v>
      </c>
      <c r="CU61" s="141">
        <v>1</v>
      </c>
      <c r="CV61" s="141" t="s">
        <v>211</v>
      </c>
      <c r="CW61" s="141">
        <v>1</v>
      </c>
      <c r="CX61" s="142" t="s">
        <v>13</v>
      </c>
      <c r="CY61" s="142" t="s">
        <v>13</v>
      </c>
      <c r="CZ61" s="141">
        <v>1</v>
      </c>
      <c r="DA61" s="141">
        <v>1</v>
      </c>
      <c r="DB61" s="141">
        <v>1</v>
      </c>
      <c r="DC61" s="141" t="s">
        <v>211</v>
      </c>
      <c r="DD61" s="141">
        <v>1</v>
      </c>
      <c r="DE61" s="142" t="s">
        <v>13</v>
      </c>
      <c r="DF61" s="142" t="s">
        <v>13</v>
      </c>
      <c r="DG61" s="141">
        <v>1</v>
      </c>
      <c r="DH61" s="141">
        <v>1</v>
      </c>
      <c r="DI61" s="141">
        <v>1</v>
      </c>
      <c r="DJ61" s="141" t="s">
        <v>211</v>
      </c>
      <c r="DK61" s="141">
        <v>1</v>
      </c>
      <c r="DL61" s="142" t="s">
        <v>13</v>
      </c>
      <c r="DM61" s="142" t="s">
        <v>13</v>
      </c>
      <c r="DN61" s="141">
        <v>1</v>
      </c>
      <c r="DO61" s="141">
        <v>1</v>
      </c>
      <c r="DP61" s="141">
        <v>1</v>
      </c>
      <c r="DQ61" s="141" t="s">
        <v>211</v>
      </c>
      <c r="DR61" s="141" t="s">
        <v>12</v>
      </c>
      <c r="DS61" s="142" t="s">
        <v>13</v>
      </c>
      <c r="DT61" s="154" t="s">
        <v>13</v>
      </c>
      <c r="DU61" s="143" t="s">
        <v>12</v>
      </c>
      <c r="DV61" s="141" t="s">
        <v>14</v>
      </c>
      <c r="DW61" s="141" t="s">
        <v>14</v>
      </c>
      <c r="DX61" s="141" t="s">
        <v>14</v>
      </c>
      <c r="DY61" s="141" t="s">
        <v>14</v>
      </c>
      <c r="DZ61" s="142" t="s">
        <v>13</v>
      </c>
      <c r="EA61" s="142" t="s">
        <v>13</v>
      </c>
      <c r="EB61" s="141" t="s">
        <v>14</v>
      </c>
      <c r="EC61" s="141" t="s">
        <v>14</v>
      </c>
      <c r="ED61" s="141" t="s">
        <v>14</v>
      </c>
      <c r="EE61" s="141" t="s">
        <v>211</v>
      </c>
      <c r="EF61" s="141" t="s">
        <v>14</v>
      </c>
      <c r="EG61" s="142" t="s">
        <v>13</v>
      </c>
      <c r="EH61" s="142" t="s">
        <v>13</v>
      </c>
      <c r="EI61" s="141">
        <v>1</v>
      </c>
      <c r="EJ61" s="141">
        <v>1</v>
      </c>
      <c r="EK61" s="141">
        <v>1</v>
      </c>
      <c r="EL61" s="141" t="s">
        <v>211</v>
      </c>
      <c r="EM61" s="143" t="s">
        <v>12</v>
      </c>
      <c r="EN61" s="142" t="s">
        <v>13</v>
      </c>
      <c r="EO61" s="142" t="s">
        <v>13</v>
      </c>
      <c r="EP61" s="141">
        <v>1</v>
      </c>
      <c r="EQ61" s="141">
        <v>1</v>
      </c>
      <c r="ER61" s="141">
        <v>1</v>
      </c>
      <c r="ES61" s="141" t="s">
        <v>211</v>
      </c>
      <c r="ET61" s="143" t="s">
        <v>12</v>
      </c>
      <c r="EU61" s="142" t="s">
        <v>13</v>
      </c>
      <c r="EV61" s="142" t="s">
        <v>13</v>
      </c>
      <c r="EW61" s="141">
        <v>1</v>
      </c>
      <c r="EX61" s="141">
        <v>1</v>
      </c>
      <c r="EY61" s="141">
        <v>1</v>
      </c>
      <c r="EZ61" s="141" t="s">
        <v>211</v>
      </c>
      <c r="FA61" s="141" t="s">
        <v>211</v>
      </c>
      <c r="FB61" s="142" t="s">
        <v>13</v>
      </c>
      <c r="FC61" s="142" t="s">
        <v>13</v>
      </c>
      <c r="FD61" s="141">
        <v>1</v>
      </c>
      <c r="FE61" s="141">
        <v>1</v>
      </c>
      <c r="FF61" s="141">
        <v>1</v>
      </c>
      <c r="FG61" s="143" t="s">
        <v>12</v>
      </c>
      <c r="FH61" s="141">
        <v>1</v>
      </c>
      <c r="FI61" s="142" t="s">
        <v>13</v>
      </c>
      <c r="FJ61" s="142" t="s">
        <v>13</v>
      </c>
      <c r="FK61" s="141">
        <v>1</v>
      </c>
      <c r="FL61" s="141">
        <v>1</v>
      </c>
      <c r="FM61" s="141">
        <v>1</v>
      </c>
      <c r="FN61" s="141" t="s">
        <v>211</v>
      </c>
      <c r="FO61" s="141">
        <v>1</v>
      </c>
      <c r="FP61" s="142" t="s">
        <v>13</v>
      </c>
      <c r="FQ61" s="142" t="s">
        <v>13</v>
      </c>
      <c r="FR61" s="143" t="s">
        <v>12</v>
      </c>
      <c r="FS61" s="141">
        <v>1</v>
      </c>
      <c r="FT61" s="141">
        <v>1</v>
      </c>
      <c r="FU61" s="141" t="s">
        <v>211</v>
      </c>
      <c r="FV61" s="141">
        <v>1</v>
      </c>
      <c r="FW61" s="142" t="s">
        <v>13</v>
      </c>
      <c r="FX61" s="142" t="s">
        <v>13</v>
      </c>
      <c r="FY61" s="141">
        <v>1</v>
      </c>
      <c r="FZ61" s="141">
        <v>1</v>
      </c>
      <c r="GA61" s="141">
        <v>1</v>
      </c>
      <c r="GB61" s="141">
        <v>1</v>
      </c>
      <c r="GC61" s="141">
        <v>1</v>
      </c>
      <c r="GD61" s="142" t="s">
        <v>13</v>
      </c>
      <c r="GE61" s="142" t="s">
        <v>13</v>
      </c>
      <c r="GF61" s="141">
        <v>1</v>
      </c>
      <c r="GG61" s="141">
        <v>1</v>
      </c>
      <c r="GH61" s="141">
        <v>1</v>
      </c>
      <c r="GI61" s="141">
        <v>1</v>
      </c>
      <c r="GJ61" s="141">
        <v>1</v>
      </c>
      <c r="GK61" s="142" t="s">
        <v>13</v>
      </c>
      <c r="GL61" s="142" t="s">
        <v>13</v>
      </c>
      <c r="GM61" s="141">
        <v>1</v>
      </c>
      <c r="GN61" s="141">
        <v>1</v>
      </c>
      <c r="GO61" s="141">
        <v>1</v>
      </c>
      <c r="GP61" s="141">
        <v>1</v>
      </c>
      <c r="GQ61" s="141">
        <v>1</v>
      </c>
      <c r="GR61" s="142" t="s">
        <v>13</v>
      </c>
      <c r="GS61" s="142" t="s">
        <v>13</v>
      </c>
      <c r="GT61" s="141">
        <v>1</v>
      </c>
      <c r="GU61" s="141">
        <v>1</v>
      </c>
      <c r="GV61" s="141">
        <v>1</v>
      </c>
      <c r="GW61" s="141">
        <v>1</v>
      </c>
      <c r="GX61" s="141">
        <v>1</v>
      </c>
      <c r="GY61" s="142" t="s">
        <v>13</v>
      </c>
      <c r="GZ61" s="142" t="s">
        <v>13</v>
      </c>
      <c r="HA61" s="141">
        <v>1</v>
      </c>
      <c r="HB61" s="141">
        <v>1</v>
      </c>
      <c r="HC61" s="141">
        <v>1</v>
      </c>
      <c r="HD61" s="141">
        <v>1</v>
      </c>
      <c r="HE61" s="141">
        <v>1</v>
      </c>
      <c r="HF61" s="142" t="s">
        <v>13</v>
      </c>
      <c r="HG61" s="142" t="s">
        <v>13</v>
      </c>
      <c r="HH61" s="141">
        <v>1</v>
      </c>
      <c r="HI61" s="143" t="s">
        <v>12</v>
      </c>
      <c r="HJ61" s="141">
        <v>1</v>
      </c>
      <c r="HK61" s="141">
        <v>1</v>
      </c>
      <c r="HL61" s="141">
        <v>1</v>
      </c>
      <c r="HM61" s="142" t="s">
        <v>13</v>
      </c>
      <c r="HN61" s="142" t="s">
        <v>13</v>
      </c>
      <c r="HO61" s="141">
        <v>1</v>
      </c>
      <c r="HP61" s="141">
        <v>1</v>
      </c>
      <c r="HQ61" s="141">
        <v>1</v>
      </c>
      <c r="HR61" s="141">
        <v>1</v>
      </c>
      <c r="HS61" s="141">
        <v>1</v>
      </c>
      <c r="HT61" s="142" t="s">
        <v>13</v>
      </c>
      <c r="HU61" s="142" t="s">
        <v>13</v>
      </c>
      <c r="HV61" s="141">
        <v>1</v>
      </c>
      <c r="HW61" s="141">
        <v>1</v>
      </c>
      <c r="HX61" s="141">
        <v>1</v>
      </c>
      <c r="HY61" s="141">
        <v>1</v>
      </c>
      <c r="HZ61" s="141">
        <v>1</v>
      </c>
      <c r="IA61" s="142" t="s">
        <v>13</v>
      </c>
      <c r="IB61" s="142" t="s">
        <v>13</v>
      </c>
      <c r="IC61" s="141">
        <v>1</v>
      </c>
      <c r="ID61" s="141">
        <v>1</v>
      </c>
      <c r="IE61" s="141">
        <v>1</v>
      </c>
      <c r="IF61" s="141">
        <v>1</v>
      </c>
      <c r="IG61" s="141">
        <v>1</v>
      </c>
      <c r="IH61" s="142" t="s">
        <v>13</v>
      </c>
      <c r="II61" s="142" t="s">
        <v>13</v>
      </c>
      <c r="IJ61" s="141">
        <v>1</v>
      </c>
      <c r="IK61" s="141">
        <v>1</v>
      </c>
      <c r="IL61" s="141">
        <v>1</v>
      </c>
      <c r="IM61" s="141">
        <v>1</v>
      </c>
      <c r="IN61" s="141">
        <v>1</v>
      </c>
      <c r="IO61" s="143" t="s">
        <v>12</v>
      </c>
      <c r="IP61" s="142" t="s">
        <v>13</v>
      </c>
      <c r="IQ61" s="141">
        <v>1</v>
      </c>
      <c r="IR61" s="141">
        <v>1</v>
      </c>
      <c r="IS61" s="141">
        <v>1</v>
      </c>
      <c r="IT61" s="141">
        <v>1</v>
      </c>
      <c r="IU61" s="141">
        <v>1</v>
      </c>
      <c r="IV61" s="142" t="s">
        <v>13</v>
      </c>
      <c r="IW61" s="142" t="s">
        <v>13</v>
      </c>
      <c r="IX61" s="141">
        <v>1</v>
      </c>
      <c r="IY61" s="141">
        <v>1</v>
      </c>
      <c r="IZ61" s="141">
        <v>1</v>
      </c>
      <c r="JA61" s="141">
        <v>1</v>
      </c>
      <c r="JB61" s="141">
        <v>1</v>
      </c>
      <c r="JC61" s="142" t="s">
        <v>13</v>
      </c>
      <c r="JD61" s="142" t="s">
        <v>13</v>
      </c>
      <c r="JE61" s="141">
        <v>1</v>
      </c>
      <c r="JF61" s="141">
        <v>1</v>
      </c>
      <c r="JG61" s="141">
        <v>1</v>
      </c>
      <c r="JH61" s="141">
        <v>1</v>
      </c>
      <c r="JI61" s="141">
        <v>1</v>
      </c>
      <c r="JJ61" s="142" t="s">
        <v>13</v>
      </c>
      <c r="JK61" s="142" t="s">
        <v>13</v>
      </c>
      <c r="JL61" s="141">
        <v>1</v>
      </c>
      <c r="JM61" s="141">
        <v>1</v>
      </c>
      <c r="JN61" s="141">
        <v>1</v>
      </c>
      <c r="JO61" s="141">
        <v>1</v>
      </c>
      <c r="JP61" s="141">
        <v>1</v>
      </c>
      <c r="JQ61" s="142" t="s">
        <v>13</v>
      </c>
      <c r="JR61" s="142" t="s">
        <v>13</v>
      </c>
      <c r="JS61" s="141">
        <v>1</v>
      </c>
      <c r="JT61" s="141">
        <v>1</v>
      </c>
      <c r="JU61" s="141">
        <v>1</v>
      </c>
      <c r="JV61" s="141">
        <v>1</v>
      </c>
      <c r="JW61" s="141">
        <v>1</v>
      </c>
      <c r="JX61" s="142" t="s">
        <v>13</v>
      </c>
      <c r="JY61" s="142" t="s">
        <v>13</v>
      </c>
      <c r="JZ61" s="141">
        <v>1</v>
      </c>
      <c r="KA61" s="141">
        <v>1</v>
      </c>
      <c r="KB61" s="141">
        <v>1</v>
      </c>
      <c r="KC61" s="141">
        <v>1</v>
      </c>
      <c r="KD61" s="141">
        <v>1</v>
      </c>
      <c r="KE61" s="142" t="s">
        <v>13</v>
      </c>
      <c r="KF61" s="142" t="s">
        <v>13</v>
      </c>
      <c r="KG61" s="141">
        <v>1</v>
      </c>
      <c r="KH61" s="141">
        <v>1</v>
      </c>
      <c r="KI61" s="141">
        <v>1</v>
      </c>
      <c r="KJ61" s="141">
        <v>1</v>
      </c>
      <c r="KK61" s="141">
        <v>1</v>
      </c>
      <c r="KL61" s="142" t="s">
        <v>13</v>
      </c>
      <c r="KM61" s="142" t="s">
        <v>13</v>
      </c>
      <c r="KN61" s="141">
        <v>1</v>
      </c>
      <c r="KO61" s="141">
        <v>1</v>
      </c>
      <c r="KP61" s="141">
        <v>1</v>
      </c>
      <c r="KQ61" s="141">
        <v>1</v>
      </c>
      <c r="KR61" s="141">
        <v>1</v>
      </c>
      <c r="KS61" s="142" t="s">
        <v>13</v>
      </c>
      <c r="KT61" s="142" t="s">
        <v>13</v>
      </c>
      <c r="KU61" s="141">
        <v>1</v>
      </c>
      <c r="KV61" s="141">
        <v>1</v>
      </c>
      <c r="KW61" s="141">
        <v>1</v>
      </c>
      <c r="KX61" s="141">
        <v>1</v>
      </c>
      <c r="KY61" s="141">
        <v>1</v>
      </c>
      <c r="KZ61" s="142" t="s">
        <v>13</v>
      </c>
      <c r="LA61" s="142" t="s">
        <v>13</v>
      </c>
      <c r="LB61" s="141">
        <v>1</v>
      </c>
      <c r="LC61" s="141">
        <v>1</v>
      </c>
      <c r="LD61" s="141">
        <v>1</v>
      </c>
      <c r="LE61" s="141">
        <v>1</v>
      </c>
      <c r="LF61" s="141">
        <v>1</v>
      </c>
      <c r="LG61" s="142" t="s">
        <v>13</v>
      </c>
      <c r="LH61" s="142" t="s">
        <v>13</v>
      </c>
      <c r="LI61" s="141">
        <v>1</v>
      </c>
      <c r="LJ61" s="141">
        <v>1</v>
      </c>
      <c r="LK61" s="141">
        <v>1</v>
      </c>
      <c r="LL61" s="141">
        <v>1</v>
      </c>
      <c r="LM61" s="141">
        <v>1</v>
      </c>
      <c r="LN61" s="142" t="s">
        <v>13</v>
      </c>
      <c r="LO61" s="143" t="s">
        <v>12</v>
      </c>
      <c r="LP61" s="141">
        <v>1</v>
      </c>
      <c r="LQ61" s="141">
        <v>1</v>
      </c>
      <c r="LR61" s="141">
        <v>1</v>
      </c>
      <c r="LS61" s="141">
        <v>1</v>
      </c>
      <c r="LT61" s="141">
        <v>1</v>
      </c>
      <c r="LU61" s="142" t="s">
        <v>13</v>
      </c>
      <c r="LV61" s="142" t="s">
        <v>13</v>
      </c>
      <c r="LW61" s="141">
        <v>1</v>
      </c>
      <c r="LX61" s="141">
        <v>1</v>
      </c>
      <c r="LY61" s="143" t="s">
        <v>12</v>
      </c>
      <c r="LZ61" s="141">
        <v>1</v>
      </c>
      <c r="MA61" s="141">
        <v>1</v>
      </c>
      <c r="MB61" s="142" t="s">
        <v>13</v>
      </c>
      <c r="MC61" s="142" t="s">
        <v>13</v>
      </c>
      <c r="MD61" s="141">
        <v>1</v>
      </c>
      <c r="ME61" s="141">
        <v>1</v>
      </c>
      <c r="MF61" s="141">
        <v>1</v>
      </c>
      <c r="MG61" s="141">
        <v>1</v>
      </c>
      <c r="MH61" s="141">
        <v>1</v>
      </c>
      <c r="MI61" s="142" t="s">
        <v>13</v>
      </c>
      <c r="MJ61" s="142" t="s">
        <v>13</v>
      </c>
      <c r="MK61" s="141">
        <v>1</v>
      </c>
      <c r="ML61" s="141">
        <v>1</v>
      </c>
      <c r="MM61" s="141">
        <v>1</v>
      </c>
      <c r="MN61" s="141">
        <v>1</v>
      </c>
      <c r="MO61" s="141">
        <v>1</v>
      </c>
      <c r="MP61" s="142" t="s">
        <v>13</v>
      </c>
      <c r="MQ61" s="142" t="s">
        <v>13</v>
      </c>
      <c r="MR61" s="141">
        <v>1</v>
      </c>
      <c r="MS61" s="141">
        <v>1</v>
      </c>
      <c r="MT61" s="141">
        <v>1</v>
      </c>
      <c r="MU61" s="141">
        <v>1</v>
      </c>
      <c r="MV61" s="141">
        <v>1</v>
      </c>
      <c r="MW61" s="142" t="s">
        <v>13</v>
      </c>
      <c r="MX61" s="142" t="s">
        <v>13</v>
      </c>
      <c r="MY61" s="141">
        <v>1</v>
      </c>
      <c r="MZ61" s="141">
        <v>1</v>
      </c>
      <c r="NA61" s="141">
        <v>1</v>
      </c>
      <c r="NB61" s="141">
        <v>1</v>
      </c>
      <c r="NC61" s="141">
        <v>1</v>
      </c>
      <c r="ND61" s="142" t="s">
        <v>13</v>
      </c>
      <c r="NE61" s="142" t="s">
        <v>13</v>
      </c>
      <c r="NF61" s="141">
        <v>1</v>
      </c>
      <c r="NG61" s="141">
        <v>1</v>
      </c>
      <c r="NH61" s="141">
        <v>1</v>
      </c>
      <c r="NI61" s="141">
        <v>1</v>
      </c>
      <c r="NJ61" s="141">
        <v>1</v>
      </c>
      <c r="NK61" s="142" t="s">
        <v>13</v>
      </c>
      <c r="NL61" s="142" t="s">
        <v>13</v>
      </c>
      <c r="NM61" s="141">
        <v>1</v>
      </c>
      <c r="NN61" s="141">
        <v>1</v>
      </c>
      <c r="NO61" s="141">
        <v>1</v>
      </c>
      <c r="NP61" s="141">
        <v>1</v>
      </c>
      <c r="NQ61" s="143" t="s">
        <v>12</v>
      </c>
      <c r="NR61" s="142" t="s">
        <v>13</v>
      </c>
      <c r="NS61" s="142" t="s">
        <v>13</v>
      </c>
      <c r="NT61" s="141">
        <v>1</v>
      </c>
      <c r="NU61" s="141">
        <v>1</v>
      </c>
      <c r="NV61" s="141">
        <v>1</v>
      </c>
      <c r="NW61" s="144">
        <v>1</v>
      </c>
    </row>
    <row r="62" spans="1:387" ht="12" customHeight="1" x14ac:dyDescent="0.2">
      <c r="A62" s="178">
        <v>20</v>
      </c>
      <c r="B62" s="86">
        <v>72</v>
      </c>
      <c r="C62" s="127" t="s">
        <v>10</v>
      </c>
      <c r="D62" s="129">
        <v>1</v>
      </c>
      <c r="E62" s="94" t="s">
        <v>11</v>
      </c>
      <c r="F62" s="88" t="s">
        <v>244</v>
      </c>
      <c r="G62" s="81" t="s">
        <v>237</v>
      </c>
      <c r="H62" s="89" t="s">
        <v>243</v>
      </c>
      <c r="I62" s="90">
        <v>61</v>
      </c>
      <c r="J62" s="91" t="s">
        <v>150</v>
      </c>
      <c r="K62" s="172" t="s">
        <v>235</v>
      </c>
      <c r="L62" s="172" t="s">
        <v>235</v>
      </c>
      <c r="M62" s="172" t="s">
        <v>235</v>
      </c>
      <c r="N62" s="172" t="s">
        <v>235</v>
      </c>
      <c r="O62" s="172" t="s">
        <v>235</v>
      </c>
      <c r="P62" s="172" t="s">
        <v>235</v>
      </c>
      <c r="Q62" s="172" t="s">
        <v>235</v>
      </c>
      <c r="R62" s="172" t="s">
        <v>235</v>
      </c>
      <c r="S62" s="172"/>
      <c r="T62" s="172" t="s">
        <v>235</v>
      </c>
      <c r="U62" s="130" t="s">
        <v>164</v>
      </c>
      <c r="V62" s="155" t="s">
        <v>12</v>
      </c>
      <c r="W62" s="141">
        <v>1</v>
      </c>
      <c r="X62" s="141">
        <v>1</v>
      </c>
      <c r="Y62" s="142" t="s">
        <v>13</v>
      </c>
      <c r="Z62" s="142" t="s">
        <v>13</v>
      </c>
      <c r="AA62" s="141">
        <v>1</v>
      </c>
      <c r="AB62" s="141">
        <v>1</v>
      </c>
      <c r="AC62" s="141">
        <v>1</v>
      </c>
      <c r="AD62" s="141">
        <v>1</v>
      </c>
      <c r="AE62" s="141">
        <v>1</v>
      </c>
      <c r="AF62" s="142" t="s">
        <v>13</v>
      </c>
      <c r="AG62" s="142" t="s">
        <v>13</v>
      </c>
      <c r="AH62" s="141">
        <v>1</v>
      </c>
      <c r="AI62" s="141">
        <v>1</v>
      </c>
      <c r="AJ62" s="141">
        <v>1</v>
      </c>
      <c r="AK62" s="141">
        <v>1</v>
      </c>
      <c r="AL62" s="141">
        <v>1</v>
      </c>
      <c r="AM62" s="142" t="s">
        <v>13</v>
      </c>
      <c r="AN62" s="142" t="s">
        <v>13</v>
      </c>
      <c r="AO62" s="141">
        <v>1</v>
      </c>
      <c r="AP62" s="141">
        <v>1</v>
      </c>
      <c r="AQ62" s="141">
        <v>1</v>
      </c>
      <c r="AR62" s="141">
        <v>1</v>
      </c>
      <c r="AS62" s="141">
        <v>1</v>
      </c>
      <c r="AT62" s="142" t="s">
        <v>13</v>
      </c>
      <c r="AU62" s="142" t="s">
        <v>13</v>
      </c>
      <c r="AV62" s="141">
        <v>1</v>
      </c>
      <c r="AW62" s="141">
        <v>1</v>
      </c>
      <c r="AX62" s="141">
        <v>1</v>
      </c>
      <c r="AY62" s="141">
        <v>1</v>
      </c>
      <c r="AZ62" s="141">
        <v>1</v>
      </c>
      <c r="BA62" s="142" t="s">
        <v>13</v>
      </c>
      <c r="BB62" s="142" t="s">
        <v>13</v>
      </c>
      <c r="BC62" s="141">
        <v>1</v>
      </c>
      <c r="BD62" s="141">
        <v>1</v>
      </c>
      <c r="BE62" s="141">
        <v>1</v>
      </c>
      <c r="BF62" s="141">
        <v>1</v>
      </c>
      <c r="BG62" s="141">
        <v>1</v>
      </c>
      <c r="BH62" s="142" t="s">
        <v>13</v>
      </c>
      <c r="BI62" s="142" t="s">
        <v>13</v>
      </c>
      <c r="BJ62" s="141">
        <v>1</v>
      </c>
      <c r="BK62" s="141">
        <v>1</v>
      </c>
      <c r="BL62" s="141">
        <v>1</v>
      </c>
      <c r="BM62" s="141">
        <v>1</v>
      </c>
      <c r="BN62" s="141">
        <v>1</v>
      </c>
      <c r="BO62" s="142" t="s">
        <v>13</v>
      </c>
      <c r="BP62" s="142" t="s">
        <v>13</v>
      </c>
      <c r="BQ62" s="141">
        <v>1</v>
      </c>
      <c r="BR62" s="141">
        <v>1</v>
      </c>
      <c r="BS62" s="141">
        <v>1</v>
      </c>
      <c r="BT62" s="141">
        <v>1</v>
      </c>
      <c r="BU62" s="141">
        <v>1</v>
      </c>
      <c r="BV62" s="142" t="s">
        <v>13</v>
      </c>
      <c r="BW62" s="142" t="s">
        <v>13</v>
      </c>
      <c r="BX62" s="141">
        <v>1</v>
      </c>
      <c r="BY62" s="141">
        <v>1</v>
      </c>
      <c r="BZ62" s="141">
        <v>1</v>
      </c>
      <c r="CA62" s="141">
        <v>1</v>
      </c>
      <c r="CB62" s="141">
        <v>1</v>
      </c>
      <c r="CC62" s="142" t="s">
        <v>13</v>
      </c>
      <c r="CD62" s="142" t="s">
        <v>13</v>
      </c>
      <c r="CE62" s="141">
        <v>1</v>
      </c>
      <c r="CF62" s="141">
        <v>1</v>
      </c>
      <c r="CG62" s="141">
        <v>1</v>
      </c>
      <c r="CH62" s="141">
        <v>1</v>
      </c>
      <c r="CI62" s="141">
        <v>1</v>
      </c>
      <c r="CJ62" s="142" t="s">
        <v>13</v>
      </c>
      <c r="CK62" s="142" t="s">
        <v>13</v>
      </c>
      <c r="CL62" s="141">
        <v>1</v>
      </c>
      <c r="CM62" s="141">
        <v>1</v>
      </c>
      <c r="CN62" s="141">
        <v>1</v>
      </c>
      <c r="CO62" s="141">
        <v>1</v>
      </c>
      <c r="CP62" s="141">
        <v>1</v>
      </c>
      <c r="CQ62" s="142" t="s">
        <v>13</v>
      </c>
      <c r="CR62" s="142" t="s">
        <v>13</v>
      </c>
      <c r="CS62" s="141">
        <v>1</v>
      </c>
      <c r="CT62" s="141">
        <v>1</v>
      </c>
      <c r="CU62" s="141">
        <v>1</v>
      </c>
      <c r="CV62" s="141">
        <v>1</v>
      </c>
      <c r="CW62" s="141">
        <v>1</v>
      </c>
      <c r="CX62" s="142" t="s">
        <v>13</v>
      </c>
      <c r="CY62" s="142" t="s">
        <v>13</v>
      </c>
      <c r="CZ62" s="141">
        <v>1</v>
      </c>
      <c r="DA62" s="141">
        <v>1</v>
      </c>
      <c r="DB62" s="141">
        <v>1</v>
      </c>
      <c r="DC62" s="141">
        <v>1</v>
      </c>
      <c r="DD62" s="141">
        <v>1</v>
      </c>
      <c r="DE62" s="142" t="s">
        <v>13</v>
      </c>
      <c r="DF62" s="142" t="s">
        <v>13</v>
      </c>
      <c r="DG62" s="141">
        <v>1</v>
      </c>
      <c r="DH62" s="141">
        <v>1</v>
      </c>
      <c r="DI62" s="141">
        <v>1</v>
      </c>
      <c r="DJ62" s="141">
        <v>1</v>
      </c>
      <c r="DK62" s="141">
        <v>1</v>
      </c>
      <c r="DL62" s="142" t="s">
        <v>13</v>
      </c>
      <c r="DM62" s="142" t="s">
        <v>13</v>
      </c>
      <c r="DN62" s="141">
        <v>1</v>
      </c>
      <c r="DO62" s="141">
        <v>1</v>
      </c>
      <c r="DP62" s="141">
        <v>1</v>
      </c>
      <c r="DQ62" s="141">
        <v>1</v>
      </c>
      <c r="DR62" s="141" t="s">
        <v>12</v>
      </c>
      <c r="DS62" s="142" t="s">
        <v>13</v>
      </c>
      <c r="DT62" s="154" t="s">
        <v>13</v>
      </c>
      <c r="DU62" s="143" t="s">
        <v>12</v>
      </c>
      <c r="DV62" s="141">
        <v>1</v>
      </c>
      <c r="DW62" s="141">
        <v>1</v>
      </c>
      <c r="DX62" s="141">
        <v>1</v>
      </c>
      <c r="DY62" s="141">
        <v>1</v>
      </c>
      <c r="DZ62" s="142" t="s">
        <v>13</v>
      </c>
      <c r="EA62" s="142" t="s">
        <v>13</v>
      </c>
      <c r="EB62" s="141">
        <v>1</v>
      </c>
      <c r="EC62" s="141">
        <v>1</v>
      </c>
      <c r="ED62" s="141">
        <v>1</v>
      </c>
      <c r="EE62" s="141">
        <v>1</v>
      </c>
      <c r="EF62" s="141">
        <v>1</v>
      </c>
      <c r="EG62" s="142" t="s">
        <v>13</v>
      </c>
      <c r="EH62" s="142" t="s">
        <v>13</v>
      </c>
      <c r="EI62" s="141">
        <v>1</v>
      </c>
      <c r="EJ62" s="141">
        <v>1</v>
      </c>
      <c r="EK62" s="141">
        <v>1</v>
      </c>
      <c r="EL62" s="141">
        <v>1</v>
      </c>
      <c r="EM62" s="143" t="s">
        <v>12</v>
      </c>
      <c r="EN62" s="142" t="s">
        <v>13</v>
      </c>
      <c r="EO62" s="142" t="s">
        <v>13</v>
      </c>
      <c r="EP62" s="141">
        <v>1</v>
      </c>
      <c r="EQ62" s="141">
        <v>1</v>
      </c>
      <c r="ER62" s="141">
        <v>1</v>
      </c>
      <c r="ES62" s="141">
        <v>1</v>
      </c>
      <c r="ET62" s="143" t="s">
        <v>12</v>
      </c>
      <c r="EU62" s="142" t="s">
        <v>13</v>
      </c>
      <c r="EV62" s="142" t="s">
        <v>13</v>
      </c>
      <c r="EW62" s="141">
        <v>1</v>
      </c>
      <c r="EX62" s="141">
        <v>1</v>
      </c>
      <c r="EY62" s="141">
        <v>1</v>
      </c>
      <c r="EZ62" s="141">
        <v>1</v>
      </c>
      <c r="FA62" s="141">
        <v>1</v>
      </c>
      <c r="FB62" s="142" t="s">
        <v>13</v>
      </c>
      <c r="FC62" s="142" t="s">
        <v>13</v>
      </c>
      <c r="FD62" s="141">
        <v>1</v>
      </c>
      <c r="FE62" s="141">
        <v>1</v>
      </c>
      <c r="FF62" s="141">
        <v>1</v>
      </c>
      <c r="FG62" s="143" t="s">
        <v>12</v>
      </c>
      <c r="FH62" s="141" t="s">
        <v>20</v>
      </c>
      <c r="FI62" s="142" t="s">
        <v>13</v>
      </c>
      <c r="FJ62" s="142" t="s">
        <v>13</v>
      </c>
      <c r="FK62" s="141">
        <v>1</v>
      </c>
      <c r="FL62" s="141">
        <v>1</v>
      </c>
      <c r="FM62" s="141">
        <v>1</v>
      </c>
      <c r="FN62" s="141">
        <v>1</v>
      </c>
      <c r="FO62" s="141">
        <v>1</v>
      </c>
      <c r="FP62" s="142" t="s">
        <v>13</v>
      </c>
      <c r="FQ62" s="142" t="s">
        <v>13</v>
      </c>
      <c r="FR62" s="143" t="s">
        <v>12</v>
      </c>
      <c r="FS62" s="141">
        <v>1</v>
      </c>
      <c r="FT62" s="141">
        <v>1</v>
      </c>
      <c r="FU62" s="141">
        <v>1</v>
      </c>
      <c r="FV62" s="141">
        <v>1</v>
      </c>
      <c r="FW62" s="142" t="s">
        <v>13</v>
      </c>
      <c r="FX62" s="142" t="s">
        <v>13</v>
      </c>
      <c r="FY62" s="141">
        <v>1</v>
      </c>
      <c r="FZ62" s="141">
        <v>1</v>
      </c>
      <c r="GA62" s="141">
        <v>1</v>
      </c>
      <c r="GB62" s="141">
        <v>1</v>
      </c>
      <c r="GC62" s="141">
        <v>1</v>
      </c>
      <c r="GD62" s="142" t="s">
        <v>13</v>
      </c>
      <c r="GE62" s="142" t="s">
        <v>13</v>
      </c>
      <c r="GF62" s="141">
        <v>1</v>
      </c>
      <c r="GG62" s="141">
        <v>1</v>
      </c>
      <c r="GH62" s="141">
        <v>1</v>
      </c>
      <c r="GI62" s="141">
        <v>1</v>
      </c>
      <c r="GJ62" s="141">
        <v>1</v>
      </c>
      <c r="GK62" s="142" t="s">
        <v>13</v>
      </c>
      <c r="GL62" s="142" t="s">
        <v>13</v>
      </c>
      <c r="GM62" s="141">
        <v>1</v>
      </c>
      <c r="GN62" s="141">
        <v>1</v>
      </c>
      <c r="GO62" s="141">
        <v>1</v>
      </c>
      <c r="GP62" s="141">
        <v>1</v>
      </c>
      <c r="GQ62" s="141">
        <v>1</v>
      </c>
      <c r="GR62" s="142" t="s">
        <v>13</v>
      </c>
      <c r="GS62" s="142" t="s">
        <v>13</v>
      </c>
      <c r="GT62" s="141">
        <v>1</v>
      </c>
      <c r="GU62" s="141">
        <v>1</v>
      </c>
      <c r="GV62" s="141">
        <v>1</v>
      </c>
      <c r="GW62" s="141">
        <v>1</v>
      </c>
      <c r="GX62" s="141">
        <v>1</v>
      </c>
      <c r="GY62" s="142" t="s">
        <v>13</v>
      </c>
      <c r="GZ62" s="142" t="s">
        <v>13</v>
      </c>
      <c r="HA62" s="141">
        <v>1</v>
      </c>
      <c r="HB62" s="141">
        <v>1</v>
      </c>
      <c r="HC62" s="141">
        <v>1</v>
      </c>
      <c r="HD62" s="141">
        <v>1</v>
      </c>
      <c r="HE62" s="141">
        <v>1</v>
      </c>
      <c r="HF62" s="142" t="s">
        <v>13</v>
      </c>
      <c r="HG62" s="142" t="s">
        <v>13</v>
      </c>
      <c r="HH62" s="141">
        <v>1</v>
      </c>
      <c r="HI62" s="143" t="s">
        <v>12</v>
      </c>
      <c r="HJ62" s="141">
        <v>1</v>
      </c>
      <c r="HK62" s="141">
        <v>1</v>
      </c>
      <c r="HL62" s="141">
        <v>1</v>
      </c>
      <c r="HM62" s="142" t="s">
        <v>13</v>
      </c>
      <c r="HN62" s="142" t="s">
        <v>13</v>
      </c>
      <c r="HO62" s="141">
        <v>1</v>
      </c>
      <c r="HP62" s="141">
        <v>1</v>
      </c>
      <c r="HQ62" s="141">
        <v>1</v>
      </c>
      <c r="HR62" s="141">
        <v>1</v>
      </c>
      <c r="HS62" s="141">
        <v>1</v>
      </c>
      <c r="HT62" s="142" t="s">
        <v>13</v>
      </c>
      <c r="HU62" s="142" t="s">
        <v>13</v>
      </c>
      <c r="HV62" s="141">
        <v>1</v>
      </c>
      <c r="HW62" s="141">
        <v>1</v>
      </c>
      <c r="HX62" s="141">
        <v>1</v>
      </c>
      <c r="HY62" s="141">
        <v>1</v>
      </c>
      <c r="HZ62" s="141">
        <v>1</v>
      </c>
      <c r="IA62" s="142" t="s">
        <v>13</v>
      </c>
      <c r="IB62" s="142" t="s">
        <v>13</v>
      </c>
      <c r="IC62" s="141">
        <v>1</v>
      </c>
      <c r="ID62" s="141">
        <v>1</v>
      </c>
      <c r="IE62" s="141">
        <v>1</v>
      </c>
      <c r="IF62" s="141">
        <v>1</v>
      </c>
      <c r="IG62" s="141">
        <v>1</v>
      </c>
      <c r="IH62" s="142" t="s">
        <v>13</v>
      </c>
      <c r="II62" s="142" t="s">
        <v>13</v>
      </c>
      <c r="IJ62" s="141">
        <v>1</v>
      </c>
      <c r="IK62" s="141">
        <v>1</v>
      </c>
      <c r="IL62" s="141">
        <v>1</v>
      </c>
      <c r="IM62" s="141">
        <v>1</v>
      </c>
      <c r="IN62" s="141">
        <v>1</v>
      </c>
      <c r="IO62" s="143" t="s">
        <v>12</v>
      </c>
      <c r="IP62" s="142" t="s">
        <v>13</v>
      </c>
      <c r="IQ62" s="141">
        <v>1</v>
      </c>
      <c r="IR62" s="141">
        <v>1</v>
      </c>
      <c r="IS62" s="141">
        <v>1</v>
      </c>
      <c r="IT62" s="141">
        <v>1</v>
      </c>
      <c r="IU62" s="141">
        <v>1</v>
      </c>
      <c r="IV62" s="142" t="s">
        <v>13</v>
      </c>
      <c r="IW62" s="142" t="s">
        <v>13</v>
      </c>
      <c r="IX62" s="141">
        <v>1</v>
      </c>
      <c r="IY62" s="141">
        <v>1</v>
      </c>
      <c r="IZ62" s="141">
        <v>1</v>
      </c>
      <c r="JA62" s="141">
        <v>1</v>
      </c>
      <c r="JB62" s="141">
        <v>1</v>
      </c>
      <c r="JC62" s="142" t="s">
        <v>13</v>
      </c>
      <c r="JD62" s="142" t="s">
        <v>13</v>
      </c>
      <c r="JE62" s="141">
        <v>1</v>
      </c>
      <c r="JF62" s="141">
        <v>1</v>
      </c>
      <c r="JG62" s="141">
        <v>1</v>
      </c>
      <c r="JH62" s="141">
        <v>1</v>
      </c>
      <c r="JI62" s="141">
        <v>1</v>
      </c>
      <c r="JJ62" s="142" t="s">
        <v>13</v>
      </c>
      <c r="JK62" s="142" t="s">
        <v>13</v>
      </c>
      <c r="JL62" s="141">
        <v>1</v>
      </c>
      <c r="JM62" s="141">
        <v>1</v>
      </c>
      <c r="JN62" s="141">
        <v>1</v>
      </c>
      <c r="JO62" s="141">
        <v>1</v>
      </c>
      <c r="JP62" s="141">
        <v>1</v>
      </c>
      <c r="JQ62" s="142" t="s">
        <v>13</v>
      </c>
      <c r="JR62" s="142" t="s">
        <v>13</v>
      </c>
      <c r="JS62" s="141">
        <v>1</v>
      </c>
      <c r="JT62" s="141">
        <v>1</v>
      </c>
      <c r="JU62" s="141">
        <v>1</v>
      </c>
      <c r="JV62" s="141">
        <v>1</v>
      </c>
      <c r="JW62" s="141">
        <v>1</v>
      </c>
      <c r="JX62" s="142" t="s">
        <v>13</v>
      </c>
      <c r="JY62" s="142" t="s">
        <v>13</v>
      </c>
      <c r="JZ62" s="141">
        <v>1</v>
      </c>
      <c r="KA62" s="141">
        <v>1</v>
      </c>
      <c r="KB62" s="141">
        <v>1</v>
      </c>
      <c r="KC62" s="141">
        <v>1</v>
      </c>
      <c r="KD62" s="141">
        <v>1</v>
      </c>
      <c r="KE62" s="142" t="s">
        <v>13</v>
      </c>
      <c r="KF62" s="142" t="s">
        <v>13</v>
      </c>
      <c r="KG62" s="141">
        <v>1</v>
      </c>
      <c r="KH62" s="141">
        <v>1</v>
      </c>
      <c r="KI62" s="141">
        <v>1</v>
      </c>
      <c r="KJ62" s="141">
        <v>1</v>
      </c>
      <c r="KK62" s="141">
        <v>1</v>
      </c>
      <c r="KL62" s="142" t="s">
        <v>13</v>
      </c>
      <c r="KM62" s="142" t="s">
        <v>13</v>
      </c>
      <c r="KN62" s="141">
        <v>1</v>
      </c>
      <c r="KO62" s="141">
        <v>1</v>
      </c>
      <c r="KP62" s="141">
        <v>1</v>
      </c>
      <c r="KQ62" s="141">
        <v>1</v>
      </c>
      <c r="KR62" s="141">
        <v>1</v>
      </c>
      <c r="KS62" s="142" t="s">
        <v>13</v>
      </c>
      <c r="KT62" s="142" t="s">
        <v>13</v>
      </c>
      <c r="KU62" s="141">
        <v>1</v>
      </c>
      <c r="KV62" s="141">
        <v>1</v>
      </c>
      <c r="KW62" s="141">
        <v>1</v>
      </c>
      <c r="KX62" s="141">
        <v>1</v>
      </c>
      <c r="KY62" s="141">
        <v>1</v>
      </c>
      <c r="KZ62" s="142" t="s">
        <v>13</v>
      </c>
      <c r="LA62" s="142" t="s">
        <v>13</v>
      </c>
      <c r="LB62" s="141">
        <v>1</v>
      </c>
      <c r="LC62" s="141">
        <v>1</v>
      </c>
      <c r="LD62" s="141">
        <v>1</v>
      </c>
      <c r="LE62" s="141">
        <v>1</v>
      </c>
      <c r="LF62" s="141">
        <v>1</v>
      </c>
      <c r="LG62" s="142" t="s">
        <v>13</v>
      </c>
      <c r="LH62" s="142" t="s">
        <v>13</v>
      </c>
      <c r="LI62" s="141">
        <v>1</v>
      </c>
      <c r="LJ62" s="141">
        <v>1</v>
      </c>
      <c r="LK62" s="141">
        <v>1</v>
      </c>
      <c r="LL62" s="141">
        <v>1</v>
      </c>
      <c r="LM62" s="141">
        <v>1</v>
      </c>
      <c r="LN62" s="142" t="s">
        <v>13</v>
      </c>
      <c r="LO62" s="143" t="s">
        <v>12</v>
      </c>
      <c r="LP62" s="141">
        <v>1</v>
      </c>
      <c r="LQ62" s="141">
        <v>1</v>
      </c>
      <c r="LR62" s="141">
        <v>1</v>
      </c>
      <c r="LS62" s="141">
        <v>1</v>
      </c>
      <c r="LT62" s="141">
        <v>1</v>
      </c>
      <c r="LU62" s="142" t="s">
        <v>13</v>
      </c>
      <c r="LV62" s="142" t="s">
        <v>13</v>
      </c>
      <c r="LW62" s="141">
        <v>1</v>
      </c>
      <c r="LX62" s="141">
        <v>1</v>
      </c>
      <c r="LY62" s="143" t="s">
        <v>12</v>
      </c>
      <c r="LZ62" s="141">
        <v>1</v>
      </c>
      <c r="MA62" s="141">
        <v>1</v>
      </c>
      <c r="MB62" s="142" t="s">
        <v>13</v>
      </c>
      <c r="MC62" s="142" t="s">
        <v>13</v>
      </c>
      <c r="MD62" s="141">
        <v>1</v>
      </c>
      <c r="ME62" s="141">
        <v>1</v>
      </c>
      <c r="MF62" s="141">
        <v>1</v>
      </c>
      <c r="MG62" s="141">
        <v>1</v>
      </c>
      <c r="MH62" s="141">
        <v>1</v>
      </c>
      <c r="MI62" s="142" t="s">
        <v>13</v>
      </c>
      <c r="MJ62" s="142" t="s">
        <v>13</v>
      </c>
      <c r="MK62" s="141">
        <v>1</v>
      </c>
      <c r="ML62" s="141">
        <v>1</v>
      </c>
      <c r="MM62" s="141">
        <v>1</v>
      </c>
      <c r="MN62" s="141">
        <v>1</v>
      </c>
      <c r="MO62" s="141">
        <v>1</v>
      </c>
      <c r="MP62" s="142" t="s">
        <v>13</v>
      </c>
      <c r="MQ62" s="142" t="s">
        <v>13</v>
      </c>
      <c r="MR62" s="141">
        <v>1</v>
      </c>
      <c r="MS62" s="141">
        <v>1</v>
      </c>
      <c r="MT62" s="141">
        <v>1</v>
      </c>
      <c r="MU62" s="141">
        <v>1</v>
      </c>
      <c r="MV62" s="141">
        <v>1</v>
      </c>
      <c r="MW62" s="142" t="s">
        <v>13</v>
      </c>
      <c r="MX62" s="142" t="s">
        <v>13</v>
      </c>
      <c r="MY62" s="141">
        <v>1</v>
      </c>
      <c r="MZ62" s="141">
        <v>1</v>
      </c>
      <c r="NA62" s="141">
        <v>1</v>
      </c>
      <c r="NB62" s="141">
        <v>1</v>
      </c>
      <c r="NC62" s="141">
        <v>1</v>
      </c>
      <c r="ND62" s="142" t="s">
        <v>13</v>
      </c>
      <c r="NE62" s="142" t="s">
        <v>13</v>
      </c>
      <c r="NF62" s="141">
        <v>1</v>
      </c>
      <c r="NG62" s="141">
        <v>1</v>
      </c>
      <c r="NH62" s="141">
        <v>1</v>
      </c>
      <c r="NI62" s="141">
        <v>1</v>
      </c>
      <c r="NJ62" s="141">
        <v>1</v>
      </c>
      <c r="NK62" s="142" t="s">
        <v>13</v>
      </c>
      <c r="NL62" s="142" t="s">
        <v>13</v>
      </c>
      <c r="NM62" s="141">
        <v>1</v>
      </c>
      <c r="NN62" s="141">
        <v>1</v>
      </c>
      <c r="NO62" s="141">
        <v>1</v>
      </c>
      <c r="NP62" s="141">
        <v>1</v>
      </c>
      <c r="NQ62" s="143" t="s">
        <v>12</v>
      </c>
      <c r="NR62" s="142" t="s">
        <v>13</v>
      </c>
      <c r="NS62" s="142" t="s">
        <v>13</v>
      </c>
      <c r="NT62" s="141">
        <v>1</v>
      </c>
      <c r="NU62" s="141">
        <v>1</v>
      </c>
      <c r="NV62" s="141">
        <v>1</v>
      </c>
      <c r="NW62" s="144">
        <v>1</v>
      </c>
    </row>
    <row r="63" spans="1:387" ht="12" customHeight="1" x14ac:dyDescent="0.2">
      <c r="A63" s="177">
        <v>20</v>
      </c>
      <c r="B63" s="157">
        <v>73</v>
      </c>
      <c r="C63" s="127" t="s">
        <v>10</v>
      </c>
      <c r="D63" s="129">
        <v>1</v>
      </c>
      <c r="E63" s="169" t="s">
        <v>11</v>
      </c>
      <c r="F63" s="159" t="s">
        <v>244</v>
      </c>
      <c r="G63" s="81" t="s">
        <v>237</v>
      </c>
      <c r="H63" s="160" t="s">
        <v>243</v>
      </c>
      <c r="I63" s="161">
        <v>62</v>
      </c>
      <c r="J63" s="162" t="s">
        <v>149</v>
      </c>
      <c r="K63" s="171" t="s">
        <v>235</v>
      </c>
      <c r="L63" s="171" t="s">
        <v>235</v>
      </c>
      <c r="M63" s="171" t="s">
        <v>235</v>
      </c>
      <c r="N63" s="171" t="s">
        <v>235</v>
      </c>
      <c r="O63" s="171" t="s">
        <v>235</v>
      </c>
      <c r="P63" s="171" t="s">
        <v>235</v>
      </c>
      <c r="Q63" s="171" t="s">
        <v>235</v>
      </c>
      <c r="R63" s="171" t="s">
        <v>235</v>
      </c>
      <c r="S63" s="171"/>
      <c r="T63" s="171" t="s">
        <v>235</v>
      </c>
      <c r="U63" s="163" t="s">
        <v>164</v>
      </c>
      <c r="V63" s="155" t="s">
        <v>12</v>
      </c>
      <c r="W63" s="141" t="s">
        <v>211</v>
      </c>
      <c r="X63" s="141" t="s">
        <v>211</v>
      </c>
      <c r="Y63" s="142" t="s">
        <v>13</v>
      </c>
      <c r="Z63" s="142" t="s">
        <v>13</v>
      </c>
      <c r="AA63" s="141">
        <v>1</v>
      </c>
      <c r="AB63" s="141">
        <v>1</v>
      </c>
      <c r="AC63" s="141">
        <v>1</v>
      </c>
      <c r="AD63" s="141" t="s">
        <v>211</v>
      </c>
      <c r="AE63" s="141" t="s">
        <v>211</v>
      </c>
      <c r="AF63" s="142" t="s">
        <v>13</v>
      </c>
      <c r="AG63" s="142" t="s">
        <v>13</v>
      </c>
      <c r="AH63" s="141">
        <v>1</v>
      </c>
      <c r="AI63" s="141">
        <v>1</v>
      </c>
      <c r="AJ63" s="141">
        <v>1</v>
      </c>
      <c r="AK63" s="141" t="s">
        <v>211</v>
      </c>
      <c r="AL63" s="141" t="s">
        <v>211</v>
      </c>
      <c r="AM63" s="142" t="s">
        <v>13</v>
      </c>
      <c r="AN63" s="142" t="s">
        <v>13</v>
      </c>
      <c r="AO63" s="141">
        <v>1</v>
      </c>
      <c r="AP63" s="141">
        <v>1</v>
      </c>
      <c r="AQ63" s="141">
        <v>1</v>
      </c>
      <c r="AR63" s="141" t="s">
        <v>211</v>
      </c>
      <c r="AS63" s="141" t="s">
        <v>211</v>
      </c>
      <c r="AT63" s="142" t="s">
        <v>13</v>
      </c>
      <c r="AU63" s="142" t="s">
        <v>13</v>
      </c>
      <c r="AV63" s="141">
        <v>1</v>
      </c>
      <c r="AW63" s="141">
        <v>1</v>
      </c>
      <c r="AX63" s="141">
        <v>1</v>
      </c>
      <c r="AY63" s="141" t="s">
        <v>211</v>
      </c>
      <c r="AZ63" s="141" t="s">
        <v>211</v>
      </c>
      <c r="BA63" s="142" t="s">
        <v>13</v>
      </c>
      <c r="BB63" s="142" t="s">
        <v>13</v>
      </c>
      <c r="BC63" s="141">
        <v>1</v>
      </c>
      <c r="BD63" s="141">
        <v>1</v>
      </c>
      <c r="BE63" s="141">
        <v>1</v>
      </c>
      <c r="BF63" s="141" t="s">
        <v>211</v>
      </c>
      <c r="BG63" s="141" t="s">
        <v>211</v>
      </c>
      <c r="BH63" s="142" t="s">
        <v>13</v>
      </c>
      <c r="BI63" s="142" t="s">
        <v>13</v>
      </c>
      <c r="BJ63" s="141">
        <v>1</v>
      </c>
      <c r="BK63" s="141">
        <v>1</v>
      </c>
      <c r="BL63" s="141">
        <v>1</v>
      </c>
      <c r="BM63" s="141" t="s">
        <v>211</v>
      </c>
      <c r="BN63" s="141" t="s">
        <v>211</v>
      </c>
      <c r="BO63" s="142" t="s">
        <v>13</v>
      </c>
      <c r="BP63" s="142" t="s">
        <v>13</v>
      </c>
      <c r="BQ63" s="141">
        <v>1</v>
      </c>
      <c r="BR63" s="141">
        <v>1</v>
      </c>
      <c r="BS63" s="141">
        <v>1</v>
      </c>
      <c r="BT63" s="141" t="s">
        <v>211</v>
      </c>
      <c r="BU63" s="141" t="s">
        <v>211</v>
      </c>
      <c r="BV63" s="142" t="s">
        <v>13</v>
      </c>
      <c r="BW63" s="142" t="s">
        <v>13</v>
      </c>
      <c r="BX63" s="141">
        <v>1</v>
      </c>
      <c r="BY63" s="141">
        <v>1</v>
      </c>
      <c r="BZ63" s="141">
        <v>1</v>
      </c>
      <c r="CA63" s="141" t="s">
        <v>211</v>
      </c>
      <c r="CB63" s="141" t="s">
        <v>211</v>
      </c>
      <c r="CC63" s="142" t="s">
        <v>13</v>
      </c>
      <c r="CD63" s="142" t="s">
        <v>13</v>
      </c>
      <c r="CE63" s="141">
        <v>1</v>
      </c>
      <c r="CF63" s="141">
        <v>1</v>
      </c>
      <c r="CG63" s="141">
        <v>1</v>
      </c>
      <c r="CH63" s="141" t="s">
        <v>211</v>
      </c>
      <c r="CI63" s="141" t="s">
        <v>211</v>
      </c>
      <c r="CJ63" s="142" t="s">
        <v>13</v>
      </c>
      <c r="CK63" s="142" t="s">
        <v>13</v>
      </c>
      <c r="CL63" s="141">
        <v>1</v>
      </c>
      <c r="CM63" s="141">
        <v>1</v>
      </c>
      <c r="CN63" s="141">
        <v>1</v>
      </c>
      <c r="CO63" s="141" t="s">
        <v>211</v>
      </c>
      <c r="CP63" s="141" t="s">
        <v>211</v>
      </c>
      <c r="CQ63" s="142" t="s">
        <v>13</v>
      </c>
      <c r="CR63" s="142" t="s">
        <v>13</v>
      </c>
      <c r="CS63" s="141">
        <v>1</v>
      </c>
      <c r="CT63" s="141">
        <v>1</v>
      </c>
      <c r="CU63" s="141">
        <v>1</v>
      </c>
      <c r="CV63" s="141" t="s">
        <v>211</v>
      </c>
      <c r="CW63" s="141" t="s">
        <v>211</v>
      </c>
      <c r="CX63" s="142" t="s">
        <v>13</v>
      </c>
      <c r="CY63" s="142" t="s">
        <v>13</v>
      </c>
      <c r="CZ63" s="141">
        <v>1</v>
      </c>
      <c r="DA63" s="141">
        <v>1</v>
      </c>
      <c r="DB63" s="141">
        <v>1</v>
      </c>
      <c r="DC63" s="141" t="s">
        <v>211</v>
      </c>
      <c r="DD63" s="141" t="s">
        <v>211</v>
      </c>
      <c r="DE63" s="142" t="s">
        <v>13</v>
      </c>
      <c r="DF63" s="142" t="s">
        <v>13</v>
      </c>
      <c r="DG63" s="141">
        <v>1</v>
      </c>
      <c r="DH63" s="141">
        <v>1</v>
      </c>
      <c r="DI63" s="141">
        <v>1</v>
      </c>
      <c r="DJ63" s="141" t="s">
        <v>211</v>
      </c>
      <c r="DK63" s="141" t="s">
        <v>211</v>
      </c>
      <c r="DL63" s="142" t="s">
        <v>13</v>
      </c>
      <c r="DM63" s="142" t="s">
        <v>13</v>
      </c>
      <c r="DN63" s="141">
        <v>1</v>
      </c>
      <c r="DO63" s="141">
        <v>1</v>
      </c>
      <c r="DP63" s="141">
        <v>1</v>
      </c>
      <c r="DQ63" s="141" t="s">
        <v>211</v>
      </c>
      <c r="DR63" s="141" t="s">
        <v>12</v>
      </c>
      <c r="DS63" s="142" t="s">
        <v>13</v>
      </c>
      <c r="DT63" s="154" t="s">
        <v>13</v>
      </c>
      <c r="DU63" s="143" t="s">
        <v>12</v>
      </c>
      <c r="DV63" s="141">
        <v>1</v>
      </c>
      <c r="DW63" s="141">
        <v>1</v>
      </c>
      <c r="DX63" s="141" t="s">
        <v>211</v>
      </c>
      <c r="DY63" s="141" t="s">
        <v>211</v>
      </c>
      <c r="DZ63" s="142" t="s">
        <v>13</v>
      </c>
      <c r="EA63" s="142" t="s">
        <v>13</v>
      </c>
      <c r="EB63" s="141">
        <v>1</v>
      </c>
      <c r="EC63" s="141">
        <v>1</v>
      </c>
      <c r="ED63" s="141">
        <v>1</v>
      </c>
      <c r="EE63" s="141" t="s">
        <v>211</v>
      </c>
      <c r="EF63" s="141" t="s">
        <v>211</v>
      </c>
      <c r="EG63" s="142" t="s">
        <v>13</v>
      </c>
      <c r="EH63" s="142" t="s">
        <v>13</v>
      </c>
      <c r="EI63" s="141">
        <v>1</v>
      </c>
      <c r="EJ63" s="141">
        <v>1</v>
      </c>
      <c r="EK63" s="141">
        <v>1</v>
      </c>
      <c r="EL63" s="141" t="s">
        <v>211</v>
      </c>
      <c r="EM63" s="143" t="s">
        <v>12</v>
      </c>
      <c r="EN63" s="142" t="s">
        <v>13</v>
      </c>
      <c r="EO63" s="142" t="s">
        <v>13</v>
      </c>
      <c r="EP63" s="141">
        <v>1</v>
      </c>
      <c r="EQ63" s="141">
        <v>1</v>
      </c>
      <c r="ER63" s="141" t="s">
        <v>14</v>
      </c>
      <c r="ES63" s="141" t="s">
        <v>14</v>
      </c>
      <c r="ET63" s="143" t="s">
        <v>12</v>
      </c>
      <c r="EU63" s="142" t="s">
        <v>13</v>
      </c>
      <c r="EV63" s="142" t="s">
        <v>13</v>
      </c>
      <c r="EW63" s="141" t="s">
        <v>14</v>
      </c>
      <c r="EX63" s="141" t="s">
        <v>14</v>
      </c>
      <c r="EY63" s="141" t="s">
        <v>14</v>
      </c>
      <c r="EZ63" s="141" t="s">
        <v>14</v>
      </c>
      <c r="FA63" s="141" t="s">
        <v>14</v>
      </c>
      <c r="FB63" s="142" t="s">
        <v>13</v>
      </c>
      <c r="FC63" s="142" t="s">
        <v>13</v>
      </c>
      <c r="FD63" s="141" t="s">
        <v>14</v>
      </c>
      <c r="FE63" s="141" t="s">
        <v>14</v>
      </c>
      <c r="FF63" s="141" t="s">
        <v>14</v>
      </c>
      <c r="FG63" s="143" t="s">
        <v>12</v>
      </c>
      <c r="FH63" s="141" t="s">
        <v>14</v>
      </c>
      <c r="FI63" s="142" t="s">
        <v>13</v>
      </c>
      <c r="FJ63" s="142" t="s">
        <v>13</v>
      </c>
      <c r="FK63" s="141" t="s">
        <v>14</v>
      </c>
      <c r="FL63" s="141" t="s">
        <v>14</v>
      </c>
      <c r="FM63" s="141" t="s">
        <v>14</v>
      </c>
      <c r="FN63" s="141" t="s">
        <v>14</v>
      </c>
      <c r="FO63" s="141" t="s">
        <v>14</v>
      </c>
      <c r="FP63" s="142" t="s">
        <v>13</v>
      </c>
      <c r="FQ63" s="142" t="s">
        <v>13</v>
      </c>
      <c r="FR63" s="143" t="s">
        <v>12</v>
      </c>
      <c r="FS63" s="141">
        <v>1</v>
      </c>
      <c r="FT63" s="141">
        <v>1</v>
      </c>
      <c r="FU63" s="141" t="s">
        <v>211</v>
      </c>
      <c r="FV63" s="141" t="s">
        <v>211</v>
      </c>
      <c r="FW63" s="142" t="s">
        <v>13</v>
      </c>
      <c r="FX63" s="142" t="s">
        <v>13</v>
      </c>
      <c r="FY63" s="141">
        <v>1</v>
      </c>
      <c r="FZ63" s="141">
        <v>1</v>
      </c>
      <c r="GA63" s="141">
        <v>1</v>
      </c>
      <c r="GB63" s="141">
        <v>1</v>
      </c>
      <c r="GC63" s="141">
        <v>1</v>
      </c>
      <c r="GD63" s="142" t="s">
        <v>13</v>
      </c>
      <c r="GE63" s="142" t="s">
        <v>13</v>
      </c>
      <c r="GF63" s="141">
        <v>1</v>
      </c>
      <c r="GG63" s="141">
        <v>1</v>
      </c>
      <c r="GH63" s="141">
        <v>1</v>
      </c>
      <c r="GI63" s="141">
        <v>1</v>
      </c>
      <c r="GJ63" s="141">
        <v>1</v>
      </c>
      <c r="GK63" s="142" t="s">
        <v>13</v>
      </c>
      <c r="GL63" s="142" t="s">
        <v>13</v>
      </c>
      <c r="GM63" s="141">
        <v>1</v>
      </c>
      <c r="GN63" s="141">
        <v>1</v>
      </c>
      <c r="GO63" s="141">
        <v>1</v>
      </c>
      <c r="GP63" s="141">
        <v>1</v>
      </c>
      <c r="GQ63" s="141">
        <v>1</v>
      </c>
      <c r="GR63" s="142" t="s">
        <v>13</v>
      </c>
      <c r="GS63" s="142" t="s">
        <v>13</v>
      </c>
      <c r="GT63" s="141">
        <v>1</v>
      </c>
      <c r="GU63" s="141">
        <v>1</v>
      </c>
      <c r="GV63" s="141">
        <v>1</v>
      </c>
      <c r="GW63" s="141">
        <v>1</v>
      </c>
      <c r="GX63" s="141">
        <v>1</v>
      </c>
      <c r="GY63" s="142" t="s">
        <v>13</v>
      </c>
      <c r="GZ63" s="142" t="s">
        <v>13</v>
      </c>
      <c r="HA63" s="141">
        <v>1</v>
      </c>
      <c r="HB63" s="141">
        <v>1</v>
      </c>
      <c r="HC63" s="141">
        <v>1</v>
      </c>
      <c r="HD63" s="141">
        <v>1</v>
      </c>
      <c r="HE63" s="141">
        <v>1</v>
      </c>
      <c r="HF63" s="142" t="s">
        <v>13</v>
      </c>
      <c r="HG63" s="142" t="s">
        <v>13</v>
      </c>
      <c r="HH63" s="141">
        <v>1</v>
      </c>
      <c r="HI63" s="143" t="s">
        <v>12</v>
      </c>
      <c r="HJ63" s="141">
        <v>1</v>
      </c>
      <c r="HK63" s="141">
        <v>1</v>
      </c>
      <c r="HL63" s="141">
        <v>1</v>
      </c>
      <c r="HM63" s="142" t="s">
        <v>13</v>
      </c>
      <c r="HN63" s="142" t="s">
        <v>13</v>
      </c>
      <c r="HO63" s="141">
        <v>1</v>
      </c>
      <c r="HP63" s="141">
        <v>1</v>
      </c>
      <c r="HQ63" s="141">
        <v>1</v>
      </c>
      <c r="HR63" s="141">
        <v>1</v>
      </c>
      <c r="HS63" s="141">
        <v>1</v>
      </c>
      <c r="HT63" s="142" t="s">
        <v>13</v>
      </c>
      <c r="HU63" s="142" t="s">
        <v>13</v>
      </c>
      <c r="HV63" s="141">
        <v>1</v>
      </c>
      <c r="HW63" s="141">
        <v>1</v>
      </c>
      <c r="HX63" s="141">
        <v>1</v>
      </c>
      <c r="HY63" s="141">
        <v>1</v>
      </c>
      <c r="HZ63" s="141">
        <v>1</v>
      </c>
      <c r="IA63" s="142" t="s">
        <v>13</v>
      </c>
      <c r="IB63" s="142" t="s">
        <v>13</v>
      </c>
      <c r="IC63" s="141">
        <v>1</v>
      </c>
      <c r="ID63" s="141">
        <v>1</v>
      </c>
      <c r="IE63" s="141">
        <v>1</v>
      </c>
      <c r="IF63" s="141">
        <v>1</v>
      </c>
      <c r="IG63" s="141">
        <v>1</v>
      </c>
      <c r="IH63" s="142" t="s">
        <v>13</v>
      </c>
      <c r="II63" s="142" t="s">
        <v>13</v>
      </c>
      <c r="IJ63" s="141">
        <v>1</v>
      </c>
      <c r="IK63" s="141">
        <v>1</v>
      </c>
      <c r="IL63" s="141">
        <v>1</v>
      </c>
      <c r="IM63" s="141">
        <v>1</v>
      </c>
      <c r="IN63" s="141">
        <v>1</v>
      </c>
      <c r="IO63" s="143" t="s">
        <v>12</v>
      </c>
      <c r="IP63" s="142" t="s">
        <v>13</v>
      </c>
      <c r="IQ63" s="141">
        <v>1</v>
      </c>
      <c r="IR63" s="141">
        <v>1</v>
      </c>
      <c r="IS63" s="141">
        <v>1</v>
      </c>
      <c r="IT63" s="141">
        <v>1</v>
      </c>
      <c r="IU63" s="141">
        <v>1</v>
      </c>
      <c r="IV63" s="142" t="s">
        <v>13</v>
      </c>
      <c r="IW63" s="142" t="s">
        <v>13</v>
      </c>
      <c r="IX63" s="141">
        <v>1</v>
      </c>
      <c r="IY63" s="141">
        <v>1</v>
      </c>
      <c r="IZ63" s="141">
        <v>1</v>
      </c>
      <c r="JA63" s="141">
        <v>1</v>
      </c>
      <c r="JB63" s="141">
        <v>1</v>
      </c>
      <c r="JC63" s="142" t="s">
        <v>13</v>
      </c>
      <c r="JD63" s="142" t="s">
        <v>13</v>
      </c>
      <c r="JE63" s="141">
        <v>1</v>
      </c>
      <c r="JF63" s="141">
        <v>1</v>
      </c>
      <c r="JG63" s="141">
        <v>1</v>
      </c>
      <c r="JH63" s="141">
        <v>1</v>
      </c>
      <c r="JI63" s="141">
        <v>1</v>
      </c>
      <c r="JJ63" s="142" t="s">
        <v>13</v>
      </c>
      <c r="JK63" s="142" t="s">
        <v>13</v>
      </c>
      <c r="JL63" s="141">
        <v>1</v>
      </c>
      <c r="JM63" s="141">
        <v>1</v>
      </c>
      <c r="JN63" s="141">
        <v>1</v>
      </c>
      <c r="JO63" s="141">
        <v>1</v>
      </c>
      <c r="JP63" s="141">
        <v>1</v>
      </c>
      <c r="JQ63" s="142" t="s">
        <v>13</v>
      </c>
      <c r="JR63" s="142" t="s">
        <v>13</v>
      </c>
      <c r="JS63" s="141">
        <v>1</v>
      </c>
      <c r="JT63" s="141">
        <v>1</v>
      </c>
      <c r="JU63" s="141">
        <v>1</v>
      </c>
      <c r="JV63" s="141">
        <v>1</v>
      </c>
      <c r="JW63" s="141">
        <v>1</v>
      </c>
      <c r="JX63" s="142" t="s">
        <v>13</v>
      </c>
      <c r="JY63" s="142" t="s">
        <v>13</v>
      </c>
      <c r="JZ63" s="141">
        <v>1</v>
      </c>
      <c r="KA63" s="141">
        <v>1</v>
      </c>
      <c r="KB63" s="141">
        <v>1</v>
      </c>
      <c r="KC63" s="141">
        <v>1</v>
      </c>
      <c r="KD63" s="141">
        <v>1</v>
      </c>
      <c r="KE63" s="142" t="s">
        <v>13</v>
      </c>
      <c r="KF63" s="142" t="s">
        <v>13</v>
      </c>
      <c r="KG63" s="141">
        <v>1</v>
      </c>
      <c r="KH63" s="141">
        <v>1</v>
      </c>
      <c r="KI63" s="141">
        <v>1</v>
      </c>
      <c r="KJ63" s="141">
        <v>1</v>
      </c>
      <c r="KK63" s="141">
        <v>1</v>
      </c>
      <c r="KL63" s="142" t="s">
        <v>13</v>
      </c>
      <c r="KM63" s="142" t="s">
        <v>13</v>
      </c>
      <c r="KN63" s="141">
        <v>1</v>
      </c>
      <c r="KO63" s="141">
        <v>1</v>
      </c>
      <c r="KP63" s="141">
        <v>1</v>
      </c>
      <c r="KQ63" s="141">
        <v>1</v>
      </c>
      <c r="KR63" s="141">
        <v>1</v>
      </c>
      <c r="KS63" s="142" t="s">
        <v>13</v>
      </c>
      <c r="KT63" s="142" t="s">
        <v>13</v>
      </c>
      <c r="KU63" s="141">
        <v>1</v>
      </c>
      <c r="KV63" s="141">
        <v>1</v>
      </c>
      <c r="KW63" s="141">
        <v>1</v>
      </c>
      <c r="KX63" s="141">
        <v>1</v>
      </c>
      <c r="KY63" s="141">
        <v>1</v>
      </c>
      <c r="KZ63" s="142" t="s">
        <v>13</v>
      </c>
      <c r="LA63" s="142" t="s">
        <v>13</v>
      </c>
      <c r="LB63" s="141">
        <v>1</v>
      </c>
      <c r="LC63" s="141">
        <v>1</v>
      </c>
      <c r="LD63" s="141">
        <v>1</v>
      </c>
      <c r="LE63" s="141">
        <v>1</v>
      </c>
      <c r="LF63" s="141">
        <v>1</v>
      </c>
      <c r="LG63" s="142" t="s">
        <v>13</v>
      </c>
      <c r="LH63" s="142" t="s">
        <v>13</v>
      </c>
      <c r="LI63" s="141">
        <v>1</v>
      </c>
      <c r="LJ63" s="141">
        <v>1</v>
      </c>
      <c r="LK63" s="141">
        <v>1</v>
      </c>
      <c r="LL63" s="141">
        <v>1</v>
      </c>
      <c r="LM63" s="141">
        <v>1</v>
      </c>
      <c r="LN63" s="142" t="s">
        <v>13</v>
      </c>
      <c r="LO63" s="143" t="s">
        <v>12</v>
      </c>
      <c r="LP63" s="141">
        <v>1</v>
      </c>
      <c r="LQ63" s="141">
        <v>1</v>
      </c>
      <c r="LR63" s="141">
        <v>1</v>
      </c>
      <c r="LS63" s="141">
        <v>1</v>
      </c>
      <c r="LT63" s="141">
        <v>1</v>
      </c>
      <c r="LU63" s="142" t="s">
        <v>13</v>
      </c>
      <c r="LV63" s="142" t="s">
        <v>13</v>
      </c>
      <c r="LW63" s="141">
        <v>1</v>
      </c>
      <c r="LX63" s="141">
        <v>1</v>
      </c>
      <c r="LY63" s="143" t="s">
        <v>12</v>
      </c>
      <c r="LZ63" s="141">
        <v>1</v>
      </c>
      <c r="MA63" s="141">
        <v>1</v>
      </c>
      <c r="MB63" s="142" t="s">
        <v>13</v>
      </c>
      <c r="MC63" s="142" t="s">
        <v>13</v>
      </c>
      <c r="MD63" s="141">
        <v>1</v>
      </c>
      <c r="ME63" s="141">
        <v>1</v>
      </c>
      <c r="MF63" s="141">
        <v>1</v>
      </c>
      <c r="MG63" s="141">
        <v>1</v>
      </c>
      <c r="MH63" s="141">
        <v>1</v>
      </c>
      <c r="MI63" s="142" t="s">
        <v>13</v>
      </c>
      <c r="MJ63" s="142" t="s">
        <v>13</v>
      </c>
      <c r="MK63" s="141">
        <v>1</v>
      </c>
      <c r="ML63" s="141">
        <v>1</v>
      </c>
      <c r="MM63" s="141">
        <v>1</v>
      </c>
      <c r="MN63" s="141">
        <v>1</v>
      </c>
      <c r="MO63" s="141">
        <v>1</v>
      </c>
      <c r="MP63" s="142" t="s">
        <v>13</v>
      </c>
      <c r="MQ63" s="142" t="s">
        <v>13</v>
      </c>
      <c r="MR63" s="141">
        <v>1</v>
      </c>
      <c r="MS63" s="141">
        <v>1</v>
      </c>
      <c r="MT63" s="141">
        <v>1</v>
      </c>
      <c r="MU63" s="141">
        <v>1</v>
      </c>
      <c r="MV63" s="141">
        <v>1</v>
      </c>
      <c r="MW63" s="142" t="s">
        <v>13</v>
      </c>
      <c r="MX63" s="142" t="s">
        <v>13</v>
      </c>
      <c r="MY63" s="141">
        <v>1</v>
      </c>
      <c r="MZ63" s="141">
        <v>1</v>
      </c>
      <c r="NA63" s="141">
        <v>1</v>
      </c>
      <c r="NB63" s="141">
        <v>1</v>
      </c>
      <c r="NC63" s="141">
        <v>1</v>
      </c>
      <c r="ND63" s="142" t="s">
        <v>13</v>
      </c>
      <c r="NE63" s="142" t="s">
        <v>13</v>
      </c>
      <c r="NF63" s="141">
        <v>1</v>
      </c>
      <c r="NG63" s="141">
        <v>1</v>
      </c>
      <c r="NH63" s="141">
        <v>1</v>
      </c>
      <c r="NI63" s="141">
        <v>1</v>
      </c>
      <c r="NJ63" s="141">
        <v>1</v>
      </c>
      <c r="NK63" s="142" t="s">
        <v>13</v>
      </c>
      <c r="NL63" s="142" t="s">
        <v>13</v>
      </c>
      <c r="NM63" s="141">
        <v>1</v>
      </c>
      <c r="NN63" s="141">
        <v>1</v>
      </c>
      <c r="NO63" s="141">
        <v>1</v>
      </c>
      <c r="NP63" s="141">
        <v>1</v>
      </c>
      <c r="NQ63" s="143" t="s">
        <v>12</v>
      </c>
      <c r="NR63" s="142" t="s">
        <v>13</v>
      </c>
      <c r="NS63" s="142" t="s">
        <v>13</v>
      </c>
      <c r="NT63" s="141">
        <v>1</v>
      </c>
      <c r="NU63" s="141">
        <v>1</v>
      </c>
      <c r="NV63" s="141">
        <v>1</v>
      </c>
      <c r="NW63" s="144">
        <v>1</v>
      </c>
    </row>
    <row r="64" spans="1:387" ht="12" customHeight="1" x14ac:dyDescent="0.2">
      <c r="A64" s="178">
        <v>20</v>
      </c>
      <c r="B64" s="86">
        <v>74</v>
      </c>
      <c r="C64" s="127" t="s">
        <v>10</v>
      </c>
      <c r="D64" s="129">
        <v>0.8</v>
      </c>
      <c r="E64" s="94" t="s">
        <v>11</v>
      </c>
      <c r="F64" s="88" t="s">
        <v>244</v>
      </c>
      <c r="G64" s="81" t="s">
        <v>237</v>
      </c>
      <c r="H64" s="89" t="s">
        <v>243</v>
      </c>
      <c r="I64" s="90">
        <v>63</v>
      </c>
      <c r="J64" s="91" t="s">
        <v>148</v>
      </c>
      <c r="K64" s="172" t="s">
        <v>235</v>
      </c>
      <c r="L64" s="172" t="s">
        <v>235</v>
      </c>
      <c r="M64" s="172" t="s">
        <v>235</v>
      </c>
      <c r="N64" s="172" t="s">
        <v>235</v>
      </c>
      <c r="O64" s="172" t="s">
        <v>235</v>
      </c>
      <c r="P64" s="172" t="s">
        <v>235</v>
      </c>
      <c r="Q64" s="172" t="s">
        <v>235</v>
      </c>
      <c r="R64" s="172" t="s">
        <v>235</v>
      </c>
      <c r="S64" s="172"/>
      <c r="T64" s="172" t="s">
        <v>235</v>
      </c>
      <c r="U64" s="130" t="s">
        <v>164</v>
      </c>
      <c r="V64" s="155" t="s">
        <v>12</v>
      </c>
      <c r="W64" s="141">
        <v>1</v>
      </c>
      <c r="X64" s="141">
        <v>1</v>
      </c>
      <c r="Y64" s="142" t="s">
        <v>13</v>
      </c>
      <c r="Z64" s="142" t="s">
        <v>13</v>
      </c>
      <c r="AA64" s="141">
        <v>1</v>
      </c>
      <c r="AB64" s="141">
        <v>1</v>
      </c>
      <c r="AC64" s="141">
        <v>1</v>
      </c>
      <c r="AD64" s="141">
        <v>1</v>
      </c>
      <c r="AE64" s="141">
        <v>1</v>
      </c>
      <c r="AF64" s="142" t="s">
        <v>13</v>
      </c>
      <c r="AG64" s="142" t="s">
        <v>13</v>
      </c>
      <c r="AH64" s="141">
        <v>1</v>
      </c>
      <c r="AI64" s="141">
        <v>1</v>
      </c>
      <c r="AJ64" s="141">
        <v>1</v>
      </c>
      <c r="AK64" s="141">
        <v>1</v>
      </c>
      <c r="AL64" s="141">
        <v>1</v>
      </c>
      <c r="AM64" s="142" t="s">
        <v>13</v>
      </c>
      <c r="AN64" s="142" t="s">
        <v>13</v>
      </c>
      <c r="AO64" s="141">
        <v>1</v>
      </c>
      <c r="AP64" s="141">
        <v>1</v>
      </c>
      <c r="AQ64" s="141">
        <v>1</v>
      </c>
      <c r="AR64" s="141">
        <v>1</v>
      </c>
      <c r="AS64" s="141">
        <v>1</v>
      </c>
      <c r="AT64" s="142" t="s">
        <v>13</v>
      </c>
      <c r="AU64" s="142" t="s">
        <v>13</v>
      </c>
      <c r="AV64" s="141">
        <v>1</v>
      </c>
      <c r="AW64" s="141">
        <v>1</v>
      </c>
      <c r="AX64" s="141">
        <v>1</v>
      </c>
      <c r="AY64" s="141">
        <v>1</v>
      </c>
      <c r="AZ64" s="141">
        <v>1</v>
      </c>
      <c r="BA64" s="142" t="s">
        <v>13</v>
      </c>
      <c r="BB64" s="142" t="s">
        <v>13</v>
      </c>
      <c r="BC64" s="141">
        <v>1</v>
      </c>
      <c r="BD64" s="141">
        <v>1</v>
      </c>
      <c r="BE64" s="141">
        <v>1</v>
      </c>
      <c r="BF64" s="141">
        <v>1</v>
      </c>
      <c r="BG64" s="141">
        <v>1</v>
      </c>
      <c r="BH64" s="142" t="s">
        <v>13</v>
      </c>
      <c r="BI64" s="142" t="s">
        <v>13</v>
      </c>
      <c r="BJ64" s="141">
        <v>1</v>
      </c>
      <c r="BK64" s="141">
        <v>1</v>
      </c>
      <c r="BL64" s="141">
        <v>1</v>
      </c>
      <c r="BM64" s="141">
        <v>1</v>
      </c>
      <c r="BN64" s="141">
        <v>1</v>
      </c>
      <c r="BO64" s="142" t="s">
        <v>13</v>
      </c>
      <c r="BP64" s="142" t="s">
        <v>13</v>
      </c>
      <c r="BQ64" s="141">
        <v>1</v>
      </c>
      <c r="BR64" s="141">
        <v>1</v>
      </c>
      <c r="BS64" s="141">
        <v>1</v>
      </c>
      <c r="BT64" s="141">
        <v>1</v>
      </c>
      <c r="BU64" s="141">
        <v>1</v>
      </c>
      <c r="BV64" s="142" t="s">
        <v>13</v>
      </c>
      <c r="BW64" s="142" t="s">
        <v>13</v>
      </c>
      <c r="BX64" s="141">
        <v>1</v>
      </c>
      <c r="BY64" s="141">
        <v>1</v>
      </c>
      <c r="BZ64" s="141">
        <v>1</v>
      </c>
      <c r="CA64" s="141">
        <v>1</v>
      </c>
      <c r="CB64" s="141">
        <v>1</v>
      </c>
      <c r="CC64" s="142" t="s">
        <v>13</v>
      </c>
      <c r="CD64" s="142" t="s">
        <v>13</v>
      </c>
      <c r="CE64" s="141">
        <v>1</v>
      </c>
      <c r="CF64" s="141">
        <v>1</v>
      </c>
      <c r="CG64" s="141">
        <v>1</v>
      </c>
      <c r="CH64" s="141">
        <v>1</v>
      </c>
      <c r="CI64" s="141">
        <v>1</v>
      </c>
      <c r="CJ64" s="142" t="s">
        <v>13</v>
      </c>
      <c r="CK64" s="142" t="s">
        <v>13</v>
      </c>
      <c r="CL64" s="141">
        <v>1</v>
      </c>
      <c r="CM64" s="141">
        <v>1</v>
      </c>
      <c r="CN64" s="141">
        <v>1</v>
      </c>
      <c r="CO64" s="141">
        <v>1</v>
      </c>
      <c r="CP64" s="141">
        <v>1</v>
      </c>
      <c r="CQ64" s="142" t="s">
        <v>13</v>
      </c>
      <c r="CR64" s="142" t="s">
        <v>13</v>
      </c>
      <c r="CS64" s="141">
        <v>1</v>
      </c>
      <c r="CT64" s="141">
        <v>1</v>
      </c>
      <c r="CU64" s="141">
        <v>1</v>
      </c>
      <c r="CV64" s="141">
        <v>1</v>
      </c>
      <c r="CW64" s="141">
        <v>1</v>
      </c>
      <c r="CX64" s="142" t="s">
        <v>13</v>
      </c>
      <c r="CY64" s="142" t="s">
        <v>13</v>
      </c>
      <c r="CZ64" s="141">
        <v>1</v>
      </c>
      <c r="DA64" s="141">
        <v>1</v>
      </c>
      <c r="DB64" s="141">
        <v>1</v>
      </c>
      <c r="DC64" s="141">
        <v>1</v>
      </c>
      <c r="DD64" s="141">
        <v>1</v>
      </c>
      <c r="DE64" s="142" t="s">
        <v>13</v>
      </c>
      <c r="DF64" s="142" t="s">
        <v>13</v>
      </c>
      <c r="DG64" s="141">
        <v>1</v>
      </c>
      <c r="DH64" s="141">
        <v>1</v>
      </c>
      <c r="DI64" s="141">
        <v>1</v>
      </c>
      <c r="DJ64" s="141">
        <v>1</v>
      </c>
      <c r="DK64" s="141">
        <v>1</v>
      </c>
      <c r="DL64" s="142" t="s">
        <v>13</v>
      </c>
      <c r="DM64" s="142" t="s">
        <v>13</v>
      </c>
      <c r="DN64" s="141">
        <v>1</v>
      </c>
      <c r="DO64" s="141">
        <v>1</v>
      </c>
      <c r="DP64" s="141">
        <v>1</v>
      </c>
      <c r="DQ64" s="141">
        <v>1</v>
      </c>
      <c r="DR64" s="141" t="s">
        <v>12</v>
      </c>
      <c r="DS64" s="142" t="s">
        <v>13</v>
      </c>
      <c r="DT64" s="154" t="s">
        <v>13</v>
      </c>
      <c r="DU64" s="143" t="s">
        <v>12</v>
      </c>
      <c r="DV64" s="141" t="s">
        <v>14</v>
      </c>
      <c r="DW64" s="141">
        <v>1</v>
      </c>
      <c r="DX64" s="141">
        <v>1</v>
      </c>
      <c r="DY64" s="141">
        <v>1</v>
      </c>
      <c r="DZ64" s="142" t="s">
        <v>13</v>
      </c>
      <c r="EA64" s="142" t="s">
        <v>13</v>
      </c>
      <c r="EB64" s="141">
        <v>1</v>
      </c>
      <c r="EC64" s="141">
        <v>1</v>
      </c>
      <c r="ED64" s="141">
        <v>1</v>
      </c>
      <c r="EE64" s="141">
        <v>1</v>
      </c>
      <c r="EF64" s="141">
        <v>1</v>
      </c>
      <c r="EG64" s="142" t="s">
        <v>13</v>
      </c>
      <c r="EH64" s="142" t="s">
        <v>13</v>
      </c>
      <c r="EI64" s="141">
        <v>1</v>
      </c>
      <c r="EJ64" s="141">
        <v>1</v>
      </c>
      <c r="EK64" s="141">
        <v>1</v>
      </c>
      <c r="EL64" s="141">
        <v>1</v>
      </c>
      <c r="EM64" s="143" t="s">
        <v>12</v>
      </c>
      <c r="EN64" s="142" t="s">
        <v>13</v>
      </c>
      <c r="EO64" s="142" t="s">
        <v>13</v>
      </c>
      <c r="EP64" s="141">
        <v>1</v>
      </c>
      <c r="EQ64" s="141">
        <v>1</v>
      </c>
      <c r="ER64" s="141">
        <v>1</v>
      </c>
      <c r="ES64" s="141">
        <v>1</v>
      </c>
      <c r="ET64" s="143" t="s">
        <v>12</v>
      </c>
      <c r="EU64" s="142" t="s">
        <v>13</v>
      </c>
      <c r="EV64" s="142" t="s">
        <v>13</v>
      </c>
      <c r="EW64" s="141">
        <v>1</v>
      </c>
      <c r="EX64" s="141">
        <v>1</v>
      </c>
      <c r="EY64" s="141">
        <v>1</v>
      </c>
      <c r="EZ64" s="141">
        <v>1</v>
      </c>
      <c r="FA64" s="141">
        <v>1</v>
      </c>
      <c r="FB64" s="142" t="s">
        <v>13</v>
      </c>
      <c r="FC64" s="142" t="s">
        <v>13</v>
      </c>
      <c r="FD64" s="141">
        <v>1</v>
      </c>
      <c r="FE64" s="141">
        <v>1</v>
      </c>
      <c r="FF64" s="141">
        <v>1</v>
      </c>
      <c r="FG64" s="143" t="s">
        <v>12</v>
      </c>
      <c r="FH64" s="141">
        <v>1</v>
      </c>
      <c r="FI64" s="142" t="s">
        <v>13</v>
      </c>
      <c r="FJ64" s="142" t="s">
        <v>13</v>
      </c>
      <c r="FK64" s="141">
        <v>1</v>
      </c>
      <c r="FL64" s="141">
        <v>1</v>
      </c>
      <c r="FM64" s="141">
        <v>1</v>
      </c>
      <c r="FN64" s="141">
        <v>1</v>
      </c>
      <c r="FO64" s="141">
        <v>1</v>
      </c>
      <c r="FP64" s="142" t="s">
        <v>13</v>
      </c>
      <c r="FQ64" s="142" t="s">
        <v>13</v>
      </c>
      <c r="FR64" s="143" t="s">
        <v>12</v>
      </c>
      <c r="FS64" s="141">
        <v>1</v>
      </c>
      <c r="FT64" s="141">
        <v>1</v>
      </c>
      <c r="FU64" s="141">
        <v>1</v>
      </c>
      <c r="FV64" s="141">
        <v>1</v>
      </c>
      <c r="FW64" s="142" t="s">
        <v>13</v>
      </c>
      <c r="FX64" s="142" t="s">
        <v>13</v>
      </c>
      <c r="FY64" s="141">
        <v>1</v>
      </c>
      <c r="FZ64" s="141">
        <v>1</v>
      </c>
      <c r="GA64" s="141">
        <v>1</v>
      </c>
      <c r="GB64" s="141">
        <v>1</v>
      </c>
      <c r="GC64" s="141">
        <v>1</v>
      </c>
      <c r="GD64" s="142" t="s">
        <v>13</v>
      </c>
      <c r="GE64" s="142" t="s">
        <v>13</v>
      </c>
      <c r="GF64" s="141">
        <v>1</v>
      </c>
      <c r="GG64" s="141">
        <v>1</v>
      </c>
      <c r="GH64" s="141">
        <v>1</v>
      </c>
      <c r="GI64" s="141">
        <v>1</v>
      </c>
      <c r="GJ64" s="141">
        <v>1</v>
      </c>
      <c r="GK64" s="142" t="s">
        <v>13</v>
      </c>
      <c r="GL64" s="142" t="s">
        <v>13</v>
      </c>
      <c r="GM64" s="141">
        <v>1</v>
      </c>
      <c r="GN64" s="141">
        <v>1</v>
      </c>
      <c r="GO64" s="141">
        <v>1</v>
      </c>
      <c r="GP64" s="141">
        <v>1</v>
      </c>
      <c r="GQ64" s="141">
        <v>1</v>
      </c>
      <c r="GR64" s="142" t="s">
        <v>13</v>
      </c>
      <c r="GS64" s="142" t="s">
        <v>13</v>
      </c>
      <c r="GT64" s="141">
        <v>1</v>
      </c>
      <c r="GU64" s="141">
        <v>1</v>
      </c>
      <c r="GV64" s="141">
        <v>1</v>
      </c>
      <c r="GW64" s="141">
        <v>1</v>
      </c>
      <c r="GX64" s="141">
        <v>1</v>
      </c>
      <c r="GY64" s="142" t="s">
        <v>13</v>
      </c>
      <c r="GZ64" s="142" t="s">
        <v>13</v>
      </c>
      <c r="HA64" s="141">
        <v>1</v>
      </c>
      <c r="HB64" s="141">
        <v>1</v>
      </c>
      <c r="HC64" s="141">
        <v>1</v>
      </c>
      <c r="HD64" s="141">
        <v>1</v>
      </c>
      <c r="HE64" s="141">
        <v>1</v>
      </c>
      <c r="HF64" s="142" t="s">
        <v>13</v>
      </c>
      <c r="HG64" s="142" t="s">
        <v>13</v>
      </c>
      <c r="HH64" s="141">
        <v>1</v>
      </c>
      <c r="HI64" s="143" t="s">
        <v>12</v>
      </c>
      <c r="HJ64" s="141">
        <v>1</v>
      </c>
      <c r="HK64" s="141">
        <v>1</v>
      </c>
      <c r="HL64" s="141">
        <v>1</v>
      </c>
      <c r="HM64" s="142" t="s">
        <v>13</v>
      </c>
      <c r="HN64" s="142" t="s">
        <v>13</v>
      </c>
      <c r="HO64" s="141">
        <v>1</v>
      </c>
      <c r="HP64" s="141">
        <v>1</v>
      </c>
      <c r="HQ64" s="141">
        <v>1</v>
      </c>
      <c r="HR64" s="141">
        <v>1</v>
      </c>
      <c r="HS64" s="141">
        <v>1</v>
      </c>
      <c r="HT64" s="142" t="s">
        <v>13</v>
      </c>
      <c r="HU64" s="142" t="s">
        <v>13</v>
      </c>
      <c r="HV64" s="141">
        <v>1</v>
      </c>
      <c r="HW64" s="141">
        <v>1</v>
      </c>
      <c r="HX64" s="141">
        <v>1</v>
      </c>
      <c r="HY64" s="141">
        <v>1</v>
      </c>
      <c r="HZ64" s="141">
        <v>1</v>
      </c>
      <c r="IA64" s="142" t="s">
        <v>13</v>
      </c>
      <c r="IB64" s="142" t="s">
        <v>13</v>
      </c>
      <c r="IC64" s="141">
        <v>1</v>
      </c>
      <c r="ID64" s="141">
        <v>1</v>
      </c>
      <c r="IE64" s="141">
        <v>1</v>
      </c>
      <c r="IF64" s="141">
        <v>1</v>
      </c>
      <c r="IG64" s="141">
        <v>1</v>
      </c>
      <c r="IH64" s="142" t="s">
        <v>13</v>
      </c>
      <c r="II64" s="142" t="s">
        <v>13</v>
      </c>
      <c r="IJ64" s="141">
        <v>1</v>
      </c>
      <c r="IK64" s="141">
        <v>1</v>
      </c>
      <c r="IL64" s="141">
        <v>1</v>
      </c>
      <c r="IM64" s="141">
        <v>1</v>
      </c>
      <c r="IN64" s="141">
        <v>1</v>
      </c>
      <c r="IO64" s="143" t="s">
        <v>12</v>
      </c>
      <c r="IP64" s="142" t="s">
        <v>13</v>
      </c>
      <c r="IQ64" s="141">
        <v>1</v>
      </c>
      <c r="IR64" s="141">
        <v>1</v>
      </c>
      <c r="IS64" s="141">
        <v>1</v>
      </c>
      <c r="IT64" s="141">
        <v>1</v>
      </c>
      <c r="IU64" s="141">
        <v>1</v>
      </c>
      <c r="IV64" s="142" t="s">
        <v>13</v>
      </c>
      <c r="IW64" s="142" t="s">
        <v>13</v>
      </c>
      <c r="IX64" s="141">
        <v>1</v>
      </c>
      <c r="IY64" s="141">
        <v>1</v>
      </c>
      <c r="IZ64" s="141">
        <v>1</v>
      </c>
      <c r="JA64" s="141">
        <v>1</v>
      </c>
      <c r="JB64" s="141">
        <v>1</v>
      </c>
      <c r="JC64" s="142" t="s">
        <v>13</v>
      </c>
      <c r="JD64" s="142" t="s">
        <v>13</v>
      </c>
      <c r="JE64" s="141">
        <v>1</v>
      </c>
      <c r="JF64" s="141">
        <v>1</v>
      </c>
      <c r="JG64" s="141">
        <v>1</v>
      </c>
      <c r="JH64" s="141">
        <v>1</v>
      </c>
      <c r="JI64" s="141">
        <v>1</v>
      </c>
      <c r="JJ64" s="142" t="s">
        <v>13</v>
      </c>
      <c r="JK64" s="142" t="s">
        <v>13</v>
      </c>
      <c r="JL64" s="141">
        <v>1</v>
      </c>
      <c r="JM64" s="141">
        <v>1</v>
      </c>
      <c r="JN64" s="141">
        <v>1</v>
      </c>
      <c r="JO64" s="141">
        <v>1</v>
      </c>
      <c r="JP64" s="141">
        <v>1</v>
      </c>
      <c r="JQ64" s="142" t="s">
        <v>13</v>
      </c>
      <c r="JR64" s="142" t="s">
        <v>13</v>
      </c>
      <c r="JS64" s="141">
        <v>1</v>
      </c>
      <c r="JT64" s="141">
        <v>1</v>
      </c>
      <c r="JU64" s="141">
        <v>1</v>
      </c>
      <c r="JV64" s="141">
        <v>1</v>
      </c>
      <c r="JW64" s="141">
        <v>1</v>
      </c>
      <c r="JX64" s="142" t="s">
        <v>13</v>
      </c>
      <c r="JY64" s="142" t="s">
        <v>13</v>
      </c>
      <c r="JZ64" s="141">
        <v>1</v>
      </c>
      <c r="KA64" s="141">
        <v>1</v>
      </c>
      <c r="KB64" s="141">
        <v>1</v>
      </c>
      <c r="KC64" s="141">
        <v>1</v>
      </c>
      <c r="KD64" s="141">
        <v>1</v>
      </c>
      <c r="KE64" s="142" t="s">
        <v>13</v>
      </c>
      <c r="KF64" s="142" t="s">
        <v>13</v>
      </c>
      <c r="KG64" s="141">
        <v>1</v>
      </c>
      <c r="KH64" s="141">
        <v>1</v>
      </c>
      <c r="KI64" s="141">
        <v>1</v>
      </c>
      <c r="KJ64" s="141">
        <v>1</v>
      </c>
      <c r="KK64" s="141">
        <v>1</v>
      </c>
      <c r="KL64" s="142" t="s">
        <v>13</v>
      </c>
      <c r="KM64" s="142" t="s">
        <v>13</v>
      </c>
      <c r="KN64" s="141">
        <v>1</v>
      </c>
      <c r="KO64" s="141">
        <v>1</v>
      </c>
      <c r="KP64" s="141">
        <v>1</v>
      </c>
      <c r="KQ64" s="141">
        <v>1</v>
      </c>
      <c r="KR64" s="141">
        <v>1</v>
      </c>
      <c r="KS64" s="142" t="s">
        <v>13</v>
      </c>
      <c r="KT64" s="142" t="s">
        <v>13</v>
      </c>
      <c r="KU64" s="141">
        <v>1</v>
      </c>
      <c r="KV64" s="141">
        <v>1</v>
      </c>
      <c r="KW64" s="141">
        <v>1</v>
      </c>
      <c r="KX64" s="141">
        <v>1</v>
      </c>
      <c r="KY64" s="141">
        <v>1</v>
      </c>
      <c r="KZ64" s="142" t="s">
        <v>13</v>
      </c>
      <c r="LA64" s="142" t="s">
        <v>13</v>
      </c>
      <c r="LB64" s="141">
        <v>1</v>
      </c>
      <c r="LC64" s="141">
        <v>1</v>
      </c>
      <c r="LD64" s="141">
        <v>1</v>
      </c>
      <c r="LE64" s="141">
        <v>1</v>
      </c>
      <c r="LF64" s="141">
        <v>1</v>
      </c>
      <c r="LG64" s="142" t="s">
        <v>13</v>
      </c>
      <c r="LH64" s="142" t="s">
        <v>13</v>
      </c>
      <c r="LI64" s="141">
        <v>1</v>
      </c>
      <c r="LJ64" s="141">
        <v>1</v>
      </c>
      <c r="LK64" s="141">
        <v>1</v>
      </c>
      <c r="LL64" s="141">
        <v>1</v>
      </c>
      <c r="LM64" s="141">
        <v>1</v>
      </c>
      <c r="LN64" s="142" t="s">
        <v>13</v>
      </c>
      <c r="LO64" s="143" t="s">
        <v>12</v>
      </c>
      <c r="LP64" s="141">
        <v>1</v>
      </c>
      <c r="LQ64" s="141">
        <v>1</v>
      </c>
      <c r="LR64" s="141">
        <v>1</v>
      </c>
      <c r="LS64" s="141">
        <v>1</v>
      </c>
      <c r="LT64" s="141">
        <v>1</v>
      </c>
      <c r="LU64" s="142" t="s">
        <v>13</v>
      </c>
      <c r="LV64" s="142" t="s">
        <v>13</v>
      </c>
      <c r="LW64" s="141">
        <v>1</v>
      </c>
      <c r="LX64" s="141">
        <v>1</v>
      </c>
      <c r="LY64" s="143" t="s">
        <v>12</v>
      </c>
      <c r="LZ64" s="141">
        <v>1</v>
      </c>
      <c r="MA64" s="141">
        <v>1</v>
      </c>
      <c r="MB64" s="142" t="s">
        <v>13</v>
      </c>
      <c r="MC64" s="142" t="s">
        <v>13</v>
      </c>
      <c r="MD64" s="141">
        <v>1</v>
      </c>
      <c r="ME64" s="141">
        <v>1</v>
      </c>
      <c r="MF64" s="141">
        <v>1</v>
      </c>
      <c r="MG64" s="141">
        <v>1</v>
      </c>
      <c r="MH64" s="141">
        <v>1</v>
      </c>
      <c r="MI64" s="142" t="s">
        <v>13</v>
      </c>
      <c r="MJ64" s="142" t="s">
        <v>13</v>
      </c>
      <c r="MK64" s="141">
        <v>1</v>
      </c>
      <c r="ML64" s="141">
        <v>1</v>
      </c>
      <c r="MM64" s="141">
        <v>1</v>
      </c>
      <c r="MN64" s="141">
        <v>1</v>
      </c>
      <c r="MO64" s="141">
        <v>1</v>
      </c>
      <c r="MP64" s="142" t="s">
        <v>13</v>
      </c>
      <c r="MQ64" s="142" t="s">
        <v>13</v>
      </c>
      <c r="MR64" s="141">
        <v>1</v>
      </c>
      <c r="MS64" s="141">
        <v>1</v>
      </c>
      <c r="MT64" s="141">
        <v>1</v>
      </c>
      <c r="MU64" s="141">
        <v>1</v>
      </c>
      <c r="MV64" s="141">
        <v>1</v>
      </c>
      <c r="MW64" s="142" t="s">
        <v>13</v>
      </c>
      <c r="MX64" s="142" t="s">
        <v>13</v>
      </c>
      <c r="MY64" s="141">
        <v>1</v>
      </c>
      <c r="MZ64" s="141">
        <v>1</v>
      </c>
      <c r="NA64" s="141">
        <v>1</v>
      </c>
      <c r="NB64" s="141">
        <v>1</v>
      </c>
      <c r="NC64" s="141">
        <v>1</v>
      </c>
      <c r="ND64" s="142" t="s">
        <v>13</v>
      </c>
      <c r="NE64" s="142" t="s">
        <v>13</v>
      </c>
      <c r="NF64" s="141">
        <v>1</v>
      </c>
      <c r="NG64" s="141">
        <v>1</v>
      </c>
      <c r="NH64" s="141">
        <v>1</v>
      </c>
      <c r="NI64" s="141">
        <v>1</v>
      </c>
      <c r="NJ64" s="141">
        <v>1</v>
      </c>
      <c r="NK64" s="142" t="s">
        <v>13</v>
      </c>
      <c r="NL64" s="142" t="s">
        <v>13</v>
      </c>
      <c r="NM64" s="141">
        <v>1</v>
      </c>
      <c r="NN64" s="141">
        <v>1</v>
      </c>
      <c r="NO64" s="141">
        <v>1</v>
      </c>
      <c r="NP64" s="141">
        <v>1</v>
      </c>
      <c r="NQ64" s="143" t="s">
        <v>12</v>
      </c>
      <c r="NR64" s="142" t="s">
        <v>13</v>
      </c>
      <c r="NS64" s="142" t="s">
        <v>13</v>
      </c>
      <c r="NT64" s="141">
        <v>1</v>
      </c>
      <c r="NU64" s="141">
        <v>1</v>
      </c>
      <c r="NV64" s="141">
        <v>1</v>
      </c>
      <c r="NW64" s="144">
        <v>1</v>
      </c>
    </row>
    <row r="65" spans="1:387" ht="12" customHeight="1" x14ac:dyDescent="0.2">
      <c r="A65" s="177">
        <v>20</v>
      </c>
      <c r="B65" s="157">
        <v>75</v>
      </c>
      <c r="C65" s="127" t="s">
        <v>10</v>
      </c>
      <c r="D65" s="129">
        <v>1</v>
      </c>
      <c r="E65" s="169" t="s">
        <v>11</v>
      </c>
      <c r="F65" s="159" t="s">
        <v>244</v>
      </c>
      <c r="G65" s="81" t="s">
        <v>237</v>
      </c>
      <c r="H65" s="160" t="s">
        <v>243</v>
      </c>
      <c r="I65" s="161">
        <v>64</v>
      </c>
      <c r="J65" s="162" t="s">
        <v>151</v>
      </c>
      <c r="K65" s="171" t="s">
        <v>235</v>
      </c>
      <c r="L65" s="171" t="s">
        <v>235</v>
      </c>
      <c r="M65" s="171" t="s">
        <v>235</v>
      </c>
      <c r="N65" s="171" t="s">
        <v>235</v>
      </c>
      <c r="O65" s="171" t="s">
        <v>235</v>
      </c>
      <c r="P65" s="171" t="s">
        <v>235</v>
      </c>
      <c r="Q65" s="171" t="s">
        <v>235</v>
      </c>
      <c r="R65" s="171" t="s">
        <v>235</v>
      </c>
      <c r="S65" s="171"/>
      <c r="T65" s="171" t="s">
        <v>235</v>
      </c>
      <c r="U65" s="163" t="s">
        <v>164</v>
      </c>
      <c r="V65" s="155" t="s">
        <v>12</v>
      </c>
      <c r="W65" s="141">
        <v>1</v>
      </c>
      <c r="X65" s="141">
        <v>1</v>
      </c>
      <c r="Y65" s="142" t="s">
        <v>13</v>
      </c>
      <c r="Z65" s="142" t="s">
        <v>13</v>
      </c>
      <c r="AA65" s="141">
        <v>1</v>
      </c>
      <c r="AB65" s="141">
        <v>1</v>
      </c>
      <c r="AC65" s="141" t="s">
        <v>211</v>
      </c>
      <c r="AD65" s="141">
        <v>1</v>
      </c>
      <c r="AE65" s="141">
        <v>1</v>
      </c>
      <c r="AF65" s="142" t="s">
        <v>13</v>
      </c>
      <c r="AG65" s="142" t="s">
        <v>13</v>
      </c>
      <c r="AH65" s="141">
        <v>1</v>
      </c>
      <c r="AI65" s="141">
        <v>1</v>
      </c>
      <c r="AJ65" s="141" t="s">
        <v>211</v>
      </c>
      <c r="AK65" s="141">
        <v>1</v>
      </c>
      <c r="AL65" s="141">
        <v>1</v>
      </c>
      <c r="AM65" s="142" t="s">
        <v>13</v>
      </c>
      <c r="AN65" s="142" t="s">
        <v>13</v>
      </c>
      <c r="AO65" s="141">
        <v>1</v>
      </c>
      <c r="AP65" s="141">
        <v>1</v>
      </c>
      <c r="AQ65" s="141" t="s">
        <v>211</v>
      </c>
      <c r="AR65" s="141">
        <v>1</v>
      </c>
      <c r="AS65" s="141">
        <v>1</v>
      </c>
      <c r="AT65" s="142" t="s">
        <v>13</v>
      </c>
      <c r="AU65" s="142" t="s">
        <v>13</v>
      </c>
      <c r="AV65" s="141">
        <v>1</v>
      </c>
      <c r="AW65" s="141">
        <v>1</v>
      </c>
      <c r="AX65" s="141" t="s">
        <v>211</v>
      </c>
      <c r="AY65" s="141">
        <v>1</v>
      </c>
      <c r="AZ65" s="141">
        <v>1</v>
      </c>
      <c r="BA65" s="142" t="s">
        <v>13</v>
      </c>
      <c r="BB65" s="142" t="s">
        <v>13</v>
      </c>
      <c r="BC65" s="141">
        <v>1</v>
      </c>
      <c r="BD65" s="141">
        <v>1</v>
      </c>
      <c r="BE65" s="141" t="s">
        <v>211</v>
      </c>
      <c r="BF65" s="141">
        <v>1</v>
      </c>
      <c r="BG65" s="141">
        <v>1</v>
      </c>
      <c r="BH65" s="142" t="s">
        <v>13</v>
      </c>
      <c r="BI65" s="142" t="s">
        <v>13</v>
      </c>
      <c r="BJ65" s="141">
        <v>1</v>
      </c>
      <c r="BK65" s="141">
        <v>1</v>
      </c>
      <c r="BL65" s="141" t="s">
        <v>211</v>
      </c>
      <c r="BM65" s="141">
        <v>1</v>
      </c>
      <c r="BN65" s="141">
        <v>1</v>
      </c>
      <c r="BO65" s="142" t="s">
        <v>13</v>
      </c>
      <c r="BP65" s="142" t="s">
        <v>13</v>
      </c>
      <c r="BQ65" s="141" t="s">
        <v>14</v>
      </c>
      <c r="BR65" s="141" t="s">
        <v>14</v>
      </c>
      <c r="BS65" s="141" t="s">
        <v>14</v>
      </c>
      <c r="BT65" s="141" t="s">
        <v>14</v>
      </c>
      <c r="BU65" s="141" t="s">
        <v>14</v>
      </c>
      <c r="BV65" s="142" t="s">
        <v>13</v>
      </c>
      <c r="BW65" s="142" t="s">
        <v>13</v>
      </c>
      <c r="BX65" s="141" t="s">
        <v>14</v>
      </c>
      <c r="BY65" s="141">
        <v>1</v>
      </c>
      <c r="BZ65" s="141" t="s">
        <v>211</v>
      </c>
      <c r="CA65" s="141">
        <v>1</v>
      </c>
      <c r="CB65" s="141">
        <v>1</v>
      </c>
      <c r="CC65" s="142" t="s">
        <v>13</v>
      </c>
      <c r="CD65" s="142" t="s">
        <v>13</v>
      </c>
      <c r="CE65" s="141">
        <v>1</v>
      </c>
      <c r="CF65" s="141">
        <v>1</v>
      </c>
      <c r="CG65" s="141" t="s">
        <v>211</v>
      </c>
      <c r="CH65" s="141">
        <v>1</v>
      </c>
      <c r="CI65" s="141">
        <v>1</v>
      </c>
      <c r="CJ65" s="142" t="s">
        <v>13</v>
      </c>
      <c r="CK65" s="142" t="s">
        <v>13</v>
      </c>
      <c r="CL65" s="141">
        <v>1</v>
      </c>
      <c r="CM65" s="141">
        <v>1</v>
      </c>
      <c r="CN65" s="141" t="s">
        <v>211</v>
      </c>
      <c r="CO65" s="141">
        <v>1</v>
      </c>
      <c r="CP65" s="141">
        <v>1</v>
      </c>
      <c r="CQ65" s="142" t="s">
        <v>13</v>
      </c>
      <c r="CR65" s="142" t="s">
        <v>13</v>
      </c>
      <c r="CS65" s="141">
        <v>1</v>
      </c>
      <c r="CT65" s="141">
        <v>1</v>
      </c>
      <c r="CU65" s="141" t="s">
        <v>211</v>
      </c>
      <c r="CV65" s="141">
        <v>1</v>
      </c>
      <c r="CW65" s="141">
        <v>1</v>
      </c>
      <c r="CX65" s="142" t="s">
        <v>13</v>
      </c>
      <c r="CY65" s="142" t="s">
        <v>13</v>
      </c>
      <c r="CZ65" s="141">
        <v>1</v>
      </c>
      <c r="DA65" s="141">
        <v>1</v>
      </c>
      <c r="DB65" s="141" t="s">
        <v>211</v>
      </c>
      <c r="DC65" s="141">
        <v>1</v>
      </c>
      <c r="DD65" s="141">
        <v>1</v>
      </c>
      <c r="DE65" s="142" t="s">
        <v>13</v>
      </c>
      <c r="DF65" s="142" t="s">
        <v>13</v>
      </c>
      <c r="DG65" s="141">
        <v>1</v>
      </c>
      <c r="DH65" s="141">
        <v>1</v>
      </c>
      <c r="DI65" s="141" t="s">
        <v>211</v>
      </c>
      <c r="DJ65" s="141">
        <v>1</v>
      </c>
      <c r="DK65" s="141">
        <v>1</v>
      </c>
      <c r="DL65" s="142" t="s">
        <v>13</v>
      </c>
      <c r="DM65" s="142" t="s">
        <v>13</v>
      </c>
      <c r="DN65" s="141">
        <v>1</v>
      </c>
      <c r="DO65" s="141">
        <v>1</v>
      </c>
      <c r="DP65" s="141" t="s">
        <v>211</v>
      </c>
      <c r="DQ65" s="141">
        <v>1</v>
      </c>
      <c r="DR65" s="141" t="s">
        <v>12</v>
      </c>
      <c r="DS65" s="142" t="s">
        <v>13</v>
      </c>
      <c r="DT65" s="154" t="s">
        <v>13</v>
      </c>
      <c r="DU65" s="143" t="s">
        <v>12</v>
      </c>
      <c r="DV65" s="141">
        <v>1</v>
      </c>
      <c r="DW65" s="141" t="s">
        <v>211</v>
      </c>
      <c r="DX65" s="141">
        <v>1</v>
      </c>
      <c r="DY65" s="141">
        <v>1</v>
      </c>
      <c r="DZ65" s="142" t="s">
        <v>13</v>
      </c>
      <c r="EA65" s="142" t="s">
        <v>13</v>
      </c>
      <c r="EB65" s="141">
        <v>1</v>
      </c>
      <c r="EC65" s="141">
        <v>1</v>
      </c>
      <c r="ED65" s="141" t="s">
        <v>211</v>
      </c>
      <c r="EE65" s="141">
        <v>1</v>
      </c>
      <c r="EF65" s="141">
        <v>1</v>
      </c>
      <c r="EG65" s="142" t="s">
        <v>13</v>
      </c>
      <c r="EH65" s="142" t="s">
        <v>13</v>
      </c>
      <c r="EI65" s="141">
        <v>1</v>
      </c>
      <c r="EJ65" s="141">
        <v>1</v>
      </c>
      <c r="EK65" s="141" t="s">
        <v>211</v>
      </c>
      <c r="EL65" s="141">
        <v>1</v>
      </c>
      <c r="EM65" s="143" t="s">
        <v>12</v>
      </c>
      <c r="EN65" s="142" t="s">
        <v>13</v>
      </c>
      <c r="EO65" s="142" t="s">
        <v>13</v>
      </c>
      <c r="EP65" s="141">
        <v>1</v>
      </c>
      <c r="EQ65" s="141">
        <v>1</v>
      </c>
      <c r="ER65" s="141" t="s">
        <v>211</v>
      </c>
      <c r="ES65" s="141">
        <v>1</v>
      </c>
      <c r="ET65" s="143" t="s">
        <v>12</v>
      </c>
      <c r="EU65" s="142" t="s">
        <v>13</v>
      </c>
      <c r="EV65" s="142" t="s">
        <v>13</v>
      </c>
      <c r="EW65" s="141">
        <v>1</v>
      </c>
      <c r="EX65" s="141">
        <v>1</v>
      </c>
      <c r="EY65" s="141" t="s">
        <v>211</v>
      </c>
      <c r="EZ65" s="141">
        <v>1</v>
      </c>
      <c r="FA65" s="141">
        <v>1</v>
      </c>
      <c r="FB65" s="142" t="s">
        <v>13</v>
      </c>
      <c r="FC65" s="142" t="s">
        <v>13</v>
      </c>
      <c r="FD65" s="141">
        <v>1</v>
      </c>
      <c r="FE65" s="141">
        <v>1</v>
      </c>
      <c r="FF65" s="141" t="s">
        <v>211</v>
      </c>
      <c r="FG65" s="143" t="s">
        <v>12</v>
      </c>
      <c r="FH65" s="141">
        <v>1</v>
      </c>
      <c r="FI65" s="142" t="s">
        <v>13</v>
      </c>
      <c r="FJ65" s="142" t="s">
        <v>13</v>
      </c>
      <c r="FK65" s="141">
        <v>1</v>
      </c>
      <c r="FL65" s="141">
        <v>1</v>
      </c>
      <c r="FM65" s="141" t="s">
        <v>211</v>
      </c>
      <c r="FN65" s="141">
        <v>1</v>
      </c>
      <c r="FO65" s="141">
        <v>1</v>
      </c>
      <c r="FP65" s="142" t="s">
        <v>13</v>
      </c>
      <c r="FQ65" s="142" t="s">
        <v>13</v>
      </c>
      <c r="FR65" s="143" t="s">
        <v>12</v>
      </c>
      <c r="FS65" s="141">
        <v>1</v>
      </c>
      <c r="FT65" s="141" t="s">
        <v>211</v>
      </c>
      <c r="FU65" s="141">
        <v>1</v>
      </c>
      <c r="FV65" s="141">
        <v>1</v>
      </c>
      <c r="FW65" s="142" t="s">
        <v>13</v>
      </c>
      <c r="FX65" s="142" t="s">
        <v>13</v>
      </c>
      <c r="FY65" s="141">
        <v>1</v>
      </c>
      <c r="FZ65" s="141">
        <v>1</v>
      </c>
      <c r="GA65" s="141">
        <v>1</v>
      </c>
      <c r="GB65" s="141">
        <v>1</v>
      </c>
      <c r="GC65" s="141">
        <v>1</v>
      </c>
      <c r="GD65" s="142" t="s">
        <v>13</v>
      </c>
      <c r="GE65" s="142" t="s">
        <v>13</v>
      </c>
      <c r="GF65" s="141">
        <v>1</v>
      </c>
      <c r="GG65" s="141">
        <v>1</v>
      </c>
      <c r="GH65" s="141">
        <v>1</v>
      </c>
      <c r="GI65" s="141">
        <v>1</v>
      </c>
      <c r="GJ65" s="141">
        <v>1</v>
      </c>
      <c r="GK65" s="142" t="s">
        <v>13</v>
      </c>
      <c r="GL65" s="142" t="s">
        <v>13</v>
      </c>
      <c r="GM65" s="141">
        <v>1</v>
      </c>
      <c r="GN65" s="141">
        <v>1</v>
      </c>
      <c r="GO65" s="141">
        <v>1</v>
      </c>
      <c r="GP65" s="141">
        <v>1</v>
      </c>
      <c r="GQ65" s="141">
        <v>1</v>
      </c>
      <c r="GR65" s="142" t="s">
        <v>13</v>
      </c>
      <c r="GS65" s="142" t="s">
        <v>13</v>
      </c>
      <c r="GT65" s="141">
        <v>1</v>
      </c>
      <c r="GU65" s="141">
        <v>1</v>
      </c>
      <c r="GV65" s="141">
        <v>1</v>
      </c>
      <c r="GW65" s="141">
        <v>1</v>
      </c>
      <c r="GX65" s="141">
        <v>1</v>
      </c>
      <c r="GY65" s="142" t="s">
        <v>13</v>
      </c>
      <c r="GZ65" s="142" t="s">
        <v>13</v>
      </c>
      <c r="HA65" s="141">
        <v>1</v>
      </c>
      <c r="HB65" s="141">
        <v>1</v>
      </c>
      <c r="HC65" s="141">
        <v>1</v>
      </c>
      <c r="HD65" s="141">
        <v>1</v>
      </c>
      <c r="HE65" s="141">
        <v>1</v>
      </c>
      <c r="HF65" s="142" t="s">
        <v>13</v>
      </c>
      <c r="HG65" s="142" t="s">
        <v>13</v>
      </c>
      <c r="HH65" s="141">
        <v>1</v>
      </c>
      <c r="HI65" s="143" t="s">
        <v>12</v>
      </c>
      <c r="HJ65" s="141">
        <v>1</v>
      </c>
      <c r="HK65" s="141">
        <v>1</v>
      </c>
      <c r="HL65" s="141">
        <v>1</v>
      </c>
      <c r="HM65" s="142" t="s">
        <v>13</v>
      </c>
      <c r="HN65" s="142" t="s">
        <v>13</v>
      </c>
      <c r="HO65" s="141">
        <v>1</v>
      </c>
      <c r="HP65" s="141">
        <v>1</v>
      </c>
      <c r="HQ65" s="141">
        <v>1</v>
      </c>
      <c r="HR65" s="141">
        <v>1</v>
      </c>
      <c r="HS65" s="141">
        <v>1</v>
      </c>
      <c r="HT65" s="142" t="s">
        <v>13</v>
      </c>
      <c r="HU65" s="142" t="s">
        <v>13</v>
      </c>
      <c r="HV65" s="141">
        <v>1</v>
      </c>
      <c r="HW65" s="141">
        <v>1</v>
      </c>
      <c r="HX65" s="141">
        <v>1</v>
      </c>
      <c r="HY65" s="141">
        <v>1</v>
      </c>
      <c r="HZ65" s="141">
        <v>1</v>
      </c>
      <c r="IA65" s="142" t="s">
        <v>13</v>
      </c>
      <c r="IB65" s="142" t="s">
        <v>13</v>
      </c>
      <c r="IC65" s="141">
        <v>1</v>
      </c>
      <c r="ID65" s="141">
        <v>1</v>
      </c>
      <c r="IE65" s="141">
        <v>1</v>
      </c>
      <c r="IF65" s="141">
        <v>1</v>
      </c>
      <c r="IG65" s="141">
        <v>1</v>
      </c>
      <c r="IH65" s="142" t="s">
        <v>13</v>
      </c>
      <c r="II65" s="142" t="s">
        <v>13</v>
      </c>
      <c r="IJ65" s="141">
        <v>1</v>
      </c>
      <c r="IK65" s="141">
        <v>1</v>
      </c>
      <c r="IL65" s="141">
        <v>1</v>
      </c>
      <c r="IM65" s="141">
        <v>1</v>
      </c>
      <c r="IN65" s="141">
        <v>1</v>
      </c>
      <c r="IO65" s="143" t="s">
        <v>12</v>
      </c>
      <c r="IP65" s="142" t="s">
        <v>13</v>
      </c>
      <c r="IQ65" s="141">
        <v>1</v>
      </c>
      <c r="IR65" s="141">
        <v>1</v>
      </c>
      <c r="IS65" s="141">
        <v>1</v>
      </c>
      <c r="IT65" s="141">
        <v>1</v>
      </c>
      <c r="IU65" s="141">
        <v>1</v>
      </c>
      <c r="IV65" s="142" t="s">
        <v>13</v>
      </c>
      <c r="IW65" s="142" t="s">
        <v>13</v>
      </c>
      <c r="IX65" s="141">
        <v>1</v>
      </c>
      <c r="IY65" s="141">
        <v>1</v>
      </c>
      <c r="IZ65" s="141">
        <v>1</v>
      </c>
      <c r="JA65" s="141">
        <v>1</v>
      </c>
      <c r="JB65" s="141">
        <v>1</v>
      </c>
      <c r="JC65" s="142" t="s">
        <v>13</v>
      </c>
      <c r="JD65" s="142" t="s">
        <v>13</v>
      </c>
      <c r="JE65" s="141">
        <v>1</v>
      </c>
      <c r="JF65" s="141">
        <v>1</v>
      </c>
      <c r="JG65" s="141">
        <v>1</v>
      </c>
      <c r="JH65" s="141">
        <v>1</v>
      </c>
      <c r="JI65" s="141">
        <v>1</v>
      </c>
      <c r="JJ65" s="142" t="s">
        <v>13</v>
      </c>
      <c r="JK65" s="142" t="s">
        <v>13</v>
      </c>
      <c r="JL65" s="141">
        <v>1</v>
      </c>
      <c r="JM65" s="141">
        <v>1</v>
      </c>
      <c r="JN65" s="141">
        <v>1</v>
      </c>
      <c r="JO65" s="141">
        <v>1</v>
      </c>
      <c r="JP65" s="141">
        <v>1</v>
      </c>
      <c r="JQ65" s="142" t="s">
        <v>13</v>
      </c>
      <c r="JR65" s="142" t="s">
        <v>13</v>
      </c>
      <c r="JS65" s="141">
        <v>1</v>
      </c>
      <c r="JT65" s="141">
        <v>1</v>
      </c>
      <c r="JU65" s="141">
        <v>1</v>
      </c>
      <c r="JV65" s="141">
        <v>1</v>
      </c>
      <c r="JW65" s="141">
        <v>1</v>
      </c>
      <c r="JX65" s="142" t="s">
        <v>13</v>
      </c>
      <c r="JY65" s="142" t="s">
        <v>13</v>
      </c>
      <c r="JZ65" s="141">
        <v>1</v>
      </c>
      <c r="KA65" s="141">
        <v>1</v>
      </c>
      <c r="KB65" s="141">
        <v>1</v>
      </c>
      <c r="KC65" s="141">
        <v>1</v>
      </c>
      <c r="KD65" s="141">
        <v>1</v>
      </c>
      <c r="KE65" s="142" t="s">
        <v>13</v>
      </c>
      <c r="KF65" s="142" t="s">
        <v>13</v>
      </c>
      <c r="KG65" s="141">
        <v>1</v>
      </c>
      <c r="KH65" s="141">
        <v>1</v>
      </c>
      <c r="KI65" s="141">
        <v>1</v>
      </c>
      <c r="KJ65" s="141">
        <v>1</v>
      </c>
      <c r="KK65" s="141">
        <v>1</v>
      </c>
      <c r="KL65" s="142" t="s">
        <v>13</v>
      </c>
      <c r="KM65" s="142" t="s">
        <v>13</v>
      </c>
      <c r="KN65" s="141">
        <v>1</v>
      </c>
      <c r="KO65" s="141">
        <v>1</v>
      </c>
      <c r="KP65" s="141">
        <v>1</v>
      </c>
      <c r="KQ65" s="141">
        <v>1</v>
      </c>
      <c r="KR65" s="141">
        <v>1</v>
      </c>
      <c r="KS65" s="142" t="s">
        <v>13</v>
      </c>
      <c r="KT65" s="142" t="s">
        <v>13</v>
      </c>
      <c r="KU65" s="141">
        <v>1</v>
      </c>
      <c r="KV65" s="141">
        <v>1</v>
      </c>
      <c r="KW65" s="141">
        <v>1</v>
      </c>
      <c r="KX65" s="141">
        <v>1</v>
      </c>
      <c r="KY65" s="141">
        <v>1</v>
      </c>
      <c r="KZ65" s="142" t="s">
        <v>13</v>
      </c>
      <c r="LA65" s="142" t="s">
        <v>13</v>
      </c>
      <c r="LB65" s="141">
        <v>1</v>
      </c>
      <c r="LC65" s="141">
        <v>1</v>
      </c>
      <c r="LD65" s="141">
        <v>1</v>
      </c>
      <c r="LE65" s="141">
        <v>1</v>
      </c>
      <c r="LF65" s="141">
        <v>1</v>
      </c>
      <c r="LG65" s="142" t="s">
        <v>13</v>
      </c>
      <c r="LH65" s="142" t="s">
        <v>13</v>
      </c>
      <c r="LI65" s="141">
        <v>1</v>
      </c>
      <c r="LJ65" s="141">
        <v>1</v>
      </c>
      <c r="LK65" s="141">
        <v>1</v>
      </c>
      <c r="LL65" s="141">
        <v>1</v>
      </c>
      <c r="LM65" s="141">
        <v>1</v>
      </c>
      <c r="LN65" s="142" t="s">
        <v>13</v>
      </c>
      <c r="LO65" s="143" t="s">
        <v>12</v>
      </c>
      <c r="LP65" s="141">
        <v>1</v>
      </c>
      <c r="LQ65" s="141">
        <v>1</v>
      </c>
      <c r="LR65" s="141">
        <v>1</v>
      </c>
      <c r="LS65" s="141">
        <v>1</v>
      </c>
      <c r="LT65" s="141">
        <v>1</v>
      </c>
      <c r="LU65" s="142" t="s">
        <v>13</v>
      </c>
      <c r="LV65" s="142" t="s">
        <v>13</v>
      </c>
      <c r="LW65" s="141">
        <v>1</v>
      </c>
      <c r="LX65" s="141">
        <v>1</v>
      </c>
      <c r="LY65" s="143" t="s">
        <v>12</v>
      </c>
      <c r="LZ65" s="141">
        <v>1</v>
      </c>
      <c r="MA65" s="141">
        <v>1</v>
      </c>
      <c r="MB65" s="142" t="s">
        <v>13</v>
      </c>
      <c r="MC65" s="142" t="s">
        <v>13</v>
      </c>
      <c r="MD65" s="141">
        <v>1</v>
      </c>
      <c r="ME65" s="141">
        <v>1</v>
      </c>
      <c r="MF65" s="141">
        <v>1</v>
      </c>
      <c r="MG65" s="141">
        <v>1</v>
      </c>
      <c r="MH65" s="141">
        <v>1</v>
      </c>
      <c r="MI65" s="142" t="s">
        <v>13</v>
      </c>
      <c r="MJ65" s="142" t="s">
        <v>13</v>
      </c>
      <c r="MK65" s="141">
        <v>1</v>
      </c>
      <c r="ML65" s="141">
        <v>1</v>
      </c>
      <c r="MM65" s="141">
        <v>1</v>
      </c>
      <c r="MN65" s="141">
        <v>1</v>
      </c>
      <c r="MO65" s="141">
        <v>1</v>
      </c>
      <c r="MP65" s="142" t="s">
        <v>13</v>
      </c>
      <c r="MQ65" s="142" t="s">
        <v>13</v>
      </c>
      <c r="MR65" s="141">
        <v>1</v>
      </c>
      <c r="MS65" s="141">
        <v>1</v>
      </c>
      <c r="MT65" s="141">
        <v>1</v>
      </c>
      <c r="MU65" s="141">
        <v>1</v>
      </c>
      <c r="MV65" s="141">
        <v>1</v>
      </c>
      <c r="MW65" s="142" t="s">
        <v>13</v>
      </c>
      <c r="MX65" s="142" t="s">
        <v>13</v>
      </c>
      <c r="MY65" s="141">
        <v>1</v>
      </c>
      <c r="MZ65" s="141">
        <v>1</v>
      </c>
      <c r="NA65" s="141">
        <v>1</v>
      </c>
      <c r="NB65" s="141">
        <v>1</v>
      </c>
      <c r="NC65" s="141">
        <v>1</v>
      </c>
      <c r="ND65" s="142" t="s">
        <v>13</v>
      </c>
      <c r="NE65" s="142" t="s">
        <v>13</v>
      </c>
      <c r="NF65" s="141">
        <v>1</v>
      </c>
      <c r="NG65" s="141">
        <v>1</v>
      </c>
      <c r="NH65" s="141">
        <v>1</v>
      </c>
      <c r="NI65" s="141">
        <v>1</v>
      </c>
      <c r="NJ65" s="141">
        <v>1</v>
      </c>
      <c r="NK65" s="142" t="s">
        <v>13</v>
      </c>
      <c r="NL65" s="142" t="s">
        <v>13</v>
      </c>
      <c r="NM65" s="141">
        <v>1</v>
      </c>
      <c r="NN65" s="141">
        <v>1</v>
      </c>
      <c r="NO65" s="141">
        <v>1</v>
      </c>
      <c r="NP65" s="141">
        <v>1</v>
      </c>
      <c r="NQ65" s="143" t="s">
        <v>12</v>
      </c>
      <c r="NR65" s="142" t="s">
        <v>13</v>
      </c>
      <c r="NS65" s="142" t="s">
        <v>13</v>
      </c>
      <c r="NT65" s="141">
        <v>1</v>
      </c>
      <c r="NU65" s="141">
        <v>1</v>
      </c>
      <c r="NV65" s="141">
        <v>1</v>
      </c>
      <c r="NW65" s="144">
        <v>1</v>
      </c>
    </row>
    <row r="66" spans="1:387" ht="12" customHeight="1" x14ac:dyDescent="0.2">
      <c r="A66" s="178">
        <v>20</v>
      </c>
      <c r="B66" s="86">
        <v>76</v>
      </c>
      <c r="C66" s="127" t="s">
        <v>10</v>
      </c>
      <c r="D66" s="129">
        <v>1</v>
      </c>
      <c r="E66" s="94" t="s">
        <v>11</v>
      </c>
      <c r="F66" s="88" t="s">
        <v>244</v>
      </c>
      <c r="G66" s="81" t="s">
        <v>237</v>
      </c>
      <c r="H66" s="89" t="s">
        <v>243</v>
      </c>
      <c r="I66" s="90">
        <v>65</v>
      </c>
      <c r="J66" s="91" t="s">
        <v>151</v>
      </c>
      <c r="K66" s="172" t="s">
        <v>235</v>
      </c>
      <c r="L66" s="172" t="s">
        <v>235</v>
      </c>
      <c r="M66" s="172" t="s">
        <v>235</v>
      </c>
      <c r="N66" s="172" t="s">
        <v>235</v>
      </c>
      <c r="O66" s="172" t="s">
        <v>235</v>
      </c>
      <c r="P66" s="172" t="s">
        <v>235</v>
      </c>
      <c r="Q66" s="172" t="s">
        <v>235</v>
      </c>
      <c r="R66" s="172" t="s">
        <v>235</v>
      </c>
      <c r="S66" s="172"/>
      <c r="T66" s="172" t="s">
        <v>235</v>
      </c>
      <c r="U66" s="130" t="s">
        <v>164</v>
      </c>
      <c r="V66" s="155" t="s">
        <v>12</v>
      </c>
      <c r="W66" s="141">
        <v>1</v>
      </c>
      <c r="X66" s="141">
        <v>1</v>
      </c>
      <c r="Y66" s="142" t="s">
        <v>13</v>
      </c>
      <c r="Z66" s="142" t="s">
        <v>13</v>
      </c>
      <c r="AA66" s="141">
        <v>1</v>
      </c>
      <c r="AB66" s="141">
        <v>1</v>
      </c>
      <c r="AC66" s="141">
        <v>1</v>
      </c>
      <c r="AD66" s="141">
        <v>1</v>
      </c>
      <c r="AE66" s="141">
        <v>1</v>
      </c>
      <c r="AF66" s="142" t="s">
        <v>13</v>
      </c>
      <c r="AG66" s="142" t="s">
        <v>13</v>
      </c>
      <c r="AH66" s="141">
        <v>1</v>
      </c>
      <c r="AI66" s="141">
        <v>1</v>
      </c>
      <c r="AJ66" s="141">
        <v>1</v>
      </c>
      <c r="AK66" s="141">
        <v>1</v>
      </c>
      <c r="AL66" s="141">
        <v>1</v>
      </c>
      <c r="AM66" s="142" t="s">
        <v>13</v>
      </c>
      <c r="AN66" s="142" t="s">
        <v>13</v>
      </c>
      <c r="AO66" s="141">
        <v>1</v>
      </c>
      <c r="AP66" s="141">
        <v>1</v>
      </c>
      <c r="AQ66" s="141">
        <v>1</v>
      </c>
      <c r="AR66" s="141">
        <v>1</v>
      </c>
      <c r="AS66" s="141">
        <v>1</v>
      </c>
      <c r="AT66" s="142" t="s">
        <v>13</v>
      </c>
      <c r="AU66" s="142" t="s">
        <v>13</v>
      </c>
      <c r="AV66" s="141">
        <v>1</v>
      </c>
      <c r="AW66" s="141">
        <v>1</v>
      </c>
      <c r="AX66" s="141">
        <v>1</v>
      </c>
      <c r="AY66" s="141">
        <v>1</v>
      </c>
      <c r="AZ66" s="141">
        <v>1</v>
      </c>
      <c r="BA66" s="142" t="s">
        <v>13</v>
      </c>
      <c r="BB66" s="142" t="s">
        <v>13</v>
      </c>
      <c r="BC66" s="141">
        <v>1</v>
      </c>
      <c r="BD66" s="141">
        <v>1</v>
      </c>
      <c r="BE66" s="141">
        <v>1</v>
      </c>
      <c r="BF66" s="141">
        <v>1</v>
      </c>
      <c r="BG66" s="141">
        <v>1</v>
      </c>
      <c r="BH66" s="142" t="s">
        <v>13</v>
      </c>
      <c r="BI66" s="142" t="s">
        <v>13</v>
      </c>
      <c r="BJ66" s="141">
        <v>1</v>
      </c>
      <c r="BK66" s="141">
        <v>1</v>
      </c>
      <c r="BL66" s="141">
        <v>1</v>
      </c>
      <c r="BM66" s="141">
        <v>1</v>
      </c>
      <c r="BN66" s="141">
        <v>1</v>
      </c>
      <c r="BO66" s="142" t="s">
        <v>13</v>
      </c>
      <c r="BP66" s="142" t="s">
        <v>13</v>
      </c>
      <c r="BQ66" s="141">
        <v>1</v>
      </c>
      <c r="BR66" s="141">
        <v>1</v>
      </c>
      <c r="BS66" s="141">
        <v>1</v>
      </c>
      <c r="BT66" s="141">
        <v>1</v>
      </c>
      <c r="BU66" s="141">
        <v>1</v>
      </c>
      <c r="BV66" s="142" t="s">
        <v>13</v>
      </c>
      <c r="BW66" s="142" t="s">
        <v>13</v>
      </c>
      <c r="BX66" s="141">
        <v>1</v>
      </c>
      <c r="BY66" s="141">
        <v>1</v>
      </c>
      <c r="BZ66" s="141">
        <v>1</v>
      </c>
      <c r="CA66" s="141">
        <v>1</v>
      </c>
      <c r="CB66" s="141">
        <v>1</v>
      </c>
      <c r="CC66" s="142" t="s">
        <v>13</v>
      </c>
      <c r="CD66" s="142" t="s">
        <v>13</v>
      </c>
      <c r="CE66" s="141">
        <v>1</v>
      </c>
      <c r="CF66" s="141">
        <v>1</v>
      </c>
      <c r="CG66" s="141">
        <v>1</v>
      </c>
      <c r="CH66" s="141">
        <v>1</v>
      </c>
      <c r="CI66" s="141">
        <v>1</v>
      </c>
      <c r="CJ66" s="142" t="s">
        <v>13</v>
      </c>
      <c r="CK66" s="142" t="s">
        <v>13</v>
      </c>
      <c r="CL66" s="141">
        <v>1</v>
      </c>
      <c r="CM66" s="141">
        <v>1</v>
      </c>
      <c r="CN66" s="141">
        <v>1</v>
      </c>
      <c r="CO66" s="141">
        <v>1</v>
      </c>
      <c r="CP66" s="141">
        <v>1</v>
      </c>
      <c r="CQ66" s="142" t="s">
        <v>13</v>
      </c>
      <c r="CR66" s="142" t="s">
        <v>13</v>
      </c>
      <c r="CS66" s="141">
        <v>1</v>
      </c>
      <c r="CT66" s="141">
        <v>1</v>
      </c>
      <c r="CU66" s="141">
        <v>1</v>
      </c>
      <c r="CV66" s="141">
        <v>1</v>
      </c>
      <c r="CW66" s="141">
        <v>1</v>
      </c>
      <c r="CX66" s="142" t="s">
        <v>13</v>
      </c>
      <c r="CY66" s="142" t="s">
        <v>13</v>
      </c>
      <c r="CZ66" s="141">
        <v>1</v>
      </c>
      <c r="DA66" s="141">
        <v>1</v>
      </c>
      <c r="DB66" s="141">
        <v>1</v>
      </c>
      <c r="DC66" s="141">
        <v>1</v>
      </c>
      <c r="DD66" s="141">
        <v>1</v>
      </c>
      <c r="DE66" s="142" t="s">
        <v>13</v>
      </c>
      <c r="DF66" s="142" t="s">
        <v>13</v>
      </c>
      <c r="DG66" s="141">
        <v>1</v>
      </c>
      <c r="DH66" s="141">
        <v>1</v>
      </c>
      <c r="DI66" s="141">
        <v>1</v>
      </c>
      <c r="DJ66" s="141">
        <v>1</v>
      </c>
      <c r="DK66" s="141">
        <v>1</v>
      </c>
      <c r="DL66" s="142" t="s">
        <v>13</v>
      </c>
      <c r="DM66" s="142" t="s">
        <v>13</v>
      </c>
      <c r="DN66" s="141">
        <v>1</v>
      </c>
      <c r="DO66" s="141">
        <v>1</v>
      </c>
      <c r="DP66" s="141">
        <v>1</v>
      </c>
      <c r="DQ66" s="141">
        <v>1</v>
      </c>
      <c r="DR66" s="141" t="s">
        <v>12</v>
      </c>
      <c r="DS66" s="142" t="s">
        <v>13</v>
      </c>
      <c r="DT66" s="154" t="s">
        <v>13</v>
      </c>
      <c r="DU66" s="143" t="s">
        <v>12</v>
      </c>
      <c r="DV66" s="141">
        <v>1</v>
      </c>
      <c r="DW66" s="141">
        <v>1</v>
      </c>
      <c r="DX66" s="141">
        <v>1</v>
      </c>
      <c r="DY66" s="141">
        <v>1</v>
      </c>
      <c r="DZ66" s="142" t="s">
        <v>13</v>
      </c>
      <c r="EA66" s="142" t="s">
        <v>13</v>
      </c>
      <c r="EB66" s="141">
        <v>1</v>
      </c>
      <c r="EC66" s="141">
        <v>1</v>
      </c>
      <c r="ED66" s="141">
        <v>1</v>
      </c>
      <c r="EE66" s="141">
        <v>1</v>
      </c>
      <c r="EF66" s="141">
        <v>1</v>
      </c>
      <c r="EG66" s="142" t="s">
        <v>13</v>
      </c>
      <c r="EH66" s="142" t="s">
        <v>13</v>
      </c>
      <c r="EI66" s="141">
        <v>1</v>
      </c>
      <c r="EJ66" s="141">
        <v>1</v>
      </c>
      <c r="EK66" s="141">
        <v>1</v>
      </c>
      <c r="EL66" s="141">
        <v>1</v>
      </c>
      <c r="EM66" s="143" t="s">
        <v>12</v>
      </c>
      <c r="EN66" s="142" t="s">
        <v>13</v>
      </c>
      <c r="EO66" s="142" t="s">
        <v>13</v>
      </c>
      <c r="EP66" s="141" t="s">
        <v>14</v>
      </c>
      <c r="EQ66" s="141" t="s">
        <v>14</v>
      </c>
      <c r="ER66" s="141" t="s">
        <v>14</v>
      </c>
      <c r="ES66" s="141" t="s">
        <v>14</v>
      </c>
      <c r="ET66" s="143" t="s">
        <v>12</v>
      </c>
      <c r="EU66" s="142" t="s">
        <v>13</v>
      </c>
      <c r="EV66" s="142" t="s">
        <v>13</v>
      </c>
      <c r="EW66" s="141" t="s">
        <v>14</v>
      </c>
      <c r="EX66" s="141" t="s">
        <v>14</v>
      </c>
      <c r="EY66" s="141" t="s">
        <v>14</v>
      </c>
      <c r="EZ66" s="141" t="s">
        <v>14</v>
      </c>
      <c r="FA66" s="141" t="s">
        <v>14</v>
      </c>
      <c r="FB66" s="142" t="s">
        <v>13</v>
      </c>
      <c r="FC66" s="142" t="s">
        <v>13</v>
      </c>
      <c r="FD66" s="141" t="s">
        <v>14</v>
      </c>
      <c r="FE66" s="141" t="s">
        <v>14</v>
      </c>
      <c r="FF66" s="141" t="s">
        <v>14</v>
      </c>
      <c r="FG66" s="143" t="s">
        <v>12</v>
      </c>
      <c r="FH66" s="141" t="s">
        <v>14</v>
      </c>
      <c r="FI66" s="142" t="s">
        <v>13</v>
      </c>
      <c r="FJ66" s="142" t="s">
        <v>13</v>
      </c>
      <c r="FK66" s="141" t="s">
        <v>14</v>
      </c>
      <c r="FL66" s="141" t="s">
        <v>14</v>
      </c>
      <c r="FM66" s="141" t="s">
        <v>14</v>
      </c>
      <c r="FN66" s="141" t="s">
        <v>14</v>
      </c>
      <c r="FO66" s="141" t="s">
        <v>14</v>
      </c>
      <c r="FP66" s="142" t="s">
        <v>13</v>
      </c>
      <c r="FQ66" s="142" t="s">
        <v>13</v>
      </c>
      <c r="FR66" s="143" t="s">
        <v>12</v>
      </c>
      <c r="FS66" s="141">
        <v>1</v>
      </c>
      <c r="FT66" s="141">
        <v>1</v>
      </c>
      <c r="FU66" s="141">
        <v>1</v>
      </c>
      <c r="FV66" s="141">
        <v>1</v>
      </c>
      <c r="FW66" s="142" t="s">
        <v>13</v>
      </c>
      <c r="FX66" s="142" t="s">
        <v>13</v>
      </c>
      <c r="FY66" s="141">
        <v>1</v>
      </c>
      <c r="FZ66" s="141">
        <v>1</v>
      </c>
      <c r="GA66" s="141">
        <v>1</v>
      </c>
      <c r="GB66" s="141">
        <v>1</v>
      </c>
      <c r="GC66" s="141">
        <v>1</v>
      </c>
      <c r="GD66" s="142" t="s">
        <v>13</v>
      </c>
      <c r="GE66" s="142" t="s">
        <v>13</v>
      </c>
      <c r="GF66" s="141">
        <v>1</v>
      </c>
      <c r="GG66" s="141">
        <v>1</v>
      </c>
      <c r="GH66" s="141">
        <v>1</v>
      </c>
      <c r="GI66" s="141">
        <v>1</v>
      </c>
      <c r="GJ66" s="141">
        <v>1</v>
      </c>
      <c r="GK66" s="142" t="s">
        <v>13</v>
      </c>
      <c r="GL66" s="142" t="s">
        <v>13</v>
      </c>
      <c r="GM66" s="141">
        <v>1</v>
      </c>
      <c r="GN66" s="141">
        <v>1</v>
      </c>
      <c r="GO66" s="141">
        <v>1</v>
      </c>
      <c r="GP66" s="141">
        <v>1</v>
      </c>
      <c r="GQ66" s="141">
        <v>1</v>
      </c>
      <c r="GR66" s="142" t="s">
        <v>13</v>
      </c>
      <c r="GS66" s="142" t="s">
        <v>13</v>
      </c>
      <c r="GT66" s="141">
        <v>1</v>
      </c>
      <c r="GU66" s="141">
        <v>1</v>
      </c>
      <c r="GV66" s="141">
        <v>1</v>
      </c>
      <c r="GW66" s="141">
        <v>1</v>
      </c>
      <c r="GX66" s="141">
        <v>1</v>
      </c>
      <c r="GY66" s="142" t="s">
        <v>13</v>
      </c>
      <c r="GZ66" s="142" t="s">
        <v>13</v>
      </c>
      <c r="HA66" s="141">
        <v>1</v>
      </c>
      <c r="HB66" s="141">
        <v>1</v>
      </c>
      <c r="HC66" s="141">
        <v>1</v>
      </c>
      <c r="HD66" s="141">
        <v>1</v>
      </c>
      <c r="HE66" s="141">
        <v>1</v>
      </c>
      <c r="HF66" s="142" t="s">
        <v>13</v>
      </c>
      <c r="HG66" s="142" t="s">
        <v>13</v>
      </c>
      <c r="HH66" s="141">
        <v>1</v>
      </c>
      <c r="HI66" s="143" t="s">
        <v>12</v>
      </c>
      <c r="HJ66" s="141">
        <v>1</v>
      </c>
      <c r="HK66" s="141">
        <v>1</v>
      </c>
      <c r="HL66" s="141">
        <v>1</v>
      </c>
      <c r="HM66" s="142" t="s">
        <v>13</v>
      </c>
      <c r="HN66" s="142" t="s">
        <v>13</v>
      </c>
      <c r="HO66" s="141">
        <v>1</v>
      </c>
      <c r="HP66" s="141">
        <v>1</v>
      </c>
      <c r="HQ66" s="141">
        <v>1</v>
      </c>
      <c r="HR66" s="141">
        <v>1</v>
      </c>
      <c r="HS66" s="141">
        <v>1</v>
      </c>
      <c r="HT66" s="142" t="s">
        <v>13</v>
      </c>
      <c r="HU66" s="142" t="s">
        <v>13</v>
      </c>
      <c r="HV66" s="141">
        <v>1</v>
      </c>
      <c r="HW66" s="141">
        <v>1</v>
      </c>
      <c r="HX66" s="141">
        <v>1</v>
      </c>
      <c r="HY66" s="141">
        <v>1</v>
      </c>
      <c r="HZ66" s="141">
        <v>1</v>
      </c>
      <c r="IA66" s="142" t="s">
        <v>13</v>
      </c>
      <c r="IB66" s="142" t="s">
        <v>13</v>
      </c>
      <c r="IC66" s="141">
        <v>1</v>
      </c>
      <c r="ID66" s="141">
        <v>1</v>
      </c>
      <c r="IE66" s="141">
        <v>1</v>
      </c>
      <c r="IF66" s="141">
        <v>1</v>
      </c>
      <c r="IG66" s="141">
        <v>1</v>
      </c>
      <c r="IH66" s="142" t="s">
        <v>13</v>
      </c>
      <c r="II66" s="142" t="s">
        <v>13</v>
      </c>
      <c r="IJ66" s="141">
        <v>1</v>
      </c>
      <c r="IK66" s="141">
        <v>1</v>
      </c>
      <c r="IL66" s="141">
        <v>1</v>
      </c>
      <c r="IM66" s="141">
        <v>1</v>
      </c>
      <c r="IN66" s="141">
        <v>1</v>
      </c>
      <c r="IO66" s="143" t="s">
        <v>12</v>
      </c>
      <c r="IP66" s="142" t="s">
        <v>13</v>
      </c>
      <c r="IQ66" s="141">
        <v>1</v>
      </c>
      <c r="IR66" s="141">
        <v>1</v>
      </c>
      <c r="IS66" s="141">
        <v>1</v>
      </c>
      <c r="IT66" s="141">
        <v>1</v>
      </c>
      <c r="IU66" s="141">
        <v>1</v>
      </c>
      <c r="IV66" s="142" t="s">
        <v>13</v>
      </c>
      <c r="IW66" s="142" t="s">
        <v>13</v>
      </c>
      <c r="IX66" s="141">
        <v>1</v>
      </c>
      <c r="IY66" s="141">
        <v>1</v>
      </c>
      <c r="IZ66" s="141">
        <v>1</v>
      </c>
      <c r="JA66" s="141">
        <v>1</v>
      </c>
      <c r="JB66" s="141">
        <v>1</v>
      </c>
      <c r="JC66" s="142" t="s">
        <v>13</v>
      </c>
      <c r="JD66" s="142" t="s">
        <v>13</v>
      </c>
      <c r="JE66" s="141">
        <v>1</v>
      </c>
      <c r="JF66" s="141">
        <v>1</v>
      </c>
      <c r="JG66" s="141">
        <v>1</v>
      </c>
      <c r="JH66" s="141">
        <v>1</v>
      </c>
      <c r="JI66" s="141">
        <v>1</v>
      </c>
      <c r="JJ66" s="142" t="s">
        <v>13</v>
      </c>
      <c r="JK66" s="142" t="s">
        <v>13</v>
      </c>
      <c r="JL66" s="141">
        <v>1</v>
      </c>
      <c r="JM66" s="141">
        <v>1</v>
      </c>
      <c r="JN66" s="141">
        <v>1</v>
      </c>
      <c r="JO66" s="141">
        <v>1</v>
      </c>
      <c r="JP66" s="141">
        <v>1</v>
      </c>
      <c r="JQ66" s="142" t="s">
        <v>13</v>
      </c>
      <c r="JR66" s="142" t="s">
        <v>13</v>
      </c>
      <c r="JS66" s="141">
        <v>1</v>
      </c>
      <c r="JT66" s="141">
        <v>1</v>
      </c>
      <c r="JU66" s="141">
        <v>1</v>
      </c>
      <c r="JV66" s="141">
        <v>1</v>
      </c>
      <c r="JW66" s="141">
        <v>1</v>
      </c>
      <c r="JX66" s="142" t="s">
        <v>13</v>
      </c>
      <c r="JY66" s="142" t="s">
        <v>13</v>
      </c>
      <c r="JZ66" s="141">
        <v>1</v>
      </c>
      <c r="KA66" s="141">
        <v>1</v>
      </c>
      <c r="KB66" s="141">
        <v>1</v>
      </c>
      <c r="KC66" s="141">
        <v>1</v>
      </c>
      <c r="KD66" s="141">
        <v>1</v>
      </c>
      <c r="KE66" s="142" t="s">
        <v>13</v>
      </c>
      <c r="KF66" s="142" t="s">
        <v>13</v>
      </c>
      <c r="KG66" s="141">
        <v>1</v>
      </c>
      <c r="KH66" s="141">
        <v>1</v>
      </c>
      <c r="KI66" s="141">
        <v>1</v>
      </c>
      <c r="KJ66" s="141">
        <v>1</v>
      </c>
      <c r="KK66" s="141">
        <v>1</v>
      </c>
      <c r="KL66" s="142" t="s">
        <v>13</v>
      </c>
      <c r="KM66" s="142" t="s">
        <v>13</v>
      </c>
      <c r="KN66" s="141">
        <v>1</v>
      </c>
      <c r="KO66" s="141">
        <v>1</v>
      </c>
      <c r="KP66" s="141">
        <v>1</v>
      </c>
      <c r="KQ66" s="141">
        <v>1</v>
      </c>
      <c r="KR66" s="141">
        <v>1</v>
      </c>
      <c r="KS66" s="142" t="s">
        <v>13</v>
      </c>
      <c r="KT66" s="142" t="s">
        <v>13</v>
      </c>
      <c r="KU66" s="141">
        <v>1</v>
      </c>
      <c r="KV66" s="141">
        <v>1</v>
      </c>
      <c r="KW66" s="141">
        <v>1</v>
      </c>
      <c r="KX66" s="141">
        <v>1</v>
      </c>
      <c r="KY66" s="141">
        <v>1</v>
      </c>
      <c r="KZ66" s="142" t="s">
        <v>13</v>
      </c>
      <c r="LA66" s="142" t="s">
        <v>13</v>
      </c>
      <c r="LB66" s="141">
        <v>1</v>
      </c>
      <c r="LC66" s="141">
        <v>1</v>
      </c>
      <c r="LD66" s="141">
        <v>1</v>
      </c>
      <c r="LE66" s="141">
        <v>1</v>
      </c>
      <c r="LF66" s="141">
        <v>1</v>
      </c>
      <c r="LG66" s="142" t="s">
        <v>13</v>
      </c>
      <c r="LH66" s="142" t="s">
        <v>13</v>
      </c>
      <c r="LI66" s="141">
        <v>1</v>
      </c>
      <c r="LJ66" s="141">
        <v>1</v>
      </c>
      <c r="LK66" s="141">
        <v>1</v>
      </c>
      <c r="LL66" s="141">
        <v>1</v>
      </c>
      <c r="LM66" s="141">
        <v>1</v>
      </c>
      <c r="LN66" s="142" t="s">
        <v>13</v>
      </c>
      <c r="LO66" s="143" t="s">
        <v>12</v>
      </c>
      <c r="LP66" s="141">
        <v>1</v>
      </c>
      <c r="LQ66" s="141">
        <v>1</v>
      </c>
      <c r="LR66" s="141">
        <v>1</v>
      </c>
      <c r="LS66" s="141">
        <v>1</v>
      </c>
      <c r="LT66" s="141">
        <v>1</v>
      </c>
      <c r="LU66" s="142" t="s">
        <v>13</v>
      </c>
      <c r="LV66" s="142" t="s">
        <v>13</v>
      </c>
      <c r="LW66" s="141">
        <v>1</v>
      </c>
      <c r="LX66" s="141">
        <v>1</v>
      </c>
      <c r="LY66" s="143" t="s">
        <v>12</v>
      </c>
      <c r="LZ66" s="141">
        <v>1</v>
      </c>
      <c r="MA66" s="141">
        <v>1</v>
      </c>
      <c r="MB66" s="142" t="s">
        <v>13</v>
      </c>
      <c r="MC66" s="142" t="s">
        <v>13</v>
      </c>
      <c r="MD66" s="141">
        <v>1</v>
      </c>
      <c r="ME66" s="141">
        <v>1</v>
      </c>
      <c r="MF66" s="141">
        <v>1</v>
      </c>
      <c r="MG66" s="141">
        <v>1</v>
      </c>
      <c r="MH66" s="141">
        <v>1</v>
      </c>
      <c r="MI66" s="142" t="s">
        <v>13</v>
      </c>
      <c r="MJ66" s="142" t="s">
        <v>13</v>
      </c>
      <c r="MK66" s="141">
        <v>1</v>
      </c>
      <c r="ML66" s="141">
        <v>1</v>
      </c>
      <c r="MM66" s="141">
        <v>1</v>
      </c>
      <c r="MN66" s="141">
        <v>1</v>
      </c>
      <c r="MO66" s="141">
        <v>1</v>
      </c>
      <c r="MP66" s="142" t="s">
        <v>13</v>
      </c>
      <c r="MQ66" s="142" t="s">
        <v>13</v>
      </c>
      <c r="MR66" s="141">
        <v>1</v>
      </c>
      <c r="MS66" s="141">
        <v>1</v>
      </c>
      <c r="MT66" s="141">
        <v>1</v>
      </c>
      <c r="MU66" s="141">
        <v>1</v>
      </c>
      <c r="MV66" s="141">
        <v>1</v>
      </c>
      <c r="MW66" s="142" t="s">
        <v>13</v>
      </c>
      <c r="MX66" s="142" t="s">
        <v>13</v>
      </c>
      <c r="MY66" s="141">
        <v>1</v>
      </c>
      <c r="MZ66" s="141">
        <v>1</v>
      </c>
      <c r="NA66" s="141">
        <v>1</v>
      </c>
      <c r="NB66" s="141">
        <v>1</v>
      </c>
      <c r="NC66" s="141">
        <v>1</v>
      </c>
      <c r="ND66" s="142" t="s">
        <v>13</v>
      </c>
      <c r="NE66" s="142" t="s">
        <v>13</v>
      </c>
      <c r="NF66" s="141">
        <v>1</v>
      </c>
      <c r="NG66" s="141">
        <v>1</v>
      </c>
      <c r="NH66" s="141">
        <v>1</v>
      </c>
      <c r="NI66" s="141">
        <v>1</v>
      </c>
      <c r="NJ66" s="141">
        <v>1</v>
      </c>
      <c r="NK66" s="142" t="s">
        <v>13</v>
      </c>
      <c r="NL66" s="142" t="s">
        <v>13</v>
      </c>
      <c r="NM66" s="141">
        <v>1</v>
      </c>
      <c r="NN66" s="141">
        <v>1</v>
      </c>
      <c r="NO66" s="141">
        <v>1</v>
      </c>
      <c r="NP66" s="141">
        <v>1</v>
      </c>
      <c r="NQ66" s="143" t="s">
        <v>12</v>
      </c>
      <c r="NR66" s="142" t="s">
        <v>13</v>
      </c>
      <c r="NS66" s="142" t="s">
        <v>13</v>
      </c>
      <c r="NT66" s="141">
        <v>1</v>
      </c>
      <c r="NU66" s="141">
        <v>1</v>
      </c>
      <c r="NV66" s="141">
        <v>1</v>
      </c>
      <c r="NW66" s="144">
        <v>1</v>
      </c>
    </row>
    <row r="67" spans="1:387" ht="12" customHeight="1" x14ac:dyDescent="0.2">
      <c r="A67" s="177">
        <v>20</v>
      </c>
      <c r="B67" s="157">
        <v>77</v>
      </c>
      <c r="C67" s="127" t="s">
        <v>10</v>
      </c>
      <c r="D67" s="129">
        <v>1</v>
      </c>
      <c r="E67" s="169" t="s">
        <v>11</v>
      </c>
      <c r="F67" s="159" t="s">
        <v>244</v>
      </c>
      <c r="G67" s="81" t="s">
        <v>237</v>
      </c>
      <c r="H67" s="160" t="s">
        <v>243</v>
      </c>
      <c r="I67" s="161">
        <v>66</v>
      </c>
      <c r="J67" s="162" t="s">
        <v>151</v>
      </c>
      <c r="K67" s="171" t="s">
        <v>235</v>
      </c>
      <c r="L67" s="171" t="s">
        <v>235</v>
      </c>
      <c r="M67" s="171" t="s">
        <v>235</v>
      </c>
      <c r="N67" s="171" t="s">
        <v>235</v>
      </c>
      <c r="O67" s="171" t="s">
        <v>235</v>
      </c>
      <c r="P67" s="171" t="s">
        <v>235</v>
      </c>
      <c r="Q67" s="171" t="s">
        <v>235</v>
      </c>
      <c r="R67" s="171" t="s">
        <v>235</v>
      </c>
      <c r="S67" s="171"/>
      <c r="T67" s="171" t="s">
        <v>235</v>
      </c>
      <c r="U67" s="163" t="s">
        <v>164</v>
      </c>
      <c r="V67" s="155" t="s">
        <v>12</v>
      </c>
      <c r="W67" s="141">
        <v>1</v>
      </c>
      <c r="X67" s="141">
        <v>1</v>
      </c>
      <c r="Y67" s="142" t="s">
        <v>13</v>
      </c>
      <c r="Z67" s="142" t="s">
        <v>13</v>
      </c>
      <c r="AA67" s="141">
        <v>1</v>
      </c>
      <c r="AB67" s="141">
        <v>1</v>
      </c>
      <c r="AC67" s="141">
        <v>1</v>
      </c>
      <c r="AD67" s="141">
        <v>1</v>
      </c>
      <c r="AE67" s="141">
        <v>1</v>
      </c>
      <c r="AF67" s="142" t="s">
        <v>13</v>
      </c>
      <c r="AG67" s="142" t="s">
        <v>13</v>
      </c>
      <c r="AH67" s="141">
        <v>1</v>
      </c>
      <c r="AI67" s="141">
        <v>1</v>
      </c>
      <c r="AJ67" s="141">
        <v>1</v>
      </c>
      <c r="AK67" s="141">
        <v>1</v>
      </c>
      <c r="AL67" s="141">
        <v>1</v>
      </c>
      <c r="AM67" s="142" t="s">
        <v>13</v>
      </c>
      <c r="AN67" s="142" t="s">
        <v>13</v>
      </c>
      <c r="AO67" s="141">
        <v>1</v>
      </c>
      <c r="AP67" s="141">
        <v>1</v>
      </c>
      <c r="AQ67" s="141">
        <v>1</v>
      </c>
      <c r="AR67" s="141">
        <v>1</v>
      </c>
      <c r="AS67" s="141">
        <v>1</v>
      </c>
      <c r="AT67" s="142" t="s">
        <v>13</v>
      </c>
      <c r="AU67" s="142" t="s">
        <v>13</v>
      </c>
      <c r="AV67" s="141">
        <v>1</v>
      </c>
      <c r="AW67" s="141">
        <v>1</v>
      </c>
      <c r="AX67" s="141">
        <v>1</v>
      </c>
      <c r="AY67" s="141">
        <v>1</v>
      </c>
      <c r="AZ67" s="141">
        <v>1</v>
      </c>
      <c r="BA67" s="142" t="s">
        <v>13</v>
      </c>
      <c r="BB67" s="142" t="s">
        <v>13</v>
      </c>
      <c r="BC67" s="141">
        <v>1</v>
      </c>
      <c r="BD67" s="141">
        <v>1</v>
      </c>
      <c r="BE67" s="141">
        <v>1</v>
      </c>
      <c r="BF67" s="141">
        <v>1</v>
      </c>
      <c r="BG67" s="141">
        <v>1</v>
      </c>
      <c r="BH67" s="142" t="s">
        <v>13</v>
      </c>
      <c r="BI67" s="142" t="s">
        <v>13</v>
      </c>
      <c r="BJ67" s="141">
        <v>1</v>
      </c>
      <c r="BK67" s="141">
        <v>1</v>
      </c>
      <c r="BL67" s="141">
        <v>1</v>
      </c>
      <c r="BM67" s="141">
        <v>1</v>
      </c>
      <c r="BN67" s="141">
        <v>1</v>
      </c>
      <c r="BO67" s="142" t="s">
        <v>13</v>
      </c>
      <c r="BP67" s="142" t="s">
        <v>13</v>
      </c>
      <c r="BQ67" s="141">
        <v>1</v>
      </c>
      <c r="BR67" s="141">
        <v>1</v>
      </c>
      <c r="BS67" s="141">
        <v>1</v>
      </c>
      <c r="BT67" s="141">
        <v>1</v>
      </c>
      <c r="BU67" s="141">
        <v>1</v>
      </c>
      <c r="BV67" s="142" t="s">
        <v>13</v>
      </c>
      <c r="BW67" s="142" t="s">
        <v>13</v>
      </c>
      <c r="BX67" s="141">
        <v>1</v>
      </c>
      <c r="BY67" s="141">
        <v>1</v>
      </c>
      <c r="BZ67" s="141">
        <v>1</v>
      </c>
      <c r="CA67" s="141">
        <v>1</v>
      </c>
      <c r="CB67" s="141">
        <v>1</v>
      </c>
      <c r="CC67" s="142" t="s">
        <v>13</v>
      </c>
      <c r="CD67" s="142" t="s">
        <v>13</v>
      </c>
      <c r="CE67" s="141">
        <v>1</v>
      </c>
      <c r="CF67" s="141">
        <v>1</v>
      </c>
      <c r="CG67" s="141">
        <v>1</v>
      </c>
      <c r="CH67" s="141">
        <v>1</v>
      </c>
      <c r="CI67" s="141">
        <v>1</v>
      </c>
      <c r="CJ67" s="142" t="s">
        <v>13</v>
      </c>
      <c r="CK67" s="142" t="s">
        <v>13</v>
      </c>
      <c r="CL67" s="141">
        <v>1</v>
      </c>
      <c r="CM67" s="141">
        <v>1</v>
      </c>
      <c r="CN67" s="141">
        <v>1</v>
      </c>
      <c r="CO67" s="141">
        <v>1</v>
      </c>
      <c r="CP67" s="141">
        <v>1</v>
      </c>
      <c r="CQ67" s="142" t="s">
        <v>13</v>
      </c>
      <c r="CR67" s="142" t="s">
        <v>13</v>
      </c>
      <c r="CS67" s="141">
        <v>1</v>
      </c>
      <c r="CT67" s="141">
        <v>1</v>
      </c>
      <c r="CU67" s="141">
        <v>1</v>
      </c>
      <c r="CV67" s="141">
        <v>1</v>
      </c>
      <c r="CW67" s="141">
        <v>1</v>
      </c>
      <c r="CX67" s="142" t="s">
        <v>13</v>
      </c>
      <c r="CY67" s="142" t="s">
        <v>13</v>
      </c>
      <c r="CZ67" s="141">
        <v>1</v>
      </c>
      <c r="DA67" s="141">
        <v>1</v>
      </c>
      <c r="DB67" s="141">
        <v>1</v>
      </c>
      <c r="DC67" s="141">
        <v>1</v>
      </c>
      <c r="DD67" s="141">
        <v>1</v>
      </c>
      <c r="DE67" s="142" t="s">
        <v>13</v>
      </c>
      <c r="DF67" s="142" t="s">
        <v>13</v>
      </c>
      <c r="DG67" s="141" t="s">
        <v>14</v>
      </c>
      <c r="DH67" s="141" t="s">
        <v>14</v>
      </c>
      <c r="DI67" s="141" t="s">
        <v>14</v>
      </c>
      <c r="DJ67" s="141" t="s">
        <v>14</v>
      </c>
      <c r="DK67" s="141" t="s">
        <v>14</v>
      </c>
      <c r="DL67" s="142" t="s">
        <v>13</v>
      </c>
      <c r="DM67" s="142" t="s">
        <v>13</v>
      </c>
      <c r="DN67" s="141" t="s">
        <v>14</v>
      </c>
      <c r="DO67" s="141" t="s">
        <v>14</v>
      </c>
      <c r="DP67" s="141" t="s">
        <v>14</v>
      </c>
      <c r="DQ67" s="141" t="s">
        <v>14</v>
      </c>
      <c r="DR67" s="141" t="s">
        <v>12</v>
      </c>
      <c r="DS67" s="142" t="s">
        <v>13</v>
      </c>
      <c r="DT67" s="154" t="s">
        <v>13</v>
      </c>
      <c r="DU67" s="143" t="s">
        <v>12</v>
      </c>
      <c r="DV67" s="141">
        <v>1</v>
      </c>
      <c r="DW67" s="141">
        <v>1</v>
      </c>
      <c r="DX67" s="141">
        <v>1</v>
      </c>
      <c r="DY67" s="141">
        <v>1</v>
      </c>
      <c r="DZ67" s="142" t="s">
        <v>13</v>
      </c>
      <c r="EA67" s="142" t="s">
        <v>13</v>
      </c>
      <c r="EB67" s="141">
        <v>1</v>
      </c>
      <c r="EC67" s="141">
        <v>1</v>
      </c>
      <c r="ED67" s="141">
        <v>1</v>
      </c>
      <c r="EE67" s="141">
        <v>1</v>
      </c>
      <c r="EF67" s="141">
        <v>1</v>
      </c>
      <c r="EG67" s="142" t="s">
        <v>13</v>
      </c>
      <c r="EH67" s="142" t="s">
        <v>13</v>
      </c>
      <c r="EI67" s="141">
        <v>1</v>
      </c>
      <c r="EJ67" s="141">
        <v>1</v>
      </c>
      <c r="EK67" s="141">
        <v>1</v>
      </c>
      <c r="EL67" s="141">
        <v>1</v>
      </c>
      <c r="EM67" s="143" t="s">
        <v>12</v>
      </c>
      <c r="EN67" s="142" t="s">
        <v>13</v>
      </c>
      <c r="EO67" s="142" t="s">
        <v>13</v>
      </c>
      <c r="EP67" s="141">
        <v>1</v>
      </c>
      <c r="EQ67" s="141">
        <v>1</v>
      </c>
      <c r="ER67" s="141">
        <v>1</v>
      </c>
      <c r="ES67" s="141">
        <v>1</v>
      </c>
      <c r="ET67" s="143" t="s">
        <v>12</v>
      </c>
      <c r="EU67" s="142" t="s">
        <v>13</v>
      </c>
      <c r="EV67" s="142" t="s">
        <v>13</v>
      </c>
      <c r="EW67" s="141">
        <v>1</v>
      </c>
      <c r="EX67" s="141">
        <v>1</v>
      </c>
      <c r="EY67" s="141">
        <v>1</v>
      </c>
      <c r="EZ67" s="141">
        <v>1</v>
      </c>
      <c r="FA67" s="141">
        <v>1</v>
      </c>
      <c r="FB67" s="142" t="s">
        <v>13</v>
      </c>
      <c r="FC67" s="142" t="s">
        <v>13</v>
      </c>
      <c r="FD67" s="141">
        <v>1</v>
      </c>
      <c r="FE67" s="141">
        <v>1</v>
      </c>
      <c r="FF67" s="141">
        <v>1</v>
      </c>
      <c r="FG67" s="143" t="s">
        <v>12</v>
      </c>
      <c r="FH67" s="141">
        <v>1</v>
      </c>
      <c r="FI67" s="142" t="s">
        <v>13</v>
      </c>
      <c r="FJ67" s="142" t="s">
        <v>13</v>
      </c>
      <c r="FK67" s="141">
        <v>1</v>
      </c>
      <c r="FL67" s="141">
        <v>1</v>
      </c>
      <c r="FM67" s="141">
        <v>1</v>
      </c>
      <c r="FN67" s="141">
        <v>1</v>
      </c>
      <c r="FO67" s="141">
        <v>1</v>
      </c>
      <c r="FP67" s="142" t="s">
        <v>13</v>
      </c>
      <c r="FQ67" s="142" t="s">
        <v>13</v>
      </c>
      <c r="FR67" s="143" t="s">
        <v>12</v>
      </c>
      <c r="FS67" s="141">
        <v>1</v>
      </c>
      <c r="FT67" s="141">
        <v>1</v>
      </c>
      <c r="FU67" s="141">
        <v>1</v>
      </c>
      <c r="FV67" s="141">
        <v>1</v>
      </c>
      <c r="FW67" s="142" t="s">
        <v>13</v>
      </c>
      <c r="FX67" s="142" t="s">
        <v>13</v>
      </c>
      <c r="FY67" s="141">
        <v>1</v>
      </c>
      <c r="FZ67" s="141">
        <v>1</v>
      </c>
      <c r="GA67" s="141">
        <v>1</v>
      </c>
      <c r="GB67" s="141">
        <v>1</v>
      </c>
      <c r="GC67" s="141">
        <v>1</v>
      </c>
      <c r="GD67" s="142" t="s">
        <v>13</v>
      </c>
      <c r="GE67" s="142" t="s">
        <v>13</v>
      </c>
      <c r="GF67" s="141">
        <v>1</v>
      </c>
      <c r="GG67" s="141">
        <v>1</v>
      </c>
      <c r="GH67" s="141">
        <v>1</v>
      </c>
      <c r="GI67" s="141">
        <v>1</v>
      </c>
      <c r="GJ67" s="141">
        <v>1</v>
      </c>
      <c r="GK67" s="142" t="s">
        <v>13</v>
      </c>
      <c r="GL67" s="142" t="s">
        <v>13</v>
      </c>
      <c r="GM67" s="141">
        <v>1</v>
      </c>
      <c r="GN67" s="141">
        <v>1</v>
      </c>
      <c r="GO67" s="141">
        <v>1</v>
      </c>
      <c r="GP67" s="141">
        <v>1</v>
      </c>
      <c r="GQ67" s="141">
        <v>1</v>
      </c>
      <c r="GR67" s="142" t="s">
        <v>13</v>
      </c>
      <c r="GS67" s="142" t="s">
        <v>13</v>
      </c>
      <c r="GT67" s="141">
        <v>1</v>
      </c>
      <c r="GU67" s="141">
        <v>1</v>
      </c>
      <c r="GV67" s="141">
        <v>1</v>
      </c>
      <c r="GW67" s="141">
        <v>1</v>
      </c>
      <c r="GX67" s="141">
        <v>1</v>
      </c>
      <c r="GY67" s="142" t="s">
        <v>13</v>
      </c>
      <c r="GZ67" s="142" t="s">
        <v>13</v>
      </c>
      <c r="HA67" s="141">
        <v>1</v>
      </c>
      <c r="HB67" s="141">
        <v>1</v>
      </c>
      <c r="HC67" s="141">
        <v>1</v>
      </c>
      <c r="HD67" s="141">
        <v>1</v>
      </c>
      <c r="HE67" s="141">
        <v>1</v>
      </c>
      <c r="HF67" s="142" t="s">
        <v>13</v>
      </c>
      <c r="HG67" s="142" t="s">
        <v>13</v>
      </c>
      <c r="HH67" s="141">
        <v>1</v>
      </c>
      <c r="HI67" s="143" t="s">
        <v>12</v>
      </c>
      <c r="HJ67" s="141">
        <v>1</v>
      </c>
      <c r="HK67" s="141">
        <v>1</v>
      </c>
      <c r="HL67" s="141">
        <v>1</v>
      </c>
      <c r="HM67" s="142" t="s">
        <v>13</v>
      </c>
      <c r="HN67" s="142" t="s">
        <v>13</v>
      </c>
      <c r="HO67" s="141">
        <v>1</v>
      </c>
      <c r="HP67" s="141">
        <v>1</v>
      </c>
      <c r="HQ67" s="141">
        <v>1</v>
      </c>
      <c r="HR67" s="141">
        <v>1</v>
      </c>
      <c r="HS67" s="141">
        <v>1</v>
      </c>
      <c r="HT67" s="142" t="s">
        <v>13</v>
      </c>
      <c r="HU67" s="142" t="s">
        <v>13</v>
      </c>
      <c r="HV67" s="141">
        <v>1</v>
      </c>
      <c r="HW67" s="141">
        <v>1</v>
      </c>
      <c r="HX67" s="141">
        <v>1</v>
      </c>
      <c r="HY67" s="141">
        <v>1</v>
      </c>
      <c r="HZ67" s="141">
        <v>1</v>
      </c>
      <c r="IA67" s="142" t="s">
        <v>13</v>
      </c>
      <c r="IB67" s="142" t="s">
        <v>13</v>
      </c>
      <c r="IC67" s="141">
        <v>1</v>
      </c>
      <c r="ID67" s="141">
        <v>1</v>
      </c>
      <c r="IE67" s="141">
        <v>1</v>
      </c>
      <c r="IF67" s="141">
        <v>1</v>
      </c>
      <c r="IG67" s="141">
        <v>1</v>
      </c>
      <c r="IH67" s="142" t="s">
        <v>13</v>
      </c>
      <c r="II67" s="142" t="s">
        <v>13</v>
      </c>
      <c r="IJ67" s="141">
        <v>1</v>
      </c>
      <c r="IK67" s="141">
        <v>1</v>
      </c>
      <c r="IL67" s="141">
        <v>1</v>
      </c>
      <c r="IM67" s="141">
        <v>1</v>
      </c>
      <c r="IN67" s="141">
        <v>1</v>
      </c>
      <c r="IO67" s="143" t="s">
        <v>12</v>
      </c>
      <c r="IP67" s="142" t="s">
        <v>13</v>
      </c>
      <c r="IQ67" s="141">
        <v>1</v>
      </c>
      <c r="IR67" s="141">
        <v>1</v>
      </c>
      <c r="IS67" s="141">
        <v>1</v>
      </c>
      <c r="IT67" s="141">
        <v>1</v>
      </c>
      <c r="IU67" s="141">
        <v>1</v>
      </c>
      <c r="IV67" s="142" t="s">
        <v>13</v>
      </c>
      <c r="IW67" s="142" t="s">
        <v>13</v>
      </c>
      <c r="IX67" s="141">
        <v>1</v>
      </c>
      <c r="IY67" s="141">
        <v>1</v>
      </c>
      <c r="IZ67" s="141">
        <v>1</v>
      </c>
      <c r="JA67" s="141">
        <v>1</v>
      </c>
      <c r="JB67" s="141">
        <v>1</v>
      </c>
      <c r="JC67" s="142" t="s">
        <v>13</v>
      </c>
      <c r="JD67" s="142" t="s">
        <v>13</v>
      </c>
      <c r="JE67" s="141">
        <v>1</v>
      </c>
      <c r="JF67" s="141">
        <v>1</v>
      </c>
      <c r="JG67" s="141">
        <v>1</v>
      </c>
      <c r="JH67" s="141">
        <v>1</v>
      </c>
      <c r="JI67" s="141">
        <v>1</v>
      </c>
      <c r="JJ67" s="142" t="s">
        <v>13</v>
      </c>
      <c r="JK67" s="142" t="s">
        <v>13</v>
      </c>
      <c r="JL67" s="141">
        <v>1</v>
      </c>
      <c r="JM67" s="141">
        <v>1</v>
      </c>
      <c r="JN67" s="141">
        <v>1</v>
      </c>
      <c r="JO67" s="141">
        <v>1</v>
      </c>
      <c r="JP67" s="141">
        <v>1</v>
      </c>
      <c r="JQ67" s="142" t="s">
        <v>13</v>
      </c>
      <c r="JR67" s="142" t="s">
        <v>13</v>
      </c>
      <c r="JS67" s="141">
        <v>1</v>
      </c>
      <c r="JT67" s="141">
        <v>1</v>
      </c>
      <c r="JU67" s="141">
        <v>1</v>
      </c>
      <c r="JV67" s="141">
        <v>1</v>
      </c>
      <c r="JW67" s="141">
        <v>1</v>
      </c>
      <c r="JX67" s="142" t="s">
        <v>13</v>
      </c>
      <c r="JY67" s="142" t="s">
        <v>13</v>
      </c>
      <c r="JZ67" s="141">
        <v>1</v>
      </c>
      <c r="KA67" s="141">
        <v>1</v>
      </c>
      <c r="KB67" s="141">
        <v>1</v>
      </c>
      <c r="KC67" s="141">
        <v>1</v>
      </c>
      <c r="KD67" s="141">
        <v>1</v>
      </c>
      <c r="KE67" s="142" t="s">
        <v>13</v>
      </c>
      <c r="KF67" s="142" t="s">
        <v>13</v>
      </c>
      <c r="KG67" s="141">
        <v>1</v>
      </c>
      <c r="KH67" s="141">
        <v>1</v>
      </c>
      <c r="KI67" s="141">
        <v>1</v>
      </c>
      <c r="KJ67" s="141">
        <v>1</v>
      </c>
      <c r="KK67" s="141">
        <v>1</v>
      </c>
      <c r="KL67" s="142" t="s">
        <v>13</v>
      </c>
      <c r="KM67" s="142" t="s">
        <v>13</v>
      </c>
      <c r="KN67" s="141">
        <v>1</v>
      </c>
      <c r="KO67" s="141">
        <v>1</v>
      </c>
      <c r="KP67" s="141">
        <v>1</v>
      </c>
      <c r="KQ67" s="141">
        <v>1</v>
      </c>
      <c r="KR67" s="141">
        <v>1</v>
      </c>
      <c r="KS67" s="142" t="s">
        <v>13</v>
      </c>
      <c r="KT67" s="142" t="s">
        <v>13</v>
      </c>
      <c r="KU67" s="141">
        <v>1</v>
      </c>
      <c r="KV67" s="141">
        <v>1</v>
      </c>
      <c r="KW67" s="141">
        <v>1</v>
      </c>
      <c r="KX67" s="141">
        <v>1</v>
      </c>
      <c r="KY67" s="141">
        <v>1</v>
      </c>
      <c r="KZ67" s="142" t="s">
        <v>13</v>
      </c>
      <c r="LA67" s="142" t="s">
        <v>13</v>
      </c>
      <c r="LB67" s="141">
        <v>1</v>
      </c>
      <c r="LC67" s="141">
        <v>1</v>
      </c>
      <c r="LD67" s="141">
        <v>1</v>
      </c>
      <c r="LE67" s="141">
        <v>1</v>
      </c>
      <c r="LF67" s="141">
        <v>1</v>
      </c>
      <c r="LG67" s="142" t="s">
        <v>13</v>
      </c>
      <c r="LH67" s="142" t="s">
        <v>13</v>
      </c>
      <c r="LI67" s="141">
        <v>1</v>
      </c>
      <c r="LJ67" s="141">
        <v>1</v>
      </c>
      <c r="LK67" s="141">
        <v>1</v>
      </c>
      <c r="LL67" s="141">
        <v>1</v>
      </c>
      <c r="LM67" s="141">
        <v>1</v>
      </c>
      <c r="LN67" s="142" t="s">
        <v>13</v>
      </c>
      <c r="LO67" s="143" t="s">
        <v>12</v>
      </c>
      <c r="LP67" s="141">
        <v>1</v>
      </c>
      <c r="LQ67" s="141">
        <v>1</v>
      </c>
      <c r="LR67" s="141">
        <v>1</v>
      </c>
      <c r="LS67" s="141">
        <v>1</v>
      </c>
      <c r="LT67" s="141">
        <v>1</v>
      </c>
      <c r="LU67" s="142" t="s">
        <v>13</v>
      </c>
      <c r="LV67" s="142" t="s">
        <v>13</v>
      </c>
      <c r="LW67" s="141">
        <v>1</v>
      </c>
      <c r="LX67" s="141">
        <v>1</v>
      </c>
      <c r="LY67" s="143" t="s">
        <v>12</v>
      </c>
      <c r="LZ67" s="141">
        <v>1</v>
      </c>
      <c r="MA67" s="141">
        <v>1</v>
      </c>
      <c r="MB67" s="142" t="s">
        <v>13</v>
      </c>
      <c r="MC67" s="142" t="s">
        <v>13</v>
      </c>
      <c r="MD67" s="141">
        <v>1</v>
      </c>
      <c r="ME67" s="141">
        <v>1</v>
      </c>
      <c r="MF67" s="141">
        <v>1</v>
      </c>
      <c r="MG67" s="141">
        <v>1</v>
      </c>
      <c r="MH67" s="141">
        <v>1</v>
      </c>
      <c r="MI67" s="142" t="s">
        <v>13</v>
      </c>
      <c r="MJ67" s="142" t="s">
        <v>13</v>
      </c>
      <c r="MK67" s="141">
        <v>1</v>
      </c>
      <c r="ML67" s="141">
        <v>1</v>
      </c>
      <c r="MM67" s="141">
        <v>1</v>
      </c>
      <c r="MN67" s="141">
        <v>1</v>
      </c>
      <c r="MO67" s="141">
        <v>1</v>
      </c>
      <c r="MP67" s="142" t="s">
        <v>13</v>
      </c>
      <c r="MQ67" s="142" t="s">
        <v>13</v>
      </c>
      <c r="MR67" s="141">
        <v>1</v>
      </c>
      <c r="MS67" s="141">
        <v>1</v>
      </c>
      <c r="MT67" s="141">
        <v>1</v>
      </c>
      <c r="MU67" s="141">
        <v>1</v>
      </c>
      <c r="MV67" s="141">
        <v>1</v>
      </c>
      <c r="MW67" s="142" t="s">
        <v>13</v>
      </c>
      <c r="MX67" s="142" t="s">
        <v>13</v>
      </c>
      <c r="MY67" s="141">
        <v>1</v>
      </c>
      <c r="MZ67" s="141">
        <v>1</v>
      </c>
      <c r="NA67" s="141">
        <v>1</v>
      </c>
      <c r="NB67" s="141">
        <v>1</v>
      </c>
      <c r="NC67" s="141">
        <v>1</v>
      </c>
      <c r="ND67" s="142" t="s">
        <v>13</v>
      </c>
      <c r="NE67" s="142" t="s">
        <v>13</v>
      </c>
      <c r="NF67" s="141">
        <v>1</v>
      </c>
      <c r="NG67" s="141">
        <v>1</v>
      </c>
      <c r="NH67" s="141">
        <v>1</v>
      </c>
      <c r="NI67" s="141">
        <v>1</v>
      </c>
      <c r="NJ67" s="141">
        <v>1</v>
      </c>
      <c r="NK67" s="142" t="s">
        <v>13</v>
      </c>
      <c r="NL67" s="142" t="s">
        <v>13</v>
      </c>
      <c r="NM67" s="141">
        <v>1</v>
      </c>
      <c r="NN67" s="141">
        <v>1</v>
      </c>
      <c r="NO67" s="141">
        <v>1</v>
      </c>
      <c r="NP67" s="141">
        <v>1</v>
      </c>
      <c r="NQ67" s="143" t="s">
        <v>12</v>
      </c>
      <c r="NR67" s="142" t="s">
        <v>13</v>
      </c>
      <c r="NS67" s="142" t="s">
        <v>13</v>
      </c>
      <c r="NT67" s="141">
        <v>1</v>
      </c>
      <c r="NU67" s="141">
        <v>1</v>
      </c>
      <c r="NV67" s="141">
        <v>1</v>
      </c>
      <c r="NW67" s="144">
        <v>1</v>
      </c>
    </row>
    <row r="68" spans="1:387" ht="12" customHeight="1" x14ac:dyDescent="0.2">
      <c r="A68" s="179">
        <v>20</v>
      </c>
      <c r="B68" s="131">
        <v>78</v>
      </c>
      <c r="C68" s="132" t="s">
        <v>10</v>
      </c>
      <c r="D68" s="137">
        <v>1</v>
      </c>
      <c r="E68" s="180" t="s">
        <v>11</v>
      </c>
      <c r="F68" s="134" t="s">
        <v>244</v>
      </c>
      <c r="G68" s="181" t="s">
        <v>237</v>
      </c>
      <c r="H68" s="135" t="s">
        <v>243</v>
      </c>
      <c r="I68" s="136">
        <v>67</v>
      </c>
      <c r="J68" s="182" t="s">
        <v>151</v>
      </c>
      <c r="K68" s="183" t="s">
        <v>235</v>
      </c>
      <c r="L68" s="183" t="s">
        <v>235</v>
      </c>
      <c r="M68" s="183" t="s">
        <v>235</v>
      </c>
      <c r="N68" s="183" t="s">
        <v>235</v>
      </c>
      <c r="O68" s="183" t="s">
        <v>235</v>
      </c>
      <c r="P68" s="183" t="s">
        <v>235</v>
      </c>
      <c r="Q68" s="183" t="s">
        <v>235</v>
      </c>
      <c r="R68" s="183" t="s">
        <v>235</v>
      </c>
      <c r="S68" s="183"/>
      <c r="T68" s="183" t="s">
        <v>235</v>
      </c>
      <c r="U68" s="184" t="s">
        <v>164</v>
      </c>
      <c r="V68" s="185" t="s">
        <v>12</v>
      </c>
      <c r="W68" s="186">
        <v>1</v>
      </c>
      <c r="X68" s="186">
        <v>1</v>
      </c>
      <c r="Y68" s="187" t="s">
        <v>13</v>
      </c>
      <c r="Z68" s="187" t="s">
        <v>13</v>
      </c>
      <c r="AA68" s="186" t="s">
        <v>211</v>
      </c>
      <c r="AB68" s="186">
        <v>1</v>
      </c>
      <c r="AC68" s="186">
        <v>1</v>
      </c>
      <c r="AD68" s="186">
        <v>1</v>
      </c>
      <c r="AE68" s="186">
        <v>1</v>
      </c>
      <c r="AF68" s="187" t="s">
        <v>13</v>
      </c>
      <c r="AG68" s="187" t="s">
        <v>13</v>
      </c>
      <c r="AH68" s="186" t="s">
        <v>211</v>
      </c>
      <c r="AI68" s="186">
        <v>1</v>
      </c>
      <c r="AJ68" s="186">
        <v>1</v>
      </c>
      <c r="AK68" s="186">
        <v>1</v>
      </c>
      <c r="AL68" s="186">
        <v>1</v>
      </c>
      <c r="AM68" s="187" t="s">
        <v>13</v>
      </c>
      <c r="AN68" s="187" t="s">
        <v>13</v>
      </c>
      <c r="AO68" s="186" t="s">
        <v>211</v>
      </c>
      <c r="AP68" s="186">
        <v>1</v>
      </c>
      <c r="AQ68" s="186">
        <v>1</v>
      </c>
      <c r="AR68" s="186">
        <v>1</v>
      </c>
      <c r="AS68" s="186">
        <v>1</v>
      </c>
      <c r="AT68" s="187" t="s">
        <v>13</v>
      </c>
      <c r="AU68" s="187" t="s">
        <v>13</v>
      </c>
      <c r="AV68" s="186" t="s">
        <v>211</v>
      </c>
      <c r="AW68" s="186">
        <v>1</v>
      </c>
      <c r="AX68" s="186">
        <v>1</v>
      </c>
      <c r="AY68" s="186">
        <v>1</v>
      </c>
      <c r="AZ68" s="186">
        <v>1</v>
      </c>
      <c r="BA68" s="187" t="s">
        <v>13</v>
      </c>
      <c r="BB68" s="187" t="s">
        <v>13</v>
      </c>
      <c r="BC68" s="186" t="s">
        <v>211</v>
      </c>
      <c r="BD68" s="186">
        <v>1</v>
      </c>
      <c r="BE68" s="186">
        <v>1</v>
      </c>
      <c r="BF68" s="186">
        <v>1</v>
      </c>
      <c r="BG68" s="186">
        <v>1</v>
      </c>
      <c r="BH68" s="187" t="s">
        <v>13</v>
      </c>
      <c r="BI68" s="187" t="s">
        <v>13</v>
      </c>
      <c r="BJ68" s="186" t="s">
        <v>211</v>
      </c>
      <c r="BK68" s="186">
        <v>1</v>
      </c>
      <c r="BL68" s="186">
        <v>1</v>
      </c>
      <c r="BM68" s="186">
        <v>1</v>
      </c>
      <c r="BN68" s="186">
        <v>1</v>
      </c>
      <c r="BO68" s="187" t="s">
        <v>13</v>
      </c>
      <c r="BP68" s="187" t="s">
        <v>13</v>
      </c>
      <c r="BQ68" s="186" t="s">
        <v>211</v>
      </c>
      <c r="BR68" s="186">
        <v>1</v>
      </c>
      <c r="BS68" s="186">
        <v>1</v>
      </c>
      <c r="BT68" s="186">
        <v>1</v>
      </c>
      <c r="BU68" s="186">
        <v>1</v>
      </c>
      <c r="BV68" s="187" t="s">
        <v>13</v>
      </c>
      <c r="BW68" s="187" t="s">
        <v>13</v>
      </c>
      <c r="BX68" s="186" t="s">
        <v>14</v>
      </c>
      <c r="BY68" s="186" t="s">
        <v>14</v>
      </c>
      <c r="BZ68" s="186" t="s">
        <v>14</v>
      </c>
      <c r="CA68" s="186" t="s">
        <v>14</v>
      </c>
      <c r="CB68" s="186" t="s">
        <v>14</v>
      </c>
      <c r="CC68" s="187" t="s">
        <v>13</v>
      </c>
      <c r="CD68" s="187" t="s">
        <v>13</v>
      </c>
      <c r="CE68" s="186" t="s">
        <v>211</v>
      </c>
      <c r="CF68" s="186">
        <v>1</v>
      </c>
      <c r="CG68" s="186">
        <v>1</v>
      </c>
      <c r="CH68" s="186">
        <v>1</v>
      </c>
      <c r="CI68" s="186">
        <v>1</v>
      </c>
      <c r="CJ68" s="187" t="s">
        <v>13</v>
      </c>
      <c r="CK68" s="187" t="s">
        <v>13</v>
      </c>
      <c r="CL68" s="186" t="s">
        <v>211</v>
      </c>
      <c r="CM68" s="186">
        <v>1</v>
      </c>
      <c r="CN68" s="186">
        <v>1</v>
      </c>
      <c r="CO68" s="186">
        <v>1</v>
      </c>
      <c r="CP68" s="186">
        <v>1</v>
      </c>
      <c r="CQ68" s="187" t="s">
        <v>13</v>
      </c>
      <c r="CR68" s="187" t="s">
        <v>13</v>
      </c>
      <c r="CS68" s="186" t="s">
        <v>211</v>
      </c>
      <c r="CT68" s="186">
        <v>1</v>
      </c>
      <c r="CU68" s="186">
        <v>1</v>
      </c>
      <c r="CV68" s="186">
        <v>1</v>
      </c>
      <c r="CW68" s="186">
        <v>1</v>
      </c>
      <c r="CX68" s="187" t="s">
        <v>13</v>
      </c>
      <c r="CY68" s="187" t="s">
        <v>13</v>
      </c>
      <c r="CZ68" s="186" t="s">
        <v>211</v>
      </c>
      <c r="DA68" s="186">
        <v>1</v>
      </c>
      <c r="DB68" s="186">
        <v>1</v>
      </c>
      <c r="DC68" s="186">
        <v>1</v>
      </c>
      <c r="DD68" s="186">
        <v>1</v>
      </c>
      <c r="DE68" s="187" t="s">
        <v>13</v>
      </c>
      <c r="DF68" s="187" t="s">
        <v>13</v>
      </c>
      <c r="DG68" s="186" t="s">
        <v>211</v>
      </c>
      <c r="DH68" s="186">
        <v>1</v>
      </c>
      <c r="DI68" s="186">
        <v>1</v>
      </c>
      <c r="DJ68" s="186">
        <v>1</v>
      </c>
      <c r="DK68" s="186">
        <v>1</v>
      </c>
      <c r="DL68" s="187" t="s">
        <v>13</v>
      </c>
      <c r="DM68" s="187" t="s">
        <v>13</v>
      </c>
      <c r="DN68" s="186" t="s">
        <v>211</v>
      </c>
      <c r="DO68" s="186">
        <v>1</v>
      </c>
      <c r="DP68" s="186">
        <v>1</v>
      </c>
      <c r="DQ68" s="186">
        <v>1</v>
      </c>
      <c r="DR68" s="186" t="s">
        <v>12</v>
      </c>
      <c r="DS68" s="187" t="s">
        <v>13</v>
      </c>
      <c r="DT68" s="188" t="s">
        <v>13</v>
      </c>
      <c r="DU68" s="189" t="s">
        <v>12</v>
      </c>
      <c r="DV68" s="186" t="s">
        <v>14</v>
      </c>
      <c r="DW68" s="186" t="s">
        <v>14</v>
      </c>
      <c r="DX68" s="186" t="s">
        <v>14</v>
      </c>
      <c r="DY68" s="186" t="s">
        <v>14</v>
      </c>
      <c r="DZ68" s="187" t="s">
        <v>13</v>
      </c>
      <c r="EA68" s="187" t="s">
        <v>13</v>
      </c>
      <c r="EB68" s="186" t="s">
        <v>211</v>
      </c>
      <c r="EC68" s="186">
        <v>1</v>
      </c>
      <c r="ED68" s="186">
        <v>1</v>
      </c>
      <c r="EE68" s="186">
        <v>1</v>
      </c>
      <c r="EF68" s="186">
        <v>1</v>
      </c>
      <c r="EG68" s="187" t="s">
        <v>13</v>
      </c>
      <c r="EH68" s="187" t="s">
        <v>13</v>
      </c>
      <c r="EI68" s="186" t="s">
        <v>211</v>
      </c>
      <c r="EJ68" s="186">
        <v>1</v>
      </c>
      <c r="EK68" s="186">
        <v>1</v>
      </c>
      <c r="EL68" s="186">
        <v>1</v>
      </c>
      <c r="EM68" s="189" t="s">
        <v>12</v>
      </c>
      <c r="EN68" s="187" t="s">
        <v>13</v>
      </c>
      <c r="EO68" s="187" t="s">
        <v>13</v>
      </c>
      <c r="EP68" s="186" t="s">
        <v>211</v>
      </c>
      <c r="EQ68" s="186">
        <v>1</v>
      </c>
      <c r="ER68" s="186">
        <v>1</v>
      </c>
      <c r="ES68" s="186">
        <v>1</v>
      </c>
      <c r="ET68" s="189" t="s">
        <v>12</v>
      </c>
      <c r="EU68" s="187" t="s">
        <v>13</v>
      </c>
      <c r="EV68" s="187" t="s">
        <v>13</v>
      </c>
      <c r="EW68" s="186" t="s">
        <v>211</v>
      </c>
      <c r="EX68" s="186">
        <v>1</v>
      </c>
      <c r="EY68" s="186">
        <v>1</v>
      </c>
      <c r="EZ68" s="186">
        <v>1</v>
      </c>
      <c r="FA68" s="186">
        <v>1</v>
      </c>
      <c r="FB68" s="187" t="s">
        <v>13</v>
      </c>
      <c r="FC68" s="187" t="s">
        <v>13</v>
      </c>
      <c r="FD68" s="186" t="s">
        <v>211</v>
      </c>
      <c r="FE68" s="186">
        <v>1</v>
      </c>
      <c r="FF68" s="186">
        <v>1</v>
      </c>
      <c r="FG68" s="189" t="s">
        <v>12</v>
      </c>
      <c r="FH68" s="186">
        <v>1</v>
      </c>
      <c r="FI68" s="187" t="s">
        <v>13</v>
      </c>
      <c r="FJ68" s="187" t="s">
        <v>13</v>
      </c>
      <c r="FK68" s="186" t="s">
        <v>211</v>
      </c>
      <c r="FL68" s="186">
        <v>1</v>
      </c>
      <c r="FM68" s="186">
        <v>1</v>
      </c>
      <c r="FN68" s="186">
        <v>1</v>
      </c>
      <c r="FO68" s="186">
        <v>1</v>
      </c>
      <c r="FP68" s="187" t="s">
        <v>13</v>
      </c>
      <c r="FQ68" s="187" t="s">
        <v>13</v>
      </c>
      <c r="FR68" s="189" t="s">
        <v>12</v>
      </c>
      <c r="FS68" s="186">
        <v>1</v>
      </c>
      <c r="FT68" s="186">
        <v>1</v>
      </c>
      <c r="FU68" s="186">
        <v>1</v>
      </c>
      <c r="FV68" s="186">
        <v>1</v>
      </c>
      <c r="FW68" s="187" t="s">
        <v>13</v>
      </c>
      <c r="FX68" s="187" t="s">
        <v>13</v>
      </c>
      <c r="FY68" s="186">
        <v>1</v>
      </c>
      <c r="FZ68" s="186">
        <v>1</v>
      </c>
      <c r="GA68" s="186">
        <v>1</v>
      </c>
      <c r="GB68" s="186">
        <v>1</v>
      </c>
      <c r="GC68" s="186">
        <v>1</v>
      </c>
      <c r="GD68" s="187" t="s">
        <v>13</v>
      </c>
      <c r="GE68" s="187" t="s">
        <v>13</v>
      </c>
      <c r="GF68" s="186">
        <v>1</v>
      </c>
      <c r="GG68" s="186">
        <v>1</v>
      </c>
      <c r="GH68" s="186">
        <v>1</v>
      </c>
      <c r="GI68" s="186">
        <v>1</v>
      </c>
      <c r="GJ68" s="186">
        <v>1</v>
      </c>
      <c r="GK68" s="187" t="s">
        <v>13</v>
      </c>
      <c r="GL68" s="187" t="s">
        <v>13</v>
      </c>
      <c r="GM68" s="186">
        <v>1</v>
      </c>
      <c r="GN68" s="186">
        <v>1</v>
      </c>
      <c r="GO68" s="186">
        <v>1</v>
      </c>
      <c r="GP68" s="186">
        <v>1</v>
      </c>
      <c r="GQ68" s="186">
        <v>1</v>
      </c>
      <c r="GR68" s="187" t="s">
        <v>13</v>
      </c>
      <c r="GS68" s="187" t="s">
        <v>13</v>
      </c>
      <c r="GT68" s="186">
        <v>1</v>
      </c>
      <c r="GU68" s="186">
        <v>1</v>
      </c>
      <c r="GV68" s="186">
        <v>1</v>
      </c>
      <c r="GW68" s="186">
        <v>1</v>
      </c>
      <c r="GX68" s="186">
        <v>1</v>
      </c>
      <c r="GY68" s="187" t="s">
        <v>13</v>
      </c>
      <c r="GZ68" s="187" t="s">
        <v>13</v>
      </c>
      <c r="HA68" s="186">
        <v>1</v>
      </c>
      <c r="HB68" s="186">
        <v>1</v>
      </c>
      <c r="HC68" s="186">
        <v>1</v>
      </c>
      <c r="HD68" s="186">
        <v>1</v>
      </c>
      <c r="HE68" s="186">
        <v>1</v>
      </c>
      <c r="HF68" s="187" t="s">
        <v>13</v>
      </c>
      <c r="HG68" s="187" t="s">
        <v>13</v>
      </c>
      <c r="HH68" s="186">
        <v>1</v>
      </c>
      <c r="HI68" s="189" t="s">
        <v>12</v>
      </c>
      <c r="HJ68" s="186">
        <v>1</v>
      </c>
      <c r="HK68" s="186">
        <v>1</v>
      </c>
      <c r="HL68" s="186">
        <v>1</v>
      </c>
      <c r="HM68" s="187" t="s">
        <v>13</v>
      </c>
      <c r="HN68" s="187" t="s">
        <v>13</v>
      </c>
      <c r="HO68" s="186">
        <v>1</v>
      </c>
      <c r="HP68" s="186">
        <v>1</v>
      </c>
      <c r="HQ68" s="186">
        <v>1</v>
      </c>
      <c r="HR68" s="186">
        <v>1</v>
      </c>
      <c r="HS68" s="186">
        <v>1</v>
      </c>
      <c r="HT68" s="187" t="s">
        <v>13</v>
      </c>
      <c r="HU68" s="187" t="s">
        <v>13</v>
      </c>
      <c r="HV68" s="186">
        <v>1</v>
      </c>
      <c r="HW68" s="186">
        <v>1</v>
      </c>
      <c r="HX68" s="186">
        <v>1</v>
      </c>
      <c r="HY68" s="186">
        <v>1</v>
      </c>
      <c r="HZ68" s="186">
        <v>1</v>
      </c>
      <c r="IA68" s="187" t="s">
        <v>13</v>
      </c>
      <c r="IB68" s="187" t="s">
        <v>13</v>
      </c>
      <c r="IC68" s="186">
        <v>1</v>
      </c>
      <c r="ID68" s="186">
        <v>1</v>
      </c>
      <c r="IE68" s="186">
        <v>1</v>
      </c>
      <c r="IF68" s="186">
        <v>1</v>
      </c>
      <c r="IG68" s="186">
        <v>1</v>
      </c>
      <c r="IH68" s="187" t="s">
        <v>13</v>
      </c>
      <c r="II68" s="187" t="s">
        <v>13</v>
      </c>
      <c r="IJ68" s="186">
        <v>1</v>
      </c>
      <c r="IK68" s="186">
        <v>1</v>
      </c>
      <c r="IL68" s="186">
        <v>1</v>
      </c>
      <c r="IM68" s="186">
        <v>1</v>
      </c>
      <c r="IN68" s="186">
        <v>1</v>
      </c>
      <c r="IO68" s="189" t="s">
        <v>12</v>
      </c>
      <c r="IP68" s="187" t="s">
        <v>13</v>
      </c>
      <c r="IQ68" s="186">
        <v>1</v>
      </c>
      <c r="IR68" s="186">
        <v>1</v>
      </c>
      <c r="IS68" s="186">
        <v>1</v>
      </c>
      <c r="IT68" s="186">
        <v>1</v>
      </c>
      <c r="IU68" s="186">
        <v>1</v>
      </c>
      <c r="IV68" s="187" t="s">
        <v>13</v>
      </c>
      <c r="IW68" s="187" t="s">
        <v>13</v>
      </c>
      <c r="IX68" s="186">
        <v>1</v>
      </c>
      <c r="IY68" s="186">
        <v>1</v>
      </c>
      <c r="IZ68" s="186">
        <v>1</v>
      </c>
      <c r="JA68" s="186">
        <v>1</v>
      </c>
      <c r="JB68" s="186">
        <v>1</v>
      </c>
      <c r="JC68" s="187" t="s">
        <v>13</v>
      </c>
      <c r="JD68" s="187" t="s">
        <v>13</v>
      </c>
      <c r="JE68" s="186">
        <v>1</v>
      </c>
      <c r="JF68" s="186">
        <v>1</v>
      </c>
      <c r="JG68" s="186">
        <v>1</v>
      </c>
      <c r="JH68" s="186">
        <v>1</v>
      </c>
      <c r="JI68" s="186">
        <v>1</v>
      </c>
      <c r="JJ68" s="187" t="s">
        <v>13</v>
      </c>
      <c r="JK68" s="187" t="s">
        <v>13</v>
      </c>
      <c r="JL68" s="186">
        <v>1</v>
      </c>
      <c r="JM68" s="186">
        <v>1</v>
      </c>
      <c r="JN68" s="186">
        <v>1</v>
      </c>
      <c r="JO68" s="186">
        <v>1</v>
      </c>
      <c r="JP68" s="186">
        <v>1</v>
      </c>
      <c r="JQ68" s="187" t="s">
        <v>13</v>
      </c>
      <c r="JR68" s="187" t="s">
        <v>13</v>
      </c>
      <c r="JS68" s="186">
        <v>1</v>
      </c>
      <c r="JT68" s="186">
        <v>1</v>
      </c>
      <c r="JU68" s="186">
        <v>1</v>
      </c>
      <c r="JV68" s="186">
        <v>1</v>
      </c>
      <c r="JW68" s="186">
        <v>1</v>
      </c>
      <c r="JX68" s="187" t="s">
        <v>13</v>
      </c>
      <c r="JY68" s="187" t="s">
        <v>13</v>
      </c>
      <c r="JZ68" s="186">
        <v>1</v>
      </c>
      <c r="KA68" s="186">
        <v>1</v>
      </c>
      <c r="KB68" s="186">
        <v>1</v>
      </c>
      <c r="KC68" s="186">
        <v>1</v>
      </c>
      <c r="KD68" s="186">
        <v>1</v>
      </c>
      <c r="KE68" s="187" t="s">
        <v>13</v>
      </c>
      <c r="KF68" s="187" t="s">
        <v>13</v>
      </c>
      <c r="KG68" s="186">
        <v>1</v>
      </c>
      <c r="KH68" s="186">
        <v>1</v>
      </c>
      <c r="KI68" s="186">
        <v>1</v>
      </c>
      <c r="KJ68" s="186">
        <v>1</v>
      </c>
      <c r="KK68" s="186">
        <v>1</v>
      </c>
      <c r="KL68" s="187" t="s">
        <v>13</v>
      </c>
      <c r="KM68" s="187" t="s">
        <v>13</v>
      </c>
      <c r="KN68" s="186">
        <v>1</v>
      </c>
      <c r="KO68" s="186">
        <v>1</v>
      </c>
      <c r="KP68" s="186">
        <v>1</v>
      </c>
      <c r="KQ68" s="186">
        <v>1</v>
      </c>
      <c r="KR68" s="186">
        <v>1</v>
      </c>
      <c r="KS68" s="187" t="s">
        <v>13</v>
      </c>
      <c r="KT68" s="187" t="s">
        <v>13</v>
      </c>
      <c r="KU68" s="186">
        <v>1</v>
      </c>
      <c r="KV68" s="186">
        <v>1</v>
      </c>
      <c r="KW68" s="186">
        <v>1</v>
      </c>
      <c r="KX68" s="186">
        <v>1</v>
      </c>
      <c r="KY68" s="186">
        <v>1</v>
      </c>
      <c r="KZ68" s="187" t="s">
        <v>13</v>
      </c>
      <c r="LA68" s="187" t="s">
        <v>13</v>
      </c>
      <c r="LB68" s="186">
        <v>1</v>
      </c>
      <c r="LC68" s="186">
        <v>1</v>
      </c>
      <c r="LD68" s="186">
        <v>1</v>
      </c>
      <c r="LE68" s="186">
        <v>1</v>
      </c>
      <c r="LF68" s="186">
        <v>1</v>
      </c>
      <c r="LG68" s="187" t="s">
        <v>13</v>
      </c>
      <c r="LH68" s="187" t="s">
        <v>13</v>
      </c>
      <c r="LI68" s="186">
        <v>1</v>
      </c>
      <c r="LJ68" s="186">
        <v>1</v>
      </c>
      <c r="LK68" s="186">
        <v>1</v>
      </c>
      <c r="LL68" s="186">
        <v>1</v>
      </c>
      <c r="LM68" s="186">
        <v>1</v>
      </c>
      <c r="LN68" s="187" t="s">
        <v>13</v>
      </c>
      <c r="LO68" s="189" t="s">
        <v>12</v>
      </c>
      <c r="LP68" s="186">
        <v>1</v>
      </c>
      <c r="LQ68" s="186">
        <v>1</v>
      </c>
      <c r="LR68" s="186">
        <v>1</v>
      </c>
      <c r="LS68" s="186">
        <v>1</v>
      </c>
      <c r="LT68" s="186">
        <v>1</v>
      </c>
      <c r="LU68" s="187" t="s">
        <v>13</v>
      </c>
      <c r="LV68" s="187" t="s">
        <v>13</v>
      </c>
      <c r="LW68" s="186">
        <v>1</v>
      </c>
      <c r="LX68" s="186">
        <v>1</v>
      </c>
      <c r="LY68" s="189" t="s">
        <v>12</v>
      </c>
      <c r="LZ68" s="186">
        <v>1</v>
      </c>
      <c r="MA68" s="186">
        <v>1</v>
      </c>
      <c r="MB68" s="187" t="s">
        <v>13</v>
      </c>
      <c r="MC68" s="187" t="s">
        <v>13</v>
      </c>
      <c r="MD68" s="186">
        <v>1</v>
      </c>
      <c r="ME68" s="186">
        <v>1</v>
      </c>
      <c r="MF68" s="186">
        <v>1</v>
      </c>
      <c r="MG68" s="186">
        <v>1</v>
      </c>
      <c r="MH68" s="186">
        <v>1</v>
      </c>
      <c r="MI68" s="187" t="s">
        <v>13</v>
      </c>
      <c r="MJ68" s="187" t="s">
        <v>13</v>
      </c>
      <c r="MK68" s="186">
        <v>1</v>
      </c>
      <c r="ML68" s="186">
        <v>1</v>
      </c>
      <c r="MM68" s="186">
        <v>1</v>
      </c>
      <c r="MN68" s="186">
        <v>1</v>
      </c>
      <c r="MO68" s="186">
        <v>1</v>
      </c>
      <c r="MP68" s="187" t="s">
        <v>13</v>
      </c>
      <c r="MQ68" s="187" t="s">
        <v>13</v>
      </c>
      <c r="MR68" s="186">
        <v>1</v>
      </c>
      <c r="MS68" s="186">
        <v>1</v>
      </c>
      <c r="MT68" s="186">
        <v>1</v>
      </c>
      <c r="MU68" s="186">
        <v>1</v>
      </c>
      <c r="MV68" s="186">
        <v>1</v>
      </c>
      <c r="MW68" s="187" t="s">
        <v>13</v>
      </c>
      <c r="MX68" s="187" t="s">
        <v>13</v>
      </c>
      <c r="MY68" s="186">
        <v>1</v>
      </c>
      <c r="MZ68" s="186">
        <v>1</v>
      </c>
      <c r="NA68" s="186">
        <v>1</v>
      </c>
      <c r="NB68" s="186">
        <v>1</v>
      </c>
      <c r="NC68" s="186">
        <v>1</v>
      </c>
      <c r="ND68" s="187" t="s">
        <v>13</v>
      </c>
      <c r="NE68" s="187" t="s">
        <v>13</v>
      </c>
      <c r="NF68" s="186">
        <v>1</v>
      </c>
      <c r="NG68" s="186">
        <v>1</v>
      </c>
      <c r="NH68" s="186">
        <v>1</v>
      </c>
      <c r="NI68" s="186">
        <v>1</v>
      </c>
      <c r="NJ68" s="186">
        <v>1</v>
      </c>
      <c r="NK68" s="187" t="s">
        <v>13</v>
      </c>
      <c r="NL68" s="187" t="s">
        <v>13</v>
      </c>
      <c r="NM68" s="186">
        <v>1</v>
      </c>
      <c r="NN68" s="186">
        <v>1</v>
      </c>
      <c r="NO68" s="186">
        <v>1</v>
      </c>
      <c r="NP68" s="186">
        <v>1</v>
      </c>
      <c r="NQ68" s="189" t="s">
        <v>12</v>
      </c>
      <c r="NR68" s="187" t="s">
        <v>13</v>
      </c>
      <c r="NS68" s="187" t="s">
        <v>13</v>
      </c>
      <c r="NT68" s="186">
        <v>1</v>
      </c>
      <c r="NU68" s="186">
        <v>1</v>
      </c>
      <c r="NV68" s="186">
        <v>1</v>
      </c>
      <c r="NW68" s="190">
        <v>1</v>
      </c>
    </row>
    <row r="69" spans="1:387" ht="12" customHeight="1" x14ac:dyDescent="0.2">
      <c r="KV69" s="126"/>
    </row>
    <row r="70" spans="1:387" ht="12" customHeight="1" x14ac:dyDescent="0.2">
      <c r="KV70" s="126"/>
    </row>
    <row r="71" spans="1:387" ht="12" customHeight="1" x14ac:dyDescent="0.2">
      <c r="V71" s="202">
        <v>43831</v>
      </c>
      <c r="W71" s="202">
        <f>V71+1</f>
        <v>43832</v>
      </c>
      <c r="X71" s="202">
        <f t="shared" ref="X71:CI71" si="0">W71+1</f>
        <v>43833</v>
      </c>
      <c r="Y71" s="202">
        <f t="shared" si="0"/>
        <v>43834</v>
      </c>
      <c r="Z71" s="202">
        <f t="shared" si="0"/>
        <v>43835</v>
      </c>
      <c r="AA71" s="202">
        <f t="shared" si="0"/>
        <v>43836</v>
      </c>
      <c r="AB71" s="202">
        <f t="shared" si="0"/>
        <v>43837</v>
      </c>
      <c r="AC71" s="202">
        <f t="shared" si="0"/>
        <v>43838</v>
      </c>
      <c r="AD71" s="202">
        <f t="shared" si="0"/>
        <v>43839</v>
      </c>
      <c r="AE71" s="202">
        <f t="shared" si="0"/>
        <v>43840</v>
      </c>
      <c r="AF71" s="202">
        <f t="shared" si="0"/>
        <v>43841</v>
      </c>
      <c r="AG71" s="202">
        <f t="shared" si="0"/>
        <v>43842</v>
      </c>
      <c r="AH71" s="202">
        <f t="shared" si="0"/>
        <v>43843</v>
      </c>
      <c r="AI71" s="202">
        <f t="shared" si="0"/>
        <v>43844</v>
      </c>
      <c r="AJ71" s="202">
        <f t="shared" si="0"/>
        <v>43845</v>
      </c>
      <c r="AK71" s="202">
        <f t="shared" si="0"/>
        <v>43846</v>
      </c>
      <c r="AL71" s="202">
        <f t="shared" si="0"/>
        <v>43847</v>
      </c>
      <c r="AM71" s="202">
        <f t="shared" si="0"/>
        <v>43848</v>
      </c>
      <c r="AN71" s="202">
        <f t="shared" si="0"/>
        <v>43849</v>
      </c>
      <c r="AO71" s="202">
        <f t="shared" si="0"/>
        <v>43850</v>
      </c>
      <c r="AP71" s="202">
        <f t="shared" si="0"/>
        <v>43851</v>
      </c>
      <c r="AQ71" s="202">
        <f t="shared" si="0"/>
        <v>43852</v>
      </c>
      <c r="AR71" s="202">
        <f t="shared" si="0"/>
        <v>43853</v>
      </c>
      <c r="AS71" s="202">
        <f t="shared" si="0"/>
        <v>43854</v>
      </c>
      <c r="AT71" s="202">
        <f t="shared" si="0"/>
        <v>43855</v>
      </c>
      <c r="AU71" s="202">
        <f t="shared" si="0"/>
        <v>43856</v>
      </c>
      <c r="AV71" s="202">
        <f t="shared" si="0"/>
        <v>43857</v>
      </c>
      <c r="AW71" s="202">
        <f t="shared" si="0"/>
        <v>43858</v>
      </c>
      <c r="AX71" s="202">
        <f t="shared" si="0"/>
        <v>43859</v>
      </c>
      <c r="AY71" s="202">
        <f t="shared" si="0"/>
        <v>43860</v>
      </c>
      <c r="AZ71" s="202">
        <f t="shared" si="0"/>
        <v>43861</v>
      </c>
      <c r="BA71" s="202">
        <f t="shared" si="0"/>
        <v>43862</v>
      </c>
      <c r="BB71" s="202">
        <f t="shared" si="0"/>
        <v>43863</v>
      </c>
      <c r="BC71" s="202">
        <f t="shared" si="0"/>
        <v>43864</v>
      </c>
      <c r="BD71" s="202">
        <f t="shared" si="0"/>
        <v>43865</v>
      </c>
      <c r="BE71" s="202">
        <f t="shared" si="0"/>
        <v>43866</v>
      </c>
      <c r="BF71" s="202">
        <f t="shared" si="0"/>
        <v>43867</v>
      </c>
      <c r="BG71" s="202">
        <f t="shared" si="0"/>
        <v>43868</v>
      </c>
      <c r="BH71" s="202">
        <f t="shared" si="0"/>
        <v>43869</v>
      </c>
      <c r="BI71" s="202">
        <f t="shared" si="0"/>
        <v>43870</v>
      </c>
      <c r="BJ71" s="202">
        <f t="shared" si="0"/>
        <v>43871</v>
      </c>
      <c r="BK71" s="202">
        <f t="shared" si="0"/>
        <v>43872</v>
      </c>
      <c r="BL71" s="202">
        <f t="shared" si="0"/>
        <v>43873</v>
      </c>
      <c r="BM71" s="202">
        <f t="shared" si="0"/>
        <v>43874</v>
      </c>
      <c r="BN71" s="202">
        <f t="shared" si="0"/>
        <v>43875</v>
      </c>
      <c r="BO71" s="202">
        <f t="shared" si="0"/>
        <v>43876</v>
      </c>
      <c r="BP71" s="202">
        <f t="shared" si="0"/>
        <v>43877</v>
      </c>
      <c r="BQ71" s="202">
        <f t="shared" si="0"/>
        <v>43878</v>
      </c>
      <c r="BR71" s="202">
        <f t="shared" si="0"/>
        <v>43879</v>
      </c>
      <c r="BS71" s="202">
        <f t="shared" si="0"/>
        <v>43880</v>
      </c>
      <c r="BT71" s="202">
        <f t="shared" si="0"/>
        <v>43881</v>
      </c>
      <c r="BU71" s="202">
        <f t="shared" si="0"/>
        <v>43882</v>
      </c>
      <c r="BV71" s="202">
        <f t="shared" si="0"/>
        <v>43883</v>
      </c>
      <c r="BW71" s="202">
        <f t="shared" si="0"/>
        <v>43884</v>
      </c>
      <c r="BX71" s="202">
        <f t="shared" si="0"/>
        <v>43885</v>
      </c>
      <c r="BY71" s="202">
        <f t="shared" si="0"/>
        <v>43886</v>
      </c>
      <c r="BZ71" s="202">
        <f t="shared" si="0"/>
        <v>43887</v>
      </c>
      <c r="CA71" s="202">
        <f t="shared" si="0"/>
        <v>43888</v>
      </c>
      <c r="CB71" s="202">
        <f t="shared" si="0"/>
        <v>43889</v>
      </c>
      <c r="CC71" s="202">
        <f t="shared" si="0"/>
        <v>43890</v>
      </c>
      <c r="CD71" s="202">
        <f t="shared" si="0"/>
        <v>43891</v>
      </c>
      <c r="CE71" s="202">
        <f t="shared" si="0"/>
        <v>43892</v>
      </c>
      <c r="CF71" s="202">
        <f t="shared" si="0"/>
        <v>43893</v>
      </c>
      <c r="CG71" s="202">
        <f t="shared" si="0"/>
        <v>43894</v>
      </c>
      <c r="CH71" s="202">
        <f t="shared" si="0"/>
        <v>43895</v>
      </c>
      <c r="CI71" s="202">
        <f t="shared" si="0"/>
        <v>43896</v>
      </c>
      <c r="CJ71" s="202">
        <f t="shared" ref="CJ71:EU71" si="1">CI71+1</f>
        <v>43897</v>
      </c>
      <c r="CK71" s="202">
        <f t="shared" si="1"/>
        <v>43898</v>
      </c>
      <c r="CL71" s="202">
        <f t="shared" si="1"/>
        <v>43899</v>
      </c>
      <c r="CM71" s="202">
        <f t="shared" si="1"/>
        <v>43900</v>
      </c>
      <c r="CN71" s="202">
        <f t="shared" si="1"/>
        <v>43901</v>
      </c>
      <c r="CO71" s="202">
        <f t="shared" si="1"/>
        <v>43902</v>
      </c>
      <c r="CP71" s="202">
        <f t="shared" si="1"/>
        <v>43903</v>
      </c>
      <c r="CQ71" s="202">
        <f t="shared" si="1"/>
        <v>43904</v>
      </c>
      <c r="CR71" s="202">
        <f t="shared" si="1"/>
        <v>43905</v>
      </c>
      <c r="CS71" s="202">
        <f t="shared" si="1"/>
        <v>43906</v>
      </c>
      <c r="CT71" s="202">
        <f t="shared" si="1"/>
        <v>43907</v>
      </c>
      <c r="CU71" s="202">
        <f t="shared" si="1"/>
        <v>43908</v>
      </c>
      <c r="CV71" s="202">
        <f t="shared" si="1"/>
        <v>43909</v>
      </c>
      <c r="CW71" s="202">
        <f t="shared" si="1"/>
        <v>43910</v>
      </c>
      <c r="CX71" s="202">
        <f t="shared" si="1"/>
        <v>43911</v>
      </c>
      <c r="CY71" s="202">
        <f t="shared" si="1"/>
        <v>43912</v>
      </c>
      <c r="CZ71" s="202">
        <f t="shared" si="1"/>
        <v>43913</v>
      </c>
      <c r="DA71" s="202">
        <f t="shared" si="1"/>
        <v>43914</v>
      </c>
      <c r="DB71" s="202">
        <f t="shared" si="1"/>
        <v>43915</v>
      </c>
      <c r="DC71" s="202">
        <f t="shared" si="1"/>
        <v>43916</v>
      </c>
      <c r="DD71" s="202">
        <f t="shared" si="1"/>
        <v>43917</v>
      </c>
      <c r="DE71" s="202">
        <f t="shared" si="1"/>
        <v>43918</v>
      </c>
      <c r="DF71" s="202">
        <f t="shared" si="1"/>
        <v>43919</v>
      </c>
      <c r="DG71" s="202">
        <f t="shared" si="1"/>
        <v>43920</v>
      </c>
      <c r="DH71" s="202">
        <f t="shared" si="1"/>
        <v>43921</v>
      </c>
      <c r="DI71" s="202">
        <f t="shared" si="1"/>
        <v>43922</v>
      </c>
      <c r="DJ71" s="202">
        <f t="shared" si="1"/>
        <v>43923</v>
      </c>
      <c r="DK71" s="202">
        <f t="shared" si="1"/>
        <v>43924</v>
      </c>
      <c r="DL71" s="202">
        <f t="shared" si="1"/>
        <v>43925</v>
      </c>
      <c r="DM71" s="202">
        <f t="shared" si="1"/>
        <v>43926</v>
      </c>
      <c r="DN71" s="202">
        <f t="shared" si="1"/>
        <v>43927</v>
      </c>
      <c r="DO71" s="202">
        <f t="shared" si="1"/>
        <v>43928</v>
      </c>
      <c r="DP71" s="202">
        <f t="shared" si="1"/>
        <v>43929</v>
      </c>
      <c r="DQ71" s="202">
        <f t="shared" si="1"/>
        <v>43930</v>
      </c>
      <c r="DR71" s="202">
        <f t="shared" si="1"/>
        <v>43931</v>
      </c>
      <c r="DS71" s="202">
        <f t="shared" si="1"/>
        <v>43932</v>
      </c>
      <c r="DT71" s="202">
        <f t="shared" si="1"/>
        <v>43933</v>
      </c>
      <c r="DU71" s="202">
        <f t="shared" si="1"/>
        <v>43934</v>
      </c>
      <c r="DV71" s="202">
        <f t="shared" si="1"/>
        <v>43935</v>
      </c>
      <c r="DW71" s="202">
        <f t="shared" si="1"/>
        <v>43936</v>
      </c>
      <c r="DX71" s="202">
        <f t="shared" si="1"/>
        <v>43937</v>
      </c>
      <c r="DY71" s="202">
        <f t="shared" si="1"/>
        <v>43938</v>
      </c>
      <c r="DZ71" s="202">
        <f t="shared" si="1"/>
        <v>43939</v>
      </c>
      <c r="EA71" s="202">
        <f t="shared" si="1"/>
        <v>43940</v>
      </c>
      <c r="EB71" s="202">
        <f t="shared" si="1"/>
        <v>43941</v>
      </c>
      <c r="EC71" s="202">
        <f t="shared" si="1"/>
        <v>43942</v>
      </c>
      <c r="ED71" s="202">
        <f t="shared" si="1"/>
        <v>43943</v>
      </c>
      <c r="EE71" s="202">
        <f t="shared" si="1"/>
        <v>43944</v>
      </c>
      <c r="EF71" s="202">
        <f t="shared" si="1"/>
        <v>43945</v>
      </c>
      <c r="EG71" s="202">
        <f t="shared" si="1"/>
        <v>43946</v>
      </c>
      <c r="EH71" s="202">
        <f t="shared" si="1"/>
        <v>43947</v>
      </c>
      <c r="EI71" s="202">
        <f t="shared" si="1"/>
        <v>43948</v>
      </c>
      <c r="EJ71" s="202">
        <f t="shared" si="1"/>
        <v>43949</v>
      </c>
      <c r="EK71" s="202">
        <f t="shared" si="1"/>
        <v>43950</v>
      </c>
      <c r="EL71" s="202">
        <f t="shared" si="1"/>
        <v>43951</v>
      </c>
      <c r="EM71" s="202">
        <f t="shared" si="1"/>
        <v>43952</v>
      </c>
      <c r="EN71" s="202">
        <f t="shared" si="1"/>
        <v>43953</v>
      </c>
      <c r="EO71" s="202">
        <f t="shared" si="1"/>
        <v>43954</v>
      </c>
      <c r="EP71" s="202">
        <f t="shared" si="1"/>
        <v>43955</v>
      </c>
      <c r="EQ71" s="202">
        <f t="shared" si="1"/>
        <v>43956</v>
      </c>
      <c r="ER71" s="202">
        <f t="shared" si="1"/>
        <v>43957</v>
      </c>
      <c r="ES71" s="202">
        <f t="shared" si="1"/>
        <v>43958</v>
      </c>
      <c r="ET71" s="202">
        <f t="shared" si="1"/>
        <v>43959</v>
      </c>
      <c r="EU71" s="202">
        <f t="shared" si="1"/>
        <v>43960</v>
      </c>
      <c r="EV71" s="202">
        <f t="shared" ref="EV71:HG71" si="2">EU71+1</f>
        <v>43961</v>
      </c>
      <c r="EW71" s="202">
        <f t="shared" si="2"/>
        <v>43962</v>
      </c>
      <c r="EX71" s="202">
        <f t="shared" si="2"/>
        <v>43963</v>
      </c>
      <c r="EY71" s="202">
        <f t="shared" si="2"/>
        <v>43964</v>
      </c>
      <c r="EZ71" s="202">
        <f t="shared" si="2"/>
        <v>43965</v>
      </c>
      <c r="FA71" s="202">
        <f t="shared" si="2"/>
        <v>43966</v>
      </c>
      <c r="FB71" s="202">
        <f t="shared" si="2"/>
        <v>43967</v>
      </c>
      <c r="FC71" s="202">
        <f t="shared" si="2"/>
        <v>43968</v>
      </c>
      <c r="FD71" s="202">
        <f t="shared" si="2"/>
        <v>43969</v>
      </c>
      <c r="FE71" s="202">
        <f t="shared" si="2"/>
        <v>43970</v>
      </c>
      <c r="FF71" s="202">
        <f t="shared" si="2"/>
        <v>43971</v>
      </c>
      <c r="FG71" s="202">
        <f t="shared" si="2"/>
        <v>43972</v>
      </c>
      <c r="FH71" s="202">
        <f t="shared" si="2"/>
        <v>43973</v>
      </c>
      <c r="FI71" s="202">
        <f t="shared" si="2"/>
        <v>43974</v>
      </c>
      <c r="FJ71" s="202">
        <f t="shared" si="2"/>
        <v>43975</v>
      </c>
      <c r="FK71" s="202">
        <f t="shared" si="2"/>
        <v>43976</v>
      </c>
      <c r="FL71" s="202">
        <f t="shared" si="2"/>
        <v>43977</v>
      </c>
      <c r="FM71" s="202">
        <f t="shared" si="2"/>
        <v>43978</v>
      </c>
      <c r="FN71" s="202">
        <f t="shared" si="2"/>
        <v>43979</v>
      </c>
      <c r="FO71" s="202">
        <f t="shared" si="2"/>
        <v>43980</v>
      </c>
      <c r="FP71" s="202">
        <f t="shared" si="2"/>
        <v>43981</v>
      </c>
      <c r="FQ71" s="202">
        <f t="shared" si="2"/>
        <v>43982</v>
      </c>
      <c r="FR71" s="202">
        <f t="shared" si="2"/>
        <v>43983</v>
      </c>
      <c r="FS71" s="202">
        <f t="shared" si="2"/>
        <v>43984</v>
      </c>
      <c r="FT71" s="202">
        <f t="shared" si="2"/>
        <v>43985</v>
      </c>
      <c r="FU71" s="202">
        <f t="shared" si="2"/>
        <v>43986</v>
      </c>
      <c r="FV71" s="202">
        <f t="shared" si="2"/>
        <v>43987</v>
      </c>
      <c r="FW71" s="202">
        <f t="shared" si="2"/>
        <v>43988</v>
      </c>
      <c r="FX71" s="202">
        <f t="shared" si="2"/>
        <v>43989</v>
      </c>
      <c r="FY71" s="202">
        <f t="shared" si="2"/>
        <v>43990</v>
      </c>
      <c r="FZ71" s="202">
        <f t="shared" si="2"/>
        <v>43991</v>
      </c>
      <c r="GA71" s="202">
        <f t="shared" si="2"/>
        <v>43992</v>
      </c>
      <c r="GB71" s="202">
        <f t="shared" si="2"/>
        <v>43993</v>
      </c>
      <c r="GC71" s="202">
        <f t="shared" si="2"/>
        <v>43994</v>
      </c>
      <c r="GD71" s="202">
        <f t="shared" si="2"/>
        <v>43995</v>
      </c>
      <c r="GE71" s="202">
        <f t="shared" si="2"/>
        <v>43996</v>
      </c>
      <c r="GF71" s="202">
        <f t="shared" si="2"/>
        <v>43997</v>
      </c>
      <c r="GG71" s="202">
        <f t="shared" si="2"/>
        <v>43998</v>
      </c>
      <c r="GH71" s="202">
        <f t="shared" si="2"/>
        <v>43999</v>
      </c>
      <c r="GI71" s="202">
        <f t="shared" si="2"/>
        <v>44000</v>
      </c>
      <c r="GJ71" s="202">
        <f t="shared" si="2"/>
        <v>44001</v>
      </c>
      <c r="GK71" s="202">
        <f t="shared" si="2"/>
        <v>44002</v>
      </c>
      <c r="GL71" s="202">
        <f t="shared" si="2"/>
        <v>44003</v>
      </c>
      <c r="GM71" s="202">
        <f t="shared" si="2"/>
        <v>44004</v>
      </c>
      <c r="GN71" s="202">
        <f t="shared" si="2"/>
        <v>44005</v>
      </c>
      <c r="GO71" s="202">
        <f t="shared" si="2"/>
        <v>44006</v>
      </c>
      <c r="GP71" s="202">
        <f t="shared" si="2"/>
        <v>44007</v>
      </c>
      <c r="GQ71" s="202">
        <f t="shared" si="2"/>
        <v>44008</v>
      </c>
      <c r="GR71" s="202">
        <f t="shared" si="2"/>
        <v>44009</v>
      </c>
      <c r="GS71" s="202">
        <f t="shared" si="2"/>
        <v>44010</v>
      </c>
      <c r="GT71" s="202">
        <f t="shared" si="2"/>
        <v>44011</v>
      </c>
      <c r="GU71" s="202">
        <f t="shared" si="2"/>
        <v>44012</v>
      </c>
      <c r="GV71" s="202">
        <f t="shared" si="2"/>
        <v>44013</v>
      </c>
      <c r="GW71" s="202">
        <f t="shared" si="2"/>
        <v>44014</v>
      </c>
      <c r="GX71" s="202">
        <f t="shared" si="2"/>
        <v>44015</v>
      </c>
      <c r="GY71" s="202">
        <f t="shared" si="2"/>
        <v>44016</v>
      </c>
      <c r="GZ71" s="202">
        <f t="shared" si="2"/>
        <v>44017</v>
      </c>
      <c r="HA71" s="202">
        <f t="shared" si="2"/>
        <v>44018</v>
      </c>
      <c r="HB71" s="202">
        <f t="shared" si="2"/>
        <v>44019</v>
      </c>
      <c r="HC71" s="202">
        <f t="shared" si="2"/>
        <v>44020</v>
      </c>
      <c r="HD71" s="202">
        <f t="shared" si="2"/>
        <v>44021</v>
      </c>
      <c r="HE71" s="202">
        <f t="shared" si="2"/>
        <v>44022</v>
      </c>
      <c r="HF71" s="202">
        <f t="shared" si="2"/>
        <v>44023</v>
      </c>
      <c r="HG71" s="202">
        <f t="shared" si="2"/>
        <v>44024</v>
      </c>
      <c r="HH71" s="202">
        <f t="shared" ref="HH71:JS71" si="3">HG71+1</f>
        <v>44025</v>
      </c>
      <c r="HI71" s="202">
        <f t="shared" si="3"/>
        <v>44026</v>
      </c>
      <c r="HJ71" s="202">
        <f t="shared" si="3"/>
        <v>44027</v>
      </c>
      <c r="HK71" s="202">
        <f t="shared" si="3"/>
        <v>44028</v>
      </c>
      <c r="HL71" s="202">
        <f t="shared" si="3"/>
        <v>44029</v>
      </c>
      <c r="HM71" s="202">
        <f t="shared" si="3"/>
        <v>44030</v>
      </c>
      <c r="HN71" s="202">
        <f t="shared" si="3"/>
        <v>44031</v>
      </c>
      <c r="HO71" s="202">
        <f t="shared" si="3"/>
        <v>44032</v>
      </c>
      <c r="HP71" s="202">
        <f t="shared" si="3"/>
        <v>44033</v>
      </c>
      <c r="HQ71" s="202">
        <f t="shared" si="3"/>
        <v>44034</v>
      </c>
      <c r="HR71" s="202">
        <f t="shared" si="3"/>
        <v>44035</v>
      </c>
      <c r="HS71" s="202">
        <f t="shared" si="3"/>
        <v>44036</v>
      </c>
      <c r="HT71" s="202">
        <f t="shared" si="3"/>
        <v>44037</v>
      </c>
      <c r="HU71" s="202">
        <f t="shared" si="3"/>
        <v>44038</v>
      </c>
      <c r="HV71" s="202">
        <f t="shared" si="3"/>
        <v>44039</v>
      </c>
      <c r="HW71" s="202">
        <f t="shared" si="3"/>
        <v>44040</v>
      </c>
      <c r="HX71" s="202">
        <f t="shared" si="3"/>
        <v>44041</v>
      </c>
      <c r="HY71" s="202">
        <f t="shared" si="3"/>
        <v>44042</v>
      </c>
      <c r="HZ71" s="202">
        <f t="shared" si="3"/>
        <v>44043</v>
      </c>
      <c r="IA71" s="202">
        <f t="shared" si="3"/>
        <v>44044</v>
      </c>
      <c r="IB71" s="202">
        <f t="shared" si="3"/>
        <v>44045</v>
      </c>
      <c r="IC71" s="202">
        <f t="shared" si="3"/>
        <v>44046</v>
      </c>
      <c r="ID71" s="202">
        <f t="shared" si="3"/>
        <v>44047</v>
      </c>
      <c r="IE71" s="202">
        <f t="shared" si="3"/>
        <v>44048</v>
      </c>
      <c r="IF71" s="202">
        <f t="shared" si="3"/>
        <v>44049</v>
      </c>
      <c r="IG71" s="202">
        <f t="shared" si="3"/>
        <v>44050</v>
      </c>
      <c r="IH71" s="202">
        <f t="shared" si="3"/>
        <v>44051</v>
      </c>
      <c r="II71" s="202">
        <f t="shared" si="3"/>
        <v>44052</v>
      </c>
      <c r="IJ71" s="202">
        <f t="shared" si="3"/>
        <v>44053</v>
      </c>
      <c r="IK71" s="202">
        <f t="shared" si="3"/>
        <v>44054</v>
      </c>
      <c r="IL71" s="202">
        <f t="shared" si="3"/>
        <v>44055</v>
      </c>
      <c r="IM71" s="202">
        <f t="shared" si="3"/>
        <v>44056</v>
      </c>
      <c r="IN71" s="202">
        <f t="shared" si="3"/>
        <v>44057</v>
      </c>
      <c r="IO71" s="202">
        <f t="shared" si="3"/>
        <v>44058</v>
      </c>
      <c r="IP71" s="202">
        <f t="shared" si="3"/>
        <v>44059</v>
      </c>
      <c r="IQ71" s="202">
        <f t="shared" si="3"/>
        <v>44060</v>
      </c>
      <c r="IR71" s="202">
        <f t="shared" si="3"/>
        <v>44061</v>
      </c>
      <c r="IS71" s="202">
        <f t="shared" si="3"/>
        <v>44062</v>
      </c>
      <c r="IT71" s="202">
        <f t="shared" si="3"/>
        <v>44063</v>
      </c>
      <c r="IU71" s="202">
        <f t="shared" si="3"/>
        <v>44064</v>
      </c>
      <c r="IV71" s="202">
        <f t="shared" si="3"/>
        <v>44065</v>
      </c>
      <c r="IW71" s="202">
        <f t="shared" si="3"/>
        <v>44066</v>
      </c>
      <c r="IX71" s="202">
        <f t="shared" si="3"/>
        <v>44067</v>
      </c>
      <c r="IY71" s="202">
        <f t="shared" si="3"/>
        <v>44068</v>
      </c>
      <c r="IZ71" s="202">
        <f t="shared" si="3"/>
        <v>44069</v>
      </c>
      <c r="JA71" s="202">
        <f t="shared" si="3"/>
        <v>44070</v>
      </c>
      <c r="JB71" s="202">
        <f t="shared" si="3"/>
        <v>44071</v>
      </c>
      <c r="JC71" s="202">
        <f t="shared" si="3"/>
        <v>44072</v>
      </c>
      <c r="JD71" s="202">
        <f t="shared" si="3"/>
        <v>44073</v>
      </c>
      <c r="JE71" s="202">
        <f t="shared" si="3"/>
        <v>44074</v>
      </c>
      <c r="JF71" s="202">
        <f t="shared" si="3"/>
        <v>44075</v>
      </c>
      <c r="JG71" s="202">
        <f t="shared" si="3"/>
        <v>44076</v>
      </c>
      <c r="JH71" s="202">
        <f t="shared" si="3"/>
        <v>44077</v>
      </c>
      <c r="JI71" s="202">
        <f t="shared" si="3"/>
        <v>44078</v>
      </c>
      <c r="JJ71" s="202">
        <f t="shared" si="3"/>
        <v>44079</v>
      </c>
      <c r="JK71" s="202">
        <f t="shared" si="3"/>
        <v>44080</v>
      </c>
      <c r="JL71" s="202">
        <f t="shared" si="3"/>
        <v>44081</v>
      </c>
      <c r="JM71" s="202">
        <f t="shared" si="3"/>
        <v>44082</v>
      </c>
      <c r="JN71" s="202">
        <f t="shared" si="3"/>
        <v>44083</v>
      </c>
      <c r="JO71" s="202">
        <f t="shared" si="3"/>
        <v>44084</v>
      </c>
      <c r="JP71" s="202">
        <f t="shared" si="3"/>
        <v>44085</v>
      </c>
      <c r="JQ71" s="202">
        <f t="shared" si="3"/>
        <v>44086</v>
      </c>
      <c r="JR71" s="202">
        <f t="shared" si="3"/>
        <v>44087</v>
      </c>
      <c r="JS71" s="202">
        <f t="shared" si="3"/>
        <v>44088</v>
      </c>
      <c r="JT71" s="202">
        <f t="shared" ref="JT71:ME71" si="4">JS71+1</f>
        <v>44089</v>
      </c>
      <c r="JU71" s="202">
        <f t="shared" si="4"/>
        <v>44090</v>
      </c>
      <c r="JV71" s="202">
        <f t="shared" si="4"/>
        <v>44091</v>
      </c>
      <c r="JW71" s="202">
        <f t="shared" si="4"/>
        <v>44092</v>
      </c>
      <c r="JX71" s="202">
        <f t="shared" si="4"/>
        <v>44093</v>
      </c>
      <c r="JY71" s="202">
        <f t="shared" si="4"/>
        <v>44094</v>
      </c>
      <c r="JZ71" s="202">
        <f t="shared" si="4"/>
        <v>44095</v>
      </c>
      <c r="KA71" s="202">
        <f t="shared" si="4"/>
        <v>44096</v>
      </c>
      <c r="KB71" s="202">
        <f t="shared" si="4"/>
        <v>44097</v>
      </c>
      <c r="KC71" s="202">
        <f t="shared" si="4"/>
        <v>44098</v>
      </c>
      <c r="KD71" s="202">
        <f t="shared" si="4"/>
        <v>44099</v>
      </c>
      <c r="KE71" s="202">
        <f t="shared" si="4"/>
        <v>44100</v>
      </c>
      <c r="KF71" s="202">
        <f t="shared" si="4"/>
        <v>44101</v>
      </c>
      <c r="KG71" s="202">
        <f t="shared" si="4"/>
        <v>44102</v>
      </c>
      <c r="KH71" s="202">
        <f t="shared" si="4"/>
        <v>44103</v>
      </c>
      <c r="KI71" s="202">
        <f t="shared" si="4"/>
        <v>44104</v>
      </c>
      <c r="KJ71" s="202">
        <f t="shared" si="4"/>
        <v>44105</v>
      </c>
      <c r="KK71" s="202">
        <f t="shared" si="4"/>
        <v>44106</v>
      </c>
      <c r="KL71" s="202">
        <f t="shared" si="4"/>
        <v>44107</v>
      </c>
      <c r="KM71" s="202">
        <f t="shared" si="4"/>
        <v>44108</v>
      </c>
      <c r="KN71" s="202">
        <f t="shared" si="4"/>
        <v>44109</v>
      </c>
      <c r="KO71" s="202">
        <f t="shared" si="4"/>
        <v>44110</v>
      </c>
      <c r="KP71" s="202">
        <f t="shared" si="4"/>
        <v>44111</v>
      </c>
      <c r="KQ71" s="202">
        <f t="shared" si="4"/>
        <v>44112</v>
      </c>
      <c r="KR71" s="202">
        <f t="shared" si="4"/>
        <v>44113</v>
      </c>
      <c r="KS71" s="202">
        <f t="shared" si="4"/>
        <v>44114</v>
      </c>
      <c r="KT71" s="202">
        <f t="shared" si="4"/>
        <v>44115</v>
      </c>
      <c r="KU71" s="202">
        <f t="shared" si="4"/>
        <v>44116</v>
      </c>
      <c r="KV71" s="202">
        <f t="shared" si="4"/>
        <v>44117</v>
      </c>
      <c r="KW71" s="202">
        <f t="shared" si="4"/>
        <v>44118</v>
      </c>
      <c r="KX71" s="202">
        <f t="shared" si="4"/>
        <v>44119</v>
      </c>
      <c r="KY71" s="202">
        <f t="shared" si="4"/>
        <v>44120</v>
      </c>
      <c r="KZ71" s="202">
        <f t="shared" si="4"/>
        <v>44121</v>
      </c>
      <c r="LA71" s="202">
        <f t="shared" si="4"/>
        <v>44122</v>
      </c>
      <c r="LB71" s="202">
        <f t="shared" si="4"/>
        <v>44123</v>
      </c>
      <c r="LC71" s="202">
        <f t="shared" si="4"/>
        <v>44124</v>
      </c>
      <c r="LD71" s="202">
        <f t="shared" si="4"/>
        <v>44125</v>
      </c>
      <c r="LE71" s="202">
        <f t="shared" si="4"/>
        <v>44126</v>
      </c>
      <c r="LF71" s="202">
        <f t="shared" si="4"/>
        <v>44127</v>
      </c>
      <c r="LG71" s="202">
        <f t="shared" si="4"/>
        <v>44128</v>
      </c>
      <c r="LH71" s="202">
        <f t="shared" si="4"/>
        <v>44129</v>
      </c>
      <c r="LI71" s="202">
        <f t="shared" si="4"/>
        <v>44130</v>
      </c>
      <c r="LJ71" s="202">
        <f t="shared" si="4"/>
        <v>44131</v>
      </c>
      <c r="LK71" s="202">
        <f t="shared" si="4"/>
        <v>44132</v>
      </c>
      <c r="LL71" s="202">
        <f t="shared" si="4"/>
        <v>44133</v>
      </c>
      <c r="LM71" s="202">
        <f t="shared" si="4"/>
        <v>44134</v>
      </c>
      <c r="LN71" s="202">
        <f t="shared" si="4"/>
        <v>44135</v>
      </c>
      <c r="LO71" s="202">
        <f t="shared" si="4"/>
        <v>44136</v>
      </c>
      <c r="LP71" s="202">
        <f t="shared" si="4"/>
        <v>44137</v>
      </c>
      <c r="LQ71" s="202">
        <f t="shared" si="4"/>
        <v>44138</v>
      </c>
      <c r="LR71" s="202">
        <f t="shared" si="4"/>
        <v>44139</v>
      </c>
      <c r="LS71" s="202">
        <f t="shared" si="4"/>
        <v>44140</v>
      </c>
      <c r="LT71" s="202">
        <f t="shared" si="4"/>
        <v>44141</v>
      </c>
      <c r="LU71" s="202">
        <f t="shared" si="4"/>
        <v>44142</v>
      </c>
      <c r="LV71" s="202">
        <f t="shared" si="4"/>
        <v>44143</v>
      </c>
      <c r="LW71" s="202">
        <f t="shared" si="4"/>
        <v>44144</v>
      </c>
      <c r="LX71" s="202">
        <f t="shared" si="4"/>
        <v>44145</v>
      </c>
      <c r="LY71" s="202">
        <f t="shared" si="4"/>
        <v>44146</v>
      </c>
      <c r="LZ71" s="202">
        <f t="shared" si="4"/>
        <v>44147</v>
      </c>
      <c r="MA71" s="202">
        <f t="shared" si="4"/>
        <v>44148</v>
      </c>
      <c r="MB71" s="202">
        <f t="shared" si="4"/>
        <v>44149</v>
      </c>
      <c r="MC71" s="202">
        <f t="shared" si="4"/>
        <v>44150</v>
      </c>
      <c r="MD71" s="202">
        <f t="shared" si="4"/>
        <v>44151</v>
      </c>
      <c r="ME71" s="202">
        <f t="shared" si="4"/>
        <v>44152</v>
      </c>
      <c r="MF71" s="202">
        <f t="shared" ref="MF71:NW71" si="5">ME71+1</f>
        <v>44153</v>
      </c>
      <c r="MG71" s="202">
        <f t="shared" si="5"/>
        <v>44154</v>
      </c>
      <c r="MH71" s="202">
        <f t="shared" si="5"/>
        <v>44155</v>
      </c>
      <c r="MI71" s="202">
        <f t="shared" si="5"/>
        <v>44156</v>
      </c>
      <c r="MJ71" s="202">
        <f t="shared" si="5"/>
        <v>44157</v>
      </c>
      <c r="MK71" s="202">
        <f t="shared" si="5"/>
        <v>44158</v>
      </c>
      <c r="ML71" s="202">
        <f t="shared" si="5"/>
        <v>44159</v>
      </c>
      <c r="MM71" s="202">
        <f t="shared" si="5"/>
        <v>44160</v>
      </c>
      <c r="MN71" s="202">
        <f t="shared" si="5"/>
        <v>44161</v>
      </c>
      <c r="MO71" s="202">
        <f t="shared" si="5"/>
        <v>44162</v>
      </c>
      <c r="MP71" s="202">
        <f t="shared" si="5"/>
        <v>44163</v>
      </c>
      <c r="MQ71" s="202">
        <f t="shared" si="5"/>
        <v>44164</v>
      </c>
      <c r="MR71" s="202">
        <f t="shared" si="5"/>
        <v>44165</v>
      </c>
      <c r="MS71" s="202">
        <f t="shared" si="5"/>
        <v>44166</v>
      </c>
      <c r="MT71" s="202">
        <f t="shared" si="5"/>
        <v>44167</v>
      </c>
      <c r="MU71" s="202">
        <f t="shared" si="5"/>
        <v>44168</v>
      </c>
      <c r="MV71" s="202">
        <f t="shared" si="5"/>
        <v>44169</v>
      </c>
      <c r="MW71" s="202">
        <f t="shared" si="5"/>
        <v>44170</v>
      </c>
      <c r="MX71" s="202">
        <f t="shared" si="5"/>
        <v>44171</v>
      </c>
      <c r="MY71" s="202">
        <f t="shared" si="5"/>
        <v>44172</v>
      </c>
      <c r="MZ71" s="202">
        <f t="shared" si="5"/>
        <v>44173</v>
      </c>
      <c r="NA71" s="202">
        <f t="shared" si="5"/>
        <v>44174</v>
      </c>
      <c r="NB71" s="202">
        <f t="shared" si="5"/>
        <v>44175</v>
      </c>
      <c r="NC71" s="202">
        <f t="shared" si="5"/>
        <v>44176</v>
      </c>
      <c r="ND71" s="202">
        <f t="shared" si="5"/>
        <v>44177</v>
      </c>
      <c r="NE71" s="202">
        <f t="shared" si="5"/>
        <v>44178</v>
      </c>
      <c r="NF71" s="202">
        <f t="shared" si="5"/>
        <v>44179</v>
      </c>
      <c r="NG71" s="202">
        <f t="shared" si="5"/>
        <v>44180</v>
      </c>
      <c r="NH71" s="202">
        <f t="shared" si="5"/>
        <v>44181</v>
      </c>
      <c r="NI71" s="202">
        <f t="shared" si="5"/>
        <v>44182</v>
      </c>
      <c r="NJ71" s="202">
        <f t="shared" si="5"/>
        <v>44183</v>
      </c>
      <c r="NK71" s="202">
        <f t="shared" si="5"/>
        <v>44184</v>
      </c>
      <c r="NL71" s="202">
        <f t="shared" si="5"/>
        <v>44185</v>
      </c>
      <c r="NM71" s="202">
        <f t="shared" si="5"/>
        <v>44186</v>
      </c>
      <c r="NN71" s="202">
        <f t="shared" si="5"/>
        <v>44187</v>
      </c>
      <c r="NO71" s="202">
        <f t="shared" si="5"/>
        <v>44188</v>
      </c>
      <c r="NP71" s="202">
        <f t="shared" si="5"/>
        <v>44189</v>
      </c>
      <c r="NQ71" s="202">
        <f t="shared" si="5"/>
        <v>44190</v>
      </c>
      <c r="NR71" s="202">
        <f t="shared" si="5"/>
        <v>44191</v>
      </c>
      <c r="NS71" s="202">
        <f t="shared" si="5"/>
        <v>44192</v>
      </c>
      <c r="NT71" s="202">
        <f t="shared" si="5"/>
        <v>44193</v>
      </c>
      <c r="NU71" s="202">
        <f t="shared" si="5"/>
        <v>44194</v>
      </c>
      <c r="NV71" s="202">
        <f t="shared" si="5"/>
        <v>44195</v>
      </c>
      <c r="NW71" s="202">
        <f t="shared" si="5"/>
        <v>44196</v>
      </c>
    </row>
    <row r="72" spans="1:387" ht="12" customHeight="1" x14ac:dyDescent="0.2">
      <c r="V72" s="6" t="str">
        <f>TEXT(V71,"aaaa-mm-jj")</f>
        <v>2020-01-01</v>
      </c>
      <c r="W72" s="6" t="str">
        <f>TEXT(W71,"aaaa-mm-jj")</f>
        <v>2020-01-02</v>
      </c>
      <c r="X72" s="6" t="str">
        <f t="shared" ref="X72:CI72" si="6">TEXT(X71,"aaaa-mm-jj")</f>
        <v>2020-01-03</v>
      </c>
      <c r="Y72" s="6" t="str">
        <f t="shared" si="6"/>
        <v>2020-01-04</v>
      </c>
      <c r="Z72" s="6" t="str">
        <f t="shared" si="6"/>
        <v>2020-01-05</v>
      </c>
      <c r="AA72" s="6" t="str">
        <f t="shared" si="6"/>
        <v>2020-01-06</v>
      </c>
      <c r="AB72" s="6" t="str">
        <f t="shared" si="6"/>
        <v>2020-01-07</v>
      </c>
      <c r="AC72" s="6" t="str">
        <f t="shared" si="6"/>
        <v>2020-01-08</v>
      </c>
      <c r="AD72" s="6" t="str">
        <f t="shared" si="6"/>
        <v>2020-01-09</v>
      </c>
      <c r="AE72" s="6" t="str">
        <f t="shared" si="6"/>
        <v>2020-01-10</v>
      </c>
      <c r="AF72" s="6" t="str">
        <f t="shared" si="6"/>
        <v>2020-01-11</v>
      </c>
      <c r="AG72" s="6" t="str">
        <f t="shared" si="6"/>
        <v>2020-01-12</v>
      </c>
      <c r="AH72" s="6" t="str">
        <f t="shared" si="6"/>
        <v>2020-01-13</v>
      </c>
      <c r="AI72" s="6" t="str">
        <f t="shared" si="6"/>
        <v>2020-01-14</v>
      </c>
      <c r="AJ72" s="6" t="str">
        <f t="shared" si="6"/>
        <v>2020-01-15</v>
      </c>
      <c r="AK72" s="6" t="str">
        <f t="shared" si="6"/>
        <v>2020-01-16</v>
      </c>
      <c r="AL72" s="6" t="str">
        <f t="shared" si="6"/>
        <v>2020-01-17</v>
      </c>
      <c r="AM72" s="6" t="str">
        <f t="shared" si="6"/>
        <v>2020-01-18</v>
      </c>
      <c r="AN72" s="6" t="str">
        <f t="shared" si="6"/>
        <v>2020-01-19</v>
      </c>
      <c r="AO72" s="6" t="str">
        <f t="shared" si="6"/>
        <v>2020-01-20</v>
      </c>
      <c r="AP72" s="6" t="str">
        <f t="shared" si="6"/>
        <v>2020-01-21</v>
      </c>
      <c r="AQ72" s="6" t="str">
        <f t="shared" si="6"/>
        <v>2020-01-22</v>
      </c>
      <c r="AR72" s="6" t="str">
        <f t="shared" si="6"/>
        <v>2020-01-23</v>
      </c>
      <c r="AS72" s="6" t="str">
        <f t="shared" si="6"/>
        <v>2020-01-24</v>
      </c>
      <c r="AT72" s="6" t="str">
        <f t="shared" si="6"/>
        <v>2020-01-25</v>
      </c>
      <c r="AU72" s="6" t="str">
        <f t="shared" si="6"/>
        <v>2020-01-26</v>
      </c>
      <c r="AV72" s="6" t="str">
        <f t="shared" si="6"/>
        <v>2020-01-27</v>
      </c>
      <c r="AW72" s="6" t="str">
        <f t="shared" si="6"/>
        <v>2020-01-28</v>
      </c>
      <c r="AX72" s="6" t="str">
        <f t="shared" si="6"/>
        <v>2020-01-29</v>
      </c>
      <c r="AY72" s="6" t="str">
        <f t="shared" si="6"/>
        <v>2020-01-30</v>
      </c>
      <c r="AZ72" s="6" t="str">
        <f t="shared" si="6"/>
        <v>2020-01-31</v>
      </c>
      <c r="BA72" s="6" t="str">
        <f t="shared" si="6"/>
        <v>2020-02-01</v>
      </c>
      <c r="BB72" s="6" t="str">
        <f t="shared" si="6"/>
        <v>2020-02-02</v>
      </c>
      <c r="BC72" s="6" t="str">
        <f t="shared" si="6"/>
        <v>2020-02-03</v>
      </c>
      <c r="BD72" s="6" t="str">
        <f t="shared" si="6"/>
        <v>2020-02-04</v>
      </c>
      <c r="BE72" s="6" t="str">
        <f t="shared" si="6"/>
        <v>2020-02-05</v>
      </c>
      <c r="BF72" s="6" t="str">
        <f t="shared" si="6"/>
        <v>2020-02-06</v>
      </c>
      <c r="BG72" s="6" t="str">
        <f t="shared" si="6"/>
        <v>2020-02-07</v>
      </c>
      <c r="BH72" s="6" t="str">
        <f t="shared" si="6"/>
        <v>2020-02-08</v>
      </c>
      <c r="BI72" s="6" t="str">
        <f t="shared" si="6"/>
        <v>2020-02-09</v>
      </c>
      <c r="BJ72" s="6" t="str">
        <f t="shared" si="6"/>
        <v>2020-02-10</v>
      </c>
      <c r="BK72" s="6" t="str">
        <f t="shared" si="6"/>
        <v>2020-02-11</v>
      </c>
      <c r="BL72" s="6" t="str">
        <f t="shared" si="6"/>
        <v>2020-02-12</v>
      </c>
      <c r="BM72" s="6" t="str">
        <f t="shared" si="6"/>
        <v>2020-02-13</v>
      </c>
      <c r="BN72" s="6" t="str">
        <f t="shared" si="6"/>
        <v>2020-02-14</v>
      </c>
      <c r="BO72" s="6" t="str">
        <f t="shared" si="6"/>
        <v>2020-02-15</v>
      </c>
      <c r="BP72" s="6" t="str">
        <f t="shared" si="6"/>
        <v>2020-02-16</v>
      </c>
      <c r="BQ72" s="6" t="str">
        <f t="shared" si="6"/>
        <v>2020-02-17</v>
      </c>
      <c r="BR72" s="6" t="str">
        <f t="shared" si="6"/>
        <v>2020-02-18</v>
      </c>
      <c r="BS72" s="6" t="str">
        <f t="shared" si="6"/>
        <v>2020-02-19</v>
      </c>
      <c r="BT72" s="6" t="str">
        <f t="shared" si="6"/>
        <v>2020-02-20</v>
      </c>
      <c r="BU72" s="6" t="str">
        <f t="shared" si="6"/>
        <v>2020-02-21</v>
      </c>
      <c r="BV72" s="6" t="str">
        <f t="shared" si="6"/>
        <v>2020-02-22</v>
      </c>
      <c r="BW72" s="6" t="str">
        <f t="shared" si="6"/>
        <v>2020-02-23</v>
      </c>
      <c r="BX72" s="6" t="str">
        <f t="shared" si="6"/>
        <v>2020-02-24</v>
      </c>
      <c r="BY72" s="6" t="str">
        <f t="shared" si="6"/>
        <v>2020-02-25</v>
      </c>
      <c r="BZ72" s="6" t="str">
        <f t="shared" si="6"/>
        <v>2020-02-26</v>
      </c>
      <c r="CA72" s="6" t="str">
        <f t="shared" si="6"/>
        <v>2020-02-27</v>
      </c>
      <c r="CB72" s="6" t="str">
        <f t="shared" si="6"/>
        <v>2020-02-28</v>
      </c>
      <c r="CC72" s="6" t="str">
        <f t="shared" si="6"/>
        <v>2020-02-29</v>
      </c>
      <c r="CD72" s="6" t="str">
        <f t="shared" si="6"/>
        <v>2020-03-01</v>
      </c>
      <c r="CE72" s="6" t="str">
        <f t="shared" si="6"/>
        <v>2020-03-02</v>
      </c>
      <c r="CF72" s="6" t="str">
        <f t="shared" si="6"/>
        <v>2020-03-03</v>
      </c>
      <c r="CG72" s="6" t="str">
        <f t="shared" si="6"/>
        <v>2020-03-04</v>
      </c>
      <c r="CH72" s="6" t="str">
        <f t="shared" si="6"/>
        <v>2020-03-05</v>
      </c>
      <c r="CI72" s="6" t="str">
        <f t="shared" si="6"/>
        <v>2020-03-06</v>
      </c>
      <c r="CJ72" s="6" t="str">
        <f t="shared" ref="CJ72:EU72" si="7">TEXT(CJ71,"aaaa-mm-jj")</f>
        <v>2020-03-07</v>
      </c>
      <c r="CK72" s="6" t="str">
        <f t="shared" si="7"/>
        <v>2020-03-08</v>
      </c>
      <c r="CL72" s="6" t="str">
        <f t="shared" si="7"/>
        <v>2020-03-09</v>
      </c>
      <c r="CM72" s="6" t="str">
        <f t="shared" si="7"/>
        <v>2020-03-10</v>
      </c>
      <c r="CN72" s="6" t="str">
        <f t="shared" si="7"/>
        <v>2020-03-11</v>
      </c>
      <c r="CO72" s="6" t="str">
        <f t="shared" si="7"/>
        <v>2020-03-12</v>
      </c>
      <c r="CP72" s="6" t="str">
        <f t="shared" si="7"/>
        <v>2020-03-13</v>
      </c>
      <c r="CQ72" s="6" t="str">
        <f t="shared" si="7"/>
        <v>2020-03-14</v>
      </c>
      <c r="CR72" s="6" t="str">
        <f t="shared" si="7"/>
        <v>2020-03-15</v>
      </c>
      <c r="CS72" s="6" t="str">
        <f t="shared" si="7"/>
        <v>2020-03-16</v>
      </c>
      <c r="CT72" s="6" t="str">
        <f t="shared" si="7"/>
        <v>2020-03-17</v>
      </c>
      <c r="CU72" s="6" t="str">
        <f t="shared" si="7"/>
        <v>2020-03-18</v>
      </c>
      <c r="CV72" s="6" t="str">
        <f t="shared" si="7"/>
        <v>2020-03-19</v>
      </c>
      <c r="CW72" s="6" t="str">
        <f t="shared" si="7"/>
        <v>2020-03-20</v>
      </c>
      <c r="CX72" s="6" t="str">
        <f t="shared" si="7"/>
        <v>2020-03-21</v>
      </c>
      <c r="CY72" s="6" t="str">
        <f t="shared" si="7"/>
        <v>2020-03-22</v>
      </c>
      <c r="CZ72" s="6" t="str">
        <f t="shared" si="7"/>
        <v>2020-03-23</v>
      </c>
      <c r="DA72" s="6" t="str">
        <f t="shared" si="7"/>
        <v>2020-03-24</v>
      </c>
      <c r="DB72" s="6" t="str">
        <f t="shared" si="7"/>
        <v>2020-03-25</v>
      </c>
      <c r="DC72" s="6" t="str">
        <f t="shared" si="7"/>
        <v>2020-03-26</v>
      </c>
      <c r="DD72" s="6" t="str">
        <f t="shared" si="7"/>
        <v>2020-03-27</v>
      </c>
      <c r="DE72" s="6" t="str">
        <f t="shared" si="7"/>
        <v>2020-03-28</v>
      </c>
      <c r="DF72" s="6" t="str">
        <f t="shared" si="7"/>
        <v>2020-03-29</v>
      </c>
      <c r="DG72" s="6" t="str">
        <f t="shared" si="7"/>
        <v>2020-03-30</v>
      </c>
      <c r="DH72" s="6" t="str">
        <f t="shared" si="7"/>
        <v>2020-03-31</v>
      </c>
      <c r="DI72" s="6" t="str">
        <f t="shared" si="7"/>
        <v>2020-04-01</v>
      </c>
      <c r="DJ72" s="6" t="str">
        <f t="shared" si="7"/>
        <v>2020-04-02</v>
      </c>
      <c r="DK72" s="6" t="str">
        <f t="shared" si="7"/>
        <v>2020-04-03</v>
      </c>
      <c r="DL72" s="6" t="str">
        <f t="shared" si="7"/>
        <v>2020-04-04</v>
      </c>
      <c r="DM72" s="6" t="str">
        <f t="shared" si="7"/>
        <v>2020-04-05</v>
      </c>
      <c r="DN72" s="6" t="str">
        <f t="shared" si="7"/>
        <v>2020-04-06</v>
      </c>
      <c r="DO72" s="6" t="str">
        <f t="shared" si="7"/>
        <v>2020-04-07</v>
      </c>
      <c r="DP72" s="6" t="str">
        <f t="shared" si="7"/>
        <v>2020-04-08</v>
      </c>
      <c r="DQ72" s="6" t="str">
        <f t="shared" si="7"/>
        <v>2020-04-09</v>
      </c>
      <c r="DR72" s="6" t="str">
        <f t="shared" si="7"/>
        <v>2020-04-10</v>
      </c>
      <c r="DS72" s="6" t="str">
        <f t="shared" si="7"/>
        <v>2020-04-11</v>
      </c>
      <c r="DT72" s="6" t="str">
        <f t="shared" si="7"/>
        <v>2020-04-12</v>
      </c>
      <c r="DU72" s="6" t="str">
        <f t="shared" si="7"/>
        <v>2020-04-13</v>
      </c>
      <c r="DV72" s="6" t="str">
        <f t="shared" si="7"/>
        <v>2020-04-14</v>
      </c>
      <c r="DW72" s="6" t="str">
        <f t="shared" si="7"/>
        <v>2020-04-15</v>
      </c>
      <c r="DX72" s="6" t="str">
        <f t="shared" si="7"/>
        <v>2020-04-16</v>
      </c>
      <c r="DY72" s="6" t="str">
        <f t="shared" si="7"/>
        <v>2020-04-17</v>
      </c>
      <c r="DZ72" s="6" t="str">
        <f t="shared" si="7"/>
        <v>2020-04-18</v>
      </c>
      <c r="EA72" s="6" t="str">
        <f t="shared" si="7"/>
        <v>2020-04-19</v>
      </c>
      <c r="EB72" s="6" t="str">
        <f t="shared" si="7"/>
        <v>2020-04-20</v>
      </c>
      <c r="EC72" s="6" t="str">
        <f t="shared" si="7"/>
        <v>2020-04-21</v>
      </c>
      <c r="ED72" s="6" t="str">
        <f t="shared" si="7"/>
        <v>2020-04-22</v>
      </c>
      <c r="EE72" s="6" t="str">
        <f t="shared" si="7"/>
        <v>2020-04-23</v>
      </c>
      <c r="EF72" s="6" t="str">
        <f t="shared" si="7"/>
        <v>2020-04-24</v>
      </c>
      <c r="EG72" s="6" t="str">
        <f t="shared" si="7"/>
        <v>2020-04-25</v>
      </c>
      <c r="EH72" s="6" t="str">
        <f t="shared" si="7"/>
        <v>2020-04-26</v>
      </c>
      <c r="EI72" s="6" t="str">
        <f t="shared" si="7"/>
        <v>2020-04-27</v>
      </c>
      <c r="EJ72" s="6" t="str">
        <f t="shared" si="7"/>
        <v>2020-04-28</v>
      </c>
      <c r="EK72" s="6" t="str">
        <f t="shared" si="7"/>
        <v>2020-04-29</v>
      </c>
      <c r="EL72" s="6" t="str">
        <f t="shared" si="7"/>
        <v>2020-04-30</v>
      </c>
      <c r="EM72" s="6" t="str">
        <f t="shared" si="7"/>
        <v>2020-05-01</v>
      </c>
      <c r="EN72" s="6" t="str">
        <f t="shared" si="7"/>
        <v>2020-05-02</v>
      </c>
      <c r="EO72" s="6" t="str">
        <f t="shared" si="7"/>
        <v>2020-05-03</v>
      </c>
      <c r="EP72" s="6" t="str">
        <f t="shared" si="7"/>
        <v>2020-05-04</v>
      </c>
      <c r="EQ72" s="6" t="str">
        <f t="shared" si="7"/>
        <v>2020-05-05</v>
      </c>
      <c r="ER72" s="6" t="str">
        <f t="shared" si="7"/>
        <v>2020-05-06</v>
      </c>
      <c r="ES72" s="6" t="str">
        <f t="shared" si="7"/>
        <v>2020-05-07</v>
      </c>
      <c r="ET72" s="6" t="str">
        <f t="shared" si="7"/>
        <v>2020-05-08</v>
      </c>
      <c r="EU72" s="6" t="str">
        <f t="shared" si="7"/>
        <v>2020-05-09</v>
      </c>
      <c r="EV72" s="6" t="str">
        <f t="shared" ref="EV72:HG72" si="8">TEXT(EV71,"aaaa-mm-jj")</f>
        <v>2020-05-10</v>
      </c>
      <c r="EW72" s="6" t="str">
        <f t="shared" si="8"/>
        <v>2020-05-11</v>
      </c>
      <c r="EX72" s="6" t="str">
        <f t="shared" si="8"/>
        <v>2020-05-12</v>
      </c>
      <c r="EY72" s="6" t="str">
        <f t="shared" si="8"/>
        <v>2020-05-13</v>
      </c>
      <c r="EZ72" s="6" t="str">
        <f t="shared" si="8"/>
        <v>2020-05-14</v>
      </c>
      <c r="FA72" s="6" t="str">
        <f t="shared" si="8"/>
        <v>2020-05-15</v>
      </c>
      <c r="FB72" s="6" t="str">
        <f t="shared" si="8"/>
        <v>2020-05-16</v>
      </c>
      <c r="FC72" s="6" t="str">
        <f t="shared" si="8"/>
        <v>2020-05-17</v>
      </c>
      <c r="FD72" s="6" t="str">
        <f t="shared" si="8"/>
        <v>2020-05-18</v>
      </c>
      <c r="FE72" s="6" t="str">
        <f t="shared" si="8"/>
        <v>2020-05-19</v>
      </c>
      <c r="FF72" s="6" t="str">
        <f t="shared" si="8"/>
        <v>2020-05-20</v>
      </c>
      <c r="FG72" s="6" t="str">
        <f t="shared" si="8"/>
        <v>2020-05-21</v>
      </c>
      <c r="FH72" s="6" t="str">
        <f t="shared" si="8"/>
        <v>2020-05-22</v>
      </c>
      <c r="FI72" s="6" t="str">
        <f t="shared" si="8"/>
        <v>2020-05-23</v>
      </c>
      <c r="FJ72" s="6" t="str">
        <f t="shared" si="8"/>
        <v>2020-05-24</v>
      </c>
      <c r="FK72" s="6" t="str">
        <f t="shared" si="8"/>
        <v>2020-05-25</v>
      </c>
      <c r="FL72" s="6" t="str">
        <f t="shared" si="8"/>
        <v>2020-05-26</v>
      </c>
      <c r="FM72" s="6" t="str">
        <f t="shared" si="8"/>
        <v>2020-05-27</v>
      </c>
      <c r="FN72" s="6" t="str">
        <f t="shared" si="8"/>
        <v>2020-05-28</v>
      </c>
      <c r="FO72" s="6" t="str">
        <f t="shared" si="8"/>
        <v>2020-05-29</v>
      </c>
      <c r="FP72" s="6" t="str">
        <f t="shared" si="8"/>
        <v>2020-05-30</v>
      </c>
      <c r="FQ72" s="6" t="str">
        <f t="shared" si="8"/>
        <v>2020-05-31</v>
      </c>
      <c r="FR72" s="6" t="str">
        <f t="shared" si="8"/>
        <v>2020-06-01</v>
      </c>
      <c r="FS72" s="6" t="str">
        <f t="shared" si="8"/>
        <v>2020-06-02</v>
      </c>
      <c r="FT72" s="6" t="str">
        <f t="shared" si="8"/>
        <v>2020-06-03</v>
      </c>
      <c r="FU72" s="6" t="str">
        <f t="shared" si="8"/>
        <v>2020-06-04</v>
      </c>
      <c r="FV72" s="6" t="str">
        <f t="shared" si="8"/>
        <v>2020-06-05</v>
      </c>
      <c r="FW72" s="6" t="str">
        <f t="shared" si="8"/>
        <v>2020-06-06</v>
      </c>
      <c r="FX72" s="6" t="str">
        <f t="shared" si="8"/>
        <v>2020-06-07</v>
      </c>
      <c r="FY72" s="6" t="str">
        <f t="shared" si="8"/>
        <v>2020-06-08</v>
      </c>
      <c r="FZ72" s="6" t="str">
        <f t="shared" si="8"/>
        <v>2020-06-09</v>
      </c>
      <c r="GA72" s="6" t="str">
        <f t="shared" si="8"/>
        <v>2020-06-10</v>
      </c>
      <c r="GB72" s="6" t="str">
        <f t="shared" si="8"/>
        <v>2020-06-11</v>
      </c>
      <c r="GC72" s="6" t="str">
        <f t="shared" si="8"/>
        <v>2020-06-12</v>
      </c>
      <c r="GD72" s="6" t="str">
        <f t="shared" si="8"/>
        <v>2020-06-13</v>
      </c>
      <c r="GE72" s="6" t="str">
        <f t="shared" si="8"/>
        <v>2020-06-14</v>
      </c>
      <c r="GF72" s="6" t="str">
        <f t="shared" si="8"/>
        <v>2020-06-15</v>
      </c>
      <c r="GG72" s="6" t="str">
        <f t="shared" si="8"/>
        <v>2020-06-16</v>
      </c>
      <c r="GH72" s="6" t="str">
        <f t="shared" si="8"/>
        <v>2020-06-17</v>
      </c>
      <c r="GI72" s="6" t="str">
        <f t="shared" si="8"/>
        <v>2020-06-18</v>
      </c>
      <c r="GJ72" s="6" t="str">
        <f t="shared" si="8"/>
        <v>2020-06-19</v>
      </c>
      <c r="GK72" s="6" t="str">
        <f t="shared" si="8"/>
        <v>2020-06-20</v>
      </c>
      <c r="GL72" s="6" t="str">
        <f t="shared" si="8"/>
        <v>2020-06-21</v>
      </c>
      <c r="GM72" s="6" t="str">
        <f t="shared" si="8"/>
        <v>2020-06-22</v>
      </c>
      <c r="GN72" s="6" t="str">
        <f t="shared" si="8"/>
        <v>2020-06-23</v>
      </c>
      <c r="GO72" s="6" t="str">
        <f t="shared" si="8"/>
        <v>2020-06-24</v>
      </c>
      <c r="GP72" s="6" t="str">
        <f t="shared" si="8"/>
        <v>2020-06-25</v>
      </c>
      <c r="GQ72" s="6" t="str">
        <f t="shared" si="8"/>
        <v>2020-06-26</v>
      </c>
      <c r="GR72" s="6" t="str">
        <f t="shared" si="8"/>
        <v>2020-06-27</v>
      </c>
      <c r="GS72" s="6" t="str">
        <f t="shared" si="8"/>
        <v>2020-06-28</v>
      </c>
      <c r="GT72" s="6" t="str">
        <f t="shared" si="8"/>
        <v>2020-06-29</v>
      </c>
      <c r="GU72" s="6" t="str">
        <f t="shared" si="8"/>
        <v>2020-06-30</v>
      </c>
      <c r="GV72" s="6" t="str">
        <f t="shared" si="8"/>
        <v>2020-07-01</v>
      </c>
      <c r="GW72" s="6" t="str">
        <f t="shared" si="8"/>
        <v>2020-07-02</v>
      </c>
      <c r="GX72" s="6" t="str">
        <f t="shared" si="8"/>
        <v>2020-07-03</v>
      </c>
      <c r="GY72" s="6" t="str">
        <f t="shared" si="8"/>
        <v>2020-07-04</v>
      </c>
      <c r="GZ72" s="6" t="str">
        <f t="shared" si="8"/>
        <v>2020-07-05</v>
      </c>
      <c r="HA72" s="6" t="str">
        <f t="shared" si="8"/>
        <v>2020-07-06</v>
      </c>
      <c r="HB72" s="6" t="str">
        <f t="shared" si="8"/>
        <v>2020-07-07</v>
      </c>
      <c r="HC72" s="6" t="str">
        <f t="shared" si="8"/>
        <v>2020-07-08</v>
      </c>
      <c r="HD72" s="6" t="str">
        <f t="shared" si="8"/>
        <v>2020-07-09</v>
      </c>
      <c r="HE72" s="6" t="str">
        <f t="shared" si="8"/>
        <v>2020-07-10</v>
      </c>
      <c r="HF72" s="6" t="str">
        <f t="shared" si="8"/>
        <v>2020-07-11</v>
      </c>
      <c r="HG72" s="6" t="str">
        <f t="shared" si="8"/>
        <v>2020-07-12</v>
      </c>
      <c r="HH72" s="6" t="str">
        <f t="shared" ref="HH72:JS72" si="9">TEXT(HH71,"aaaa-mm-jj")</f>
        <v>2020-07-13</v>
      </c>
      <c r="HI72" s="6" t="str">
        <f t="shared" si="9"/>
        <v>2020-07-14</v>
      </c>
      <c r="HJ72" s="6" t="str">
        <f t="shared" si="9"/>
        <v>2020-07-15</v>
      </c>
      <c r="HK72" s="6" t="str">
        <f t="shared" si="9"/>
        <v>2020-07-16</v>
      </c>
      <c r="HL72" s="6" t="str">
        <f t="shared" si="9"/>
        <v>2020-07-17</v>
      </c>
      <c r="HM72" s="6" t="str">
        <f t="shared" si="9"/>
        <v>2020-07-18</v>
      </c>
      <c r="HN72" s="6" t="str">
        <f t="shared" si="9"/>
        <v>2020-07-19</v>
      </c>
      <c r="HO72" s="6" t="str">
        <f t="shared" si="9"/>
        <v>2020-07-20</v>
      </c>
      <c r="HP72" s="6" t="str">
        <f t="shared" si="9"/>
        <v>2020-07-21</v>
      </c>
      <c r="HQ72" s="6" t="str">
        <f t="shared" si="9"/>
        <v>2020-07-22</v>
      </c>
      <c r="HR72" s="6" t="str">
        <f t="shared" si="9"/>
        <v>2020-07-23</v>
      </c>
      <c r="HS72" s="6" t="str">
        <f t="shared" si="9"/>
        <v>2020-07-24</v>
      </c>
      <c r="HT72" s="6" t="str">
        <f t="shared" si="9"/>
        <v>2020-07-25</v>
      </c>
      <c r="HU72" s="6" t="str">
        <f t="shared" si="9"/>
        <v>2020-07-26</v>
      </c>
      <c r="HV72" s="6" t="str">
        <f t="shared" si="9"/>
        <v>2020-07-27</v>
      </c>
      <c r="HW72" s="6" t="str">
        <f t="shared" si="9"/>
        <v>2020-07-28</v>
      </c>
      <c r="HX72" s="6" t="str">
        <f t="shared" si="9"/>
        <v>2020-07-29</v>
      </c>
      <c r="HY72" s="6" t="str">
        <f t="shared" si="9"/>
        <v>2020-07-30</v>
      </c>
      <c r="HZ72" s="6" t="str">
        <f t="shared" si="9"/>
        <v>2020-07-31</v>
      </c>
      <c r="IA72" s="6" t="str">
        <f t="shared" si="9"/>
        <v>2020-08-01</v>
      </c>
      <c r="IB72" s="6" t="str">
        <f t="shared" si="9"/>
        <v>2020-08-02</v>
      </c>
      <c r="IC72" s="6" t="str">
        <f t="shared" si="9"/>
        <v>2020-08-03</v>
      </c>
      <c r="ID72" s="6" t="str">
        <f t="shared" si="9"/>
        <v>2020-08-04</v>
      </c>
      <c r="IE72" s="6" t="str">
        <f t="shared" si="9"/>
        <v>2020-08-05</v>
      </c>
      <c r="IF72" s="6" t="str">
        <f t="shared" si="9"/>
        <v>2020-08-06</v>
      </c>
      <c r="IG72" s="6" t="str">
        <f t="shared" si="9"/>
        <v>2020-08-07</v>
      </c>
      <c r="IH72" s="6" t="str">
        <f t="shared" si="9"/>
        <v>2020-08-08</v>
      </c>
      <c r="II72" s="6" t="str">
        <f t="shared" si="9"/>
        <v>2020-08-09</v>
      </c>
      <c r="IJ72" s="6" t="str">
        <f t="shared" si="9"/>
        <v>2020-08-10</v>
      </c>
      <c r="IK72" s="6" t="str">
        <f t="shared" si="9"/>
        <v>2020-08-11</v>
      </c>
      <c r="IL72" s="6" t="str">
        <f t="shared" si="9"/>
        <v>2020-08-12</v>
      </c>
      <c r="IM72" s="6" t="str">
        <f t="shared" si="9"/>
        <v>2020-08-13</v>
      </c>
      <c r="IN72" s="6" t="str">
        <f t="shared" si="9"/>
        <v>2020-08-14</v>
      </c>
      <c r="IO72" s="6" t="str">
        <f t="shared" si="9"/>
        <v>2020-08-15</v>
      </c>
      <c r="IP72" s="6" t="str">
        <f t="shared" si="9"/>
        <v>2020-08-16</v>
      </c>
      <c r="IQ72" s="6" t="str">
        <f t="shared" si="9"/>
        <v>2020-08-17</v>
      </c>
      <c r="IR72" s="6" t="str">
        <f t="shared" si="9"/>
        <v>2020-08-18</v>
      </c>
      <c r="IS72" s="6" t="str">
        <f t="shared" si="9"/>
        <v>2020-08-19</v>
      </c>
      <c r="IT72" s="6" t="str">
        <f t="shared" si="9"/>
        <v>2020-08-20</v>
      </c>
      <c r="IU72" s="6" t="str">
        <f t="shared" si="9"/>
        <v>2020-08-21</v>
      </c>
      <c r="IV72" s="6" t="str">
        <f t="shared" si="9"/>
        <v>2020-08-22</v>
      </c>
      <c r="IW72" s="6" t="str">
        <f t="shared" si="9"/>
        <v>2020-08-23</v>
      </c>
      <c r="IX72" s="6" t="str">
        <f t="shared" si="9"/>
        <v>2020-08-24</v>
      </c>
      <c r="IY72" s="6" t="str">
        <f t="shared" si="9"/>
        <v>2020-08-25</v>
      </c>
      <c r="IZ72" s="6" t="str">
        <f t="shared" si="9"/>
        <v>2020-08-26</v>
      </c>
      <c r="JA72" s="6" t="str">
        <f t="shared" si="9"/>
        <v>2020-08-27</v>
      </c>
      <c r="JB72" s="6" t="str">
        <f t="shared" si="9"/>
        <v>2020-08-28</v>
      </c>
      <c r="JC72" s="6" t="str">
        <f t="shared" si="9"/>
        <v>2020-08-29</v>
      </c>
      <c r="JD72" s="6" t="str">
        <f t="shared" si="9"/>
        <v>2020-08-30</v>
      </c>
      <c r="JE72" s="6" t="str">
        <f t="shared" si="9"/>
        <v>2020-08-31</v>
      </c>
      <c r="JF72" s="6" t="str">
        <f t="shared" si="9"/>
        <v>2020-09-01</v>
      </c>
      <c r="JG72" s="6" t="str">
        <f t="shared" si="9"/>
        <v>2020-09-02</v>
      </c>
      <c r="JH72" s="6" t="str">
        <f t="shared" si="9"/>
        <v>2020-09-03</v>
      </c>
      <c r="JI72" s="6" t="str">
        <f t="shared" si="9"/>
        <v>2020-09-04</v>
      </c>
      <c r="JJ72" s="6" t="str">
        <f t="shared" si="9"/>
        <v>2020-09-05</v>
      </c>
      <c r="JK72" s="6" t="str">
        <f t="shared" si="9"/>
        <v>2020-09-06</v>
      </c>
      <c r="JL72" s="6" t="str">
        <f t="shared" si="9"/>
        <v>2020-09-07</v>
      </c>
      <c r="JM72" s="6" t="str">
        <f t="shared" si="9"/>
        <v>2020-09-08</v>
      </c>
      <c r="JN72" s="6" t="str">
        <f t="shared" si="9"/>
        <v>2020-09-09</v>
      </c>
      <c r="JO72" s="6" t="str">
        <f t="shared" si="9"/>
        <v>2020-09-10</v>
      </c>
      <c r="JP72" s="6" t="str">
        <f t="shared" si="9"/>
        <v>2020-09-11</v>
      </c>
      <c r="JQ72" s="6" t="str">
        <f t="shared" si="9"/>
        <v>2020-09-12</v>
      </c>
      <c r="JR72" s="6" t="str">
        <f t="shared" si="9"/>
        <v>2020-09-13</v>
      </c>
      <c r="JS72" s="6" t="str">
        <f t="shared" si="9"/>
        <v>2020-09-14</v>
      </c>
      <c r="JT72" s="6" t="str">
        <f t="shared" ref="JT72:ME72" si="10">TEXT(JT71,"aaaa-mm-jj")</f>
        <v>2020-09-15</v>
      </c>
      <c r="JU72" s="6" t="str">
        <f t="shared" si="10"/>
        <v>2020-09-16</v>
      </c>
      <c r="JV72" s="6" t="str">
        <f t="shared" si="10"/>
        <v>2020-09-17</v>
      </c>
      <c r="JW72" s="6" t="str">
        <f t="shared" si="10"/>
        <v>2020-09-18</v>
      </c>
      <c r="JX72" s="6" t="str">
        <f t="shared" si="10"/>
        <v>2020-09-19</v>
      </c>
      <c r="JY72" s="6" t="str">
        <f t="shared" si="10"/>
        <v>2020-09-20</v>
      </c>
      <c r="JZ72" s="6" t="str">
        <f t="shared" si="10"/>
        <v>2020-09-21</v>
      </c>
      <c r="KA72" s="6" t="str">
        <f t="shared" si="10"/>
        <v>2020-09-22</v>
      </c>
      <c r="KB72" s="6" t="str">
        <f t="shared" si="10"/>
        <v>2020-09-23</v>
      </c>
      <c r="KC72" s="6" t="str">
        <f t="shared" si="10"/>
        <v>2020-09-24</v>
      </c>
      <c r="KD72" s="6" t="str">
        <f t="shared" si="10"/>
        <v>2020-09-25</v>
      </c>
      <c r="KE72" s="6" t="str">
        <f t="shared" si="10"/>
        <v>2020-09-26</v>
      </c>
      <c r="KF72" s="6" t="str">
        <f t="shared" si="10"/>
        <v>2020-09-27</v>
      </c>
      <c r="KG72" s="6" t="str">
        <f t="shared" si="10"/>
        <v>2020-09-28</v>
      </c>
      <c r="KH72" s="6" t="str">
        <f t="shared" si="10"/>
        <v>2020-09-29</v>
      </c>
      <c r="KI72" s="6" t="str">
        <f t="shared" si="10"/>
        <v>2020-09-30</v>
      </c>
      <c r="KJ72" s="6" t="str">
        <f t="shared" si="10"/>
        <v>2020-10-01</v>
      </c>
      <c r="KK72" s="6" t="str">
        <f t="shared" si="10"/>
        <v>2020-10-02</v>
      </c>
      <c r="KL72" s="6" t="str">
        <f t="shared" si="10"/>
        <v>2020-10-03</v>
      </c>
      <c r="KM72" s="6" t="str">
        <f t="shared" si="10"/>
        <v>2020-10-04</v>
      </c>
      <c r="KN72" s="6" t="str">
        <f t="shared" si="10"/>
        <v>2020-10-05</v>
      </c>
      <c r="KO72" s="6" t="str">
        <f t="shared" si="10"/>
        <v>2020-10-06</v>
      </c>
      <c r="KP72" s="6" t="str">
        <f t="shared" si="10"/>
        <v>2020-10-07</v>
      </c>
      <c r="KQ72" s="6" t="str">
        <f t="shared" si="10"/>
        <v>2020-10-08</v>
      </c>
      <c r="KR72" s="6" t="str">
        <f t="shared" si="10"/>
        <v>2020-10-09</v>
      </c>
      <c r="KS72" s="6" t="str">
        <f t="shared" si="10"/>
        <v>2020-10-10</v>
      </c>
      <c r="KT72" s="6" t="str">
        <f t="shared" si="10"/>
        <v>2020-10-11</v>
      </c>
      <c r="KU72" s="6" t="str">
        <f t="shared" si="10"/>
        <v>2020-10-12</v>
      </c>
      <c r="KV72" s="6" t="str">
        <f t="shared" si="10"/>
        <v>2020-10-13</v>
      </c>
      <c r="KW72" s="6" t="str">
        <f t="shared" si="10"/>
        <v>2020-10-14</v>
      </c>
      <c r="KX72" s="6" t="str">
        <f t="shared" si="10"/>
        <v>2020-10-15</v>
      </c>
      <c r="KY72" s="6" t="str">
        <f t="shared" si="10"/>
        <v>2020-10-16</v>
      </c>
      <c r="KZ72" s="6" t="str">
        <f t="shared" si="10"/>
        <v>2020-10-17</v>
      </c>
      <c r="LA72" s="6" t="str">
        <f t="shared" si="10"/>
        <v>2020-10-18</v>
      </c>
      <c r="LB72" s="6" t="str">
        <f t="shared" si="10"/>
        <v>2020-10-19</v>
      </c>
      <c r="LC72" s="6" t="str">
        <f t="shared" si="10"/>
        <v>2020-10-20</v>
      </c>
      <c r="LD72" s="6" t="str">
        <f t="shared" si="10"/>
        <v>2020-10-21</v>
      </c>
      <c r="LE72" s="6" t="str">
        <f t="shared" si="10"/>
        <v>2020-10-22</v>
      </c>
      <c r="LF72" s="6" t="str">
        <f t="shared" si="10"/>
        <v>2020-10-23</v>
      </c>
      <c r="LG72" s="6" t="str">
        <f t="shared" si="10"/>
        <v>2020-10-24</v>
      </c>
      <c r="LH72" s="6" t="str">
        <f t="shared" si="10"/>
        <v>2020-10-25</v>
      </c>
      <c r="LI72" s="6" t="str">
        <f t="shared" si="10"/>
        <v>2020-10-26</v>
      </c>
      <c r="LJ72" s="6" t="str">
        <f t="shared" si="10"/>
        <v>2020-10-27</v>
      </c>
      <c r="LK72" s="6" t="str">
        <f t="shared" si="10"/>
        <v>2020-10-28</v>
      </c>
      <c r="LL72" s="6" t="str">
        <f t="shared" si="10"/>
        <v>2020-10-29</v>
      </c>
      <c r="LM72" s="6" t="str">
        <f t="shared" si="10"/>
        <v>2020-10-30</v>
      </c>
      <c r="LN72" s="6" t="str">
        <f t="shared" si="10"/>
        <v>2020-10-31</v>
      </c>
      <c r="LO72" s="6" t="str">
        <f t="shared" si="10"/>
        <v>2020-11-01</v>
      </c>
      <c r="LP72" s="6" t="str">
        <f t="shared" si="10"/>
        <v>2020-11-02</v>
      </c>
      <c r="LQ72" s="6" t="str">
        <f t="shared" si="10"/>
        <v>2020-11-03</v>
      </c>
      <c r="LR72" s="6" t="str">
        <f t="shared" si="10"/>
        <v>2020-11-04</v>
      </c>
      <c r="LS72" s="6" t="str">
        <f t="shared" si="10"/>
        <v>2020-11-05</v>
      </c>
      <c r="LT72" s="6" t="str">
        <f t="shared" si="10"/>
        <v>2020-11-06</v>
      </c>
      <c r="LU72" s="6" t="str">
        <f t="shared" si="10"/>
        <v>2020-11-07</v>
      </c>
      <c r="LV72" s="6" t="str">
        <f t="shared" si="10"/>
        <v>2020-11-08</v>
      </c>
      <c r="LW72" s="6" t="str">
        <f t="shared" si="10"/>
        <v>2020-11-09</v>
      </c>
      <c r="LX72" s="6" t="str">
        <f t="shared" si="10"/>
        <v>2020-11-10</v>
      </c>
      <c r="LY72" s="6" t="str">
        <f t="shared" si="10"/>
        <v>2020-11-11</v>
      </c>
      <c r="LZ72" s="6" t="str">
        <f t="shared" si="10"/>
        <v>2020-11-12</v>
      </c>
      <c r="MA72" s="6" t="str">
        <f t="shared" si="10"/>
        <v>2020-11-13</v>
      </c>
      <c r="MB72" s="6" t="str">
        <f t="shared" si="10"/>
        <v>2020-11-14</v>
      </c>
      <c r="MC72" s="6" t="str">
        <f t="shared" si="10"/>
        <v>2020-11-15</v>
      </c>
      <c r="MD72" s="6" t="str">
        <f t="shared" si="10"/>
        <v>2020-11-16</v>
      </c>
      <c r="ME72" s="6" t="str">
        <f t="shared" si="10"/>
        <v>2020-11-17</v>
      </c>
      <c r="MF72" s="6" t="str">
        <f t="shared" ref="MF72:NW72" si="11">TEXT(MF71,"aaaa-mm-jj")</f>
        <v>2020-11-18</v>
      </c>
      <c r="MG72" s="6" t="str">
        <f t="shared" si="11"/>
        <v>2020-11-19</v>
      </c>
      <c r="MH72" s="6" t="str">
        <f t="shared" si="11"/>
        <v>2020-11-20</v>
      </c>
      <c r="MI72" s="6" t="str">
        <f t="shared" si="11"/>
        <v>2020-11-21</v>
      </c>
      <c r="MJ72" s="6" t="str">
        <f t="shared" si="11"/>
        <v>2020-11-22</v>
      </c>
      <c r="MK72" s="6" t="str">
        <f t="shared" si="11"/>
        <v>2020-11-23</v>
      </c>
      <c r="ML72" s="6" t="str">
        <f t="shared" si="11"/>
        <v>2020-11-24</v>
      </c>
      <c r="MM72" s="6" t="str">
        <f t="shared" si="11"/>
        <v>2020-11-25</v>
      </c>
      <c r="MN72" s="6" t="str">
        <f t="shared" si="11"/>
        <v>2020-11-26</v>
      </c>
      <c r="MO72" s="6" t="str">
        <f t="shared" si="11"/>
        <v>2020-11-27</v>
      </c>
      <c r="MP72" s="6" t="str">
        <f t="shared" si="11"/>
        <v>2020-11-28</v>
      </c>
      <c r="MQ72" s="6" t="str">
        <f t="shared" si="11"/>
        <v>2020-11-29</v>
      </c>
      <c r="MR72" s="6" t="str">
        <f t="shared" si="11"/>
        <v>2020-11-30</v>
      </c>
      <c r="MS72" s="6" t="str">
        <f t="shared" si="11"/>
        <v>2020-12-01</v>
      </c>
      <c r="MT72" s="6" t="str">
        <f t="shared" si="11"/>
        <v>2020-12-02</v>
      </c>
      <c r="MU72" s="6" t="str">
        <f t="shared" si="11"/>
        <v>2020-12-03</v>
      </c>
      <c r="MV72" s="6" t="str">
        <f t="shared" si="11"/>
        <v>2020-12-04</v>
      </c>
      <c r="MW72" s="6" t="str">
        <f t="shared" si="11"/>
        <v>2020-12-05</v>
      </c>
      <c r="MX72" s="6" t="str">
        <f t="shared" si="11"/>
        <v>2020-12-06</v>
      </c>
      <c r="MY72" s="6" t="str">
        <f t="shared" si="11"/>
        <v>2020-12-07</v>
      </c>
      <c r="MZ72" s="6" t="str">
        <f t="shared" si="11"/>
        <v>2020-12-08</v>
      </c>
      <c r="NA72" s="6" t="str">
        <f t="shared" si="11"/>
        <v>2020-12-09</v>
      </c>
      <c r="NB72" s="6" t="str">
        <f t="shared" si="11"/>
        <v>2020-12-10</v>
      </c>
      <c r="NC72" s="6" t="str">
        <f t="shared" si="11"/>
        <v>2020-12-11</v>
      </c>
      <c r="ND72" s="6" t="str">
        <f t="shared" si="11"/>
        <v>2020-12-12</v>
      </c>
      <c r="NE72" s="6" t="str">
        <f t="shared" si="11"/>
        <v>2020-12-13</v>
      </c>
      <c r="NF72" s="6" t="str">
        <f t="shared" si="11"/>
        <v>2020-12-14</v>
      </c>
      <c r="NG72" s="6" t="str">
        <f t="shared" si="11"/>
        <v>2020-12-15</v>
      </c>
      <c r="NH72" s="6" t="str">
        <f t="shared" si="11"/>
        <v>2020-12-16</v>
      </c>
      <c r="NI72" s="6" t="str">
        <f t="shared" si="11"/>
        <v>2020-12-17</v>
      </c>
      <c r="NJ72" s="6" t="str">
        <f t="shared" si="11"/>
        <v>2020-12-18</v>
      </c>
      <c r="NK72" s="6" t="str">
        <f t="shared" si="11"/>
        <v>2020-12-19</v>
      </c>
      <c r="NL72" s="6" t="str">
        <f t="shared" si="11"/>
        <v>2020-12-20</v>
      </c>
      <c r="NM72" s="6" t="str">
        <f t="shared" si="11"/>
        <v>2020-12-21</v>
      </c>
      <c r="NN72" s="6" t="str">
        <f t="shared" si="11"/>
        <v>2020-12-22</v>
      </c>
      <c r="NO72" s="6" t="str">
        <f t="shared" si="11"/>
        <v>2020-12-23</v>
      </c>
      <c r="NP72" s="6" t="str">
        <f t="shared" si="11"/>
        <v>2020-12-24</v>
      </c>
      <c r="NQ72" s="6" t="str">
        <f t="shared" si="11"/>
        <v>2020-12-25</v>
      </c>
      <c r="NR72" s="6" t="str">
        <f t="shared" si="11"/>
        <v>2020-12-26</v>
      </c>
      <c r="NS72" s="6" t="str">
        <f t="shared" si="11"/>
        <v>2020-12-27</v>
      </c>
      <c r="NT72" s="6" t="str">
        <f t="shared" si="11"/>
        <v>2020-12-28</v>
      </c>
      <c r="NU72" s="6" t="str">
        <f t="shared" si="11"/>
        <v>2020-12-29</v>
      </c>
      <c r="NV72" s="6" t="str">
        <f t="shared" si="11"/>
        <v>2020-12-30</v>
      </c>
      <c r="NW72" s="6" t="str">
        <f t="shared" si="11"/>
        <v>2020-12-31</v>
      </c>
    </row>
  </sheetData>
  <sortState xmlns:xlrd2="http://schemas.microsoft.com/office/spreadsheetml/2017/richdata2" ref="A2:NN72">
    <sortCondition ref="G2:G72"/>
    <sortCondition ref="H2:H72"/>
    <sortCondition ref="I2:I72"/>
  </sortState>
  <conditionalFormatting sqref="AB5:AC5 AF5:AG5 AF18:AG18 AN5 AN18 AT5:AU5 AT18:AU18 BB18 BB5 BH5:BI5 BH18:BI18 BP5 BP18 BV18:BZ18 BV5:BZ5 CD18 CJ18:CK18 CR18 CX18:CY18 DF18 DL18:DM18 DT18 DT5 DZ18:EA18 EH18 EN5:EO5 EN18:EO18 EV18 FB18:FH18 A2:NV2 AF3:AG3 AL3 AT3:AU3 BB3 BH3:BI3 BP3 BV3:BW3 CD3 CJ3:CK3 CR3 CX3:CY3 DF3 DL3:DN3 DR3 DY3:EC3 EF3 AE6:AJ6 AN6:AQ6 AS6:AX6 BB6:BE6 BG6:BL6 BP6:BS6 BU6:BZ6 A3:V4 AN4:AZ4 AN3 BB4:BN4 BP4:CB4 CD4:CP4 CR4:DD4 DF4:DR4 DT4:EF4 DT3:DU3 EH3:ET4 EV3:FH4 A7:AL9 AN7:AZ15 BB7:BN15 BP7:CB15 CD7:CP17 CR7:DD17 DF7:DR17 DT7:EF17 EH7:ET17 EV7:FH17 AN19:AZ21 BB19:BN21 BP19:CB21 CD19:CP21 CR19:DD21 DF19:DR21 DT19:EF21 EH19:ET21 EV19:FH21 FI3:NV5 AM3:AM21 BA3:BA21 BO3:BO21 CC3:CC21 CQ3:CQ21 DE3:DE21 DS3:DS21 EG3:EG21 EU3:EU21 A17:AL17 AF16:AG16 AN17:AZ17 AN16 AT16:AU16 BB17:BN17 BB16 BH16:BI16 BP17:CB17 BP16 BV16:BW16 CD5:CD6 CJ5:CK6 CR5:CR6 CX5:CY6 DF5:DF6 DL5:DM6 DT6:DU6 DZ5:EA6 EH5:EH6 EM6:EO6 ET6 EV5:EV6 FB5:FH5 FB6:FC6 FG6 FI7:NV21 FI6:FJ6 FP6:FR6 FX6 GD6:GE6 GK6:GL6 GR6:GS6 GY6:GZ6 HF6:HG6 HI6 HM6:HN6 HT6:HU6 IA6:IB6 IH6:II6 IO6:IP6 IV6:IW6 JC6:NV6 A22:NV68 A19:AL21 Z4:AL4 Z3 A5:Z5 A18:Z18 A16:Z16 A6:AC6 A11:AL15 A10:V10 Y10:AL10">
    <cfRule type="cellIs" dxfId="18479" priority="20641" operator="equal">
      <formula>"T_1/2"</formula>
    </cfRule>
    <cfRule type="cellIs" dxfId="18478" priority="20642" operator="equal">
      <formula>"T"</formula>
    </cfRule>
    <cfRule type="cellIs" dxfId="18477" priority="20643" operator="equal">
      <formula>"R"</formula>
    </cfRule>
    <cfRule type="cellIs" dxfId="18476" priority="20644" operator="equal">
      <formula>"JF"</formula>
    </cfRule>
    <cfRule type="cellIs" dxfId="18475" priority="20645" operator="equal">
      <formula>"EH"</formula>
    </cfRule>
    <cfRule type="cellIs" dxfId="18474" priority="20646" operator="equal">
      <formula>"NR"</formula>
    </cfRule>
    <cfRule type="cellIs" dxfId="18473" priority="20647" operator="equal">
      <formula>"AT"</formula>
    </cfRule>
    <cfRule type="cellIs" dxfId="18472" priority="20648" operator="equal">
      <formula>"EM_1/2"</formula>
    </cfRule>
    <cfRule type="cellIs" dxfId="18471" priority="20649" operator="equal">
      <formula>"EM"</formula>
    </cfRule>
    <cfRule type="cellIs" dxfId="18470" priority="20650" operator="equal">
      <formula>"CSS"</formula>
    </cfRule>
    <cfRule type="cellIs" dxfId="18469" priority="20651" operator="equal">
      <formula>"ML"</formula>
    </cfRule>
    <cfRule type="cellIs" dxfId="18468" priority="20652" operator="equal">
      <formula>"EF"</formula>
    </cfRule>
    <cfRule type="cellIs" dxfId="18467" priority="20653" operator="equal">
      <formula>"MQ_1/2_sTR"</formula>
    </cfRule>
    <cfRule type="cellIs" dxfId="18466" priority="20654" operator="equal">
      <formula>"MQ_1/2"</formula>
    </cfRule>
    <cfRule type="cellIs" dxfId="18465" priority="20655" operator="equal">
      <formula>"MQ"</formula>
    </cfRule>
    <cfRule type="cellIs" dxfId="18464" priority="20656" operator="equal">
      <formula>"MC"</formula>
    </cfRule>
    <cfRule type="cellIs" dxfId="18463" priority="20657" operator="equal">
      <formula>"MT"</formula>
    </cfRule>
    <cfRule type="cellIs" dxfId="18462" priority="20658" operator="equal">
      <formula>"NT"</formula>
    </cfRule>
    <cfRule type="cellIs" dxfId="18461" priority="20659" operator="equal">
      <formula>"JC_1/2"</formula>
    </cfRule>
    <cfRule type="cellIs" dxfId="18460" priority="20660" operator="equal">
      <formula>"JC_1/2_sTR"</formula>
    </cfRule>
    <cfRule type="cellIs" dxfId="18459" priority="20661" operator="equal">
      <formula>"JC"</formula>
    </cfRule>
    <cfRule type="cellIs" dxfId="18458" priority="20662" operator="equal">
      <formula>"JC_1/2_CP_1/2_sTR"</formula>
    </cfRule>
    <cfRule type="cellIs" dxfId="18457" priority="20663" operator="equal">
      <formula>"CP_1/2"</formula>
    </cfRule>
    <cfRule type="cellIs" dxfId="18456" priority="20664" operator="equal">
      <formula>"CP_1/2_sTR"</formula>
    </cfRule>
    <cfRule type="cellIs" dxfId="18455" priority="20665" operator="equal">
      <formula>"CP"</formula>
    </cfRule>
    <cfRule type="cellIs" dxfId="18454" priority="20666" operator="equal">
      <formula>"SYE_1/2"</formula>
    </cfRule>
    <cfRule type="cellIs" dxfId="18453" priority="20667" operator="equal">
      <formula>"SYE_1/2_sTR"</formula>
    </cfRule>
    <cfRule type="cellIs" dxfId="18452" priority="20668" operator="equal">
      <formula>"SYE"</formula>
    </cfRule>
    <cfRule type="cellIs" dxfId="18451" priority="20669" operator="equal">
      <formula>"SYI_1/2"</formula>
    </cfRule>
    <cfRule type="cellIs" dxfId="18450" priority="20670" operator="equal">
      <formula>"SYI_1/2_sTR"</formula>
    </cfRule>
    <cfRule type="cellIs" dxfId="18449" priority="20671" operator="equal">
      <formula>"SYI"</formula>
    </cfRule>
    <cfRule type="cellIs" dxfId="18448" priority="20672" operator="equal">
      <formula>"FE_sTR"</formula>
    </cfRule>
    <cfRule type="cellIs" dxfId="18447" priority="20673" operator="equal">
      <formula>"FE_1/2_sTR"</formula>
    </cfRule>
    <cfRule type="cellIs" dxfId="18446" priority="20674" operator="equal">
      <formula>"FE"</formula>
    </cfRule>
    <cfRule type="cellIs" dxfId="18445" priority="20675" operator="equal">
      <formula>"FI_sTR"</formula>
    </cfRule>
    <cfRule type="cellIs" dxfId="18444" priority="20676" operator="equal">
      <formula>"FI_1/2"</formula>
    </cfRule>
    <cfRule type="cellIs" dxfId="18443" priority="20677" operator="equal">
      <formula>"FI_1/2_sTR"</formula>
    </cfRule>
    <cfRule type="cellIs" dxfId="18442" priority="20678" operator="equal">
      <formula>"FI"</formula>
    </cfRule>
    <cfRule type="cellIs" dxfId="18441" priority="20679" operator="equal">
      <formula>"D"</formula>
    </cfRule>
    <cfRule type="cellIs" dxfId="18440" priority="20680" operator="equal">
      <formula>"NP_1/2"</formula>
    </cfRule>
    <cfRule type="cellIs" dxfId="18439" priority="20681" operator="equal">
      <formula>"NP_1/2_sTR"</formula>
    </cfRule>
    <cfRule type="cellIs" dxfId="18438" priority="20682" operator="equal">
      <formula>"NP"</formula>
    </cfRule>
    <cfRule type="cellIs" dxfId="18437" priority="20683" operator="equal">
      <formula>"TP_1/2"</formula>
    </cfRule>
    <cfRule type="cellIs" dxfId="18436" priority="20684" operator="equal">
      <formula>"TP_1/2_sTR"</formula>
    </cfRule>
    <cfRule type="cellIs" dxfId="18435" priority="20685" operator="equal">
      <formula>"TP"</formula>
    </cfRule>
    <cfRule type="cellIs" dxfId="18434" priority="20686" operator="equal">
      <formula>"AD"</formula>
    </cfRule>
    <cfRule type="cellIs" dxfId="18433" priority="20687" operator="equal">
      <formula>1</formula>
    </cfRule>
    <cfRule type="cellIs" dxfId="18432" priority="20688" operator="equal">
      <formula>"P"</formula>
    </cfRule>
  </conditionalFormatting>
  <conditionalFormatting sqref="AA5">
    <cfRule type="cellIs" dxfId="18431" priority="20594" operator="equal">
      <formula>"AD"</formula>
    </cfRule>
    <cfRule type="cellIs" dxfId="18430" priority="20595" operator="equal">
      <formula>"TP"</formula>
    </cfRule>
    <cfRule type="cellIs" dxfId="18429" priority="20596" operator="equal">
      <formula>"TP_1/2_sTR"</formula>
    </cfRule>
    <cfRule type="cellIs" dxfId="18428" priority="20597" operator="equal">
      <formula>"TP_1/2"</formula>
    </cfRule>
    <cfRule type="cellIs" dxfId="18427" priority="20598" operator="equal">
      <formula>"NP"</formula>
    </cfRule>
    <cfRule type="cellIs" dxfId="18426" priority="20599" operator="equal">
      <formula>"NP_1/2_sTR"</formula>
    </cfRule>
    <cfRule type="cellIs" dxfId="18425" priority="20600" operator="equal">
      <formula>"NP_1/2"</formula>
    </cfRule>
    <cfRule type="cellIs" dxfId="18424" priority="20601" operator="equal">
      <formula>"D"</formula>
    </cfRule>
    <cfRule type="cellIs" dxfId="18423" priority="20602" operator="equal">
      <formula>"FI"</formula>
    </cfRule>
    <cfRule type="cellIs" dxfId="18422" priority="20603" operator="equal">
      <formula>"FI_1/2_sTR"</formula>
    </cfRule>
    <cfRule type="cellIs" dxfId="18421" priority="20604" operator="equal">
      <formula>"FI_1/2"</formula>
    </cfRule>
    <cfRule type="cellIs" dxfId="18420" priority="20605" operator="equal">
      <formula>"FI_sTR"</formula>
    </cfRule>
    <cfRule type="cellIs" dxfId="18419" priority="20606" operator="equal">
      <formula>"FE"</formula>
    </cfRule>
    <cfRule type="cellIs" dxfId="18418" priority="20607" operator="equal">
      <formula>"FE_1/2_sTR"</formula>
    </cfRule>
    <cfRule type="cellIs" dxfId="18417" priority="20608" operator="equal">
      <formula>"FE_1/2"</formula>
    </cfRule>
    <cfRule type="cellIs" dxfId="18416" priority="20609" operator="equal">
      <formula>"SYI"</formula>
    </cfRule>
    <cfRule type="cellIs" dxfId="18415" priority="20610" operator="equal">
      <formula>"SYI_1/2_sTR"</formula>
    </cfRule>
    <cfRule type="cellIs" dxfId="18414" priority="20611" operator="equal">
      <formula>"SYI_1/2"</formula>
    </cfRule>
    <cfRule type="cellIs" dxfId="18413" priority="20612" operator="equal">
      <formula>"SYE"</formula>
    </cfRule>
    <cfRule type="cellIs" dxfId="18412" priority="20613" operator="equal">
      <formula>"SYE_1/2_sTR"</formula>
    </cfRule>
    <cfRule type="cellIs" dxfId="18411" priority="20614" operator="equal">
      <formula>"SYE_1/2"</formula>
    </cfRule>
    <cfRule type="cellIs" dxfId="18410" priority="20615" operator="equal">
      <formula>"CP"</formula>
    </cfRule>
    <cfRule type="cellIs" dxfId="18409" priority="20616" operator="equal">
      <formula>"CP_1/2_sTR"</formula>
    </cfRule>
    <cfRule type="cellIs" dxfId="18408" priority="20617" operator="equal">
      <formula>"CP_1/2"</formula>
    </cfRule>
    <cfRule type="cellIs" dxfId="18407" priority="20618" operator="equal">
      <formula>"JC_1/2_CP_1/2_sTR"</formula>
    </cfRule>
    <cfRule type="cellIs" dxfId="18406" priority="20619" operator="equal">
      <formula>"JC"</formula>
    </cfRule>
    <cfRule type="cellIs" dxfId="18405" priority="20620" operator="equal">
      <formula>"JC_1/2_sTR"</formula>
    </cfRule>
    <cfRule type="cellIs" dxfId="18404" priority="20621" operator="equal">
      <formula>"JC_1/2"</formula>
    </cfRule>
    <cfRule type="cellIs" dxfId="18403" priority="20622" operator="equal">
      <formula>"NT"</formula>
    </cfRule>
    <cfRule type="cellIs" dxfId="18402" priority="20623" operator="equal">
      <formula>"MT"</formula>
    </cfRule>
    <cfRule type="cellIs" dxfId="18401" priority="20624" operator="equal">
      <formula>"MC"</formula>
    </cfRule>
    <cfRule type="cellIs" dxfId="18400" priority="20625" operator="equal">
      <formula>"MQ"</formula>
    </cfRule>
    <cfRule type="cellIs" dxfId="18399" priority="20626" operator="equal">
      <formula>"MQ_1/2"</formula>
    </cfRule>
    <cfRule type="cellIs" dxfId="18398" priority="20627" operator="equal">
      <formula>"MQ_1/2_sTR"</formula>
    </cfRule>
    <cfRule type="cellIs" dxfId="18397" priority="20628" operator="equal">
      <formula>"EF"</formula>
    </cfRule>
    <cfRule type="cellIs" dxfId="18396" priority="20629" operator="equal">
      <formula>"RS"</formula>
    </cfRule>
    <cfRule type="cellIs" dxfId="18395" priority="20630" operator="equal">
      <formula>"RS_1/2_sTR"</formula>
    </cfRule>
    <cfRule type="cellIs" dxfId="18394" priority="20631" operator="equal">
      <formula>"RS_1/2"</formula>
    </cfRule>
    <cfRule type="cellIs" dxfId="18393" priority="20632" operator="equal">
      <formula>"ML"</formula>
    </cfRule>
    <cfRule type="cellIs" dxfId="18392" priority="20633" operator="equal">
      <formula>"CSS"</formula>
    </cfRule>
    <cfRule type="cellIs" dxfId="18391" priority="20634" operator="equal">
      <formula>"EM"</formula>
    </cfRule>
    <cfRule type="cellIs" dxfId="18390" priority="20635" operator="equal">
      <formula>"EM_1/2"</formula>
    </cfRule>
    <cfRule type="cellIs" dxfId="18389" priority="20636" operator="equal">
      <formula>"AT"</formula>
    </cfRule>
    <cfRule type="cellIs" dxfId="18388" priority="20637" operator="equal">
      <formula>"EH"</formula>
    </cfRule>
    <cfRule type="cellIs" dxfId="18387" priority="20638" operator="equal">
      <formula>"NR"</formula>
    </cfRule>
    <cfRule type="cellIs" dxfId="18386" priority="20639" operator="equal">
      <formula>"JF"</formula>
    </cfRule>
    <cfRule type="cellIs" dxfId="18385" priority="20640" operator="equal">
      <formula>"R"</formula>
    </cfRule>
  </conditionalFormatting>
  <conditionalFormatting sqref="AA5">
    <cfRule type="cellIs" dxfId="18384" priority="20593" operator="equal">
      <formula>1</formula>
    </cfRule>
  </conditionalFormatting>
  <conditionalFormatting sqref="AE5">
    <cfRule type="cellIs" dxfId="18383" priority="20546" operator="equal">
      <formula>"AD"</formula>
    </cfRule>
    <cfRule type="cellIs" dxfId="18382" priority="20547" operator="equal">
      <formula>"TP"</formula>
    </cfRule>
    <cfRule type="cellIs" dxfId="18381" priority="20548" operator="equal">
      <formula>"TP_1/2_sTR"</formula>
    </cfRule>
    <cfRule type="cellIs" dxfId="18380" priority="20549" operator="equal">
      <formula>"TP_1/2"</formula>
    </cfRule>
    <cfRule type="cellIs" dxfId="18379" priority="20550" operator="equal">
      <formula>"NP"</formula>
    </cfRule>
    <cfRule type="cellIs" dxfId="18378" priority="20551" operator="equal">
      <formula>"NP_1/2_sTR"</formula>
    </cfRule>
    <cfRule type="cellIs" dxfId="18377" priority="20552" operator="equal">
      <formula>"NP_1/2"</formula>
    </cfRule>
    <cfRule type="cellIs" dxfId="18376" priority="20553" operator="equal">
      <formula>"D"</formula>
    </cfRule>
    <cfRule type="cellIs" dxfId="18375" priority="20554" operator="equal">
      <formula>"FI"</formula>
    </cfRule>
    <cfRule type="cellIs" dxfId="18374" priority="20555" operator="equal">
      <formula>"FI_1/2_sTR"</formula>
    </cfRule>
    <cfRule type="cellIs" dxfId="18373" priority="20556" operator="equal">
      <formula>"FI_1/2"</formula>
    </cfRule>
    <cfRule type="cellIs" dxfId="18372" priority="20557" operator="equal">
      <formula>"FI_sTR"</formula>
    </cfRule>
    <cfRule type="cellIs" dxfId="18371" priority="20558" operator="equal">
      <formula>"FE"</formula>
    </cfRule>
    <cfRule type="cellIs" dxfId="18370" priority="20559" operator="equal">
      <formula>"FE_1/2_sTR"</formula>
    </cfRule>
    <cfRule type="cellIs" dxfId="18369" priority="20560" operator="equal">
      <formula>"FE_1/2"</formula>
    </cfRule>
    <cfRule type="cellIs" dxfId="18368" priority="20561" operator="equal">
      <formula>"SYI"</formula>
    </cfRule>
    <cfRule type="cellIs" dxfId="18367" priority="20562" operator="equal">
      <formula>"SYI_1/2_sTR"</formula>
    </cfRule>
    <cfRule type="cellIs" dxfId="18366" priority="20563" operator="equal">
      <formula>"SYI_1/2"</formula>
    </cfRule>
    <cfRule type="cellIs" dxfId="18365" priority="20564" operator="equal">
      <formula>"SYE"</formula>
    </cfRule>
    <cfRule type="cellIs" dxfId="18364" priority="20565" operator="equal">
      <formula>"SYE_1/2_sTR"</formula>
    </cfRule>
    <cfRule type="cellIs" dxfId="18363" priority="20566" operator="equal">
      <formula>"SYE_1/2"</formula>
    </cfRule>
    <cfRule type="cellIs" dxfId="18362" priority="20567" operator="equal">
      <formula>"CP"</formula>
    </cfRule>
    <cfRule type="cellIs" dxfId="18361" priority="20568" operator="equal">
      <formula>"CP_1/2_sTR"</formula>
    </cfRule>
    <cfRule type="cellIs" dxfId="18360" priority="20569" operator="equal">
      <formula>"CP_1/2"</formula>
    </cfRule>
    <cfRule type="cellIs" dxfId="18359" priority="20570" operator="equal">
      <formula>"JC_1/2_CP_1/2_sTR"</formula>
    </cfRule>
    <cfRule type="cellIs" dxfId="18358" priority="20571" operator="equal">
      <formula>"JC"</formula>
    </cfRule>
    <cfRule type="cellIs" dxfId="18357" priority="20572" operator="equal">
      <formula>"JC_1/2_sTR"</formula>
    </cfRule>
    <cfRule type="cellIs" dxfId="18356" priority="20573" operator="equal">
      <formula>"JC_1/2"</formula>
    </cfRule>
    <cfRule type="cellIs" dxfId="18355" priority="20574" operator="equal">
      <formula>"NT"</formula>
    </cfRule>
    <cfRule type="cellIs" dxfId="18354" priority="20575" operator="equal">
      <formula>"MT"</formula>
    </cfRule>
    <cfRule type="cellIs" dxfId="18353" priority="20576" operator="equal">
      <formula>"MC"</formula>
    </cfRule>
    <cfRule type="cellIs" dxfId="18352" priority="20577" operator="equal">
      <formula>"MQ"</formula>
    </cfRule>
    <cfRule type="cellIs" dxfId="18351" priority="20578" operator="equal">
      <formula>"MQ_1/2"</formula>
    </cfRule>
    <cfRule type="cellIs" dxfId="18350" priority="20579" operator="equal">
      <formula>"MQ_1/2_sTR"</formula>
    </cfRule>
    <cfRule type="cellIs" dxfId="18349" priority="20580" operator="equal">
      <formula>"EF"</formula>
    </cfRule>
    <cfRule type="cellIs" dxfId="18348" priority="20581" operator="equal">
      <formula>"RS"</formula>
    </cfRule>
    <cfRule type="cellIs" dxfId="18347" priority="20582" operator="equal">
      <formula>"RS_1/2_sTR"</formula>
    </cfRule>
    <cfRule type="cellIs" dxfId="18346" priority="20583" operator="equal">
      <formula>"RS_1/2"</formula>
    </cfRule>
    <cfRule type="cellIs" dxfId="18345" priority="20584" operator="equal">
      <formula>"ML"</formula>
    </cfRule>
    <cfRule type="cellIs" dxfId="18344" priority="20585" operator="equal">
      <formula>"CSS"</formula>
    </cfRule>
    <cfRule type="cellIs" dxfId="18343" priority="20586" operator="equal">
      <formula>"EM"</formula>
    </cfRule>
    <cfRule type="cellIs" dxfId="18342" priority="20587" operator="equal">
      <formula>"EM_1/2"</formula>
    </cfRule>
    <cfRule type="cellIs" dxfId="18341" priority="20588" operator="equal">
      <formula>"AT"</formula>
    </cfRule>
    <cfRule type="cellIs" dxfId="18340" priority="20589" operator="equal">
      <formula>"EH"</formula>
    </cfRule>
    <cfRule type="cellIs" dxfId="18339" priority="20590" operator="equal">
      <formula>"NR"</formula>
    </cfRule>
    <cfRule type="cellIs" dxfId="18338" priority="20591" operator="equal">
      <formula>"JF"</formula>
    </cfRule>
    <cfRule type="cellIs" dxfId="18337" priority="20592" operator="equal">
      <formula>"R"</formula>
    </cfRule>
  </conditionalFormatting>
  <conditionalFormatting sqref="AE5">
    <cfRule type="cellIs" dxfId="18336" priority="20545" operator="equal">
      <formula>1</formula>
    </cfRule>
  </conditionalFormatting>
  <conditionalFormatting sqref="AD5">
    <cfRule type="cellIs" dxfId="18335" priority="20498" operator="equal">
      <formula>"AD"</formula>
    </cfRule>
    <cfRule type="cellIs" dxfId="18334" priority="20499" operator="equal">
      <formula>"TP"</formula>
    </cfRule>
    <cfRule type="cellIs" dxfId="18333" priority="20500" operator="equal">
      <formula>"TP_1/2_sTR"</formula>
    </cfRule>
    <cfRule type="cellIs" dxfId="18332" priority="20501" operator="equal">
      <formula>"TP_1/2"</formula>
    </cfRule>
    <cfRule type="cellIs" dxfId="18331" priority="20502" operator="equal">
      <formula>"NP"</formula>
    </cfRule>
    <cfRule type="cellIs" dxfId="18330" priority="20503" operator="equal">
      <formula>"NP_1/2_sTR"</formula>
    </cfRule>
    <cfRule type="cellIs" dxfId="18329" priority="20504" operator="equal">
      <formula>"NP_1/2"</formula>
    </cfRule>
    <cfRule type="cellIs" dxfId="18328" priority="20505" operator="equal">
      <formula>"D"</formula>
    </cfRule>
    <cfRule type="cellIs" dxfId="18327" priority="20506" operator="equal">
      <formula>"FI"</formula>
    </cfRule>
    <cfRule type="cellIs" dxfId="18326" priority="20507" operator="equal">
      <formula>"FI_1/2_sTR"</formula>
    </cfRule>
    <cfRule type="cellIs" dxfId="18325" priority="20508" operator="equal">
      <formula>"FI_1/2"</formula>
    </cfRule>
    <cfRule type="cellIs" dxfId="18324" priority="20509" operator="equal">
      <formula>"FI_sTR"</formula>
    </cfRule>
    <cfRule type="cellIs" dxfId="18323" priority="20510" operator="equal">
      <formula>"FE"</formula>
    </cfRule>
    <cfRule type="cellIs" dxfId="18322" priority="20511" operator="equal">
      <formula>"FE_1/2_sTR"</formula>
    </cfRule>
    <cfRule type="cellIs" dxfId="18321" priority="20512" operator="equal">
      <formula>"FE_1/2"</formula>
    </cfRule>
    <cfRule type="cellIs" dxfId="18320" priority="20513" operator="equal">
      <formula>"SYI"</formula>
    </cfRule>
    <cfRule type="cellIs" dxfId="18319" priority="20514" operator="equal">
      <formula>"SYI_1/2_sTR"</formula>
    </cfRule>
    <cfRule type="cellIs" dxfId="18318" priority="20515" operator="equal">
      <formula>"SYI_1/2"</formula>
    </cfRule>
    <cfRule type="cellIs" dxfId="18317" priority="20516" operator="equal">
      <formula>"SYE"</formula>
    </cfRule>
    <cfRule type="cellIs" dxfId="18316" priority="20517" operator="equal">
      <formula>"SYE_1/2_sTR"</formula>
    </cfRule>
    <cfRule type="cellIs" dxfId="18315" priority="20518" operator="equal">
      <formula>"SYE_1/2"</formula>
    </cfRule>
    <cfRule type="cellIs" dxfId="18314" priority="20519" operator="equal">
      <formula>"CP"</formula>
    </cfRule>
    <cfRule type="cellIs" dxfId="18313" priority="20520" operator="equal">
      <formula>"CP_1/2_sTR"</formula>
    </cfRule>
    <cfRule type="cellIs" dxfId="18312" priority="20521" operator="equal">
      <formula>"CP_1/2"</formula>
    </cfRule>
    <cfRule type="cellIs" dxfId="18311" priority="20522" operator="equal">
      <formula>"JC_1/2_CP_1/2_sTR"</formula>
    </cfRule>
    <cfRule type="cellIs" dxfId="18310" priority="20523" operator="equal">
      <formula>"JC"</formula>
    </cfRule>
    <cfRule type="cellIs" dxfId="18309" priority="20524" operator="equal">
      <formula>"JC_1/2_sTR"</formula>
    </cfRule>
    <cfRule type="cellIs" dxfId="18308" priority="20525" operator="equal">
      <formula>"JC_1/2"</formula>
    </cfRule>
    <cfRule type="cellIs" dxfId="18307" priority="20526" operator="equal">
      <formula>"NT"</formula>
    </cfRule>
    <cfRule type="cellIs" dxfId="18306" priority="20527" operator="equal">
      <formula>"MT"</formula>
    </cfRule>
    <cfRule type="cellIs" dxfId="18305" priority="20528" operator="equal">
      <formula>"MC"</formula>
    </cfRule>
    <cfRule type="cellIs" dxfId="18304" priority="20529" operator="equal">
      <formula>"MQ"</formula>
    </cfRule>
    <cfRule type="cellIs" dxfId="18303" priority="20530" operator="equal">
      <formula>"MQ_1/2"</formula>
    </cfRule>
    <cfRule type="cellIs" dxfId="18302" priority="20531" operator="equal">
      <formula>"MQ_1/2_sTR"</formula>
    </cfRule>
    <cfRule type="cellIs" dxfId="18301" priority="20532" operator="equal">
      <formula>"EF"</formula>
    </cfRule>
    <cfRule type="cellIs" dxfId="18300" priority="20533" operator="equal">
      <formula>"RS"</formula>
    </cfRule>
    <cfRule type="cellIs" dxfId="18299" priority="20534" operator="equal">
      <formula>"RS_1/2_sTR"</formula>
    </cfRule>
    <cfRule type="cellIs" dxfId="18298" priority="20535" operator="equal">
      <formula>"RS_1/2"</formula>
    </cfRule>
    <cfRule type="cellIs" dxfId="18297" priority="20536" operator="equal">
      <formula>"ML"</formula>
    </cfRule>
    <cfRule type="cellIs" dxfId="18296" priority="20537" operator="equal">
      <formula>"CSS"</formula>
    </cfRule>
    <cfRule type="cellIs" dxfId="18295" priority="20538" operator="equal">
      <formula>"EM"</formula>
    </cfRule>
    <cfRule type="cellIs" dxfId="18294" priority="20539" operator="equal">
      <formula>"EM_1/2"</formula>
    </cfRule>
    <cfRule type="cellIs" dxfId="18293" priority="20540" operator="equal">
      <formula>"AT"</formula>
    </cfRule>
    <cfRule type="cellIs" dxfId="18292" priority="20541" operator="equal">
      <formula>"EH"</formula>
    </cfRule>
    <cfRule type="cellIs" dxfId="18291" priority="20542" operator="equal">
      <formula>"NR"</formula>
    </cfRule>
    <cfRule type="cellIs" dxfId="18290" priority="20543" operator="equal">
      <formula>"JF"</formula>
    </cfRule>
    <cfRule type="cellIs" dxfId="18289" priority="20544" operator="equal">
      <formula>"R"</formula>
    </cfRule>
  </conditionalFormatting>
  <conditionalFormatting sqref="AD5">
    <cfRule type="cellIs" dxfId="18288" priority="20497" operator="equal">
      <formula>1</formula>
    </cfRule>
  </conditionalFormatting>
  <conditionalFormatting sqref="AB18:AC18">
    <cfRule type="cellIs" dxfId="18287" priority="20449" operator="equal">
      <formula>"T_1/2"</formula>
    </cfRule>
    <cfRule type="cellIs" dxfId="18286" priority="20450" operator="equal">
      <formula>"T"</formula>
    </cfRule>
    <cfRule type="cellIs" dxfId="18285" priority="20451" operator="equal">
      <formula>"R"</formula>
    </cfRule>
    <cfRule type="cellIs" dxfId="18284" priority="20452" operator="equal">
      <formula>"JF"</formula>
    </cfRule>
    <cfRule type="cellIs" dxfId="18283" priority="20453" operator="equal">
      <formula>"EH"</formula>
    </cfRule>
    <cfRule type="cellIs" dxfId="18282" priority="20454" operator="equal">
      <formula>"NR"</formula>
    </cfRule>
    <cfRule type="cellIs" dxfId="18281" priority="20455" operator="equal">
      <formula>"AT"</formula>
    </cfRule>
    <cfRule type="cellIs" dxfId="18280" priority="20456" operator="equal">
      <formula>"EM_1/2"</formula>
    </cfRule>
    <cfRule type="cellIs" dxfId="18279" priority="20457" operator="equal">
      <formula>"EM"</formula>
    </cfRule>
    <cfRule type="cellIs" dxfId="18278" priority="20458" operator="equal">
      <formula>"CSS"</formula>
    </cfRule>
    <cfRule type="cellIs" dxfId="18277" priority="20459" operator="equal">
      <formula>"ML"</formula>
    </cfRule>
    <cfRule type="cellIs" dxfId="18276" priority="20460" operator="equal">
      <formula>"EF"</formula>
    </cfRule>
    <cfRule type="cellIs" dxfId="18275" priority="20461" operator="equal">
      <formula>"MQ_1/2_sTR"</formula>
    </cfRule>
    <cfRule type="cellIs" dxfId="18274" priority="20462" operator="equal">
      <formula>"MQ_1/2"</formula>
    </cfRule>
    <cfRule type="cellIs" dxfId="18273" priority="20463" operator="equal">
      <formula>"MQ"</formula>
    </cfRule>
    <cfRule type="cellIs" dxfId="18272" priority="20464" operator="equal">
      <formula>"MC"</formula>
    </cfRule>
    <cfRule type="cellIs" dxfId="18271" priority="20465" operator="equal">
      <formula>"MT"</formula>
    </cfRule>
    <cfRule type="cellIs" dxfId="18270" priority="20466" operator="equal">
      <formula>"NT"</formula>
    </cfRule>
    <cfRule type="cellIs" dxfId="18269" priority="20467" operator="equal">
      <formula>"JC_1/2"</formula>
    </cfRule>
    <cfRule type="cellIs" dxfId="18268" priority="20468" operator="equal">
      <formula>"JC_1/2_sTR"</formula>
    </cfRule>
    <cfRule type="cellIs" dxfId="18267" priority="20469" operator="equal">
      <formula>"JC"</formula>
    </cfRule>
    <cfRule type="cellIs" dxfId="18266" priority="20470" operator="equal">
      <formula>"JC_1/2_CP_1/2_sTR"</formula>
    </cfRule>
    <cfRule type="cellIs" dxfId="18265" priority="20471" operator="equal">
      <formula>"CP_1/2"</formula>
    </cfRule>
    <cfRule type="cellIs" dxfId="18264" priority="20472" operator="equal">
      <formula>"CP_1/2_sTR"</formula>
    </cfRule>
    <cfRule type="cellIs" dxfId="18263" priority="20473" operator="equal">
      <formula>"CP"</formula>
    </cfRule>
    <cfRule type="cellIs" dxfId="18262" priority="20474" operator="equal">
      <formula>"SYE_1/2"</formula>
    </cfRule>
    <cfRule type="cellIs" dxfId="18261" priority="20475" operator="equal">
      <formula>"SYE_1/2_sTR"</formula>
    </cfRule>
    <cfRule type="cellIs" dxfId="18260" priority="20476" operator="equal">
      <formula>"SYE"</formula>
    </cfRule>
    <cfRule type="cellIs" dxfId="18259" priority="20477" operator="equal">
      <formula>"SYI_1/2"</formula>
    </cfRule>
    <cfRule type="cellIs" dxfId="18258" priority="20478" operator="equal">
      <formula>"SYI_1/2_sTR"</formula>
    </cfRule>
    <cfRule type="cellIs" dxfId="18257" priority="20479" operator="equal">
      <formula>"SYI"</formula>
    </cfRule>
    <cfRule type="cellIs" dxfId="18256" priority="20480" operator="equal">
      <formula>"FE_sTR"</formula>
    </cfRule>
    <cfRule type="cellIs" dxfId="18255" priority="20481" operator="equal">
      <formula>"FE_1/2_sTR"</formula>
    </cfRule>
    <cfRule type="cellIs" dxfId="18254" priority="20482" operator="equal">
      <formula>"FE"</formula>
    </cfRule>
    <cfRule type="cellIs" dxfId="18253" priority="20483" operator="equal">
      <formula>"FI_sTR"</formula>
    </cfRule>
    <cfRule type="cellIs" dxfId="18252" priority="20484" operator="equal">
      <formula>"FI_1/2"</formula>
    </cfRule>
    <cfRule type="cellIs" dxfId="18251" priority="20485" operator="equal">
      <formula>"FI_1/2_sTR"</formula>
    </cfRule>
    <cfRule type="cellIs" dxfId="18250" priority="20486" operator="equal">
      <formula>"FI"</formula>
    </cfRule>
    <cfRule type="cellIs" dxfId="18249" priority="20487" operator="equal">
      <formula>"D"</formula>
    </cfRule>
    <cfRule type="cellIs" dxfId="18248" priority="20488" operator="equal">
      <formula>"NP_1/2"</formula>
    </cfRule>
    <cfRule type="cellIs" dxfId="18247" priority="20489" operator="equal">
      <formula>"NP_1/2_sTR"</formula>
    </cfRule>
    <cfRule type="cellIs" dxfId="18246" priority="20490" operator="equal">
      <formula>"NP"</formula>
    </cfRule>
    <cfRule type="cellIs" dxfId="18245" priority="20491" operator="equal">
      <formula>"TP_1/2"</formula>
    </cfRule>
    <cfRule type="cellIs" dxfId="18244" priority="20492" operator="equal">
      <formula>"TP_1/2_sTR"</formula>
    </cfRule>
    <cfRule type="cellIs" dxfId="18243" priority="20493" operator="equal">
      <formula>"TP"</formula>
    </cfRule>
    <cfRule type="cellIs" dxfId="18242" priority="20494" operator="equal">
      <formula>"AD"</formula>
    </cfRule>
    <cfRule type="cellIs" dxfId="18241" priority="20495" operator="equal">
      <formula>1</formula>
    </cfRule>
    <cfRule type="cellIs" dxfId="18240" priority="20496" operator="equal">
      <formula>"P"</formula>
    </cfRule>
  </conditionalFormatting>
  <conditionalFormatting sqref="AA18">
    <cfRule type="cellIs" dxfId="18239" priority="20402" operator="equal">
      <formula>"AD"</formula>
    </cfRule>
    <cfRule type="cellIs" dxfId="18238" priority="20403" operator="equal">
      <formula>"TP"</formula>
    </cfRule>
    <cfRule type="cellIs" dxfId="18237" priority="20404" operator="equal">
      <formula>"TP_1/2_sTR"</formula>
    </cfRule>
    <cfRule type="cellIs" dxfId="18236" priority="20405" operator="equal">
      <formula>"TP_1/2"</formula>
    </cfRule>
    <cfRule type="cellIs" dxfId="18235" priority="20406" operator="equal">
      <formula>"NP"</formula>
    </cfRule>
    <cfRule type="cellIs" dxfId="18234" priority="20407" operator="equal">
      <formula>"NP_1/2_sTR"</formula>
    </cfRule>
    <cfRule type="cellIs" dxfId="18233" priority="20408" operator="equal">
      <formula>"NP_1/2"</formula>
    </cfRule>
    <cfRule type="cellIs" dxfId="18232" priority="20409" operator="equal">
      <formula>"D"</formula>
    </cfRule>
    <cfRule type="cellIs" dxfId="18231" priority="20410" operator="equal">
      <formula>"FI"</formula>
    </cfRule>
    <cfRule type="cellIs" dxfId="18230" priority="20411" operator="equal">
      <formula>"FI_1/2_sTR"</formula>
    </cfRule>
    <cfRule type="cellIs" dxfId="18229" priority="20412" operator="equal">
      <formula>"FI_1/2"</formula>
    </cfRule>
    <cfRule type="cellIs" dxfId="18228" priority="20413" operator="equal">
      <formula>"FI_sTR"</formula>
    </cfRule>
    <cfRule type="cellIs" dxfId="18227" priority="20414" operator="equal">
      <formula>"FE"</formula>
    </cfRule>
    <cfRule type="cellIs" dxfId="18226" priority="20415" operator="equal">
      <formula>"FE_1/2_sTR"</formula>
    </cfRule>
    <cfRule type="cellIs" dxfId="18225" priority="20416" operator="equal">
      <formula>"FE_1/2"</formula>
    </cfRule>
    <cfRule type="cellIs" dxfId="18224" priority="20417" operator="equal">
      <formula>"SYI"</formula>
    </cfRule>
    <cfRule type="cellIs" dxfId="18223" priority="20418" operator="equal">
      <formula>"SYI_1/2_sTR"</formula>
    </cfRule>
    <cfRule type="cellIs" dxfId="18222" priority="20419" operator="equal">
      <formula>"SYI_1/2"</formula>
    </cfRule>
    <cfRule type="cellIs" dxfId="18221" priority="20420" operator="equal">
      <formula>"SYE"</formula>
    </cfRule>
    <cfRule type="cellIs" dxfId="18220" priority="20421" operator="equal">
      <formula>"SYE_1/2_sTR"</formula>
    </cfRule>
    <cfRule type="cellIs" dxfId="18219" priority="20422" operator="equal">
      <formula>"SYE_1/2"</formula>
    </cfRule>
    <cfRule type="cellIs" dxfId="18218" priority="20423" operator="equal">
      <formula>"CP"</formula>
    </cfRule>
    <cfRule type="cellIs" dxfId="18217" priority="20424" operator="equal">
      <formula>"CP_1/2_sTR"</formula>
    </cfRule>
    <cfRule type="cellIs" dxfId="18216" priority="20425" operator="equal">
      <formula>"CP_1/2"</formula>
    </cfRule>
    <cfRule type="cellIs" dxfId="18215" priority="20426" operator="equal">
      <formula>"JC_1/2_CP_1/2_sTR"</formula>
    </cfRule>
    <cfRule type="cellIs" dxfId="18214" priority="20427" operator="equal">
      <formula>"JC"</formula>
    </cfRule>
    <cfRule type="cellIs" dxfId="18213" priority="20428" operator="equal">
      <formula>"JC_1/2_sTR"</formula>
    </cfRule>
    <cfRule type="cellIs" dxfId="18212" priority="20429" operator="equal">
      <formula>"JC_1/2"</formula>
    </cfRule>
    <cfRule type="cellIs" dxfId="18211" priority="20430" operator="equal">
      <formula>"NT"</formula>
    </cfRule>
    <cfRule type="cellIs" dxfId="18210" priority="20431" operator="equal">
      <formula>"MT"</formula>
    </cfRule>
    <cfRule type="cellIs" dxfId="18209" priority="20432" operator="equal">
      <formula>"MC"</formula>
    </cfRule>
    <cfRule type="cellIs" dxfId="18208" priority="20433" operator="equal">
      <formula>"MQ"</formula>
    </cfRule>
    <cfRule type="cellIs" dxfId="18207" priority="20434" operator="equal">
      <formula>"MQ_1/2"</formula>
    </cfRule>
    <cfRule type="cellIs" dxfId="18206" priority="20435" operator="equal">
      <formula>"MQ_1/2_sTR"</formula>
    </cfRule>
    <cfRule type="cellIs" dxfId="18205" priority="20436" operator="equal">
      <formula>"EF"</formula>
    </cfRule>
    <cfRule type="cellIs" dxfId="18204" priority="20437" operator="equal">
      <formula>"RS"</formula>
    </cfRule>
    <cfRule type="cellIs" dxfId="18203" priority="20438" operator="equal">
      <formula>"RS_1/2_sTR"</formula>
    </cfRule>
    <cfRule type="cellIs" dxfId="18202" priority="20439" operator="equal">
      <formula>"RS_1/2"</formula>
    </cfRule>
    <cfRule type="cellIs" dxfId="18201" priority="20440" operator="equal">
      <formula>"ML"</formula>
    </cfRule>
    <cfRule type="cellIs" dxfId="18200" priority="20441" operator="equal">
      <formula>"CSS"</formula>
    </cfRule>
    <cfRule type="cellIs" dxfId="18199" priority="20442" operator="equal">
      <formula>"EM"</formula>
    </cfRule>
    <cfRule type="cellIs" dxfId="18198" priority="20443" operator="equal">
      <formula>"EM_1/2"</formula>
    </cfRule>
    <cfRule type="cellIs" dxfId="18197" priority="20444" operator="equal">
      <formula>"AT"</formula>
    </cfRule>
    <cfRule type="cellIs" dxfId="18196" priority="20445" operator="equal">
      <formula>"EH"</formula>
    </cfRule>
    <cfRule type="cellIs" dxfId="18195" priority="20446" operator="equal">
      <formula>"NR"</formula>
    </cfRule>
    <cfRule type="cellIs" dxfId="18194" priority="20447" operator="equal">
      <formula>"JF"</formula>
    </cfRule>
    <cfRule type="cellIs" dxfId="18193" priority="20448" operator="equal">
      <formula>"R"</formula>
    </cfRule>
  </conditionalFormatting>
  <conditionalFormatting sqref="AA18">
    <cfRule type="cellIs" dxfId="18192" priority="20401" operator="equal">
      <formula>1</formula>
    </cfRule>
  </conditionalFormatting>
  <conditionalFormatting sqref="AE18">
    <cfRule type="cellIs" dxfId="18191" priority="20354" operator="equal">
      <formula>"AD"</formula>
    </cfRule>
    <cfRule type="cellIs" dxfId="18190" priority="20355" operator="equal">
      <formula>"TP"</formula>
    </cfRule>
    <cfRule type="cellIs" dxfId="18189" priority="20356" operator="equal">
      <formula>"TP_1/2_sTR"</formula>
    </cfRule>
    <cfRule type="cellIs" dxfId="18188" priority="20357" operator="equal">
      <formula>"TP_1/2"</formula>
    </cfRule>
    <cfRule type="cellIs" dxfId="18187" priority="20358" operator="equal">
      <formula>"NP"</formula>
    </cfRule>
    <cfRule type="cellIs" dxfId="18186" priority="20359" operator="equal">
      <formula>"NP_1/2_sTR"</formula>
    </cfRule>
    <cfRule type="cellIs" dxfId="18185" priority="20360" operator="equal">
      <formula>"NP_1/2"</formula>
    </cfRule>
    <cfRule type="cellIs" dxfId="18184" priority="20361" operator="equal">
      <formula>"D"</formula>
    </cfRule>
    <cfRule type="cellIs" dxfId="18183" priority="20362" operator="equal">
      <formula>"FI"</formula>
    </cfRule>
    <cfRule type="cellIs" dxfId="18182" priority="20363" operator="equal">
      <formula>"FI_1/2_sTR"</formula>
    </cfRule>
    <cfRule type="cellIs" dxfId="18181" priority="20364" operator="equal">
      <formula>"FI_1/2"</formula>
    </cfRule>
    <cfRule type="cellIs" dxfId="18180" priority="20365" operator="equal">
      <formula>"FI_sTR"</formula>
    </cfRule>
    <cfRule type="cellIs" dxfId="18179" priority="20366" operator="equal">
      <formula>"FE"</formula>
    </cfRule>
    <cfRule type="cellIs" dxfId="18178" priority="20367" operator="equal">
      <formula>"FE_1/2_sTR"</formula>
    </cfRule>
    <cfRule type="cellIs" dxfId="18177" priority="20368" operator="equal">
      <formula>"FE_1/2"</formula>
    </cfRule>
    <cfRule type="cellIs" dxfId="18176" priority="20369" operator="equal">
      <formula>"SYI"</formula>
    </cfRule>
    <cfRule type="cellIs" dxfId="18175" priority="20370" operator="equal">
      <formula>"SYI_1/2_sTR"</formula>
    </cfRule>
    <cfRule type="cellIs" dxfId="18174" priority="20371" operator="equal">
      <formula>"SYI_1/2"</formula>
    </cfRule>
    <cfRule type="cellIs" dxfId="18173" priority="20372" operator="equal">
      <formula>"SYE"</formula>
    </cfRule>
    <cfRule type="cellIs" dxfId="18172" priority="20373" operator="equal">
      <formula>"SYE_1/2_sTR"</formula>
    </cfRule>
    <cfRule type="cellIs" dxfId="18171" priority="20374" operator="equal">
      <formula>"SYE_1/2"</formula>
    </cfRule>
    <cfRule type="cellIs" dxfId="18170" priority="20375" operator="equal">
      <formula>"CP"</formula>
    </cfRule>
    <cfRule type="cellIs" dxfId="18169" priority="20376" operator="equal">
      <formula>"CP_1/2_sTR"</formula>
    </cfRule>
    <cfRule type="cellIs" dxfId="18168" priority="20377" operator="equal">
      <formula>"CP_1/2"</formula>
    </cfRule>
    <cfRule type="cellIs" dxfId="18167" priority="20378" operator="equal">
      <formula>"JC_1/2_CP_1/2_sTR"</formula>
    </cfRule>
    <cfRule type="cellIs" dxfId="18166" priority="20379" operator="equal">
      <formula>"JC"</formula>
    </cfRule>
    <cfRule type="cellIs" dxfId="18165" priority="20380" operator="equal">
      <formula>"JC_1/2_sTR"</formula>
    </cfRule>
    <cfRule type="cellIs" dxfId="18164" priority="20381" operator="equal">
      <formula>"JC_1/2"</formula>
    </cfRule>
    <cfRule type="cellIs" dxfId="18163" priority="20382" operator="equal">
      <formula>"NT"</formula>
    </cfRule>
    <cfRule type="cellIs" dxfId="18162" priority="20383" operator="equal">
      <formula>"MT"</formula>
    </cfRule>
    <cfRule type="cellIs" dxfId="18161" priority="20384" operator="equal">
      <formula>"MC"</formula>
    </cfRule>
    <cfRule type="cellIs" dxfId="18160" priority="20385" operator="equal">
      <formula>"MQ"</formula>
    </cfRule>
    <cfRule type="cellIs" dxfId="18159" priority="20386" operator="equal">
      <formula>"MQ_1/2"</formula>
    </cfRule>
    <cfRule type="cellIs" dxfId="18158" priority="20387" operator="equal">
      <formula>"MQ_1/2_sTR"</formula>
    </cfRule>
    <cfRule type="cellIs" dxfId="18157" priority="20388" operator="equal">
      <formula>"EF"</formula>
    </cfRule>
    <cfRule type="cellIs" dxfId="18156" priority="20389" operator="equal">
      <formula>"RS"</formula>
    </cfRule>
    <cfRule type="cellIs" dxfId="18155" priority="20390" operator="equal">
      <formula>"RS_1/2_sTR"</formula>
    </cfRule>
    <cfRule type="cellIs" dxfId="18154" priority="20391" operator="equal">
      <formula>"RS_1/2"</formula>
    </cfRule>
    <cfRule type="cellIs" dxfId="18153" priority="20392" operator="equal">
      <formula>"ML"</formula>
    </cfRule>
    <cfRule type="cellIs" dxfId="18152" priority="20393" operator="equal">
      <formula>"CSS"</formula>
    </cfRule>
    <cfRule type="cellIs" dxfId="18151" priority="20394" operator="equal">
      <formula>"EM"</formula>
    </cfRule>
    <cfRule type="cellIs" dxfId="18150" priority="20395" operator="equal">
      <formula>"EM_1/2"</formula>
    </cfRule>
    <cfRule type="cellIs" dxfId="18149" priority="20396" operator="equal">
      <formula>"AT"</formula>
    </cfRule>
    <cfRule type="cellIs" dxfId="18148" priority="20397" operator="equal">
      <formula>"EH"</formula>
    </cfRule>
    <cfRule type="cellIs" dxfId="18147" priority="20398" operator="equal">
      <formula>"NR"</formula>
    </cfRule>
    <cfRule type="cellIs" dxfId="18146" priority="20399" operator="equal">
      <formula>"JF"</formula>
    </cfRule>
    <cfRule type="cellIs" dxfId="18145" priority="20400" operator="equal">
      <formula>"R"</formula>
    </cfRule>
  </conditionalFormatting>
  <conditionalFormatting sqref="AE18">
    <cfRule type="cellIs" dxfId="18144" priority="20353" operator="equal">
      <formula>1</formula>
    </cfRule>
  </conditionalFormatting>
  <conditionalFormatting sqref="AD18">
    <cfRule type="cellIs" dxfId="18143" priority="20306" operator="equal">
      <formula>"AD"</formula>
    </cfRule>
    <cfRule type="cellIs" dxfId="18142" priority="20307" operator="equal">
      <formula>"TP"</formula>
    </cfRule>
    <cfRule type="cellIs" dxfId="18141" priority="20308" operator="equal">
      <formula>"TP_1/2_sTR"</formula>
    </cfRule>
    <cfRule type="cellIs" dxfId="18140" priority="20309" operator="equal">
      <formula>"TP_1/2"</formula>
    </cfRule>
    <cfRule type="cellIs" dxfId="18139" priority="20310" operator="equal">
      <formula>"NP"</formula>
    </cfRule>
    <cfRule type="cellIs" dxfId="18138" priority="20311" operator="equal">
      <formula>"NP_1/2_sTR"</formula>
    </cfRule>
    <cfRule type="cellIs" dxfId="18137" priority="20312" operator="equal">
      <formula>"NP_1/2"</formula>
    </cfRule>
    <cfRule type="cellIs" dxfId="18136" priority="20313" operator="equal">
      <formula>"D"</formula>
    </cfRule>
    <cfRule type="cellIs" dxfId="18135" priority="20314" operator="equal">
      <formula>"FI"</formula>
    </cfRule>
    <cfRule type="cellIs" dxfId="18134" priority="20315" operator="equal">
      <formula>"FI_1/2_sTR"</formula>
    </cfRule>
    <cfRule type="cellIs" dxfId="18133" priority="20316" operator="equal">
      <formula>"FI_1/2"</formula>
    </cfRule>
    <cfRule type="cellIs" dxfId="18132" priority="20317" operator="equal">
      <formula>"FI_sTR"</formula>
    </cfRule>
    <cfRule type="cellIs" dxfId="18131" priority="20318" operator="equal">
      <formula>"FE"</formula>
    </cfRule>
    <cfRule type="cellIs" dxfId="18130" priority="20319" operator="equal">
      <formula>"FE_1/2_sTR"</formula>
    </cfRule>
    <cfRule type="cellIs" dxfId="18129" priority="20320" operator="equal">
      <formula>"FE_1/2"</formula>
    </cfRule>
    <cfRule type="cellIs" dxfId="18128" priority="20321" operator="equal">
      <formula>"SYI"</formula>
    </cfRule>
    <cfRule type="cellIs" dxfId="18127" priority="20322" operator="equal">
      <formula>"SYI_1/2_sTR"</formula>
    </cfRule>
    <cfRule type="cellIs" dxfId="18126" priority="20323" operator="equal">
      <formula>"SYI_1/2"</formula>
    </cfRule>
    <cfRule type="cellIs" dxfId="18125" priority="20324" operator="equal">
      <formula>"SYE"</formula>
    </cfRule>
    <cfRule type="cellIs" dxfId="18124" priority="20325" operator="equal">
      <formula>"SYE_1/2_sTR"</formula>
    </cfRule>
    <cfRule type="cellIs" dxfId="18123" priority="20326" operator="equal">
      <formula>"SYE_1/2"</formula>
    </cfRule>
    <cfRule type="cellIs" dxfId="18122" priority="20327" operator="equal">
      <formula>"CP"</formula>
    </cfRule>
    <cfRule type="cellIs" dxfId="18121" priority="20328" operator="equal">
      <formula>"CP_1/2_sTR"</formula>
    </cfRule>
    <cfRule type="cellIs" dxfId="18120" priority="20329" operator="equal">
      <formula>"CP_1/2"</formula>
    </cfRule>
    <cfRule type="cellIs" dxfId="18119" priority="20330" operator="equal">
      <formula>"JC_1/2_CP_1/2_sTR"</formula>
    </cfRule>
    <cfRule type="cellIs" dxfId="18118" priority="20331" operator="equal">
      <formula>"JC"</formula>
    </cfRule>
    <cfRule type="cellIs" dxfId="18117" priority="20332" operator="equal">
      <formula>"JC_1/2_sTR"</formula>
    </cfRule>
    <cfRule type="cellIs" dxfId="18116" priority="20333" operator="equal">
      <formula>"JC_1/2"</formula>
    </cfRule>
    <cfRule type="cellIs" dxfId="18115" priority="20334" operator="equal">
      <formula>"NT"</formula>
    </cfRule>
    <cfRule type="cellIs" dxfId="18114" priority="20335" operator="equal">
      <formula>"MT"</formula>
    </cfRule>
    <cfRule type="cellIs" dxfId="18113" priority="20336" operator="equal">
      <formula>"MC"</formula>
    </cfRule>
    <cfRule type="cellIs" dxfId="18112" priority="20337" operator="equal">
      <formula>"MQ"</formula>
    </cfRule>
    <cfRule type="cellIs" dxfId="18111" priority="20338" operator="equal">
      <formula>"MQ_1/2"</formula>
    </cfRule>
    <cfRule type="cellIs" dxfId="18110" priority="20339" operator="equal">
      <formula>"MQ_1/2_sTR"</formula>
    </cfRule>
    <cfRule type="cellIs" dxfId="18109" priority="20340" operator="equal">
      <formula>"EF"</formula>
    </cfRule>
    <cfRule type="cellIs" dxfId="18108" priority="20341" operator="equal">
      <formula>"RS"</formula>
    </cfRule>
    <cfRule type="cellIs" dxfId="18107" priority="20342" operator="equal">
      <formula>"RS_1/2_sTR"</formula>
    </cfRule>
    <cfRule type="cellIs" dxfId="18106" priority="20343" operator="equal">
      <formula>"RS_1/2"</formula>
    </cfRule>
    <cfRule type="cellIs" dxfId="18105" priority="20344" operator="equal">
      <formula>"ML"</formula>
    </cfRule>
    <cfRule type="cellIs" dxfId="18104" priority="20345" operator="equal">
      <formula>"CSS"</formula>
    </cfRule>
    <cfRule type="cellIs" dxfId="18103" priority="20346" operator="equal">
      <formula>"EM"</formula>
    </cfRule>
    <cfRule type="cellIs" dxfId="18102" priority="20347" operator="equal">
      <formula>"EM_1/2"</formula>
    </cfRule>
    <cfRule type="cellIs" dxfId="18101" priority="20348" operator="equal">
      <formula>"AT"</formula>
    </cfRule>
    <cfRule type="cellIs" dxfId="18100" priority="20349" operator="equal">
      <formula>"EH"</formula>
    </cfRule>
    <cfRule type="cellIs" dxfId="18099" priority="20350" operator="equal">
      <formula>"NR"</formula>
    </cfRule>
    <cfRule type="cellIs" dxfId="18098" priority="20351" operator="equal">
      <formula>"JF"</formula>
    </cfRule>
    <cfRule type="cellIs" dxfId="18097" priority="20352" operator="equal">
      <formula>"R"</formula>
    </cfRule>
  </conditionalFormatting>
  <conditionalFormatting sqref="AD18">
    <cfRule type="cellIs" dxfId="18096" priority="20305" operator="equal">
      <formula>1</formula>
    </cfRule>
  </conditionalFormatting>
  <conditionalFormatting sqref="AI5:AJ5">
    <cfRule type="cellIs" dxfId="18095" priority="20257" operator="equal">
      <formula>"T_1/2"</formula>
    </cfRule>
    <cfRule type="cellIs" dxfId="18094" priority="20258" operator="equal">
      <formula>"T"</formula>
    </cfRule>
    <cfRule type="cellIs" dxfId="18093" priority="20259" operator="equal">
      <formula>"R"</formula>
    </cfRule>
    <cfRule type="cellIs" dxfId="18092" priority="20260" operator="equal">
      <formula>"JF"</formula>
    </cfRule>
    <cfRule type="cellIs" dxfId="18091" priority="20261" operator="equal">
      <formula>"EH"</formula>
    </cfRule>
    <cfRule type="cellIs" dxfId="18090" priority="20262" operator="equal">
      <formula>"NR"</formula>
    </cfRule>
    <cfRule type="cellIs" dxfId="18089" priority="20263" operator="equal">
      <formula>"AT"</formula>
    </cfRule>
    <cfRule type="cellIs" dxfId="18088" priority="20264" operator="equal">
      <formula>"EM_1/2"</formula>
    </cfRule>
    <cfRule type="cellIs" dxfId="18087" priority="20265" operator="equal">
      <formula>"EM"</formula>
    </cfRule>
    <cfRule type="cellIs" dxfId="18086" priority="20266" operator="equal">
      <formula>"CSS"</formula>
    </cfRule>
    <cfRule type="cellIs" dxfId="18085" priority="20267" operator="equal">
      <formula>"ML"</formula>
    </cfRule>
    <cfRule type="cellIs" dxfId="18084" priority="20268" operator="equal">
      <formula>"EF"</formula>
    </cfRule>
    <cfRule type="cellIs" dxfId="18083" priority="20269" operator="equal">
      <formula>"MQ_1/2_sTR"</formula>
    </cfRule>
    <cfRule type="cellIs" dxfId="18082" priority="20270" operator="equal">
      <formula>"MQ_1/2"</formula>
    </cfRule>
    <cfRule type="cellIs" dxfId="18081" priority="20271" operator="equal">
      <formula>"MQ"</formula>
    </cfRule>
    <cfRule type="cellIs" dxfId="18080" priority="20272" operator="equal">
      <formula>"MC"</formula>
    </cfRule>
    <cfRule type="cellIs" dxfId="18079" priority="20273" operator="equal">
      <formula>"MT"</formula>
    </cfRule>
    <cfRule type="cellIs" dxfId="18078" priority="20274" operator="equal">
      <formula>"NT"</formula>
    </cfRule>
    <cfRule type="cellIs" dxfId="18077" priority="20275" operator="equal">
      <formula>"JC_1/2"</formula>
    </cfRule>
    <cfRule type="cellIs" dxfId="18076" priority="20276" operator="equal">
      <formula>"JC_1/2_sTR"</formula>
    </cfRule>
    <cfRule type="cellIs" dxfId="18075" priority="20277" operator="equal">
      <formula>"JC"</formula>
    </cfRule>
    <cfRule type="cellIs" dxfId="18074" priority="20278" operator="equal">
      <formula>"JC_1/2_CP_1/2_sTR"</formula>
    </cfRule>
    <cfRule type="cellIs" dxfId="18073" priority="20279" operator="equal">
      <formula>"CP_1/2"</formula>
    </cfRule>
    <cfRule type="cellIs" dxfId="18072" priority="20280" operator="equal">
      <formula>"CP_1/2_sTR"</formula>
    </cfRule>
    <cfRule type="cellIs" dxfId="18071" priority="20281" operator="equal">
      <formula>"CP"</formula>
    </cfRule>
    <cfRule type="cellIs" dxfId="18070" priority="20282" operator="equal">
      <formula>"SYE_1/2"</formula>
    </cfRule>
    <cfRule type="cellIs" dxfId="18069" priority="20283" operator="equal">
      <formula>"SYE_1/2_sTR"</formula>
    </cfRule>
    <cfRule type="cellIs" dxfId="18068" priority="20284" operator="equal">
      <formula>"SYE"</formula>
    </cfRule>
    <cfRule type="cellIs" dxfId="18067" priority="20285" operator="equal">
      <formula>"SYI_1/2"</formula>
    </cfRule>
    <cfRule type="cellIs" dxfId="18066" priority="20286" operator="equal">
      <formula>"SYI_1/2_sTR"</formula>
    </cfRule>
    <cfRule type="cellIs" dxfId="18065" priority="20287" operator="equal">
      <formula>"SYI"</formula>
    </cfRule>
    <cfRule type="cellIs" dxfId="18064" priority="20288" operator="equal">
      <formula>"FE_sTR"</formula>
    </cfRule>
    <cfRule type="cellIs" dxfId="18063" priority="20289" operator="equal">
      <formula>"FE_1/2_sTR"</formula>
    </cfRule>
    <cfRule type="cellIs" dxfId="18062" priority="20290" operator="equal">
      <formula>"FE"</formula>
    </cfRule>
    <cfRule type="cellIs" dxfId="18061" priority="20291" operator="equal">
      <formula>"FI_sTR"</formula>
    </cfRule>
    <cfRule type="cellIs" dxfId="18060" priority="20292" operator="equal">
      <formula>"FI_1/2"</formula>
    </cfRule>
    <cfRule type="cellIs" dxfId="18059" priority="20293" operator="equal">
      <formula>"FI_1/2_sTR"</formula>
    </cfRule>
    <cfRule type="cellIs" dxfId="18058" priority="20294" operator="equal">
      <formula>"FI"</formula>
    </cfRule>
    <cfRule type="cellIs" dxfId="18057" priority="20295" operator="equal">
      <formula>"D"</formula>
    </cfRule>
    <cfRule type="cellIs" dxfId="18056" priority="20296" operator="equal">
      <formula>"NP_1/2"</formula>
    </cfRule>
    <cfRule type="cellIs" dxfId="18055" priority="20297" operator="equal">
      <formula>"NP_1/2_sTR"</formula>
    </cfRule>
    <cfRule type="cellIs" dxfId="18054" priority="20298" operator="equal">
      <formula>"NP"</formula>
    </cfRule>
    <cfRule type="cellIs" dxfId="18053" priority="20299" operator="equal">
      <formula>"TP_1/2"</formula>
    </cfRule>
    <cfRule type="cellIs" dxfId="18052" priority="20300" operator="equal">
      <formula>"TP_1/2_sTR"</formula>
    </cfRule>
    <cfRule type="cellIs" dxfId="18051" priority="20301" operator="equal">
      <formula>"TP"</formula>
    </cfRule>
    <cfRule type="cellIs" dxfId="18050" priority="20302" operator="equal">
      <formula>"AD"</formula>
    </cfRule>
    <cfRule type="cellIs" dxfId="18049" priority="20303" operator="equal">
      <formula>1</formula>
    </cfRule>
    <cfRule type="cellIs" dxfId="18048" priority="20304" operator="equal">
      <formula>"P"</formula>
    </cfRule>
  </conditionalFormatting>
  <conditionalFormatting sqref="AH5">
    <cfRule type="cellIs" dxfId="18047" priority="20210" operator="equal">
      <formula>"AD"</formula>
    </cfRule>
    <cfRule type="cellIs" dxfId="18046" priority="20211" operator="equal">
      <formula>"TP"</formula>
    </cfRule>
    <cfRule type="cellIs" dxfId="18045" priority="20212" operator="equal">
      <formula>"TP_1/2_sTR"</formula>
    </cfRule>
    <cfRule type="cellIs" dxfId="18044" priority="20213" operator="equal">
      <formula>"TP_1/2"</formula>
    </cfRule>
    <cfRule type="cellIs" dxfId="18043" priority="20214" operator="equal">
      <formula>"NP"</formula>
    </cfRule>
    <cfRule type="cellIs" dxfId="18042" priority="20215" operator="equal">
      <formula>"NP_1/2_sTR"</formula>
    </cfRule>
    <cfRule type="cellIs" dxfId="18041" priority="20216" operator="equal">
      <formula>"NP_1/2"</formula>
    </cfRule>
    <cfRule type="cellIs" dxfId="18040" priority="20217" operator="equal">
      <formula>"D"</formula>
    </cfRule>
    <cfRule type="cellIs" dxfId="18039" priority="20218" operator="equal">
      <formula>"FI"</formula>
    </cfRule>
    <cfRule type="cellIs" dxfId="18038" priority="20219" operator="equal">
      <formula>"FI_1/2_sTR"</formula>
    </cfRule>
    <cfRule type="cellIs" dxfId="18037" priority="20220" operator="equal">
      <formula>"FI_1/2"</formula>
    </cfRule>
    <cfRule type="cellIs" dxfId="18036" priority="20221" operator="equal">
      <formula>"FI_sTR"</formula>
    </cfRule>
    <cfRule type="cellIs" dxfId="18035" priority="20222" operator="equal">
      <formula>"FE"</formula>
    </cfRule>
    <cfRule type="cellIs" dxfId="18034" priority="20223" operator="equal">
      <formula>"FE_1/2_sTR"</formula>
    </cfRule>
    <cfRule type="cellIs" dxfId="18033" priority="20224" operator="equal">
      <formula>"FE_1/2"</formula>
    </cfRule>
    <cfRule type="cellIs" dxfId="18032" priority="20225" operator="equal">
      <formula>"SYI"</formula>
    </cfRule>
    <cfRule type="cellIs" dxfId="18031" priority="20226" operator="equal">
      <formula>"SYI_1/2_sTR"</formula>
    </cfRule>
    <cfRule type="cellIs" dxfId="18030" priority="20227" operator="equal">
      <formula>"SYI_1/2"</formula>
    </cfRule>
    <cfRule type="cellIs" dxfId="18029" priority="20228" operator="equal">
      <formula>"SYE"</formula>
    </cfRule>
    <cfRule type="cellIs" dxfId="18028" priority="20229" operator="equal">
      <formula>"SYE_1/2_sTR"</formula>
    </cfRule>
    <cfRule type="cellIs" dxfId="18027" priority="20230" operator="equal">
      <formula>"SYE_1/2"</formula>
    </cfRule>
    <cfRule type="cellIs" dxfId="18026" priority="20231" operator="equal">
      <formula>"CP"</formula>
    </cfRule>
    <cfRule type="cellIs" dxfId="18025" priority="20232" operator="equal">
      <formula>"CP_1/2_sTR"</formula>
    </cfRule>
    <cfRule type="cellIs" dxfId="18024" priority="20233" operator="equal">
      <formula>"CP_1/2"</formula>
    </cfRule>
    <cfRule type="cellIs" dxfId="18023" priority="20234" operator="equal">
      <formula>"JC_1/2_CP_1/2_sTR"</formula>
    </cfRule>
    <cfRule type="cellIs" dxfId="18022" priority="20235" operator="equal">
      <formula>"JC"</formula>
    </cfRule>
    <cfRule type="cellIs" dxfId="18021" priority="20236" operator="equal">
      <formula>"JC_1/2_sTR"</formula>
    </cfRule>
    <cfRule type="cellIs" dxfId="18020" priority="20237" operator="equal">
      <formula>"JC_1/2"</formula>
    </cfRule>
    <cfRule type="cellIs" dxfId="18019" priority="20238" operator="equal">
      <formula>"NT"</formula>
    </cfRule>
    <cfRule type="cellIs" dxfId="18018" priority="20239" operator="equal">
      <formula>"MT"</formula>
    </cfRule>
    <cfRule type="cellIs" dxfId="18017" priority="20240" operator="equal">
      <formula>"MC"</formula>
    </cfRule>
    <cfRule type="cellIs" dxfId="18016" priority="20241" operator="equal">
      <formula>"MQ"</formula>
    </cfRule>
    <cfRule type="cellIs" dxfId="18015" priority="20242" operator="equal">
      <formula>"MQ_1/2"</formula>
    </cfRule>
    <cfRule type="cellIs" dxfId="18014" priority="20243" operator="equal">
      <formula>"MQ_1/2_sTR"</formula>
    </cfRule>
    <cfRule type="cellIs" dxfId="18013" priority="20244" operator="equal">
      <formula>"EF"</formula>
    </cfRule>
    <cfRule type="cellIs" dxfId="18012" priority="20245" operator="equal">
      <formula>"RS"</formula>
    </cfRule>
    <cfRule type="cellIs" dxfId="18011" priority="20246" operator="equal">
      <formula>"RS_1/2_sTR"</formula>
    </cfRule>
    <cfRule type="cellIs" dxfId="18010" priority="20247" operator="equal">
      <formula>"RS_1/2"</formula>
    </cfRule>
    <cfRule type="cellIs" dxfId="18009" priority="20248" operator="equal">
      <formula>"ML"</formula>
    </cfRule>
    <cfRule type="cellIs" dxfId="18008" priority="20249" operator="equal">
      <formula>"CSS"</formula>
    </cfRule>
    <cfRule type="cellIs" dxfId="18007" priority="20250" operator="equal">
      <formula>"EM"</formula>
    </cfRule>
    <cfRule type="cellIs" dxfId="18006" priority="20251" operator="equal">
      <formula>"EM_1/2"</formula>
    </cfRule>
    <cfRule type="cellIs" dxfId="18005" priority="20252" operator="equal">
      <formula>"AT"</formula>
    </cfRule>
    <cfRule type="cellIs" dxfId="18004" priority="20253" operator="equal">
      <formula>"EH"</formula>
    </cfRule>
    <cfRule type="cellIs" dxfId="18003" priority="20254" operator="equal">
      <formula>"NR"</formula>
    </cfRule>
    <cfRule type="cellIs" dxfId="18002" priority="20255" operator="equal">
      <formula>"JF"</formula>
    </cfRule>
    <cfRule type="cellIs" dxfId="18001" priority="20256" operator="equal">
      <formula>"R"</formula>
    </cfRule>
  </conditionalFormatting>
  <conditionalFormatting sqref="AH5">
    <cfRule type="cellIs" dxfId="18000" priority="20209" operator="equal">
      <formula>1</formula>
    </cfRule>
  </conditionalFormatting>
  <conditionalFormatting sqref="AL5">
    <cfRule type="cellIs" dxfId="17999" priority="20162" operator="equal">
      <formula>"AD"</formula>
    </cfRule>
    <cfRule type="cellIs" dxfId="17998" priority="20163" operator="equal">
      <formula>"TP"</formula>
    </cfRule>
    <cfRule type="cellIs" dxfId="17997" priority="20164" operator="equal">
      <formula>"TP_1/2_sTR"</formula>
    </cfRule>
    <cfRule type="cellIs" dxfId="17996" priority="20165" operator="equal">
      <formula>"TP_1/2"</formula>
    </cfRule>
    <cfRule type="cellIs" dxfId="17995" priority="20166" operator="equal">
      <formula>"NP"</formula>
    </cfRule>
    <cfRule type="cellIs" dxfId="17994" priority="20167" operator="equal">
      <formula>"NP_1/2_sTR"</formula>
    </cfRule>
    <cfRule type="cellIs" dxfId="17993" priority="20168" operator="equal">
      <formula>"NP_1/2"</formula>
    </cfRule>
    <cfRule type="cellIs" dxfId="17992" priority="20169" operator="equal">
      <formula>"D"</formula>
    </cfRule>
    <cfRule type="cellIs" dxfId="17991" priority="20170" operator="equal">
      <formula>"FI"</formula>
    </cfRule>
    <cfRule type="cellIs" dxfId="17990" priority="20171" operator="equal">
      <formula>"FI_1/2_sTR"</formula>
    </cfRule>
    <cfRule type="cellIs" dxfId="17989" priority="20172" operator="equal">
      <formula>"FI_1/2"</formula>
    </cfRule>
    <cfRule type="cellIs" dxfId="17988" priority="20173" operator="equal">
      <formula>"FI_sTR"</formula>
    </cfRule>
    <cfRule type="cellIs" dxfId="17987" priority="20174" operator="equal">
      <formula>"FE"</formula>
    </cfRule>
    <cfRule type="cellIs" dxfId="17986" priority="20175" operator="equal">
      <formula>"FE_1/2_sTR"</formula>
    </cfRule>
    <cfRule type="cellIs" dxfId="17985" priority="20176" operator="equal">
      <formula>"FE_1/2"</formula>
    </cfRule>
    <cfRule type="cellIs" dxfId="17984" priority="20177" operator="equal">
      <formula>"SYI"</formula>
    </cfRule>
    <cfRule type="cellIs" dxfId="17983" priority="20178" operator="equal">
      <formula>"SYI_1/2_sTR"</formula>
    </cfRule>
    <cfRule type="cellIs" dxfId="17982" priority="20179" operator="equal">
      <formula>"SYI_1/2"</formula>
    </cfRule>
    <cfRule type="cellIs" dxfId="17981" priority="20180" operator="equal">
      <formula>"SYE"</formula>
    </cfRule>
    <cfRule type="cellIs" dxfId="17980" priority="20181" operator="equal">
      <formula>"SYE_1/2_sTR"</formula>
    </cfRule>
    <cfRule type="cellIs" dxfId="17979" priority="20182" operator="equal">
      <formula>"SYE_1/2"</formula>
    </cfRule>
    <cfRule type="cellIs" dxfId="17978" priority="20183" operator="equal">
      <formula>"CP"</formula>
    </cfRule>
    <cfRule type="cellIs" dxfId="17977" priority="20184" operator="equal">
      <formula>"CP_1/2_sTR"</formula>
    </cfRule>
    <cfRule type="cellIs" dxfId="17976" priority="20185" operator="equal">
      <formula>"CP_1/2"</formula>
    </cfRule>
    <cfRule type="cellIs" dxfId="17975" priority="20186" operator="equal">
      <formula>"JC_1/2_CP_1/2_sTR"</formula>
    </cfRule>
    <cfRule type="cellIs" dxfId="17974" priority="20187" operator="equal">
      <formula>"JC"</formula>
    </cfRule>
    <cfRule type="cellIs" dxfId="17973" priority="20188" operator="equal">
      <formula>"JC_1/2_sTR"</formula>
    </cfRule>
    <cfRule type="cellIs" dxfId="17972" priority="20189" operator="equal">
      <formula>"JC_1/2"</formula>
    </cfRule>
    <cfRule type="cellIs" dxfId="17971" priority="20190" operator="equal">
      <formula>"NT"</formula>
    </cfRule>
    <cfRule type="cellIs" dxfId="17970" priority="20191" operator="equal">
      <formula>"MT"</formula>
    </cfRule>
    <cfRule type="cellIs" dxfId="17969" priority="20192" operator="equal">
      <formula>"MC"</formula>
    </cfRule>
    <cfRule type="cellIs" dxfId="17968" priority="20193" operator="equal">
      <formula>"MQ"</formula>
    </cfRule>
    <cfRule type="cellIs" dxfId="17967" priority="20194" operator="equal">
      <formula>"MQ_1/2"</formula>
    </cfRule>
    <cfRule type="cellIs" dxfId="17966" priority="20195" operator="equal">
      <formula>"MQ_1/2_sTR"</formula>
    </cfRule>
    <cfRule type="cellIs" dxfId="17965" priority="20196" operator="equal">
      <formula>"EF"</formula>
    </cfRule>
    <cfRule type="cellIs" dxfId="17964" priority="20197" operator="equal">
      <formula>"RS"</formula>
    </cfRule>
    <cfRule type="cellIs" dxfId="17963" priority="20198" operator="equal">
      <formula>"RS_1/2_sTR"</formula>
    </cfRule>
    <cfRule type="cellIs" dxfId="17962" priority="20199" operator="equal">
      <formula>"RS_1/2"</formula>
    </cfRule>
    <cfRule type="cellIs" dxfId="17961" priority="20200" operator="equal">
      <formula>"ML"</formula>
    </cfRule>
    <cfRule type="cellIs" dxfId="17960" priority="20201" operator="equal">
      <formula>"CSS"</formula>
    </cfRule>
    <cfRule type="cellIs" dxfId="17959" priority="20202" operator="equal">
      <formula>"EM"</formula>
    </cfRule>
    <cfRule type="cellIs" dxfId="17958" priority="20203" operator="equal">
      <formula>"EM_1/2"</formula>
    </cfRule>
    <cfRule type="cellIs" dxfId="17957" priority="20204" operator="equal">
      <formula>"AT"</formula>
    </cfRule>
    <cfRule type="cellIs" dxfId="17956" priority="20205" operator="equal">
      <formula>"EH"</formula>
    </cfRule>
    <cfRule type="cellIs" dxfId="17955" priority="20206" operator="equal">
      <formula>"NR"</formula>
    </cfRule>
    <cfRule type="cellIs" dxfId="17954" priority="20207" operator="equal">
      <formula>"JF"</formula>
    </cfRule>
    <cfRule type="cellIs" dxfId="17953" priority="20208" operator="equal">
      <formula>"R"</formula>
    </cfRule>
  </conditionalFormatting>
  <conditionalFormatting sqref="AL5">
    <cfRule type="cellIs" dxfId="17952" priority="20161" operator="equal">
      <formula>1</formula>
    </cfRule>
  </conditionalFormatting>
  <conditionalFormatting sqref="AK5">
    <cfRule type="cellIs" dxfId="17951" priority="20114" operator="equal">
      <formula>"AD"</formula>
    </cfRule>
    <cfRule type="cellIs" dxfId="17950" priority="20115" operator="equal">
      <formula>"TP"</formula>
    </cfRule>
    <cfRule type="cellIs" dxfId="17949" priority="20116" operator="equal">
      <formula>"TP_1/2_sTR"</formula>
    </cfRule>
    <cfRule type="cellIs" dxfId="17948" priority="20117" operator="equal">
      <formula>"TP_1/2"</formula>
    </cfRule>
    <cfRule type="cellIs" dxfId="17947" priority="20118" operator="equal">
      <formula>"NP"</formula>
    </cfRule>
    <cfRule type="cellIs" dxfId="17946" priority="20119" operator="equal">
      <formula>"NP_1/2_sTR"</formula>
    </cfRule>
    <cfRule type="cellIs" dxfId="17945" priority="20120" operator="equal">
      <formula>"NP_1/2"</formula>
    </cfRule>
    <cfRule type="cellIs" dxfId="17944" priority="20121" operator="equal">
      <formula>"D"</formula>
    </cfRule>
    <cfRule type="cellIs" dxfId="17943" priority="20122" operator="equal">
      <formula>"FI"</formula>
    </cfRule>
    <cfRule type="cellIs" dxfId="17942" priority="20123" operator="equal">
      <formula>"FI_1/2_sTR"</formula>
    </cfRule>
    <cfRule type="cellIs" dxfId="17941" priority="20124" operator="equal">
      <formula>"FI_1/2"</formula>
    </cfRule>
    <cfRule type="cellIs" dxfId="17940" priority="20125" operator="equal">
      <formula>"FI_sTR"</formula>
    </cfRule>
    <cfRule type="cellIs" dxfId="17939" priority="20126" operator="equal">
      <formula>"FE"</formula>
    </cfRule>
    <cfRule type="cellIs" dxfId="17938" priority="20127" operator="equal">
      <formula>"FE_1/2_sTR"</formula>
    </cfRule>
    <cfRule type="cellIs" dxfId="17937" priority="20128" operator="equal">
      <formula>"FE_1/2"</formula>
    </cfRule>
    <cfRule type="cellIs" dxfId="17936" priority="20129" operator="equal">
      <formula>"SYI"</formula>
    </cfRule>
    <cfRule type="cellIs" dxfId="17935" priority="20130" operator="equal">
      <formula>"SYI_1/2_sTR"</formula>
    </cfRule>
    <cfRule type="cellIs" dxfId="17934" priority="20131" operator="equal">
      <formula>"SYI_1/2"</formula>
    </cfRule>
    <cfRule type="cellIs" dxfId="17933" priority="20132" operator="equal">
      <formula>"SYE"</formula>
    </cfRule>
    <cfRule type="cellIs" dxfId="17932" priority="20133" operator="equal">
      <formula>"SYE_1/2_sTR"</formula>
    </cfRule>
    <cfRule type="cellIs" dxfId="17931" priority="20134" operator="equal">
      <formula>"SYE_1/2"</formula>
    </cfRule>
    <cfRule type="cellIs" dxfId="17930" priority="20135" operator="equal">
      <formula>"CP"</formula>
    </cfRule>
    <cfRule type="cellIs" dxfId="17929" priority="20136" operator="equal">
      <formula>"CP_1/2_sTR"</formula>
    </cfRule>
    <cfRule type="cellIs" dxfId="17928" priority="20137" operator="equal">
      <formula>"CP_1/2"</formula>
    </cfRule>
    <cfRule type="cellIs" dxfId="17927" priority="20138" operator="equal">
      <formula>"JC_1/2_CP_1/2_sTR"</formula>
    </cfRule>
    <cfRule type="cellIs" dxfId="17926" priority="20139" operator="equal">
      <formula>"JC"</formula>
    </cfRule>
    <cfRule type="cellIs" dxfId="17925" priority="20140" operator="equal">
      <formula>"JC_1/2_sTR"</formula>
    </cfRule>
    <cfRule type="cellIs" dxfId="17924" priority="20141" operator="equal">
      <formula>"JC_1/2"</formula>
    </cfRule>
    <cfRule type="cellIs" dxfId="17923" priority="20142" operator="equal">
      <formula>"NT"</formula>
    </cfRule>
    <cfRule type="cellIs" dxfId="17922" priority="20143" operator="equal">
      <formula>"MT"</formula>
    </cfRule>
    <cfRule type="cellIs" dxfId="17921" priority="20144" operator="equal">
      <formula>"MC"</formula>
    </cfRule>
    <cfRule type="cellIs" dxfId="17920" priority="20145" operator="equal">
      <formula>"MQ"</formula>
    </cfRule>
    <cfRule type="cellIs" dxfId="17919" priority="20146" operator="equal">
      <formula>"MQ_1/2"</formula>
    </cfRule>
    <cfRule type="cellIs" dxfId="17918" priority="20147" operator="equal">
      <formula>"MQ_1/2_sTR"</formula>
    </cfRule>
    <cfRule type="cellIs" dxfId="17917" priority="20148" operator="equal">
      <formula>"EF"</formula>
    </cfRule>
    <cfRule type="cellIs" dxfId="17916" priority="20149" operator="equal">
      <formula>"RS"</formula>
    </cfRule>
    <cfRule type="cellIs" dxfId="17915" priority="20150" operator="equal">
      <formula>"RS_1/2_sTR"</formula>
    </cfRule>
    <cfRule type="cellIs" dxfId="17914" priority="20151" operator="equal">
      <formula>"RS_1/2"</formula>
    </cfRule>
    <cfRule type="cellIs" dxfId="17913" priority="20152" operator="equal">
      <formula>"ML"</formula>
    </cfRule>
    <cfRule type="cellIs" dxfId="17912" priority="20153" operator="equal">
      <formula>"CSS"</formula>
    </cfRule>
    <cfRule type="cellIs" dxfId="17911" priority="20154" operator="equal">
      <formula>"EM"</formula>
    </cfRule>
    <cfRule type="cellIs" dxfId="17910" priority="20155" operator="equal">
      <formula>"EM_1/2"</formula>
    </cfRule>
    <cfRule type="cellIs" dxfId="17909" priority="20156" operator="equal">
      <formula>"AT"</formula>
    </cfRule>
    <cfRule type="cellIs" dxfId="17908" priority="20157" operator="equal">
      <formula>"EH"</formula>
    </cfRule>
    <cfRule type="cellIs" dxfId="17907" priority="20158" operator="equal">
      <formula>"NR"</formula>
    </cfRule>
    <cfRule type="cellIs" dxfId="17906" priority="20159" operator="equal">
      <formula>"JF"</formula>
    </cfRule>
    <cfRule type="cellIs" dxfId="17905" priority="20160" operator="equal">
      <formula>"R"</formula>
    </cfRule>
  </conditionalFormatting>
  <conditionalFormatting sqref="AK5">
    <cfRule type="cellIs" dxfId="17904" priority="20113" operator="equal">
      <formula>1</formula>
    </cfRule>
  </conditionalFormatting>
  <conditionalFormatting sqref="AI18:AJ18">
    <cfRule type="cellIs" dxfId="17903" priority="20065" operator="equal">
      <formula>"T_1/2"</formula>
    </cfRule>
    <cfRule type="cellIs" dxfId="17902" priority="20066" operator="equal">
      <formula>"T"</formula>
    </cfRule>
    <cfRule type="cellIs" dxfId="17901" priority="20067" operator="equal">
      <formula>"R"</formula>
    </cfRule>
    <cfRule type="cellIs" dxfId="17900" priority="20068" operator="equal">
      <formula>"JF"</formula>
    </cfRule>
    <cfRule type="cellIs" dxfId="17899" priority="20069" operator="equal">
      <formula>"EH"</formula>
    </cfRule>
    <cfRule type="cellIs" dxfId="17898" priority="20070" operator="equal">
      <formula>"NR"</formula>
    </cfRule>
    <cfRule type="cellIs" dxfId="17897" priority="20071" operator="equal">
      <formula>"AT"</formula>
    </cfRule>
    <cfRule type="cellIs" dxfId="17896" priority="20072" operator="equal">
      <formula>"EM_1/2"</formula>
    </cfRule>
    <cfRule type="cellIs" dxfId="17895" priority="20073" operator="equal">
      <formula>"EM"</formula>
    </cfRule>
    <cfRule type="cellIs" dxfId="17894" priority="20074" operator="equal">
      <formula>"CSS"</formula>
    </cfRule>
    <cfRule type="cellIs" dxfId="17893" priority="20075" operator="equal">
      <formula>"ML"</formula>
    </cfRule>
    <cfRule type="cellIs" dxfId="17892" priority="20076" operator="equal">
      <formula>"EF"</formula>
    </cfRule>
    <cfRule type="cellIs" dxfId="17891" priority="20077" operator="equal">
      <formula>"MQ_1/2_sTR"</formula>
    </cfRule>
    <cfRule type="cellIs" dxfId="17890" priority="20078" operator="equal">
      <formula>"MQ_1/2"</formula>
    </cfRule>
    <cfRule type="cellIs" dxfId="17889" priority="20079" operator="equal">
      <formula>"MQ"</formula>
    </cfRule>
    <cfRule type="cellIs" dxfId="17888" priority="20080" operator="equal">
      <formula>"MC"</formula>
    </cfRule>
    <cfRule type="cellIs" dxfId="17887" priority="20081" operator="equal">
      <formula>"MT"</formula>
    </cfRule>
    <cfRule type="cellIs" dxfId="17886" priority="20082" operator="equal">
      <formula>"NT"</formula>
    </cfRule>
    <cfRule type="cellIs" dxfId="17885" priority="20083" operator="equal">
      <formula>"JC_1/2"</formula>
    </cfRule>
    <cfRule type="cellIs" dxfId="17884" priority="20084" operator="equal">
      <formula>"JC_1/2_sTR"</formula>
    </cfRule>
    <cfRule type="cellIs" dxfId="17883" priority="20085" operator="equal">
      <formula>"JC"</formula>
    </cfRule>
    <cfRule type="cellIs" dxfId="17882" priority="20086" operator="equal">
      <formula>"JC_1/2_CP_1/2_sTR"</formula>
    </cfRule>
    <cfRule type="cellIs" dxfId="17881" priority="20087" operator="equal">
      <formula>"CP_1/2"</formula>
    </cfRule>
    <cfRule type="cellIs" dxfId="17880" priority="20088" operator="equal">
      <formula>"CP_1/2_sTR"</formula>
    </cfRule>
    <cfRule type="cellIs" dxfId="17879" priority="20089" operator="equal">
      <formula>"CP"</formula>
    </cfRule>
    <cfRule type="cellIs" dxfId="17878" priority="20090" operator="equal">
      <formula>"SYE_1/2"</formula>
    </cfRule>
    <cfRule type="cellIs" dxfId="17877" priority="20091" operator="equal">
      <formula>"SYE_1/2_sTR"</formula>
    </cfRule>
    <cfRule type="cellIs" dxfId="17876" priority="20092" operator="equal">
      <formula>"SYE"</formula>
    </cfRule>
    <cfRule type="cellIs" dxfId="17875" priority="20093" operator="equal">
      <formula>"SYI_1/2"</formula>
    </cfRule>
    <cfRule type="cellIs" dxfId="17874" priority="20094" operator="equal">
      <formula>"SYI_1/2_sTR"</formula>
    </cfRule>
    <cfRule type="cellIs" dxfId="17873" priority="20095" operator="equal">
      <formula>"SYI"</formula>
    </cfRule>
    <cfRule type="cellIs" dxfId="17872" priority="20096" operator="equal">
      <formula>"FE_sTR"</formula>
    </cfRule>
    <cfRule type="cellIs" dxfId="17871" priority="20097" operator="equal">
      <formula>"FE_1/2_sTR"</formula>
    </cfRule>
    <cfRule type="cellIs" dxfId="17870" priority="20098" operator="equal">
      <formula>"FE"</formula>
    </cfRule>
    <cfRule type="cellIs" dxfId="17869" priority="20099" operator="equal">
      <formula>"FI_sTR"</formula>
    </cfRule>
    <cfRule type="cellIs" dxfId="17868" priority="20100" operator="equal">
      <formula>"FI_1/2"</formula>
    </cfRule>
    <cfRule type="cellIs" dxfId="17867" priority="20101" operator="equal">
      <formula>"FI_1/2_sTR"</formula>
    </cfRule>
    <cfRule type="cellIs" dxfId="17866" priority="20102" operator="equal">
      <formula>"FI"</formula>
    </cfRule>
    <cfRule type="cellIs" dxfId="17865" priority="20103" operator="equal">
      <formula>"D"</formula>
    </cfRule>
    <cfRule type="cellIs" dxfId="17864" priority="20104" operator="equal">
      <formula>"NP_1/2"</formula>
    </cfRule>
    <cfRule type="cellIs" dxfId="17863" priority="20105" operator="equal">
      <formula>"NP_1/2_sTR"</formula>
    </cfRule>
    <cfRule type="cellIs" dxfId="17862" priority="20106" operator="equal">
      <formula>"NP"</formula>
    </cfRule>
    <cfRule type="cellIs" dxfId="17861" priority="20107" operator="equal">
      <formula>"TP_1/2"</formula>
    </cfRule>
    <cfRule type="cellIs" dxfId="17860" priority="20108" operator="equal">
      <formula>"TP_1/2_sTR"</formula>
    </cfRule>
    <cfRule type="cellIs" dxfId="17859" priority="20109" operator="equal">
      <formula>"TP"</formula>
    </cfRule>
    <cfRule type="cellIs" dxfId="17858" priority="20110" operator="equal">
      <formula>"AD"</formula>
    </cfRule>
    <cfRule type="cellIs" dxfId="17857" priority="20111" operator="equal">
      <formula>1</formula>
    </cfRule>
    <cfRule type="cellIs" dxfId="17856" priority="20112" operator="equal">
      <formula>"P"</formula>
    </cfRule>
  </conditionalFormatting>
  <conditionalFormatting sqref="AH18">
    <cfRule type="cellIs" dxfId="17855" priority="20018" operator="equal">
      <formula>"AD"</formula>
    </cfRule>
    <cfRule type="cellIs" dxfId="17854" priority="20019" operator="equal">
      <formula>"TP"</formula>
    </cfRule>
    <cfRule type="cellIs" dxfId="17853" priority="20020" operator="equal">
      <formula>"TP_1/2_sTR"</formula>
    </cfRule>
    <cfRule type="cellIs" dxfId="17852" priority="20021" operator="equal">
      <formula>"TP_1/2"</formula>
    </cfRule>
    <cfRule type="cellIs" dxfId="17851" priority="20022" operator="equal">
      <formula>"NP"</formula>
    </cfRule>
    <cfRule type="cellIs" dxfId="17850" priority="20023" operator="equal">
      <formula>"NP_1/2_sTR"</formula>
    </cfRule>
    <cfRule type="cellIs" dxfId="17849" priority="20024" operator="equal">
      <formula>"NP_1/2"</formula>
    </cfRule>
    <cfRule type="cellIs" dxfId="17848" priority="20025" operator="equal">
      <formula>"D"</formula>
    </cfRule>
    <cfRule type="cellIs" dxfId="17847" priority="20026" operator="equal">
      <formula>"FI"</formula>
    </cfRule>
    <cfRule type="cellIs" dxfId="17846" priority="20027" operator="equal">
      <formula>"FI_1/2_sTR"</formula>
    </cfRule>
    <cfRule type="cellIs" dxfId="17845" priority="20028" operator="equal">
      <formula>"FI_1/2"</formula>
    </cfRule>
    <cfRule type="cellIs" dxfId="17844" priority="20029" operator="equal">
      <formula>"FI_sTR"</formula>
    </cfRule>
    <cfRule type="cellIs" dxfId="17843" priority="20030" operator="equal">
      <formula>"FE"</formula>
    </cfRule>
    <cfRule type="cellIs" dxfId="17842" priority="20031" operator="equal">
      <formula>"FE_1/2_sTR"</formula>
    </cfRule>
    <cfRule type="cellIs" dxfId="17841" priority="20032" operator="equal">
      <formula>"FE_1/2"</formula>
    </cfRule>
    <cfRule type="cellIs" dxfId="17840" priority="20033" operator="equal">
      <formula>"SYI"</formula>
    </cfRule>
    <cfRule type="cellIs" dxfId="17839" priority="20034" operator="equal">
      <formula>"SYI_1/2_sTR"</formula>
    </cfRule>
    <cfRule type="cellIs" dxfId="17838" priority="20035" operator="equal">
      <formula>"SYI_1/2"</formula>
    </cfRule>
    <cfRule type="cellIs" dxfId="17837" priority="20036" operator="equal">
      <formula>"SYE"</formula>
    </cfRule>
    <cfRule type="cellIs" dxfId="17836" priority="20037" operator="equal">
      <formula>"SYE_1/2_sTR"</formula>
    </cfRule>
    <cfRule type="cellIs" dxfId="17835" priority="20038" operator="equal">
      <formula>"SYE_1/2"</formula>
    </cfRule>
    <cfRule type="cellIs" dxfId="17834" priority="20039" operator="equal">
      <formula>"CP"</formula>
    </cfRule>
    <cfRule type="cellIs" dxfId="17833" priority="20040" operator="equal">
      <formula>"CP_1/2_sTR"</formula>
    </cfRule>
    <cfRule type="cellIs" dxfId="17832" priority="20041" operator="equal">
      <formula>"CP_1/2"</formula>
    </cfRule>
    <cfRule type="cellIs" dxfId="17831" priority="20042" operator="equal">
      <formula>"JC_1/2_CP_1/2_sTR"</formula>
    </cfRule>
    <cfRule type="cellIs" dxfId="17830" priority="20043" operator="equal">
      <formula>"JC"</formula>
    </cfRule>
    <cfRule type="cellIs" dxfId="17829" priority="20044" operator="equal">
      <formula>"JC_1/2_sTR"</formula>
    </cfRule>
    <cfRule type="cellIs" dxfId="17828" priority="20045" operator="equal">
      <formula>"JC_1/2"</formula>
    </cfRule>
    <cfRule type="cellIs" dxfId="17827" priority="20046" operator="equal">
      <formula>"NT"</formula>
    </cfRule>
    <cfRule type="cellIs" dxfId="17826" priority="20047" operator="equal">
      <formula>"MT"</formula>
    </cfRule>
    <cfRule type="cellIs" dxfId="17825" priority="20048" operator="equal">
      <formula>"MC"</formula>
    </cfRule>
    <cfRule type="cellIs" dxfId="17824" priority="20049" operator="equal">
      <formula>"MQ"</formula>
    </cfRule>
    <cfRule type="cellIs" dxfId="17823" priority="20050" operator="equal">
      <formula>"MQ_1/2"</formula>
    </cfRule>
    <cfRule type="cellIs" dxfId="17822" priority="20051" operator="equal">
      <formula>"MQ_1/2_sTR"</formula>
    </cfRule>
    <cfRule type="cellIs" dxfId="17821" priority="20052" operator="equal">
      <formula>"EF"</formula>
    </cfRule>
    <cfRule type="cellIs" dxfId="17820" priority="20053" operator="equal">
      <formula>"RS"</formula>
    </cfRule>
    <cfRule type="cellIs" dxfId="17819" priority="20054" operator="equal">
      <formula>"RS_1/2_sTR"</formula>
    </cfRule>
    <cfRule type="cellIs" dxfId="17818" priority="20055" operator="equal">
      <formula>"RS_1/2"</formula>
    </cfRule>
    <cfRule type="cellIs" dxfId="17817" priority="20056" operator="equal">
      <formula>"ML"</formula>
    </cfRule>
    <cfRule type="cellIs" dxfId="17816" priority="20057" operator="equal">
      <formula>"CSS"</formula>
    </cfRule>
    <cfRule type="cellIs" dxfId="17815" priority="20058" operator="equal">
      <formula>"EM"</formula>
    </cfRule>
    <cfRule type="cellIs" dxfId="17814" priority="20059" operator="equal">
      <formula>"EM_1/2"</formula>
    </cfRule>
    <cfRule type="cellIs" dxfId="17813" priority="20060" operator="equal">
      <formula>"AT"</formula>
    </cfRule>
    <cfRule type="cellIs" dxfId="17812" priority="20061" operator="equal">
      <formula>"EH"</formula>
    </cfRule>
    <cfRule type="cellIs" dxfId="17811" priority="20062" operator="equal">
      <formula>"NR"</formula>
    </cfRule>
    <cfRule type="cellIs" dxfId="17810" priority="20063" operator="equal">
      <formula>"JF"</formula>
    </cfRule>
    <cfRule type="cellIs" dxfId="17809" priority="20064" operator="equal">
      <formula>"R"</formula>
    </cfRule>
  </conditionalFormatting>
  <conditionalFormatting sqref="AH18">
    <cfRule type="cellIs" dxfId="17808" priority="20017" operator="equal">
      <formula>1</formula>
    </cfRule>
  </conditionalFormatting>
  <conditionalFormatting sqref="AL18">
    <cfRule type="cellIs" dxfId="17807" priority="19970" operator="equal">
      <formula>"AD"</formula>
    </cfRule>
    <cfRule type="cellIs" dxfId="17806" priority="19971" operator="equal">
      <formula>"TP"</formula>
    </cfRule>
    <cfRule type="cellIs" dxfId="17805" priority="19972" operator="equal">
      <formula>"TP_1/2_sTR"</formula>
    </cfRule>
    <cfRule type="cellIs" dxfId="17804" priority="19973" operator="equal">
      <formula>"TP_1/2"</formula>
    </cfRule>
    <cfRule type="cellIs" dxfId="17803" priority="19974" operator="equal">
      <formula>"NP"</formula>
    </cfRule>
    <cfRule type="cellIs" dxfId="17802" priority="19975" operator="equal">
      <formula>"NP_1/2_sTR"</formula>
    </cfRule>
    <cfRule type="cellIs" dxfId="17801" priority="19976" operator="equal">
      <formula>"NP_1/2"</formula>
    </cfRule>
    <cfRule type="cellIs" dxfId="17800" priority="19977" operator="equal">
      <formula>"D"</formula>
    </cfRule>
    <cfRule type="cellIs" dxfId="17799" priority="19978" operator="equal">
      <formula>"FI"</formula>
    </cfRule>
    <cfRule type="cellIs" dxfId="17798" priority="19979" operator="equal">
      <formula>"FI_1/2_sTR"</formula>
    </cfRule>
    <cfRule type="cellIs" dxfId="17797" priority="19980" operator="equal">
      <formula>"FI_1/2"</formula>
    </cfRule>
    <cfRule type="cellIs" dxfId="17796" priority="19981" operator="equal">
      <formula>"FI_sTR"</formula>
    </cfRule>
    <cfRule type="cellIs" dxfId="17795" priority="19982" operator="equal">
      <formula>"FE"</formula>
    </cfRule>
    <cfRule type="cellIs" dxfId="17794" priority="19983" operator="equal">
      <formula>"FE_1/2_sTR"</formula>
    </cfRule>
    <cfRule type="cellIs" dxfId="17793" priority="19984" operator="equal">
      <formula>"FE_1/2"</formula>
    </cfRule>
    <cfRule type="cellIs" dxfId="17792" priority="19985" operator="equal">
      <formula>"SYI"</formula>
    </cfRule>
    <cfRule type="cellIs" dxfId="17791" priority="19986" operator="equal">
      <formula>"SYI_1/2_sTR"</formula>
    </cfRule>
    <cfRule type="cellIs" dxfId="17790" priority="19987" operator="equal">
      <formula>"SYI_1/2"</formula>
    </cfRule>
    <cfRule type="cellIs" dxfId="17789" priority="19988" operator="equal">
      <formula>"SYE"</formula>
    </cfRule>
    <cfRule type="cellIs" dxfId="17788" priority="19989" operator="equal">
      <formula>"SYE_1/2_sTR"</formula>
    </cfRule>
    <cfRule type="cellIs" dxfId="17787" priority="19990" operator="equal">
      <formula>"SYE_1/2"</formula>
    </cfRule>
    <cfRule type="cellIs" dxfId="17786" priority="19991" operator="equal">
      <formula>"CP"</formula>
    </cfRule>
    <cfRule type="cellIs" dxfId="17785" priority="19992" operator="equal">
      <formula>"CP_1/2_sTR"</formula>
    </cfRule>
    <cfRule type="cellIs" dxfId="17784" priority="19993" operator="equal">
      <formula>"CP_1/2"</formula>
    </cfRule>
    <cfRule type="cellIs" dxfId="17783" priority="19994" operator="equal">
      <formula>"JC_1/2_CP_1/2_sTR"</formula>
    </cfRule>
    <cfRule type="cellIs" dxfId="17782" priority="19995" operator="equal">
      <formula>"JC"</formula>
    </cfRule>
    <cfRule type="cellIs" dxfId="17781" priority="19996" operator="equal">
      <formula>"JC_1/2_sTR"</formula>
    </cfRule>
    <cfRule type="cellIs" dxfId="17780" priority="19997" operator="equal">
      <formula>"JC_1/2"</formula>
    </cfRule>
    <cfRule type="cellIs" dxfId="17779" priority="19998" operator="equal">
      <formula>"NT"</formula>
    </cfRule>
    <cfRule type="cellIs" dxfId="17778" priority="19999" operator="equal">
      <formula>"MT"</formula>
    </cfRule>
    <cfRule type="cellIs" dxfId="17777" priority="20000" operator="equal">
      <formula>"MC"</formula>
    </cfRule>
    <cfRule type="cellIs" dxfId="17776" priority="20001" operator="equal">
      <formula>"MQ"</formula>
    </cfRule>
    <cfRule type="cellIs" dxfId="17775" priority="20002" operator="equal">
      <formula>"MQ_1/2"</formula>
    </cfRule>
    <cfRule type="cellIs" dxfId="17774" priority="20003" operator="equal">
      <formula>"MQ_1/2_sTR"</formula>
    </cfRule>
    <cfRule type="cellIs" dxfId="17773" priority="20004" operator="equal">
      <formula>"EF"</formula>
    </cfRule>
    <cfRule type="cellIs" dxfId="17772" priority="20005" operator="equal">
      <formula>"RS"</formula>
    </cfRule>
    <cfRule type="cellIs" dxfId="17771" priority="20006" operator="equal">
      <formula>"RS_1/2_sTR"</formula>
    </cfRule>
    <cfRule type="cellIs" dxfId="17770" priority="20007" operator="equal">
      <formula>"RS_1/2"</formula>
    </cfRule>
    <cfRule type="cellIs" dxfId="17769" priority="20008" operator="equal">
      <formula>"ML"</formula>
    </cfRule>
    <cfRule type="cellIs" dxfId="17768" priority="20009" operator="equal">
      <formula>"CSS"</formula>
    </cfRule>
    <cfRule type="cellIs" dxfId="17767" priority="20010" operator="equal">
      <formula>"EM"</formula>
    </cfRule>
    <cfRule type="cellIs" dxfId="17766" priority="20011" operator="equal">
      <formula>"EM_1/2"</formula>
    </cfRule>
    <cfRule type="cellIs" dxfId="17765" priority="20012" operator="equal">
      <formula>"AT"</formula>
    </cfRule>
    <cfRule type="cellIs" dxfId="17764" priority="20013" operator="equal">
      <formula>"EH"</formula>
    </cfRule>
    <cfRule type="cellIs" dxfId="17763" priority="20014" operator="equal">
      <formula>"NR"</formula>
    </cfRule>
    <cfRule type="cellIs" dxfId="17762" priority="20015" operator="equal">
      <formula>"JF"</formula>
    </cfRule>
    <cfRule type="cellIs" dxfId="17761" priority="20016" operator="equal">
      <formula>"R"</formula>
    </cfRule>
  </conditionalFormatting>
  <conditionalFormatting sqref="AL18">
    <cfRule type="cellIs" dxfId="17760" priority="19969" operator="equal">
      <formula>1</formula>
    </cfRule>
  </conditionalFormatting>
  <conditionalFormatting sqref="AK18">
    <cfRule type="cellIs" dxfId="17759" priority="19922" operator="equal">
      <formula>"AD"</formula>
    </cfRule>
    <cfRule type="cellIs" dxfId="17758" priority="19923" operator="equal">
      <formula>"TP"</formula>
    </cfRule>
    <cfRule type="cellIs" dxfId="17757" priority="19924" operator="equal">
      <formula>"TP_1/2_sTR"</formula>
    </cfRule>
    <cfRule type="cellIs" dxfId="17756" priority="19925" operator="equal">
      <formula>"TP_1/2"</formula>
    </cfRule>
    <cfRule type="cellIs" dxfId="17755" priority="19926" operator="equal">
      <formula>"NP"</formula>
    </cfRule>
    <cfRule type="cellIs" dxfId="17754" priority="19927" operator="equal">
      <formula>"NP_1/2_sTR"</formula>
    </cfRule>
    <cfRule type="cellIs" dxfId="17753" priority="19928" operator="equal">
      <formula>"NP_1/2"</formula>
    </cfRule>
    <cfRule type="cellIs" dxfId="17752" priority="19929" operator="equal">
      <formula>"D"</formula>
    </cfRule>
    <cfRule type="cellIs" dxfId="17751" priority="19930" operator="equal">
      <formula>"FI"</formula>
    </cfRule>
    <cfRule type="cellIs" dxfId="17750" priority="19931" operator="equal">
      <formula>"FI_1/2_sTR"</formula>
    </cfRule>
    <cfRule type="cellIs" dxfId="17749" priority="19932" operator="equal">
      <formula>"FI_1/2"</formula>
    </cfRule>
    <cfRule type="cellIs" dxfId="17748" priority="19933" operator="equal">
      <formula>"FI_sTR"</formula>
    </cfRule>
    <cfRule type="cellIs" dxfId="17747" priority="19934" operator="equal">
      <formula>"FE"</formula>
    </cfRule>
    <cfRule type="cellIs" dxfId="17746" priority="19935" operator="equal">
      <formula>"FE_1/2_sTR"</formula>
    </cfRule>
    <cfRule type="cellIs" dxfId="17745" priority="19936" operator="equal">
      <formula>"FE_1/2"</formula>
    </cfRule>
    <cfRule type="cellIs" dxfId="17744" priority="19937" operator="equal">
      <formula>"SYI"</formula>
    </cfRule>
    <cfRule type="cellIs" dxfId="17743" priority="19938" operator="equal">
      <formula>"SYI_1/2_sTR"</formula>
    </cfRule>
    <cfRule type="cellIs" dxfId="17742" priority="19939" operator="equal">
      <formula>"SYI_1/2"</formula>
    </cfRule>
    <cfRule type="cellIs" dxfId="17741" priority="19940" operator="equal">
      <formula>"SYE"</formula>
    </cfRule>
    <cfRule type="cellIs" dxfId="17740" priority="19941" operator="equal">
      <formula>"SYE_1/2_sTR"</formula>
    </cfRule>
    <cfRule type="cellIs" dxfId="17739" priority="19942" operator="equal">
      <formula>"SYE_1/2"</formula>
    </cfRule>
    <cfRule type="cellIs" dxfId="17738" priority="19943" operator="equal">
      <formula>"CP"</formula>
    </cfRule>
    <cfRule type="cellIs" dxfId="17737" priority="19944" operator="equal">
      <formula>"CP_1/2_sTR"</formula>
    </cfRule>
    <cfRule type="cellIs" dxfId="17736" priority="19945" operator="equal">
      <formula>"CP_1/2"</formula>
    </cfRule>
    <cfRule type="cellIs" dxfId="17735" priority="19946" operator="equal">
      <formula>"JC_1/2_CP_1/2_sTR"</formula>
    </cfRule>
    <cfRule type="cellIs" dxfId="17734" priority="19947" operator="equal">
      <formula>"JC"</formula>
    </cfRule>
    <cfRule type="cellIs" dxfId="17733" priority="19948" operator="equal">
      <formula>"JC_1/2_sTR"</formula>
    </cfRule>
    <cfRule type="cellIs" dxfId="17732" priority="19949" operator="equal">
      <formula>"JC_1/2"</formula>
    </cfRule>
    <cfRule type="cellIs" dxfId="17731" priority="19950" operator="equal">
      <formula>"NT"</formula>
    </cfRule>
    <cfRule type="cellIs" dxfId="17730" priority="19951" operator="equal">
      <formula>"MT"</formula>
    </cfRule>
    <cfRule type="cellIs" dxfId="17729" priority="19952" operator="equal">
      <formula>"MC"</formula>
    </cfRule>
    <cfRule type="cellIs" dxfId="17728" priority="19953" operator="equal">
      <formula>"MQ"</formula>
    </cfRule>
    <cfRule type="cellIs" dxfId="17727" priority="19954" operator="equal">
      <formula>"MQ_1/2"</formula>
    </cfRule>
    <cfRule type="cellIs" dxfId="17726" priority="19955" operator="equal">
      <formula>"MQ_1/2_sTR"</formula>
    </cfRule>
    <cfRule type="cellIs" dxfId="17725" priority="19956" operator="equal">
      <formula>"EF"</formula>
    </cfRule>
    <cfRule type="cellIs" dxfId="17724" priority="19957" operator="equal">
      <formula>"RS"</formula>
    </cfRule>
    <cfRule type="cellIs" dxfId="17723" priority="19958" operator="equal">
      <formula>"RS_1/2_sTR"</formula>
    </cfRule>
    <cfRule type="cellIs" dxfId="17722" priority="19959" operator="equal">
      <formula>"RS_1/2"</formula>
    </cfRule>
    <cfRule type="cellIs" dxfId="17721" priority="19960" operator="equal">
      <formula>"ML"</formula>
    </cfRule>
    <cfRule type="cellIs" dxfId="17720" priority="19961" operator="equal">
      <formula>"CSS"</formula>
    </cfRule>
    <cfRule type="cellIs" dxfId="17719" priority="19962" operator="equal">
      <formula>"EM"</formula>
    </cfRule>
    <cfRule type="cellIs" dxfId="17718" priority="19963" operator="equal">
      <formula>"EM_1/2"</formula>
    </cfRule>
    <cfRule type="cellIs" dxfId="17717" priority="19964" operator="equal">
      <formula>"AT"</formula>
    </cfRule>
    <cfRule type="cellIs" dxfId="17716" priority="19965" operator="equal">
      <formula>"EH"</formula>
    </cfRule>
    <cfRule type="cellIs" dxfId="17715" priority="19966" operator="equal">
      <formula>"NR"</formula>
    </cfRule>
    <cfRule type="cellIs" dxfId="17714" priority="19967" operator="equal">
      <formula>"JF"</formula>
    </cfRule>
    <cfRule type="cellIs" dxfId="17713" priority="19968" operator="equal">
      <formula>"R"</formula>
    </cfRule>
  </conditionalFormatting>
  <conditionalFormatting sqref="AK18">
    <cfRule type="cellIs" dxfId="17712" priority="19921" operator="equal">
      <formula>1</formula>
    </cfRule>
  </conditionalFormatting>
  <conditionalFormatting sqref="AP5:AQ5">
    <cfRule type="cellIs" dxfId="17711" priority="19873" operator="equal">
      <formula>"T_1/2"</formula>
    </cfRule>
    <cfRule type="cellIs" dxfId="17710" priority="19874" operator="equal">
      <formula>"T"</formula>
    </cfRule>
    <cfRule type="cellIs" dxfId="17709" priority="19875" operator="equal">
      <formula>"R"</formula>
    </cfRule>
    <cfRule type="cellIs" dxfId="17708" priority="19876" operator="equal">
      <formula>"JF"</formula>
    </cfRule>
    <cfRule type="cellIs" dxfId="17707" priority="19877" operator="equal">
      <formula>"EH"</formula>
    </cfRule>
    <cfRule type="cellIs" dxfId="17706" priority="19878" operator="equal">
      <formula>"NR"</formula>
    </cfRule>
    <cfRule type="cellIs" dxfId="17705" priority="19879" operator="equal">
      <formula>"AT"</formula>
    </cfRule>
    <cfRule type="cellIs" dxfId="17704" priority="19880" operator="equal">
      <formula>"EM_1/2"</formula>
    </cfRule>
    <cfRule type="cellIs" dxfId="17703" priority="19881" operator="equal">
      <formula>"EM"</formula>
    </cfRule>
    <cfRule type="cellIs" dxfId="17702" priority="19882" operator="equal">
      <formula>"CSS"</formula>
    </cfRule>
    <cfRule type="cellIs" dxfId="17701" priority="19883" operator="equal">
      <formula>"ML"</formula>
    </cfRule>
    <cfRule type="cellIs" dxfId="17700" priority="19884" operator="equal">
      <formula>"EF"</formula>
    </cfRule>
    <cfRule type="cellIs" dxfId="17699" priority="19885" operator="equal">
      <formula>"MQ_1/2_sTR"</formula>
    </cfRule>
    <cfRule type="cellIs" dxfId="17698" priority="19886" operator="equal">
      <formula>"MQ_1/2"</formula>
    </cfRule>
    <cfRule type="cellIs" dxfId="17697" priority="19887" operator="equal">
      <formula>"MQ"</formula>
    </cfRule>
    <cfRule type="cellIs" dxfId="17696" priority="19888" operator="equal">
      <formula>"MC"</formula>
    </cfRule>
    <cfRule type="cellIs" dxfId="17695" priority="19889" operator="equal">
      <formula>"MT"</formula>
    </cfRule>
    <cfRule type="cellIs" dxfId="17694" priority="19890" operator="equal">
      <formula>"NT"</formula>
    </cfRule>
    <cfRule type="cellIs" dxfId="17693" priority="19891" operator="equal">
      <formula>"JC_1/2"</formula>
    </cfRule>
    <cfRule type="cellIs" dxfId="17692" priority="19892" operator="equal">
      <formula>"JC_1/2_sTR"</formula>
    </cfRule>
    <cfRule type="cellIs" dxfId="17691" priority="19893" operator="equal">
      <formula>"JC"</formula>
    </cfRule>
    <cfRule type="cellIs" dxfId="17690" priority="19894" operator="equal">
      <formula>"JC_1/2_CP_1/2_sTR"</formula>
    </cfRule>
    <cfRule type="cellIs" dxfId="17689" priority="19895" operator="equal">
      <formula>"CP_1/2"</formula>
    </cfRule>
    <cfRule type="cellIs" dxfId="17688" priority="19896" operator="equal">
      <formula>"CP_1/2_sTR"</formula>
    </cfRule>
    <cfRule type="cellIs" dxfId="17687" priority="19897" operator="equal">
      <formula>"CP"</formula>
    </cfRule>
    <cfRule type="cellIs" dxfId="17686" priority="19898" operator="equal">
      <formula>"SYE_1/2"</formula>
    </cfRule>
    <cfRule type="cellIs" dxfId="17685" priority="19899" operator="equal">
      <formula>"SYE_1/2_sTR"</formula>
    </cfRule>
    <cfRule type="cellIs" dxfId="17684" priority="19900" operator="equal">
      <formula>"SYE"</formula>
    </cfRule>
    <cfRule type="cellIs" dxfId="17683" priority="19901" operator="equal">
      <formula>"SYI_1/2"</formula>
    </cfRule>
    <cfRule type="cellIs" dxfId="17682" priority="19902" operator="equal">
      <formula>"SYI_1/2_sTR"</formula>
    </cfRule>
    <cfRule type="cellIs" dxfId="17681" priority="19903" operator="equal">
      <formula>"SYI"</formula>
    </cfRule>
    <cfRule type="cellIs" dxfId="17680" priority="19904" operator="equal">
      <formula>"FE_sTR"</formula>
    </cfRule>
    <cfRule type="cellIs" dxfId="17679" priority="19905" operator="equal">
      <formula>"FE_1/2_sTR"</formula>
    </cfRule>
    <cfRule type="cellIs" dxfId="17678" priority="19906" operator="equal">
      <formula>"FE"</formula>
    </cfRule>
    <cfRule type="cellIs" dxfId="17677" priority="19907" operator="equal">
      <formula>"FI_sTR"</formula>
    </cfRule>
    <cfRule type="cellIs" dxfId="17676" priority="19908" operator="equal">
      <formula>"FI_1/2"</formula>
    </cfRule>
    <cfRule type="cellIs" dxfId="17675" priority="19909" operator="equal">
      <formula>"FI_1/2_sTR"</formula>
    </cfRule>
    <cfRule type="cellIs" dxfId="17674" priority="19910" operator="equal">
      <formula>"FI"</formula>
    </cfRule>
    <cfRule type="cellIs" dxfId="17673" priority="19911" operator="equal">
      <formula>"D"</formula>
    </cfRule>
    <cfRule type="cellIs" dxfId="17672" priority="19912" operator="equal">
      <formula>"NP_1/2"</formula>
    </cfRule>
    <cfRule type="cellIs" dxfId="17671" priority="19913" operator="equal">
      <formula>"NP_1/2_sTR"</formula>
    </cfRule>
    <cfRule type="cellIs" dxfId="17670" priority="19914" operator="equal">
      <formula>"NP"</formula>
    </cfRule>
    <cfRule type="cellIs" dxfId="17669" priority="19915" operator="equal">
      <formula>"TP_1/2"</formula>
    </cfRule>
    <cfRule type="cellIs" dxfId="17668" priority="19916" operator="equal">
      <formula>"TP_1/2_sTR"</formula>
    </cfRule>
    <cfRule type="cellIs" dxfId="17667" priority="19917" operator="equal">
      <formula>"TP"</formula>
    </cfRule>
    <cfRule type="cellIs" dxfId="17666" priority="19918" operator="equal">
      <formula>"AD"</formula>
    </cfRule>
    <cfRule type="cellIs" dxfId="17665" priority="19919" operator="equal">
      <formula>1</formula>
    </cfRule>
    <cfRule type="cellIs" dxfId="17664" priority="19920" operator="equal">
      <formula>"P"</formula>
    </cfRule>
  </conditionalFormatting>
  <conditionalFormatting sqref="AO5">
    <cfRule type="cellIs" dxfId="17663" priority="19826" operator="equal">
      <formula>"AD"</formula>
    </cfRule>
    <cfRule type="cellIs" dxfId="17662" priority="19827" operator="equal">
      <formula>"TP"</formula>
    </cfRule>
    <cfRule type="cellIs" dxfId="17661" priority="19828" operator="equal">
      <formula>"TP_1/2_sTR"</formula>
    </cfRule>
    <cfRule type="cellIs" dxfId="17660" priority="19829" operator="equal">
      <formula>"TP_1/2"</formula>
    </cfRule>
    <cfRule type="cellIs" dxfId="17659" priority="19830" operator="equal">
      <formula>"NP"</formula>
    </cfRule>
    <cfRule type="cellIs" dxfId="17658" priority="19831" operator="equal">
      <formula>"NP_1/2_sTR"</formula>
    </cfRule>
    <cfRule type="cellIs" dxfId="17657" priority="19832" operator="equal">
      <formula>"NP_1/2"</formula>
    </cfRule>
    <cfRule type="cellIs" dxfId="17656" priority="19833" operator="equal">
      <formula>"D"</formula>
    </cfRule>
    <cfRule type="cellIs" dxfId="17655" priority="19834" operator="equal">
      <formula>"FI"</formula>
    </cfRule>
    <cfRule type="cellIs" dxfId="17654" priority="19835" operator="equal">
      <formula>"FI_1/2_sTR"</formula>
    </cfRule>
    <cfRule type="cellIs" dxfId="17653" priority="19836" operator="equal">
      <formula>"FI_1/2"</formula>
    </cfRule>
    <cfRule type="cellIs" dxfId="17652" priority="19837" operator="equal">
      <formula>"FI_sTR"</formula>
    </cfRule>
    <cfRule type="cellIs" dxfId="17651" priority="19838" operator="equal">
      <formula>"FE"</formula>
    </cfRule>
    <cfRule type="cellIs" dxfId="17650" priority="19839" operator="equal">
      <formula>"FE_1/2_sTR"</formula>
    </cfRule>
    <cfRule type="cellIs" dxfId="17649" priority="19840" operator="equal">
      <formula>"FE_1/2"</formula>
    </cfRule>
    <cfRule type="cellIs" dxfId="17648" priority="19841" operator="equal">
      <formula>"SYI"</formula>
    </cfRule>
    <cfRule type="cellIs" dxfId="17647" priority="19842" operator="equal">
      <formula>"SYI_1/2_sTR"</formula>
    </cfRule>
    <cfRule type="cellIs" dxfId="17646" priority="19843" operator="equal">
      <formula>"SYI_1/2"</formula>
    </cfRule>
    <cfRule type="cellIs" dxfId="17645" priority="19844" operator="equal">
      <formula>"SYE"</formula>
    </cfRule>
    <cfRule type="cellIs" dxfId="17644" priority="19845" operator="equal">
      <formula>"SYE_1/2_sTR"</formula>
    </cfRule>
    <cfRule type="cellIs" dxfId="17643" priority="19846" operator="equal">
      <formula>"SYE_1/2"</formula>
    </cfRule>
    <cfRule type="cellIs" dxfId="17642" priority="19847" operator="equal">
      <formula>"CP"</formula>
    </cfRule>
    <cfRule type="cellIs" dxfId="17641" priority="19848" operator="equal">
      <formula>"CP_1/2_sTR"</formula>
    </cfRule>
    <cfRule type="cellIs" dxfId="17640" priority="19849" operator="equal">
      <formula>"CP_1/2"</formula>
    </cfRule>
    <cfRule type="cellIs" dxfId="17639" priority="19850" operator="equal">
      <formula>"JC_1/2_CP_1/2_sTR"</formula>
    </cfRule>
    <cfRule type="cellIs" dxfId="17638" priority="19851" operator="equal">
      <formula>"JC"</formula>
    </cfRule>
    <cfRule type="cellIs" dxfId="17637" priority="19852" operator="equal">
      <formula>"JC_1/2_sTR"</formula>
    </cfRule>
    <cfRule type="cellIs" dxfId="17636" priority="19853" operator="equal">
      <formula>"JC_1/2"</formula>
    </cfRule>
    <cfRule type="cellIs" dxfId="17635" priority="19854" operator="equal">
      <formula>"NT"</formula>
    </cfRule>
    <cfRule type="cellIs" dxfId="17634" priority="19855" operator="equal">
      <formula>"MT"</formula>
    </cfRule>
    <cfRule type="cellIs" dxfId="17633" priority="19856" operator="equal">
      <formula>"MC"</formula>
    </cfRule>
    <cfRule type="cellIs" dxfId="17632" priority="19857" operator="equal">
      <formula>"MQ"</formula>
    </cfRule>
    <cfRule type="cellIs" dxfId="17631" priority="19858" operator="equal">
      <formula>"MQ_1/2"</formula>
    </cfRule>
    <cfRule type="cellIs" dxfId="17630" priority="19859" operator="equal">
      <formula>"MQ_1/2_sTR"</formula>
    </cfRule>
    <cfRule type="cellIs" dxfId="17629" priority="19860" operator="equal">
      <formula>"EF"</formula>
    </cfRule>
    <cfRule type="cellIs" dxfId="17628" priority="19861" operator="equal">
      <formula>"RS"</formula>
    </cfRule>
    <cfRule type="cellIs" dxfId="17627" priority="19862" operator="equal">
      <formula>"RS_1/2_sTR"</formula>
    </cfRule>
    <cfRule type="cellIs" dxfId="17626" priority="19863" operator="equal">
      <formula>"RS_1/2"</formula>
    </cfRule>
    <cfRule type="cellIs" dxfId="17625" priority="19864" operator="equal">
      <formula>"ML"</formula>
    </cfRule>
    <cfRule type="cellIs" dxfId="17624" priority="19865" operator="equal">
      <formula>"CSS"</formula>
    </cfRule>
    <cfRule type="cellIs" dxfId="17623" priority="19866" operator="equal">
      <formula>"EM"</formula>
    </cfRule>
    <cfRule type="cellIs" dxfId="17622" priority="19867" operator="equal">
      <formula>"EM_1/2"</formula>
    </cfRule>
    <cfRule type="cellIs" dxfId="17621" priority="19868" operator="equal">
      <formula>"AT"</formula>
    </cfRule>
    <cfRule type="cellIs" dxfId="17620" priority="19869" operator="equal">
      <formula>"EH"</formula>
    </cfRule>
    <cfRule type="cellIs" dxfId="17619" priority="19870" operator="equal">
      <formula>"NR"</formula>
    </cfRule>
    <cfRule type="cellIs" dxfId="17618" priority="19871" operator="equal">
      <formula>"JF"</formula>
    </cfRule>
    <cfRule type="cellIs" dxfId="17617" priority="19872" operator="equal">
      <formula>"R"</formula>
    </cfRule>
  </conditionalFormatting>
  <conditionalFormatting sqref="AO5">
    <cfRule type="cellIs" dxfId="17616" priority="19825" operator="equal">
      <formula>1</formula>
    </cfRule>
  </conditionalFormatting>
  <conditionalFormatting sqref="AS5">
    <cfRule type="cellIs" dxfId="17615" priority="19778" operator="equal">
      <formula>"AD"</formula>
    </cfRule>
    <cfRule type="cellIs" dxfId="17614" priority="19779" operator="equal">
      <formula>"TP"</formula>
    </cfRule>
    <cfRule type="cellIs" dxfId="17613" priority="19780" operator="equal">
      <formula>"TP_1/2_sTR"</formula>
    </cfRule>
    <cfRule type="cellIs" dxfId="17612" priority="19781" operator="equal">
      <formula>"TP_1/2"</formula>
    </cfRule>
    <cfRule type="cellIs" dxfId="17611" priority="19782" operator="equal">
      <formula>"NP"</formula>
    </cfRule>
    <cfRule type="cellIs" dxfId="17610" priority="19783" operator="equal">
      <formula>"NP_1/2_sTR"</formula>
    </cfRule>
    <cfRule type="cellIs" dxfId="17609" priority="19784" operator="equal">
      <formula>"NP_1/2"</formula>
    </cfRule>
    <cfRule type="cellIs" dxfId="17608" priority="19785" operator="equal">
      <formula>"D"</formula>
    </cfRule>
    <cfRule type="cellIs" dxfId="17607" priority="19786" operator="equal">
      <formula>"FI"</formula>
    </cfRule>
    <cfRule type="cellIs" dxfId="17606" priority="19787" operator="equal">
      <formula>"FI_1/2_sTR"</formula>
    </cfRule>
    <cfRule type="cellIs" dxfId="17605" priority="19788" operator="equal">
      <formula>"FI_1/2"</formula>
    </cfRule>
    <cfRule type="cellIs" dxfId="17604" priority="19789" operator="equal">
      <formula>"FI_sTR"</formula>
    </cfRule>
    <cfRule type="cellIs" dxfId="17603" priority="19790" operator="equal">
      <formula>"FE"</formula>
    </cfRule>
    <cfRule type="cellIs" dxfId="17602" priority="19791" operator="equal">
      <formula>"FE_1/2_sTR"</formula>
    </cfRule>
    <cfRule type="cellIs" dxfId="17601" priority="19792" operator="equal">
      <formula>"FE_1/2"</formula>
    </cfRule>
    <cfRule type="cellIs" dxfId="17600" priority="19793" operator="equal">
      <formula>"SYI"</formula>
    </cfRule>
    <cfRule type="cellIs" dxfId="17599" priority="19794" operator="equal">
      <formula>"SYI_1/2_sTR"</formula>
    </cfRule>
    <cfRule type="cellIs" dxfId="17598" priority="19795" operator="equal">
      <formula>"SYI_1/2"</formula>
    </cfRule>
    <cfRule type="cellIs" dxfId="17597" priority="19796" operator="equal">
      <formula>"SYE"</formula>
    </cfRule>
    <cfRule type="cellIs" dxfId="17596" priority="19797" operator="equal">
      <formula>"SYE_1/2_sTR"</formula>
    </cfRule>
    <cfRule type="cellIs" dxfId="17595" priority="19798" operator="equal">
      <formula>"SYE_1/2"</formula>
    </cfRule>
    <cfRule type="cellIs" dxfId="17594" priority="19799" operator="equal">
      <formula>"CP"</formula>
    </cfRule>
    <cfRule type="cellIs" dxfId="17593" priority="19800" operator="equal">
      <formula>"CP_1/2_sTR"</formula>
    </cfRule>
    <cfRule type="cellIs" dxfId="17592" priority="19801" operator="equal">
      <formula>"CP_1/2"</formula>
    </cfRule>
    <cfRule type="cellIs" dxfId="17591" priority="19802" operator="equal">
      <formula>"JC_1/2_CP_1/2_sTR"</formula>
    </cfRule>
    <cfRule type="cellIs" dxfId="17590" priority="19803" operator="equal">
      <formula>"JC"</formula>
    </cfRule>
    <cfRule type="cellIs" dxfId="17589" priority="19804" operator="equal">
      <formula>"JC_1/2_sTR"</formula>
    </cfRule>
    <cfRule type="cellIs" dxfId="17588" priority="19805" operator="equal">
      <formula>"JC_1/2"</formula>
    </cfRule>
    <cfRule type="cellIs" dxfId="17587" priority="19806" operator="equal">
      <formula>"NT"</formula>
    </cfRule>
    <cfRule type="cellIs" dxfId="17586" priority="19807" operator="equal">
      <formula>"MT"</formula>
    </cfRule>
    <cfRule type="cellIs" dxfId="17585" priority="19808" operator="equal">
      <formula>"MC"</formula>
    </cfRule>
    <cfRule type="cellIs" dxfId="17584" priority="19809" operator="equal">
      <formula>"MQ"</formula>
    </cfRule>
    <cfRule type="cellIs" dxfId="17583" priority="19810" operator="equal">
      <formula>"MQ_1/2"</formula>
    </cfRule>
    <cfRule type="cellIs" dxfId="17582" priority="19811" operator="equal">
      <formula>"MQ_1/2_sTR"</formula>
    </cfRule>
    <cfRule type="cellIs" dxfId="17581" priority="19812" operator="equal">
      <formula>"EF"</formula>
    </cfRule>
    <cfRule type="cellIs" dxfId="17580" priority="19813" operator="equal">
      <formula>"RS"</formula>
    </cfRule>
    <cfRule type="cellIs" dxfId="17579" priority="19814" operator="equal">
      <formula>"RS_1/2_sTR"</formula>
    </cfRule>
    <cfRule type="cellIs" dxfId="17578" priority="19815" operator="equal">
      <formula>"RS_1/2"</formula>
    </cfRule>
    <cfRule type="cellIs" dxfId="17577" priority="19816" operator="equal">
      <formula>"ML"</formula>
    </cfRule>
    <cfRule type="cellIs" dxfId="17576" priority="19817" operator="equal">
      <formula>"CSS"</formula>
    </cfRule>
    <cfRule type="cellIs" dxfId="17575" priority="19818" operator="equal">
      <formula>"EM"</formula>
    </cfRule>
    <cfRule type="cellIs" dxfId="17574" priority="19819" operator="equal">
      <formula>"EM_1/2"</formula>
    </cfRule>
    <cfRule type="cellIs" dxfId="17573" priority="19820" operator="equal">
      <formula>"AT"</formula>
    </cfRule>
    <cfRule type="cellIs" dxfId="17572" priority="19821" operator="equal">
      <formula>"EH"</formula>
    </cfRule>
    <cfRule type="cellIs" dxfId="17571" priority="19822" operator="equal">
      <formula>"NR"</formula>
    </cfRule>
    <cfRule type="cellIs" dxfId="17570" priority="19823" operator="equal">
      <formula>"JF"</formula>
    </cfRule>
    <cfRule type="cellIs" dxfId="17569" priority="19824" operator="equal">
      <formula>"R"</formula>
    </cfRule>
  </conditionalFormatting>
  <conditionalFormatting sqref="AS5">
    <cfRule type="cellIs" dxfId="17568" priority="19777" operator="equal">
      <formula>1</formula>
    </cfRule>
  </conditionalFormatting>
  <conditionalFormatting sqref="AR5">
    <cfRule type="cellIs" dxfId="17567" priority="19730" operator="equal">
      <formula>"AD"</formula>
    </cfRule>
    <cfRule type="cellIs" dxfId="17566" priority="19731" operator="equal">
      <formula>"TP"</formula>
    </cfRule>
    <cfRule type="cellIs" dxfId="17565" priority="19732" operator="equal">
      <formula>"TP_1/2_sTR"</formula>
    </cfRule>
    <cfRule type="cellIs" dxfId="17564" priority="19733" operator="equal">
      <formula>"TP_1/2"</formula>
    </cfRule>
    <cfRule type="cellIs" dxfId="17563" priority="19734" operator="equal">
      <formula>"NP"</formula>
    </cfRule>
    <cfRule type="cellIs" dxfId="17562" priority="19735" operator="equal">
      <formula>"NP_1/2_sTR"</formula>
    </cfRule>
    <cfRule type="cellIs" dxfId="17561" priority="19736" operator="equal">
      <formula>"NP_1/2"</formula>
    </cfRule>
    <cfRule type="cellIs" dxfId="17560" priority="19737" operator="equal">
      <formula>"D"</formula>
    </cfRule>
    <cfRule type="cellIs" dxfId="17559" priority="19738" operator="equal">
      <formula>"FI"</formula>
    </cfRule>
    <cfRule type="cellIs" dxfId="17558" priority="19739" operator="equal">
      <formula>"FI_1/2_sTR"</formula>
    </cfRule>
    <cfRule type="cellIs" dxfId="17557" priority="19740" operator="equal">
      <formula>"FI_1/2"</formula>
    </cfRule>
    <cfRule type="cellIs" dxfId="17556" priority="19741" operator="equal">
      <formula>"FI_sTR"</formula>
    </cfRule>
    <cfRule type="cellIs" dxfId="17555" priority="19742" operator="equal">
      <formula>"FE"</formula>
    </cfRule>
    <cfRule type="cellIs" dxfId="17554" priority="19743" operator="equal">
      <formula>"FE_1/2_sTR"</formula>
    </cfRule>
    <cfRule type="cellIs" dxfId="17553" priority="19744" operator="equal">
      <formula>"FE_1/2"</formula>
    </cfRule>
    <cfRule type="cellIs" dxfId="17552" priority="19745" operator="equal">
      <formula>"SYI"</formula>
    </cfRule>
    <cfRule type="cellIs" dxfId="17551" priority="19746" operator="equal">
      <formula>"SYI_1/2_sTR"</formula>
    </cfRule>
    <cfRule type="cellIs" dxfId="17550" priority="19747" operator="equal">
      <formula>"SYI_1/2"</formula>
    </cfRule>
    <cfRule type="cellIs" dxfId="17549" priority="19748" operator="equal">
      <formula>"SYE"</formula>
    </cfRule>
    <cfRule type="cellIs" dxfId="17548" priority="19749" operator="equal">
      <formula>"SYE_1/2_sTR"</formula>
    </cfRule>
    <cfRule type="cellIs" dxfId="17547" priority="19750" operator="equal">
      <formula>"SYE_1/2"</formula>
    </cfRule>
    <cfRule type="cellIs" dxfId="17546" priority="19751" operator="equal">
      <formula>"CP"</formula>
    </cfRule>
    <cfRule type="cellIs" dxfId="17545" priority="19752" operator="equal">
      <formula>"CP_1/2_sTR"</formula>
    </cfRule>
    <cfRule type="cellIs" dxfId="17544" priority="19753" operator="equal">
      <formula>"CP_1/2"</formula>
    </cfRule>
    <cfRule type="cellIs" dxfId="17543" priority="19754" operator="equal">
      <formula>"JC_1/2_CP_1/2_sTR"</formula>
    </cfRule>
    <cfRule type="cellIs" dxfId="17542" priority="19755" operator="equal">
      <formula>"JC"</formula>
    </cfRule>
    <cfRule type="cellIs" dxfId="17541" priority="19756" operator="equal">
      <formula>"JC_1/2_sTR"</formula>
    </cfRule>
    <cfRule type="cellIs" dxfId="17540" priority="19757" operator="equal">
      <formula>"JC_1/2"</formula>
    </cfRule>
    <cfRule type="cellIs" dxfId="17539" priority="19758" operator="equal">
      <formula>"NT"</formula>
    </cfRule>
    <cfRule type="cellIs" dxfId="17538" priority="19759" operator="equal">
      <formula>"MT"</formula>
    </cfRule>
    <cfRule type="cellIs" dxfId="17537" priority="19760" operator="equal">
      <formula>"MC"</formula>
    </cfRule>
    <cfRule type="cellIs" dxfId="17536" priority="19761" operator="equal">
      <formula>"MQ"</formula>
    </cfRule>
    <cfRule type="cellIs" dxfId="17535" priority="19762" operator="equal">
      <formula>"MQ_1/2"</formula>
    </cfRule>
    <cfRule type="cellIs" dxfId="17534" priority="19763" operator="equal">
      <formula>"MQ_1/2_sTR"</formula>
    </cfRule>
    <cfRule type="cellIs" dxfId="17533" priority="19764" operator="equal">
      <formula>"EF"</formula>
    </cfRule>
    <cfRule type="cellIs" dxfId="17532" priority="19765" operator="equal">
      <formula>"RS"</formula>
    </cfRule>
    <cfRule type="cellIs" dxfId="17531" priority="19766" operator="equal">
      <formula>"RS_1/2_sTR"</formula>
    </cfRule>
    <cfRule type="cellIs" dxfId="17530" priority="19767" operator="equal">
      <formula>"RS_1/2"</formula>
    </cfRule>
    <cfRule type="cellIs" dxfId="17529" priority="19768" operator="equal">
      <formula>"ML"</formula>
    </cfRule>
    <cfRule type="cellIs" dxfId="17528" priority="19769" operator="equal">
      <formula>"CSS"</formula>
    </cfRule>
    <cfRule type="cellIs" dxfId="17527" priority="19770" operator="equal">
      <formula>"EM"</formula>
    </cfRule>
    <cfRule type="cellIs" dxfId="17526" priority="19771" operator="equal">
      <formula>"EM_1/2"</formula>
    </cfRule>
    <cfRule type="cellIs" dxfId="17525" priority="19772" operator="equal">
      <formula>"AT"</formula>
    </cfRule>
    <cfRule type="cellIs" dxfId="17524" priority="19773" operator="equal">
      <formula>"EH"</formula>
    </cfRule>
    <cfRule type="cellIs" dxfId="17523" priority="19774" operator="equal">
      <formula>"NR"</formula>
    </cfRule>
    <cfRule type="cellIs" dxfId="17522" priority="19775" operator="equal">
      <formula>"JF"</formula>
    </cfRule>
    <cfRule type="cellIs" dxfId="17521" priority="19776" operator="equal">
      <formula>"R"</formula>
    </cfRule>
  </conditionalFormatting>
  <conditionalFormatting sqref="AR5">
    <cfRule type="cellIs" dxfId="17520" priority="19729" operator="equal">
      <formula>1</formula>
    </cfRule>
  </conditionalFormatting>
  <conditionalFormatting sqref="AP18:AQ18">
    <cfRule type="cellIs" dxfId="17519" priority="19681" operator="equal">
      <formula>"T_1/2"</formula>
    </cfRule>
    <cfRule type="cellIs" dxfId="17518" priority="19682" operator="equal">
      <formula>"T"</formula>
    </cfRule>
    <cfRule type="cellIs" dxfId="17517" priority="19683" operator="equal">
      <formula>"R"</formula>
    </cfRule>
    <cfRule type="cellIs" dxfId="17516" priority="19684" operator="equal">
      <formula>"JF"</formula>
    </cfRule>
    <cfRule type="cellIs" dxfId="17515" priority="19685" operator="equal">
      <formula>"EH"</formula>
    </cfRule>
    <cfRule type="cellIs" dxfId="17514" priority="19686" operator="equal">
      <formula>"NR"</formula>
    </cfRule>
    <cfRule type="cellIs" dxfId="17513" priority="19687" operator="equal">
      <formula>"AT"</formula>
    </cfRule>
    <cfRule type="cellIs" dxfId="17512" priority="19688" operator="equal">
      <formula>"EM_1/2"</formula>
    </cfRule>
    <cfRule type="cellIs" dxfId="17511" priority="19689" operator="equal">
      <formula>"EM"</formula>
    </cfRule>
    <cfRule type="cellIs" dxfId="17510" priority="19690" operator="equal">
      <formula>"CSS"</formula>
    </cfRule>
    <cfRule type="cellIs" dxfId="17509" priority="19691" operator="equal">
      <formula>"ML"</formula>
    </cfRule>
    <cfRule type="cellIs" dxfId="17508" priority="19692" operator="equal">
      <formula>"EF"</formula>
    </cfRule>
    <cfRule type="cellIs" dxfId="17507" priority="19693" operator="equal">
      <formula>"MQ_1/2_sTR"</formula>
    </cfRule>
    <cfRule type="cellIs" dxfId="17506" priority="19694" operator="equal">
      <formula>"MQ_1/2"</formula>
    </cfRule>
    <cfRule type="cellIs" dxfId="17505" priority="19695" operator="equal">
      <formula>"MQ"</formula>
    </cfRule>
    <cfRule type="cellIs" dxfId="17504" priority="19696" operator="equal">
      <formula>"MC"</formula>
    </cfRule>
    <cfRule type="cellIs" dxfId="17503" priority="19697" operator="equal">
      <formula>"MT"</formula>
    </cfRule>
    <cfRule type="cellIs" dxfId="17502" priority="19698" operator="equal">
      <formula>"NT"</formula>
    </cfRule>
    <cfRule type="cellIs" dxfId="17501" priority="19699" operator="equal">
      <formula>"JC_1/2"</formula>
    </cfRule>
    <cfRule type="cellIs" dxfId="17500" priority="19700" operator="equal">
      <formula>"JC_1/2_sTR"</formula>
    </cfRule>
    <cfRule type="cellIs" dxfId="17499" priority="19701" operator="equal">
      <formula>"JC"</formula>
    </cfRule>
    <cfRule type="cellIs" dxfId="17498" priority="19702" operator="equal">
      <formula>"JC_1/2_CP_1/2_sTR"</formula>
    </cfRule>
    <cfRule type="cellIs" dxfId="17497" priority="19703" operator="equal">
      <formula>"CP_1/2"</formula>
    </cfRule>
    <cfRule type="cellIs" dxfId="17496" priority="19704" operator="equal">
      <formula>"CP_1/2_sTR"</formula>
    </cfRule>
    <cfRule type="cellIs" dxfId="17495" priority="19705" operator="equal">
      <formula>"CP"</formula>
    </cfRule>
    <cfRule type="cellIs" dxfId="17494" priority="19706" operator="equal">
      <formula>"SYE_1/2"</formula>
    </cfRule>
    <cfRule type="cellIs" dxfId="17493" priority="19707" operator="equal">
      <formula>"SYE_1/2_sTR"</formula>
    </cfRule>
    <cfRule type="cellIs" dxfId="17492" priority="19708" operator="equal">
      <formula>"SYE"</formula>
    </cfRule>
    <cfRule type="cellIs" dxfId="17491" priority="19709" operator="equal">
      <formula>"SYI_1/2"</formula>
    </cfRule>
    <cfRule type="cellIs" dxfId="17490" priority="19710" operator="equal">
      <formula>"SYI_1/2_sTR"</formula>
    </cfRule>
    <cfRule type="cellIs" dxfId="17489" priority="19711" operator="equal">
      <formula>"SYI"</formula>
    </cfRule>
    <cfRule type="cellIs" dxfId="17488" priority="19712" operator="equal">
      <formula>"FE_sTR"</formula>
    </cfRule>
    <cfRule type="cellIs" dxfId="17487" priority="19713" operator="equal">
      <formula>"FE_1/2_sTR"</formula>
    </cfRule>
    <cfRule type="cellIs" dxfId="17486" priority="19714" operator="equal">
      <formula>"FE"</formula>
    </cfRule>
    <cfRule type="cellIs" dxfId="17485" priority="19715" operator="equal">
      <formula>"FI_sTR"</formula>
    </cfRule>
    <cfRule type="cellIs" dxfId="17484" priority="19716" operator="equal">
      <formula>"FI_1/2"</formula>
    </cfRule>
    <cfRule type="cellIs" dxfId="17483" priority="19717" operator="equal">
      <formula>"FI_1/2_sTR"</formula>
    </cfRule>
    <cfRule type="cellIs" dxfId="17482" priority="19718" operator="equal">
      <formula>"FI"</formula>
    </cfRule>
    <cfRule type="cellIs" dxfId="17481" priority="19719" operator="equal">
      <formula>"D"</formula>
    </cfRule>
    <cfRule type="cellIs" dxfId="17480" priority="19720" operator="equal">
      <formula>"NP_1/2"</formula>
    </cfRule>
    <cfRule type="cellIs" dxfId="17479" priority="19721" operator="equal">
      <formula>"NP_1/2_sTR"</formula>
    </cfRule>
    <cfRule type="cellIs" dxfId="17478" priority="19722" operator="equal">
      <formula>"NP"</formula>
    </cfRule>
    <cfRule type="cellIs" dxfId="17477" priority="19723" operator="equal">
      <formula>"TP_1/2"</formula>
    </cfRule>
    <cfRule type="cellIs" dxfId="17476" priority="19724" operator="equal">
      <formula>"TP_1/2_sTR"</formula>
    </cfRule>
    <cfRule type="cellIs" dxfId="17475" priority="19725" operator="equal">
      <formula>"TP"</formula>
    </cfRule>
    <cfRule type="cellIs" dxfId="17474" priority="19726" operator="equal">
      <formula>"AD"</formula>
    </cfRule>
    <cfRule type="cellIs" dxfId="17473" priority="19727" operator="equal">
      <formula>1</formula>
    </cfRule>
    <cfRule type="cellIs" dxfId="17472" priority="19728" operator="equal">
      <formula>"P"</formula>
    </cfRule>
  </conditionalFormatting>
  <conditionalFormatting sqref="AO18">
    <cfRule type="cellIs" dxfId="17471" priority="19634" operator="equal">
      <formula>"AD"</formula>
    </cfRule>
    <cfRule type="cellIs" dxfId="17470" priority="19635" operator="equal">
      <formula>"TP"</formula>
    </cfRule>
    <cfRule type="cellIs" dxfId="17469" priority="19636" operator="equal">
      <formula>"TP_1/2_sTR"</formula>
    </cfRule>
    <cfRule type="cellIs" dxfId="17468" priority="19637" operator="equal">
      <formula>"TP_1/2"</formula>
    </cfRule>
    <cfRule type="cellIs" dxfId="17467" priority="19638" operator="equal">
      <formula>"NP"</formula>
    </cfRule>
    <cfRule type="cellIs" dxfId="17466" priority="19639" operator="equal">
      <formula>"NP_1/2_sTR"</formula>
    </cfRule>
    <cfRule type="cellIs" dxfId="17465" priority="19640" operator="equal">
      <formula>"NP_1/2"</formula>
    </cfRule>
    <cfRule type="cellIs" dxfId="17464" priority="19641" operator="equal">
      <formula>"D"</formula>
    </cfRule>
    <cfRule type="cellIs" dxfId="17463" priority="19642" operator="equal">
      <formula>"FI"</formula>
    </cfRule>
    <cfRule type="cellIs" dxfId="17462" priority="19643" operator="equal">
      <formula>"FI_1/2_sTR"</formula>
    </cfRule>
    <cfRule type="cellIs" dxfId="17461" priority="19644" operator="equal">
      <formula>"FI_1/2"</formula>
    </cfRule>
    <cfRule type="cellIs" dxfId="17460" priority="19645" operator="equal">
      <formula>"FI_sTR"</formula>
    </cfRule>
    <cfRule type="cellIs" dxfId="17459" priority="19646" operator="equal">
      <formula>"FE"</formula>
    </cfRule>
    <cfRule type="cellIs" dxfId="17458" priority="19647" operator="equal">
      <formula>"FE_1/2_sTR"</formula>
    </cfRule>
    <cfRule type="cellIs" dxfId="17457" priority="19648" operator="equal">
      <formula>"FE_1/2"</formula>
    </cfRule>
    <cfRule type="cellIs" dxfId="17456" priority="19649" operator="equal">
      <formula>"SYI"</formula>
    </cfRule>
    <cfRule type="cellIs" dxfId="17455" priority="19650" operator="equal">
      <formula>"SYI_1/2_sTR"</formula>
    </cfRule>
    <cfRule type="cellIs" dxfId="17454" priority="19651" operator="equal">
      <formula>"SYI_1/2"</formula>
    </cfRule>
    <cfRule type="cellIs" dxfId="17453" priority="19652" operator="equal">
      <formula>"SYE"</formula>
    </cfRule>
    <cfRule type="cellIs" dxfId="17452" priority="19653" operator="equal">
      <formula>"SYE_1/2_sTR"</formula>
    </cfRule>
    <cfRule type="cellIs" dxfId="17451" priority="19654" operator="equal">
      <formula>"SYE_1/2"</formula>
    </cfRule>
    <cfRule type="cellIs" dxfId="17450" priority="19655" operator="equal">
      <formula>"CP"</formula>
    </cfRule>
    <cfRule type="cellIs" dxfId="17449" priority="19656" operator="equal">
      <formula>"CP_1/2_sTR"</formula>
    </cfRule>
    <cfRule type="cellIs" dxfId="17448" priority="19657" operator="equal">
      <formula>"CP_1/2"</formula>
    </cfRule>
    <cfRule type="cellIs" dxfId="17447" priority="19658" operator="equal">
      <formula>"JC_1/2_CP_1/2_sTR"</formula>
    </cfRule>
    <cfRule type="cellIs" dxfId="17446" priority="19659" operator="equal">
      <formula>"JC"</formula>
    </cfRule>
    <cfRule type="cellIs" dxfId="17445" priority="19660" operator="equal">
      <formula>"JC_1/2_sTR"</formula>
    </cfRule>
    <cfRule type="cellIs" dxfId="17444" priority="19661" operator="equal">
      <formula>"JC_1/2"</formula>
    </cfRule>
    <cfRule type="cellIs" dxfId="17443" priority="19662" operator="equal">
      <formula>"NT"</formula>
    </cfRule>
    <cfRule type="cellIs" dxfId="17442" priority="19663" operator="equal">
      <formula>"MT"</formula>
    </cfRule>
    <cfRule type="cellIs" dxfId="17441" priority="19664" operator="equal">
      <formula>"MC"</formula>
    </cfRule>
    <cfRule type="cellIs" dxfId="17440" priority="19665" operator="equal">
      <formula>"MQ"</formula>
    </cfRule>
    <cfRule type="cellIs" dxfId="17439" priority="19666" operator="equal">
      <formula>"MQ_1/2"</formula>
    </cfRule>
    <cfRule type="cellIs" dxfId="17438" priority="19667" operator="equal">
      <formula>"MQ_1/2_sTR"</formula>
    </cfRule>
    <cfRule type="cellIs" dxfId="17437" priority="19668" operator="equal">
      <formula>"EF"</formula>
    </cfRule>
    <cfRule type="cellIs" dxfId="17436" priority="19669" operator="equal">
      <formula>"RS"</formula>
    </cfRule>
    <cfRule type="cellIs" dxfId="17435" priority="19670" operator="equal">
      <formula>"RS_1/2_sTR"</formula>
    </cfRule>
    <cfRule type="cellIs" dxfId="17434" priority="19671" operator="equal">
      <formula>"RS_1/2"</formula>
    </cfRule>
    <cfRule type="cellIs" dxfId="17433" priority="19672" operator="equal">
      <formula>"ML"</formula>
    </cfRule>
    <cfRule type="cellIs" dxfId="17432" priority="19673" operator="equal">
      <formula>"CSS"</formula>
    </cfRule>
    <cfRule type="cellIs" dxfId="17431" priority="19674" operator="equal">
      <formula>"EM"</formula>
    </cfRule>
    <cfRule type="cellIs" dxfId="17430" priority="19675" operator="equal">
      <formula>"EM_1/2"</formula>
    </cfRule>
    <cfRule type="cellIs" dxfId="17429" priority="19676" operator="equal">
      <formula>"AT"</formula>
    </cfRule>
    <cfRule type="cellIs" dxfId="17428" priority="19677" operator="equal">
      <formula>"EH"</formula>
    </cfRule>
    <cfRule type="cellIs" dxfId="17427" priority="19678" operator="equal">
      <formula>"NR"</formula>
    </cfRule>
    <cfRule type="cellIs" dxfId="17426" priority="19679" operator="equal">
      <formula>"JF"</formula>
    </cfRule>
    <cfRule type="cellIs" dxfId="17425" priority="19680" operator="equal">
      <formula>"R"</formula>
    </cfRule>
  </conditionalFormatting>
  <conditionalFormatting sqref="AO18">
    <cfRule type="cellIs" dxfId="17424" priority="19633" operator="equal">
      <formula>1</formula>
    </cfRule>
  </conditionalFormatting>
  <conditionalFormatting sqref="AS18">
    <cfRule type="cellIs" dxfId="17423" priority="19586" operator="equal">
      <formula>"AD"</formula>
    </cfRule>
    <cfRule type="cellIs" dxfId="17422" priority="19587" operator="equal">
      <formula>"TP"</formula>
    </cfRule>
    <cfRule type="cellIs" dxfId="17421" priority="19588" operator="equal">
      <formula>"TP_1/2_sTR"</formula>
    </cfRule>
    <cfRule type="cellIs" dxfId="17420" priority="19589" operator="equal">
      <formula>"TP_1/2"</formula>
    </cfRule>
    <cfRule type="cellIs" dxfId="17419" priority="19590" operator="equal">
      <formula>"NP"</formula>
    </cfRule>
    <cfRule type="cellIs" dxfId="17418" priority="19591" operator="equal">
      <formula>"NP_1/2_sTR"</formula>
    </cfRule>
    <cfRule type="cellIs" dxfId="17417" priority="19592" operator="equal">
      <formula>"NP_1/2"</formula>
    </cfRule>
    <cfRule type="cellIs" dxfId="17416" priority="19593" operator="equal">
      <formula>"D"</formula>
    </cfRule>
    <cfRule type="cellIs" dxfId="17415" priority="19594" operator="equal">
      <formula>"FI"</formula>
    </cfRule>
    <cfRule type="cellIs" dxfId="17414" priority="19595" operator="equal">
      <formula>"FI_1/2_sTR"</formula>
    </cfRule>
    <cfRule type="cellIs" dxfId="17413" priority="19596" operator="equal">
      <formula>"FI_1/2"</formula>
    </cfRule>
    <cfRule type="cellIs" dxfId="17412" priority="19597" operator="equal">
      <formula>"FI_sTR"</formula>
    </cfRule>
    <cfRule type="cellIs" dxfId="17411" priority="19598" operator="equal">
      <formula>"FE"</formula>
    </cfRule>
    <cfRule type="cellIs" dxfId="17410" priority="19599" operator="equal">
      <formula>"FE_1/2_sTR"</formula>
    </cfRule>
    <cfRule type="cellIs" dxfId="17409" priority="19600" operator="equal">
      <formula>"FE_1/2"</formula>
    </cfRule>
    <cfRule type="cellIs" dxfId="17408" priority="19601" operator="equal">
      <formula>"SYI"</formula>
    </cfRule>
    <cfRule type="cellIs" dxfId="17407" priority="19602" operator="equal">
      <formula>"SYI_1/2_sTR"</formula>
    </cfRule>
    <cfRule type="cellIs" dxfId="17406" priority="19603" operator="equal">
      <formula>"SYI_1/2"</formula>
    </cfRule>
    <cfRule type="cellIs" dxfId="17405" priority="19604" operator="equal">
      <formula>"SYE"</formula>
    </cfRule>
    <cfRule type="cellIs" dxfId="17404" priority="19605" operator="equal">
      <formula>"SYE_1/2_sTR"</formula>
    </cfRule>
    <cfRule type="cellIs" dxfId="17403" priority="19606" operator="equal">
      <formula>"SYE_1/2"</formula>
    </cfRule>
    <cfRule type="cellIs" dxfId="17402" priority="19607" operator="equal">
      <formula>"CP"</formula>
    </cfRule>
    <cfRule type="cellIs" dxfId="17401" priority="19608" operator="equal">
      <formula>"CP_1/2_sTR"</formula>
    </cfRule>
    <cfRule type="cellIs" dxfId="17400" priority="19609" operator="equal">
      <formula>"CP_1/2"</formula>
    </cfRule>
    <cfRule type="cellIs" dxfId="17399" priority="19610" operator="equal">
      <formula>"JC_1/2_CP_1/2_sTR"</formula>
    </cfRule>
    <cfRule type="cellIs" dxfId="17398" priority="19611" operator="equal">
      <formula>"JC"</formula>
    </cfRule>
    <cfRule type="cellIs" dxfId="17397" priority="19612" operator="equal">
      <formula>"JC_1/2_sTR"</formula>
    </cfRule>
    <cfRule type="cellIs" dxfId="17396" priority="19613" operator="equal">
      <formula>"JC_1/2"</formula>
    </cfRule>
    <cfRule type="cellIs" dxfId="17395" priority="19614" operator="equal">
      <formula>"NT"</formula>
    </cfRule>
    <cfRule type="cellIs" dxfId="17394" priority="19615" operator="equal">
      <formula>"MT"</formula>
    </cfRule>
    <cfRule type="cellIs" dxfId="17393" priority="19616" operator="equal">
      <formula>"MC"</formula>
    </cfRule>
    <cfRule type="cellIs" dxfId="17392" priority="19617" operator="equal">
      <formula>"MQ"</formula>
    </cfRule>
    <cfRule type="cellIs" dxfId="17391" priority="19618" operator="equal">
      <formula>"MQ_1/2"</formula>
    </cfRule>
    <cfRule type="cellIs" dxfId="17390" priority="19619" operator="equal">
      <formula>"MQ_1/2_sTR"</formula>
    </cfRule>
    <cfRule type="cellIs" dxfId="17389" priority="19620" operator="equal">
      <formula>"EF"</formula>
    </cfRule>
    <cfRule type="cellIs" dxfId="17388" priority="19621" operator="equal">
      <formula>"RS"</formula>
    </cfRule>
    <cfRule type="cellIs" dxfId="17387" priority="19622" operator="equal">
      <formula>"RS_1/2_sTR"</formula>
    </cfRule>
    <cfRule type="cellIs" dxfId="17386" priority="19623" operator="equal">
      <formula>"RS_1/2"</formula>
    </cfRule>
    <cfRule type="cellIs" dxfId="17385" priority="19624" operator="equal">
      <formula>"ML"</formula>
    </cfRule>
    <cfRule type="cellIs" dxfId="17384" priority="19625" operator="equal">
      <formula>"CSS"</formula>
    </cfRule>
    <cfRule type="cellIs" dxfId="17383" priority="19626" operator="equal">
      <formula>"EM"</formula>
    </cfRule>
    <cfRule type="cellIs" dxfId="17382" priority="19627" operator="equal">
      <formula>"EM_1/2"</formula>
    </cfRule>
    <cfRule type="cellIs" dxfId="17381" priority="19628" operator="equal">
      <formula>"AT"</formula>
    </cfRule>
    <cfRule type="cellIs" dxfId="17380" priority="19629" operator="equal">
      <formula>"EH"</formula>
    </cfRule>
    <cfRule type="cellIs" dxfId="17379" priority="19630" operator="equal">
      <formula>"NR"</formula>
    </cfRule>
    <cfRule type="cellIs" dxfId="17378" priority="19631" operator="equal">
      <formula>"JF"</formula>
    </cfRule>
    <cfRule type="cellIs" dxfId="17377" priority="19632" operator="equal">
      <formula>"R"</formula>
    </cfRule>
  </conditionalFormatting>
  <conditionalFormatting sqref="AS18">
    <cfRule type="cellIs" dxfId="17376" priority="19585" operator="equal">
      <formula>1</formula>
    </cfRule>
  </conditionalFormatting>
  <conditionalFormatting sqref="AR18">
    <cfRule type="cellIs" dxfId="17375" priority="19538" operator="equal">
      <formula>"AD"</formula>
    </cfRule>
    <cfRule type="cellIs" dxfId="17374" priority="19539" operator="equal">
      <formula>"TP"</formula>
    </cfRule>
    <cfRule type="cellIs" dxfId="17373" priority="19540" operator="equal">
      <formula>"TP_1/2_sTR"</formula>
    </cfRule>
    <cfRule type="cellIs" dxfId="17372" priority="19541" operator="equal">
      <formula>"TP_1/2"</formula>
    </cfRule>
    <cfRule type="cellIs" dxfId="17371" priority="19542" operator="equal">
      <formula>"NP"</formula>
    </cfRule>
    <cfRule type="cellIs" dxfId="17370" priority="19543" operator="equal">
      <formula>"NP_1/2_sTR"</formula>
    </cfRule>
    <cfRule type="cellIs" dxfId="17369" priority="19544" operator="equal">
      <formula>"NP_1/2"</formula>
    </cfRule>
    <cfRule type="cellIs" dxfId="17368" priority="19545" operator="equal">
      <formula>"D"</formula>
    </cfRule>
    <cfRule type="cellIs" dxfId="17367" priority="19546" operator="equal">
      <formula>"FI"</formula>
    </cfRule>
    <cfRule type="cellIs" dxfId="17366" priority="19547" operator="equal">
      <formula>"FI_1/2_sTR"</formula>
    </cfRule>
    <cfRule type="cellIs" dxfId="17365" priority="19548" operator="equal">
      <formula>"FI_1/2"</formula>
    </cfRule>
    <cfRule type="cellIs" dxfId="17364" priority="19549" operator="equal">
      <formula>"FI_sTR"</formula>
    </cfRule>
    <cfRule type="cellIs" dxfId="17363" priority="19550" operator="equal">
      <formula>"FE"</formula>
    </cfRule>
    <cfRule type="cellIs" dxfId="17362" priority="19551" operator="equal">
      <formula>"FE_1/2_sTR"</formula>
    </cfRule>
    <cfRule type="cellIs" dxfId="17361" priority="19552" operator="equal">
      <formula>"FE_1/2"</formula>
    </cfRule>
    <cfRule type="cellIs" dxfId="17360" priority="19553" operator="equal">
      <formula>"SYI"</formula>
    </cfRule>
    <cfRule type="cellIs" dxfId="17359" priority="19554" operator="equal">
      <formula>"SYI_1/2_sTR"</formula>
    </cfRule>
    <cfRule type="cellIs" dxfId="17358" priority="19555" operator="equal">
      <formula>"SYI_1/2"</formula>
    </cfRule>
    <cfRule type="cellIs" dxfId="17357" priority="19556" operator="equal">
      <formula>"SYE"</formula>
    </cfRule>
    <cfRule type="cellIs" dxfId="17356" priority="19557" operator="equal">
      <formula>"SYE_1/2_sTR"</formula>
    </cfRule>
    <cfRule type="cellIs" dxfId="17355" priority="19558" operator="equal">
      <formula>"SYE_1/2"</formula>
    </cfRule>
    <cfRule type="cellIs" dxfId="17354" priority="19559" operator="equal">
      <formula>"CP"</formula>
    </cfRule>
    <cfRule type="cellIs" dxfId="17353" priority="19560" operator="equal">
      <formula>"CP_1/2_sTR"</formula>
    </cfRule>
    <cfRule type="cellIs" dxfId="17352" priority="19561" operator="equal">
      <formula>"CP_1/2"</formula>
    </cfRule>
    <cfRule type="cellIs" dxfId="17351" priority="19562" operator="equal">
      <formula>"JC_1/2_CP_1/2_sTR"</formula>
    </cfRule>
    <cfRule type="cellIs" dxfId="17350" priority="19563" operator="equal">
      <formula>"JC"</formula>
    </cfRule>
    <cfRule type="cellIs" dxfId="17349" priority="19564" operator="equal">
      <formula>"JC_1/2_sTR"</formula>
    </cfRule>
    <cfRule type="cellIs" dxfId="17348" priority="19565" operator="equal">
      <formula>"JC_1/2"</formula>
    </cfRule>
    <cfRule type="cellIs" dxfId="17347" priority="19566" operator="equal">
      <formula>"NT"</formula>
    </cfRule>
    <cfRule type="cellIs" dxfId="17346" priority="19567" operator="equal">
      <formula>"MT"</formula>
    </cfRule>
    <cfRule type="cellIs" dxfId="17345" priority="19568" operator="equal">
      <formula>"MC"</formula>
    </cfRule>
    <cfRule type="cellIs" dxfId="17344" priority="19569" operator="equal">
      <formula>"MQ"</formula>
    </cfRule>
    <cfRule type="cellIs" dxfId="17343" priority="19570" operator="equal">
      <formula>"MQ_1/2"</formula>
    </cfRule>
    <cfRule type="cellIs" dxfId="17342" priority="19571" operator="equal">
      <formula>"MQ_1/2_sTR"</formula>
    </cfRule>
    <cfRule type="cellIs" dxfId="17341" priority="19572" operator="equal">
      <formula>"EF"</formula>
    </cfRule>
    <cfRule type="cellIs" dxfId="17340" priority="19573" operator="equal">
      <formula>"RS"</formula>
    </cfRule>
    <cfRule type="cellIs" dxfId="17339" priority="19574" operator="equal">
      <formula>"RS_1/2_sTR"</formula>
    </cfRule>
    <cfRule type="cellIs" dxfId="17338" priority="19575" operator="equal">
      <formula>"RS_1/2"</formula>
    </cfRule>
    <cfRule type="cellIs" dxfId="17337" priority="19576" operator="equal">
      <formula>"ML"</formula>
    </cfRule>
    <cfRule type="cellIs" dxfId="17336" priority="19577" operator="equal">
      <formula>"CSS"</formula>
    </cfRule>
    <cfRule type="cellIs" dxfId="17335" priority="19578" operator="equal">
      <formula>"EM"</formula>
    </cfRule>
    <cfRule type="cellIs" dxfId="17334" priority="19579" operator="equal">
      <formula>"EM_1/2"</formula>
    </cfRule>
    <cfRule type="cellIs" dxfId="17333" priority="19580" operator="equal">
      <formula>"AT"</formula>
    </cfRule>
    <cfRule type="cellIs" dxfId="17332" priority="19581" operator="equal">
      <formula>"EH"</formula>
    </cfRule>
    <cfRule type="cellIs" dxfId="17331" priority="19582" operator="equal">
      <formula>"NR"</formula>
    </cfRule>
    <cfRule type="cellIs" dxfId="17330" priority="19583" operator="equal">
      <formula>"JF"</formula>
    </cfRule>
    <cfRule type="cellIs" dxfId="17329" priority="19584" operator="equal">
      <formula>"R"</formula>
    </cfRule>
  </conditionalFormatting>
  <conditionalFormatting sqref="AR18">
    <cfRule type="cellIs" dxfId="17328" priority="19537" operator="equal">
      <formula>1</formula>
    </cfRule>
  </conditionalFormatting>
  <conditionalFormatting sqref="AW18:AX18">
    <cfRule type="cellIs" dxfId="17327" priority="19489" operator="equal">
      <formula>"T_1/2"</formula>
    </cfRule>
    <cfRule type="cellIs" dxfId="17326" priority="19490" operator="equal">
      <formula>"T"</formula>
    </cfRule>
    <cfRule type="cellIs" dxfId="17325" priority="19491" operator="equal">
      <formula>"R"</formula>
    </cfRule>
    <cfRule type="cellIs" dxfId="17324" priority="19492" operator="equal">
      <formula>"JF"</formula>
    </cfRule>
    <cfRule type="cellIs" dxfId="17323" priority="19493" operator="equal">
      <formula>"EH"</formula>
    </cfRule>
    <cfRule type="cellIs" dxfId="17322" priority="19494" operator="equal">
      <formula>"NR"</formula>
    </cfRule>
    <cfRule type="cellIs" dxfId="17321" priority="19495" operator="equal">
      <formula>"AT"</formula>
    </cfRule>
    <cfRule type="cellIs" dxfId="17320" priority="19496" operator="equal">
      <formula>"EM_1/2"</formula>
    </cfRule>
    <cfRule type="cellIs" dxfId="17319" priority="19497" operator="equal">
      <formula>"EM"</formula>
    </cfRule>
    <cfRule type="cellIs" dxfId="17318" priority="19498" operator="equal">
      <formula>"CSS"</formula>
    </cfRule>
    <cfRule type="cellIs" dxfId="17317" priority="19499" operator="equal">
      <formula>"ML"</formula>
    </cfRule>
    <cfRule type="cellIs" dxfId="17316" priority="19500" operator="equal">
      <formula>"EF"</formula>
    </cfRule>
    <cfRule type="cellIs" dxfId="17315" priority="19501" operator="equal">
      <formula>"MQ_1/2_sTR"</formula>
    </cfRule>
    <cfRule type="cellIs" dxfId="17314" priority="19502" operator="equal">
      <formula>"MQ_1/2"</formula>
    </cfRule>
    <cfRule type="cellIs" dxfId="17313" priority="19503" operator="equal">
      <formula>"MQ"</formula>
    </cfRule>
    <cfRule type="cellIs" dxfId="17312" priority="19504" operator="equal">
      <formula>"MC"</formula>
    </cfRule>
    <cfRule type="cellIs" dxfId="17311" priority="19505" operator="equal">
      <formula>"MT"</formula>
    </cfRule>
    <cfRule type="cellIs" dxfId="17310" priority="19506" operator="equal">
      <formula>"NT"</formula>
    </cfRule>
    <cfRule type="cellIs" dxfId="17309" priority="19507" operator="equal">
      <formula>"JC_1/2"</formula>
    </cfRule>
    <cfRule type="cellIs" dxfId="17308" priority="19508" operator="equal">
      <formula>"JC_1/2_sTR"</formula>
    </cfRule>
    <cfRule type="cellIs" dxfId="17307" priority="19509" operator="equal">
      <formula>"JC"</formula>
    </cfRule>
    <cfRule type="cellIs" dxfId="17306" priority="19510" operator="equal">
      <formula>"JC_1/2_CP_1/2_sTR"</formula>
    </cfRule>
    <cfRule type="cellIs" dxfId="17305" priority="19511" operator="equal">
      <formula>"CP_1/2"</formula>
    </cfRule>
    <cfRule type="cellIs" dxfId="17304" priority="19512" operator="equal">
      <formula>"CP_1/2_sTR"</formula>
    </cfRule>
    <cfRule type="cellIs" dxfId="17303" priority="19513" operator="equal">
      <formula>"CP"</formula>
    </cfRule>
    <cfRule type="cellIs" dxfId="17302" priority="19514" operator="equal">
      <formula>"SYE_1/2"</formula>
    </cfRule>
    <cfRule type="cellIs" dxfId="17301" priority="19515" operator="equal">
      <formula>"SYE_1/2_sTR"</formula>
    </cfRule>
    <cfRule type="cellIs" dxfId="17300" priority="19516" operator="equal">
      <formula>"SYE"</formula>
    </cfRule>
    <cfRule type="cellIs" dxfId="17299" priority="19517" operator="equal">
      <formula>"SYI_1/2"</formula>
    </cfRule>
    <cfRule type="cellIs" dxfId="17298" priority="19518" operator="equal">
      <formula>"SYI_1/2_sTR"</formula>
    </cfRule>
    <cfRule type="cellIs" dxfId="17297" priority="19519" operator="equal">
      <formula>"SYI"</formula>
    </cfRule>
    <cfRule type="cellIs" dxfId="17296" priority="19520" operator="equal">
      <formula>"FE_sTR"</formula>
    </cfRule>
    <cfRule type="cellIs" dxfId="17295" priority="19521" operator="equal">
      <formula>"FE_1/2_sTR"</formula>
    </cfRule>
    <cfRule type="cellIs" dxfId="17294" priority="19522" operator="equal">
      <formula>"FE"</formula>
    </cfRule>
    <cfRule type="cellIs" dxfId="17293" priority="19523" operator="equal">
      <formula>"FI_sTR"</formula>
    </cfRule>
    <cfRule type="cellIs" dxfId="17292" priority="19524" operator="equal">
      <formula>"FI_1/2"</formula>
    </cfRule>
    <cfRule type="cellIs" dxfId="17291" priority="19525" operator="equal">
      <formula>"FI_1/2_sTR"</formula>
    </cfRule>
    <cfRule type="cellIs" dxfId="17290" priority="19526" operator="equal">
      <formula>"FI"</formula>
    </cfRule>
    <cfRule type="cellIs" dxfId="17289" priority="19527" operator="equal">
      <formula>"D"</formula>
    </cfRule>
    <cfRule type="cellIs" dxfId="17288" priority="19528" operator="equal">
      <formula>"NP_1/2"</formula>
    </cfRule>
    <cfRule type="cellIs" dxfId="17287" priority="19529" operator="equal">
      <formula>"NP_1/2_sTR"</formula>
    </cfRule>
    <cfRule type="cellIs" dxfId="17286" priority="19530" operator="equal">
      <formula>"NP"</formula>
    </cfRule>
    <cfRule type="cellIs" dxfId="17285" priority="19531" operator="equal">
      <formula>"TP_1/2"</formula>
    </cfRule>
    <cfRule type="cellIs" dxfId="17284" priority="19532" operator="equal">
      <formula>"TP_1/2_sTR"</formula>
    </cfRule>
    <cfRule type="cellIs" dxfId="17283" priority="19533" operator="equal">
      <formula>"TP"</formula>
    </cfRule>
    <cfRule type="cellIs" dxfId="17282" priority="19534" operator="equal">
      <formula>"AD"</formula>
    </cfRule>
    <cfRule type="cellIs" dxfId="17281" priority="19535" operator="equal">
      <formula>1</formula>
    </cfRule>
    <cfRule type="cellIs" dxfId="17280" priority="19536" operator="equal">
      <formula>"P"</formula>
    </cfRule>
  </conditionalFormatting>
  <conditionalFormatting sqref="AV18">
    <cfRule type="cellIs" dxfId="17279" priority="19442" operator="equal">
      <formula>"AD"</formula>
    </cfRule>
    <cfRule type="cellIs" dxfId="17278" priority="19443" operator="equal">
      <formula>"TP"</formula>
    </cfRule>
    <cfRule type="cellIs" dxfId="17277" priority="19444" operator="equal">
      <formula>"TP_1/2_sTR"</formula>
    </cfRule>
    <cfRule type="cellIs" dxfId="17276" priority="19445" operator="equal">
      <formula>"TP_1/2"</formula>
    </cfRule>
    <cfRule type="cellIs" dxfId="17275" priority="19446" operator="equal">
      <formula>"NP"</formula>
    </cfRule>
    <cfRule type="cellIs" dxfId="17274" priority="19447" operator="equal">
      <formula>"NP_1/2_sTR"</formula>
    </cfRule>
    <cfRule type="cellIs" dxfId="17273" priority="19448" operator="equal">
      <formula>"NP_1/2"</formula>
    </cfRule>
    <cfRule type="cellIs" dxfId="17272" priority="19449" operator="equal">
      <formula>"D"</formula>
    </cfRule>
    <cfRule type="cellIs" dxfId="17271" priority="19450" operator="equal">
      <formula>"FI"</formula>
    </cfRule>
    <cfRule type="cellIs" dxfId="17270" priority="19451" operator="equal">
      <formula>"FI_1/2_sTR"</formula>
    </cfRule>
    <cfRule type="cellIs" dxfId="17269" priority="19452" operator="equal">
      <formula>"FI_1/2"</formula>
    </cfRule>
    <cfRule type="cellIs" dxfId="17268" priority="19453" operator="equal">
      <formula>"FI_sTR"</formula>
    </cfRule>
    <cfRule type="cellIs" dxfId="17267" priority="19454" operator="equal">
      <formula>"FE"</formula>
    </cfRule>
    <cfRule type="cellIs" dxfId="17266" priority="19455" operator="equal">
      <formula>"FE_1/2_sTR"</formula>
    </cfRule>
    <cfRule type="cellIs" dxfId="17265" priority="19456" operator="equal">
      <formula>"FE_1/2"</formula>
    </cfRule>
    <cfRule type="cellIs" dxfId="17264" priority="19457" operator="equal">
      <formula>"SYI"</formula>
    </cfRule>
    <cfRule type="cellIs" dxfId="17263" priority="19458" operator="equal">
      <formula>"SYI_1/2_sTR"</formula>
    </cfRule>
    <cfRule type="cellIs" dxfId="17262" priority="19459" operator="equal">
      <formula>"SYI_1/2"</formula>
    </cfRule>
    <cfRule type="cellIs" dxfId="17261" priority="19460" operator="equal">
      <formula>"SYE"</formula>
    </cfRule>
    <cfRule type="cellIs" dxfId="17260" priority="19461" operator="equal">
      <formula>"SYE_1/2_sTR"</formula>
    </cfRule>
    <cfRule type="cellIs" dxfId="17259" priority="19462" operator="equal">
      <formula>"SYE_1/2"</formula>
    </cfRule>
    <cfRule type="cellIs" dxfId="17258" priority="19463" operator="equal">
      <formula>"CP"</formula>
    </cfRule>
    <cfRule type="cellIs" dxfId="17257" priority="19464" operator="equal">
      <formula>"CP_1/2_sTR"</formula>
    </cfRule>
    <cfRule type="cellIs" dxfId="17256" priority="19465" operator="equal">
      <formula>"CP_1/2"</formula>
    </cfRule>
    <cfRule type="cellIs" dxfId="17255" priority="19466" operator="equal">
      <formula>"JC_1/2_CP_1/2_sTR"</formula>
    </cfRule>
    <cfRule type="cellIs" dxfId="17254" priority="19467" operator="equal">
      <formula>"JC"</formula>
    </cfRule>
    <cfRule type="cellIs" dxfId="17253" priority="19468" operator="equal">
      <formula>"JC_1/2_sTR"</formula>
    </cfRule>
    <cfRule type="cellIs" dxfId="17252" priority="19469" operator="equal">
      <formula>"JC_1/2"</formula>
    </cfRule>
    <cfRule type="cellIs" dxfId="17251" priority="19470" operator="equal">
      <formula>"NT"</formula>
    </cfRule>
    <cfRule type="cellIs" dxfId="17250" priority="19471" operator="equal">
      <formula>"MT"</formula>
    </cfRule>
    <cfRule type="cellIs" dxfId="17249" priority="19472" operator="equal">
      <formula>"MC"</formula>
    </cfRule>
    <cfRule type="cellIs" dxfId="17248" priority="19473" operator="equal">
      <formula>"MQ"</formula>
    </cfRule>
    <cfRule type="cellIs" dxfId="17247" priority="19474" operator="equal">
      <formula>"MQ_1/2"</formula>
    </cfRule>
    <cfRule type="cellIs" dxfId="17246" priority="19475" operator="equal">
      <formula>"MQ_1/2_sTR"</formula>
    </cfRule>
    <cfRule type="cellIs" dxfId="17245" priority="19476" operator="equal">
      <formula>"EF"</formula>
    </cfRule>
    <cfRule type="cellIs" dxfId="17244" priority="19477" operator="equal">
      <formula>"RS"</formula>
    </cfRule>
    <cfRule type="cellIs" dxfId="17243" priority="19478" operator="equal">
      <formula>"RS_1/2_sTR"</formula>
    </cfRule>
    <cfRule type="cellIs" dxfId="17242" priority="19479" operator="equal">
      <formula>"RS_1/2"</formula>
    </cfRule>
    <cfRule type="cellIs" dxfId="17241" priority="19480" operator="equal">
      <formula>"ML"</formula>
    </cfRule>
    <cfRule type="cellIs" dxfId="17240" priority="19481" operator="equal">
      <formula>"CSS"</formula>
    </cfRule>
    <cfRule type="cellIs" dxfId="17239" priority="19482" operator="equal">
      <formula>"EM"</formula>
    </cfRule>
    <cfRule type="cellIs" dxfId="17238" priority="19483" operator="equal">
      <formula>"EM_1/2"</formula>
    </cfRule>
    <cfRule type="cellIs" dxfId="17237" priority="19484" operator="equal">
      <formula>"AT"</formula>
    </cfRule>
    <cfRule type="cellIs" dxfId="17236" priority="19485" operator="equal">
      <formula>"EH"</formula>
    </cfRule>
    <cfRule type="cellIs" dxfId="17235" priority="19486" operator="equal">
      <formula>"NR"</formula>
    </cfRule>
    <cfRule type="cellIs" dxfId="17234" priority="19487" operator="equal">
      <formula>"JF"</formula>
    </cfRule>
    <cfRule type="cellIs" dxfId="17233" priority="19488" operator="equal">
      <formula>"R"</formula>
    </cfRule>
  </conditionalFormatting>
  <conditionalFormatting sqref="AV18">
    <cfRule type="cellIs" dxfId="17232" priority="19441" operator="equal">
      <formula>1</formula>
    </cfRule>
  </conditionalFormatting>
  <conditionalFormatting sqref="AZ18">
    <cfRule type="cellIs" dxfId="17231" priority="19394" operator="equal">
      <formula>"AD"</formula>
    </cfRule>
    <cfRule type="cellIs" dxfId="17230" priority="19395" operator="equal">
      <formula>"TP"</formula>
    </cfRule>
    <cfRule type="cellIs" dxfId="17229" priority="19396" operator="equal">
      <formula>"TP_1/2_sTR"</formula>
    </cfRule>
    <cfRule type="cellIs" dxfId="17228" priority="19397" operator="equal">
      <formula>"TP_1/2"</formula>
    </cfRule>
    <cfRule type="cellIs" dxfId="17227" priority="19398" operator="equal">
      <formula>"NP"</formula>
    </cfRule>
    <cfRule type="cellIs" dxfId="17226" priority="19399" operator="equal">
      <formula>"NP_1/2_sTR"</formula>
    </cfRule>
    <cfRule type="cellIs" dxfId="17225" priority="19400" operator="equal">
      <formula>"NP_1/2"</formula>
    </cfRule>
    <cfRule type="cellIs" dxfId="17224" priority="19401" operator="equal">
      <formula>"D"</formula>
    </cfRule>
    <cfRule type="cellIs" dxfId="17223" priority="19402" operator="equal">
      <formula>"FI"</formula>
    </cfRule>
    <cfRule type="cellIs" dxfId="17222" priority="19403" operator="equal">
      <formula>"FI_1/2_sTR"</formula>
    </cfRule>
    <cfRule type="cellIs" dxfId="17221" priority="19404" operator="equal">
      <formula>"FI_1/2"</formula>
    </cfRule>
    <cfRule type="cellIs" dxfId="17220" priority="19405" operator="equal">
      <formula>"FI_sTR"</formula>
    </cfRule>
    <cfRule type="cellIs" dxfId="17219" priority="19406" operator="equal">
      <formula>"FE"</formula>
    </cfRule>
    <cfRule type="cellIs" dxfId="17218" priority="19407" operator="equal">
      <formula>"FE_1/2_sTR"</formula>
    </cfRule>
    <cfRule type="cellIs" dxfId="17217" priority="19408" operator="equal">
      <formula>"FE_1/2"</formula>
    </cfRule>
    <cfRule type="cellIs" dxfId="17216" priority="19409" operator="equal">
      <formula>"SYI"</formula>
    </cfRule>
    <cfRule type="cellIs" dxfId="17215" priority="19410" operator="equal">
      <formula>"SYI_1/2_sTR"</formula>
    </cfRule>
    <cfRule type="cellIs" dxfId="17214" priority="19411" operator="equal">
      <formula>"SYI_1/2"</formula>
    </cfRule>
    <cfRule type="cellIs" dxfId="17213" priority="19412" operator="equal">
      <formula>"SYE"</formula>
    </cfRule>
    <cfRule type="cellIs" dxfId="17212" priority="19413" operator="equal">
      <formula>"SYE_1/2_sTR"</formula>
    </cfRule>
    <cfRule type="cellIs" dxfId="17211" priority="19414" operator="equal">
      <formula>"SYE_1/2"</formula>
    </cfRule>
    <cfRule type="cellIs" dxfId="17210" priority="19415" operator="equal">
      <formula>"CP"</formula>
    </cfRule>
    <cfRule type="cellIs" dxfId="17209" priority="19416" operator="equal">
      <formula>"CP_1/2_sTR"</formula>
    </cfRule>
    <cfRule type="cellIs" dxfId="17208" priority="19417" operator="equal">
      <formula>"CP_1/2"</formula>
    </cfRule>
    <cfRule type="cellIs" dxfId="17207" priority="19418" operator="equal">
      <formula>"JC_1/2_CP_1/2_sTR"</formula>
    </cfRule>
    <cfRule type="cellIs" dxfId="17206" priority="19419" operator="equal">
      <formula>"JC"</formula>
    </cfRule>
    <cfRule type="cellIs" dxfId="17205" priority="19420" operator="equal">
      <formula>"JC_1/2_sTR"</formula>
    </cfRule>
    <cfRule type="cellIs" dxfId="17204" priority="19421" operator="equal">
      <formula>"JC_1/2"</formula>
    </cfRule>
    <cfRule type="cellIs" dxfId="17203" priority="19422" operator="equal">
      <formula>"NT"</formula>
    </cfRule>
    <cfRule type="cellIs" dxfId="17202" priority="19423" operator="equal">
      <formula>"MT"</formula>
    </cfRule>
    <cfRule type="cellIs" dxfId="17201" priority="19424" operator="equal">
      <formula>"MC"</formula>
    </cfRule>
    <cfRule type="cellIs" dxfId="17200" priority="19425" operator="equal">
      <formula>"MQ"</formula>
    </cfRule>
    <cfRule type="cellIs" dxfId="17199" priority="19426" operator="equal">
      <formula>"MQ_1/2"</formula>
    </cfRule>
    <cfRule type="cellIs" dxfId="17198" priority="19427" operator="equal">
      <formula>"MQ_1/2_sTR"</formula>
    </cfRule>
    <cfRule type="cellIs" dxfId="17197" priority="19428" operator="equal">
      <formula>"EF"</formula>
    </cfRule>
    <cfRule type="cellIs" dxfId="17196" priority="19429" operator="equal">
      <formula>"RS"</formula>
    </cfRule>
    <cfRule type="cellIs" dxfId="17195" priority="19430" operator="equal">
      <formula>"RS_1/2_sTR"</formula>
    </cfRule>
    <cfRule type="cellIs" dxfId="17194" priority="19431" operator="equal">
      <formula>"RS_1/2"</formula>
    </cfRule>
    <cfRule type="cellIs" dxfId="17193" priority="19432" operator="equal">
      <formula>"ML"</formula>
    </cfRule>
    <cfRule type="cellIs" dxfId="17192" priority="19433" operator="equal">
      <formula>"CSS"</formula>
    </cfRule>
    <cfRule type="cellIs" dxfId="17191" priority="19434" operator="equal">
      <formula>"EM"</formula>
    </cfRule>
    <cfRule type="cellIs" dxfId="17190" priority="19435" operator="equal">
      <formula>"EM_1/2"</formula>
    </cfRule>
    <cfRule type="cellIs" dxfId="17189" priority="19436" operator="equal">
      <formula>"AT"</formula>
    </cfRule>
    <cfRule type="cellIs" dxfId="17188" priority="19437" operator="equal">
      <formula>"EH"</formula>
    </cfRule>
    <cfRule type="cellIs" dxfId="17187" priority="19438" operator="equal">
      <formula>"NR"</formula>
    </cfRule>
    <cfRule type="cellIs" dxfId="17186" priority="19439" operator="equal">
      <formula>"JF"</formula>
    </cfRule>
    <cfRule type="cellIs" dxfId="17185" priority="19440" operator="equal">
      <formula>"R"</formula>
    </cfRule>
  </conditionalFormatting>
  <conditionalFormatting sqref="AZ18">
    <cfRule type="cellIs" dxfId="17184" priority="19393" operator="equal">
      <formula>1</formula>
    </cfRule>
  </conditionalFormatting>
  <conditionalFormatting sqref="AY18">
    <cfRule type="cellIs" dxfId="17183" priority="19346" operator="equal">
      <formula>"AD"</formula>
    </cfRule>
    <cfRule type="cellIs" dxfId="17182" priority="19347" operator="equal">
      <formula>"TP"</formula>
    </cfRule>
    <cfRule type="cellIs" dxfId="17181" priority="19348" operator="equal">
      <formula>"TP_1/2_sTR"</formula>
    </cfRule>
    <cfRule type="cellIs" dxfId="17180" priority="19349" operator="equal">
      <formula>"TP_1/2"</formula>
    </cfRule>
    <cfRule type="cellIs" dxfId="17179" priority="19350" operator="equal">
      <formula>"NP"</formula>
    </cfRule>
    <cfRule type="cellIs" dxfId="17178" priority="19351" operator="equal">
      <formula>"NP_1/2_sTR"</formula>
    </cfRule>
    <cfRule type="cellIs" dxfId="17177" priority="19352" operator="equal">
      <formula>"NP_1/2"</formula>
    </cfRule>
    <cfRule type="cellIs" dxfId="17176" priority="19353" operator="equal">
      <formula>"D"</formula>
    </cfRule>
    <cfRule type="cellIs" dxfId="17175" priority="19354" operator="equal">
      <formula>"FI"</formula>
    </cfRule>
    <cfRule type="cellIs" dxfId="17174" priority="19355" operator="equal">
      <formula>"FI_1/2_sTR"</formula>
    </cfRule>
    <cfRule type="cellIs" dxfId="17173" priority="19356" operator="equal">
      <formula>"FI_1/2"</formula>
    </cfRule>
    <cfRule type="cellIs" dxfId="17172" priority="19357" operator="equal">
      <formula>"FI_sTR"</formula>
    </cfRule>
    <cfRule type="cellIs" dxfId="17171" priority="19358" operator="equal">
      <formula>"FE"</formula>
    </cfRule>
    <cfRule type="cellIs" dxfId="17170" priority="19359" operator="equal">
      <formula>"FE_1/2_sTR"</formula>
    </cfRule>
    <cfRule type="cellIs" dxfId="17169" priority="19360" operator="equal">
      <formula>"FE_1/2"</formula>
    </cfRule>
    <cfRule type="cellIs" dxfId="17168" priority="19361" operator="equal">
      <formula>"SYI"</formula>
    </cfRule>
    <cfRule type="cellIs" dxfId="17167" priority="19362" operator="equal">
      <formula>"SYI_1/2_sTR"</formula>
    </cfRule>
    <cfRule type="cellIs" dxfId="17166" priority="19363" operator="equal">
      <formula>"SYI_1/2"</formula>
    </cfRule>
    <cfRule type="cellIs" dxfId="17165" priority="19364" operator="equal">
      <formula>"SYE"</formula>
    </cfRule>
    <cfRule type="cellIs" dxfId="17164" priority="19365" operator="equal">
      <formula>"SYE_1/2_sTR"</formula>
    </cfRule>
    <cfRule type="cellIs" dxfId="17163" priority="19366" operator="equal">
      <formula>"SYE_1/2"</formula>
    </cfRule>
    <cfRule type="cellIs" dxfId="17162" priority="19367" operator="equal">
      <formula>"CP"</formula>
    </cfRule>
    <cfRule type="cellIs" dxfId="17161" priority="19368" operator="equal">
      <formula>"CP_1/2_sTR"</formula>
    </cfRule>
    <cfRule type="cellIs" dxfId="17160" priority="19369" operator="equal">
      <formula>"CP_1/2"</formula>
    </cfRule>
    <cfRule type="cellIs" dxfId="17159" priority="19370" operator="equal">
      <formula>"JC_1/2_CP_1/2_sTR"</formula>
    </cfRule>
    <cfRule type="cellIs" dxfId="17158" priority="19371" operator="equal">
      <formula>"JC"</formula>
    </cfRule>
    <cfRule type="cellIs" dxfId="17157" priority="19372" operator="equal">
      <formula>"JC_1/2_sTR"</formula>
    </cfRule>
    <cfRule type="cellIs" dxfId="17156" priority="19373" operator="equal">
      <formula>"JC_1/2"</formula>
    </cfRule>
    <cfRule type="cellIs" dxfId="17155" priority="19374" operator="equal">
      <formula>"NT"</formula>
    </cfRule>
    <cfRule type="cellIs" dxfId="17154" priority="19375" operator="equal">
      <formula>"MT"</formula>
    </cfRule>
    <cfRule type="cellIs" dxfId="17153" priority="19376" operator="equal">
      <formula>"MC"</formula>
    </cfRule>
    <cfRule type="cellIs" dxfId="17152" priority="19377" operator="equal">
      <formula>"MQ"</formula>
    </cfRule>
    <cfRule type="cellIs" dxfId="17151" priority="19378" operator="equal">
      <formula>"MQ_1/2"</formula>
    </cfRule>
    <cfRule type="cellIs" dxfId="17150" priority="19379" operator="equal">
      <formula>"MQ_1/2_sTR"</formula>
    </cfRule>
    <cfRule type="cellIs" dxfId="17149" priority="19380" operator="equal">
      <formula>"EF"</formula>
    </cfRule>
    <cfRule type="cellIs" dxfId="17148" priority="19381" operator="equal">
      <formula>"RS"</formula>
    </cfRule>
    <cfRule type="cellIs" dxfId="17147" priority="19382" operator="equal">
      <formula>"RS_1/2_sTR"</formula>
    </cfRule>
    <cfRule type="cellIs" dxfId="17146" priority="19383" operator="equal">
      <formula>"RS_1/2"</formula>
    </cfRule>
    <cfRule type="cellIs" dxfId="17145" priority="19384" operator="equal">
      <formula>"ML"</formula>
    </cfRule>
    <cfRule type="cellIs" dxfId="17144" priority="19385" operator="equal">
      <formula>"CSS"</formula>
    </cfRule>
    <cfRule type="cellIs" dxfId="17143" priority="19386" operator="equal">
      <formula>"EM"</formula>
    </cfRule>
    <cfRule type="cellIs" dxfId="17142" priority="19387" operator="equal">
      <formula>"EM_1/2"</formula>
    </cfRule>
    <cfRule type="cellIs" dxfId="17141" priority="19388" operator="equal">
      <formula>"AT"</formula>
    </cfRule>
    <cfRule type="cellIs" dxfId="17140" priority="19389" operator="equal">
      <formula>"EH"</formula>
    </cfRule>
    <cfRule type="cellIs" dxfId="17139" priority="19390" operator="equal">
      <formula>"NR"</formula>
    </cfRule>
    <cfRule type="cellIs" dxfId="17138" priority="19391" operator="equal">
      <formula>"JF"</formula>
    </cfRule>
    <cfRule type="cellIs" dxfId="17137" priority="19392" operator="equal">
      <formula>"R"</formula>
    </cfRule>
  </conditionalFormatting>
  <conditionalFormatting sqref="AY18">
    <cfRule type="cellIs" dxfId="17136" priority="19345" operator="equal">
      <formula>1</formula>
    </cfRule>
  </conditionalFormatting>
  <conditionalFormatting sqref="AW5:AX5">
    <cfRule type="cellIs" dxfId="17135" priority="19297" operator="equal">
      <formula>"T_1/2"</formula>
    </cfRule>
    <cfRule type="cellIs" dxfId="17134" priority="19298" operator="equal">
      <formula>"T"</formula>
    </cfRule>
    <cfRule type="cellIs" dxfId="17133" priority="19299" operator="equal">
      <formula>"R"</formula>
    </cfRule>
    <cfRule type="cellIs" dxfId="17132" priority="19300" operator="equal">
      <formula>"JF"</formula>
    </cfRule>
    <cfRule type="cellIs" dxfId="17131" priority="19301" operator="equal">
      <formula>"EH"</formula>
    </cfRule>
    <cfRule type="cellIs" dxfId="17130" priority="19302" operator="equal">
      <formula>"NR"</formula>
    </cfRule>
    <cfRule type="cellIs" dxfId="17129" priority="19303" operator="equal">
      <formula>"AT"</formula>
    </cfRule>
    <cfRule type="cellIs" dxfId="17128" priority="19304" operator="equal">
      <formula>"EM_1/2"</formula>
    </cfRule>
    <cfRule type="cellIs" dxfId="17127" priority="19305" operator="equal">
      <formula>"EM"</formula>
    </cfRule>
    <cfRule type="cellIs" dxfId="17126" priority="19306" operator="equal">
      <formula>"CSS"</formula>
    </cfRule>
    <cfRule type="cellIs" dxfId="17125" priority="19307" operator="equal">
      <formula>"ML"</formula>
    </cfRule>
    <cfRule type="cellIs" dxfId="17124" priority="19308" operator="equal">
      <formula>"EF"</formula>
    </cfRule>
    <cfRule type="cellIs" dxfId="17123" priority="19309" operator="equal">
      <formula>"MQ_1/2_sTR"</formula>
    </cfRule>
    <cfRule type="cellIs" dxfId="17122" priority="19310" operator="equal">
      <formula>"MQ_1/2"</formula>
    </cfRule>
    <cfRule type="cellIs" dxfId="17121" priority="19311" operator="equal">
      <formula>"MQ"</formula>
    </cfRule>
    <cfRule type="cellIs" dxfId="17120" priority="19312" operator="equal">
      <formula>"MC"</formula>
    </cfRule>
    <cfRule type="cellIs" dxfId="17119" priority="19313" operator="equal">
      <formula>"MT"</formula>
    </cfRule>
    <cfRule type="cellIs" dxfId="17118" priority="19314" operator="equal">
      <formula>"NT"</formula>
    </cfRule>
    <cfRule type="cellIs" dxfId="17117" priority="19315" operator="equal">
      <formula>"JC_1/2"</formula>
    </cfRule>
    <cfRule type="cellIs" dxfId="17116" priority="19316" operator="equal">
      <formula>"JC_1/2_sTR"</formula>
    </cfRule>
    <cfRule type="cellIs" dxfId="17115" priority="19317" operator="equal">
      <formula>"JC"</formula>
    </cfRule>
    <cfRule type="cellIs" dxfId="17114" priority="19318" operator="equal">
      <formula>"JC_1/2_CP_1/2_sTR"</formula>
    </cfRule>
    <cfRule type="cellIs" dxfId="17113" priority="19319" operator="equal">
      <formula>"CP_1/2"</formula>
    </cfRule>
    <cfRule type="cellIs" dxfId="17112" priority="19320" operator="equal">
      <formula>"CP_1/2_sTR"</formula>
    </cfRule>
    <cfRule type="cellIs" dxfId="17111" priority="19321" operator="equal">
      <formula>"CP"</formula>
    </cfRule>
    <cfRule type="cellIs" dxfId="17110" priority="19322" operator="equal">
      <formula>"SYE_1/2"</formula>
    </cfRule>
    <cfRule type="cellIs" dxfId="17109" priority="19323" operator="equal">
      <formula>"SYE_1/2_sTR"</formula>
    </cfRule>
    <cfRule type="cellIs" dxfId="17108" priority="19324" operator="equal">
      <formula>"SYE"</formula>
    </cfRule>
    <cfRule type="cellIs" dxfId="17107" priority="19325" operator="equal">
      <formula>"SYI_1/2"</formula>
    </cfRule>
    <cfRule type="cellIs" dxfId="17106" priority="19326" operator="equal">
      <formula>"SYI_1/2_sTR"</formula>
    </cfRule>
    <cfRule type="cellIs" dxfId="17105" priority="19327" operator="equal">
      <formula>"SYI"</formula>
    </cfRule>
    <cfRule type="cellIs" dxfId="17104" priority="19328" operator="equal">
      <formula>"FE_sTR"</formula>
    </cfRule>
    <cfRule type="cellIs" dxfId="17103" priority="19329" operator="equal">
      <formula>"FE_1/2_sTR"</formula>
    </cfRule>
    <cfRule type="cellIs" dxfId="17102" priority="19330" operator="equal">
      <formula>"FE"</formula>
    </cfRule>
    <cfRule type="cellIs" dxfId="17101" priority="19331" operator="equal">
      <formula>"FI_sTR"</formula>
    </cfRule>
    <cfRule type="cellIs" dxfId="17100" priority="19332" operator="equal">
      <formula>"FI_1/2"</formula>
    </cfRule>
    <cfRule type="cellIs" dxfId="17099" priority="19333" operator="equal">
      <formula>"FI_1/2_sTR"</formula>
    </cfRule>
    <cfRule type="cellIs" dxfId="17098" priority="19334" operator="equal">
      <formula>"FI"</formula>
    </cfRule>
    <cfRule type="cellIs" dxfId="17097" priority="19335" operator="equal">
      <formula>"D"</formula>
    </cfRule>
    <cfRule type="cellIs" dxfId="17096" priority="19336" operator="equal">
      <formula>"NP_1/2"</formula>
    </cfRule>
    <cfRule type="cellIs" dxfId="17095" priority="19337" operator="equal">
      <formula>"NP_1/2_sTR"</formula>
    </cfRule>
    <cfRule type="cellIs" dxfId="17094" priority="19338" operator="equal">
      <formula>"NP"</formula>
    </cfRule>
    <cfRule type="cellIs" dxfId="17093" priority="19339" operator="equal">
      <formula>"TP_1/2"</formula>
    </cfRule>
    <cfRule type="cellIs" dxfId="17092" priority="19340" operator="equal">
      <formula>"TP_1/2_sTR"</formula>
    </cfRule>
    <cfRule type="cellIs" dxfId="17091" priority="19341" operator="equal">
      <formula>"TP"</formula>
    </cfRule>
    <cfRule type="cellIs" dxfId="17090" priority="19342" operator="equal">
      <formula>"AD"</formula>
    </cfRule>
    <cfRule type="cellIs" dxfId="17089" priority="19343" operator="equal">
      <formula>1</formula>
    </cfRule>
    <cfRule type="cellIs" dxfId="17088" priority="19344" operator="equal">
      <formula>"P"</formula>
    </cfRule>
  </conditionalFormatting>
  <conditionalFormatting sqref="AV5">
    <cfRule type="cellIs" dxfId="17087" priority="19250" operator="equal">
      <formula>"AD"</formula>
    </cfRule>
    <cfRule type="cellIs" dxfId="17086" priority="19251" operator="equal">
      <formula>"TP"</formula>
    </cfRule>
    <cfRule type="cellIs" dxfId="17085" priority="19252" operator="equal">
      <formula>"TP_1/2_sTR"</formula>
    </cfRule>
    <cfRule type="cellIs" dxfId="17084" priority="19253" operator="equal">
      <formula>"TP_1/2"</formula>
    </cfRule>
    <cfRule type="cellIs" dxfId="17083" priority="19254" operator="equal">
      <formula>"NP"</formula>
    </cfRule>
    <cfRule type="cellIs" dxfId="17082" priority="19255" operator="equal">
      <formula>"NP_1/2_sTR"</formula>
    </cfRule>
    <cfRule type="cellIs" dxfId="17081" priority="19256" operator="equal">
      <formula>"NP_1/2"</formula>
    </cfRule>
    <cfRule type="cellIs" dxfId="17080" priority="19257" operator="equal">
      <formula>"D"</formula>
    </cfRule>
    <cfRule type="cellIs" dxfId="17079" priority="19258" operator="equal">
      <formula>"FI"</formula>
    </cfRule>
    <cfRule type="cellIs" dxfId="17078" priority="19259" operator="equal">
      <formula>"FI_1/2_sTR"</formula>
    </cfRule>
    <cfRule type="cellIs" dxfId="17077" priority="19260" operator="equal">
      <formula>"FI_1/2"</formula>
    </cfRule>
    <cfRule type="cellIs" dxfId="17076" priority="19261" operator="equal">
      <formula>"FI_sTR"</formula>
    </cfRule>
    <cfRule type="cellIs" dxfId="17075" priority="19262" operator="equal">
      <formula>"FE"</formula>
    </cfRule>
    <cfRule type="cellIs" dxfId="17074" priority="19263" operator="equal">
      <formula>"FE_1/2_sTR"</formula>
    </cfRule>
    <cfRule type="cellIs" dxfId="17073" priority="19264" operator="equal">
      <formula>"FE_1/2"</formula>
    </cfRule>
    <cfRule type="cellIs" dxfId="17072" priority="19265" operator="equal">
      <formula>"SYI"</formula>
    </cfRule>
    <cfRule type="cellIs" dxfId="17071" priority="19266" operator="equal">
      <formula>"SYI_1/2_sTR"</formula>
    </cfRule>
    <cfRule type="cellIs" dxfId="17070" priority="19267" operator="equal">
      <formula>"SYI_1/2"</formula>
    </cfRule>
    <cfRule type="cellIs" dxfId="17069" priority="19268" operator="equal">
      <formula>"SYE"</formula>
    </cfRule>
    <cfRule type="cellIs" dxfId="17068" priority="19269" operator="equal">
      <formula>"SYE_1/2_sTR"</formula>
    </cfRule>
    <cfRule type="cellIs" dxfId="17067" priority="19270" operator="equal">
      <formula>"SYE_1/2"</formula>
    </cfRule>
    <cfRule type="cellIs" dxfId="17066" priority="19271" operator="equal">
      <formula>"CP"</formula>
    </cfRule>
    <cfRule type="cellIs" dxfId="17065" priority="19272" operator="equal">
      <formula>"CP_1/2_sTR"</formula>
    </cfRule>
    <cfRule type="cellIs" dxfId="17064" priority="19273" operator="equal">
      <formula>"CP_1/2"</formula>
    </cfRule>
    <cfRule type="cellIs" dxfId="17063" priority="19274" operator="equal">
      <formula>"JC_1/2_CP_1/2_sTR"</formula>
    </cfRule>
    <cfRule type="cellIs" dxfId="17062" priority="19275" operator="equal">
      <formula>"JC"</formula>
    </cfRule>
    <cfRule type="cellIs" dxfId="17061" priority="19276" operator="equal">
      <formula>"JC_1/2_sTR"</formula>
    </cfRule>
    <cfRule type="cellIs" dxfId="17060" priority="19277" operator="equal">
      <formula>"JC_1/2"</formula>
    </cfRule>
    <cfRule type="cellIs" dxfId="17059" priority="19278" operator="equal">
      <formula>"NT"</formula>
    </cfRule>
    <cfRule type="cellIs" dxfId="17058" priority="19279" operator="equal">
      <formula>"MT"</formula>
    </cfRule>
    <cfRule type="cellIs" dxfId="17057" priority="19280" operator="equal">
      <formula>"MC"</formula>
    </cfRule>
    <cfRule type="cellIs" dxfId="17056" priority="19281" operator="equal">
      <formula>"MQ"</formula>
    </cfRule>
    <cfRule type="cellIs" dxfId="17055" priority="19282" operator="equal">
      <formula>"MQ_1/2"</formula>
    </cfRule>
    <cfRule type="cellIs" dxfId="17054" priority="19283" operator="equal">
      <formula>"MQ_1/2_sTR"</formula>
    </cfRule>
    <cfRule type="cellIs" dxfId="17053" priority="19284" operator="equal">
      <formula>"EF"</formula>
    </cfRule>
    <cfRule type="cellIs" dxfId="17052" priority="19285" operator="equal">
      <formula>"RS"</formula>
    </cfRule>
    <cfRule type="cellIs" dxfId="17051" priority="19286" operator="equal">
      <formula>"RS_1/2_sTR"</formula>
    </cfRule>
    <cfRule type="cellIs" dxfId="17050" priority="19287" operator="equal">
      <formula>"RS_1/2"</formula>
    </cfRule>
    <cfRule type="cellIs" dxfId="17049" priority="19288" operator="equal">
      <formula>"ML"</formula>
    </cfRule>
    <cfRule type="cellIs" dxfId="17048" priority="19289" operator="equal">
      <formula>"CSS"</formula>
    </cfRule>
    <cfRule type="cellIs" dxfId="17047" priority="19290" operator="equal">
      <formula>"EM"</formula>
    </cfRule>
    <cfRule type="cellIs" dxfId="17046" priority="19291" operator="equal">
      <formula>"EM_1/2"</formula>
    </cfRule>
    <cfRule type="cellIs" dxfId="17045" priority="19292" operator="equal">
      <formula>"AT"</formula>
    </cfRule>
    <cfRule type="cellIs" dxfId="17044" priority="19293" operator="equal">
      <formula>"EH"</formula>
    </cfRule>
    <cfRule type="cellIs" dxfId="17043" priority="19294" operator="equal">
      <formula>"NR"</formula>
    </cfRule>
    <cfRule type="cellIs" dxfId="17042" priority="19295" operator="equal">
      <formula>"JF"</formula>
    </cfRule>
    <cfRule type="cellIs" dxfId="17041" priority="19296" operator="equal">
      <formula>"R"</formula>
    </cfRule>
  </conditionalFormatting>
  <conditionalFormatting sqref="AV5">
    <cfRule type="cellIs" dxfId="17040" priority="19249" operator="equal">
      <formula>1</formula>
    </cfRule>
  </conditionalFormatting>
  <conditionalFormatting sqref="AZ5">
    <cfRule type="cellIs" dxfId="17039" priority="19202" operator="equal">
      <formula>"AD"</formula>
    </cfRule>
    <cfRule type="cellIs" dxfId="17038" priority="19203" operator="equal">
      <formula>"TP"</formula>
    </cfRule>
    <cfRule type="cellIs" dxfId="17037" priority="19204" operator="equal">
      <formula>"TP_1/2_sTR"</formula>
    </cfRule>
    <cfRule type="cellIs" dxfId="17036" priority="19205" operator="equal">
      <formula>"TP_1/2"</formula>
    </cfRule>
    <cfRule type="cellIs" dxfId="17035" priority="19206" operator="equal">
      <formula>"NP"</formula>
    </cfRule>
    <cfRule type="cellIs" dxfId="17034" priority="19207" operator="equal">
      <formula>"NP_1/2_sTR"</formula>
    </cfRule>
    <cfRule type="cellIs" dxfId="17033" priority="19208" operator="equal">
      <formula>"NP_1/2"</formula>
    </cfRule>
    <cfRule type="cellIs" dxfId="17032" priority="19209" operator="equal">
      <formula>"D"</formula>
    </cfRule>
    <cfRule type="cellIs" dxfId="17031" priority="19210" operator="equal">
      <formula>"FI"</formula>
    </cfRule>
    <cfRule type="cellIs" dxfId="17030" priority="19211" operator="equal">
      <formula>"FI_1/2_sTR"</formula>
    </cfRule>
    <cfRule type="cellIs" dxfId="17029" priority="19212" operator="equal">
      <formula>"FI_1/2"</formula>
    </cfRule>
    <cfRule type="cellIs" dxfId="17028" priority="19213" operator="equal">
      <formula>"FI_sTR"</formula>
    </cfRule>
    <cfRule type="cellIs" dxfId="17027" priority="19214" operator="equal">
      <formula>"FE"</formula>
    </cfRule>
    <cfRule type="cellIs" dxfId="17026" priority="19215" operator="equal">
      <formula>"FE_1/2_sTR"</formula>
    </cfRule>
    <cfRule type="cellIs" dxfId="17025" priority="19216" operator="equal">
      <formula>"FE_1/2"</formula>
    </cfRule>
    <cfRule type="cellIs" dxfId="17024" priority="19217" operator="equal">
      <formula>"SYI"</formula>
    </cfRule>
    <cfRule type="cellIs" dxfId="17023" priority="19218" operator="equal">
      <formula>"SYI_1/2_sTR"</formula>
    </cfRule>
    <cfRule type="cellIs" dxfId="17022" priority="19219" operator="equal">
      <formula>"SYI_1/2"</formula>
    </cfRule>
    <cfRule type="cellIs" dxfId="17021" priority="19220" operator="equal">
      <formula>"SYE"</formula>
    </cfRule>
    <cfRule type="cellIs" dxfId="17020" priority="19221" operator="equal">
      <formula>"SYE_1/2_sTR"</formula>
    </cfRule>
    <cfRule type="cellIs" dxfId="17019" priority="19222" operator="equal">
      <formula>"SYE_1/2"</formula>
    </cfRule>
    <cfRule type="cellIs" dxfId="17018" priority="19223" operator="equal">
      <formula>"CP"</formula>
    </cfRule>
    <cfRule type="cellIs" dxfId="17017" priority="19224" operator="equal">
      <formula>"CP_1/2_sTR"</formula>
    </cfRule>
    <cfRule type="cellIs" dxfId="17016" priority="19225" operator="equal">
      <formula>"CP_1/2"</formula>
    </cfRule>
    <cfRule type="cellIs" dxfId="17015" priority="19226" operator="equal">
      <formula>"JC_1/2_CP_1/2_sTR"</formula>
    </cfRule>
    <cfRule type="cellIs" dxfId="17014" priority="19227" operator="equal">
      <formula>"JC"</formula>
    </cfRule>
    <cfRule type="cellIs" dxfId="17013" priority="19228" operator="equal">
      <formula>"JC_1/2_sTR"</formula>
    </cfRule>
    <cfRule type="cellIs" dxfId="17012" priority="19229" operator="equal">
      <formula>"JC_1/2"</formula>
    </cfRule>
    <cfRule type="cellIs" dxfId="17011" priority="19230" operator="equal">
      <formula>"NT"</formula>
    </cfRule>
    <cfRule type="cellIs" dxfId="17010" priority="19231" operator="equal">
      <formula>"MT"</formula>
    </cfRule>
    <cfRule type="cellIs" dxfId="17009" priority="19232" operator="equal">
      <formula>"MC"</formula>
    </cfRule>
    <cfRule type="cellIs" dxfId="17008" priority="19233" operator="equal">
      <formula>"MQ"</formula>
    </cfRule>
    <cfRule type="cellIs" dxfId="17007" priority="19234" operator="equal">
      <formula>"MQ_1/2"</formula>
    </cfRule>
    <cfRule type="cellIs" dxfId="17006" priority="19235" operator="equal">
      <formula>"MQ_1/2_sTR"</formula>
    </cfRule>
    <cfRule type="cellIs" dxfId="17005" priority="19236" operator="equal">
      <formula>"EF"</formula>
    </cfRule>
    <cfRule type="cellIs" dxfId="17004" priority="19237" operator="equal">
      <formula>"RS"</formula>
    </cfRule>
    <cfRule type="cellIs" dxfId="17003" priority="19238" operator="equal">
      <formula>"RS_1/2_sTR"</formula>
    </cfRule>
    <cfRule type="cellIs" dxfId="17002" priority="19239" operator="equal">
      <formula>"RS_1/2"</formula>
    </cfRule>
    <cfRule type="cellIs" dxfId="17001" priority="19240" operator="equal">
      <formula>"ML"</formula>
    </cfRule>
    <cfRule type="cellIs" dxfId="17000" priority="19241" operator="equal">
      <formula>"CSS"</formula>
    </cfRule>
    <cfRule type="cellIs" dxfId="16999" priority="19242" operator="equal">
      <formula>"EM"</formula>
    </cfRule>
    <cfRule type="cellIs" dxfId="16998" priority="19243" operator="equal">
      <formula>"EM_1/2"</formula>
    </cfRule>
    <cfRule type="cellIs" dxfId="16997" priority="19244" operator="equal">
      <formula>"AT"</formula>
    </cfRule>
    <cfRule type="cellIs" dxfId="16996" priority="19245" operator="equal">
      <formula>"EH"</formula>
    </cfRule>
    <cfRule type="cellIs" dxfId="16995" priority="19246" operator="equal">
      <formula>"NR"</formula>
    </cfRule>
    <cfRule type="cellIs" dxfId="16994" priority="19247" operator="equal">
      <formula>"JF"</formula>
    </cfRule>
    <cfRule type="cellIs" dxfId="16993" priority="19248" operator="equal">
      <formula>"R"</formula>
    </cfRule>
  </conditionalFormatting>
  <conditionalFormatting sqref="AZ5">
    <cfRule type="cellIs" dxfId="16992" priority="19201" operator="equal">
      <formula>1</formula>
    </cfRule>
  </conditionalFormatting>
  <conditionalFormatting sqref="AY5">
    <cfRule type="cellIs" dxfId="16991" priority="19154" operator="equal">
      <formula>"AD"</formula>
    </cfRule>
    <cfRule type="cellIs" dxfId="16990" priority="19155" operator="equal">
      <formula>"TP"</formula>
    </cfRule>
    <cfRule type="cellIs" dxfId="16989" priority="19156" operator="equal">
      <formula>"TP_1/2_sTR"</formula>
    </cfRule>
    <cfRule type="cellIs" dxfId="16988" priority="19157" operator="equal">
      <formula>"TP_1/2"</formula>
    </cfRule>
    <cfRule type="cellIs" dxfId="16987" priority="19158" operator="equal">
      <formula>"NP"</formula>
    </cfRule>
    <cfRule type="cellIs" dxfId="16986" priority="19159" operator="equal">
      <formula>"NP_1/2_sTR"</formula>
    </cfRule>
    <cfRule type="cellIs" dxfId="16985" priority="19160" operator="equal">
      <formula>"NP_1/2"</formula>
    </cfRule>
    <cfRule type="cellIs" dxfId="16984" priority="19161" operator="equal">
      <formula>"D"</formula>
    </cfRule>
    <cfRule type="cellIs" dxfId="16983" priority="19162" operator="equal">
      <formula>"FI"</formula>
    </cfRule>
    <cfRule type="cellIs" dxfId="16982" priority="19163" operator="equal">
      <formula>"FI_1/2_sTR"</formula>
    </cfRule>
    <cfRule type="cellIs" dxfId="16981" priority="19164" operator="equal">
      <formula>"FI_1/2"</formula>
    </cfRule>
    <cfRule type="cellIs" dxfId="16980" priority="19165" operator="equal">
      <formula>"FI_sTR"</formula>
    </cfRule>
    <cfRule type="cellIs" dxfId="16979" priority="19166" operator="equal">
      <formula>"FE"</formula>
    </cfRule>
    <cfRule type="cellIs" dxfId="16978" priority="19167" operator="equal">
      <formula>"FE_1/2_sTR"</formula>
    </cfRule>
    <cfRule type="cellIs" dxfId="16977" priority="19168" operator="equal">
      <formula>"FE_1/2"</formula>
    </cfRule>
    <cfRule type="cellIs" dxfId="16976" priority="19169" operator="equal">
      <formula>"SYI"</formula>
    </cfRule>
    <cfRule type="cellIs" dxfId="16975" priority="19170" operator="equal">
      <formula>"SYI_1/2_sTR"</formula>
    </cfRule>
    <cfRule type="cellIs" dxfId="16974" priority="19171" operator="equal">
      <formula>"SYI_1/2"</formula>
    </cfRule>
    <cfRule type="cellIs" dxfId="16973" priority="19172" operator="equal">
      <formula>"SYE"</formula>
    </cfRule>
    <cfRule type="cellIs" dxfId="16972" priority="19173" operator="equal">
      <formula>"SYE_1/2_sTR"</formula>
    </cfRule>
    <cfRule type="cellIs" dxfId="16971" priority="19174" operator="equal">
      <formula>"SYE_1/2"</formula>
    </cfRule>
    <cfRule type="cellIs" dxfId="16970" priority="19175" operator="equal">
      <formula>"CP"</formula>
    </cfRule>
    <cfRule type="cellIs" dxfId="16969" priority="19176" operator="equal">
      <formula>"CP_1/2_sTR"</formula>
    </cfRule>
    <cfRule type="cellIs" dxfId="16968" priority="19177" operator="equal">
      <formula>"CP_1/2"</formula>
    </cfRule>
    <cfRule type="cellIs" dxfId="16967" priority="19178" operator="equal">
      <formula>"JC_1/2_CP_1/2_sTR"</formula>
    </cfRule>
    <cfRule type="cellIs" dxfId="16966" priority="19179" operator="equal">
      <formula>"JC"</formula>
    </cfRule>
    <cfRule type="cellIs" dxfId="16965" priority="19180" operator="equal">
      <formula>"JC_1/2_sTR"</formula>
    </cfRule>
    <cfRule type="cellIs" dxfId="16964" priority="19181" operator="equal">
      <formula>"JC_1/2"</formula>
    </cfRule>
    <cfRule type="cellIs" dxfId="16963" priority="19182" operator="equal">
      <formula>"NT"</formula>
    </cfRule>
    <cfRule type="cellIs" dxfId="16962" priority="19183" operator="equal">
      <formula>"MT"</formula>
    </cfRule>
    <cfRule type="cellIs" dxfId="16961" priority="19184" operator="equal">
      <formula>"MC"</formula>
    </cfRule>
    <cfRule type="cellIs" dxfId="16960" priority="19185" operator="equal">
      <formula>"MQ"</formula>
    </cfRule>
    <cfRule type="cellIs" dxfId="16959" priority="19186" operator="equal">
      <formula>"MQ_1/2"</formula>
    </cfRule>
    <cfRule type="cellIs" dxfId="16958" priority="19187" operator="equal">
      <formula>"MQ_1/2_sTR"</formula>
    </cfRule>
    <cfRule type="cellIs" dxfId="16957" priority="19188" operator="equal">
      <formula>"EF"</formula>
    </cfRule>
    <cfRule type="cellIs" dxfId="16956" priority="19189" operator="equal">
      <formula>"RS"</formula>
    </cfRule>
    <cfRule type="cellIs" dxfId="16955" priority="19190" operator="equal">
      <formula>"RS_1/2_sTR"</formula>
    </cfRule>
    <cfRule type="cellIs" dxfId="16954" priority="19191" operator="equal">
      <formula>"RS_1/2"</formula>
    </cfRule>
    <cfRule type="cellIs" dxfId="16953" priority="19192" operator="equal">
      <formula>"ML"</formula>
    </cfRule>
    <cfRule type="cellIs" dxfId="16952" priority="19193" operator="equal">
      <formula>"CSS"</formula>
    </cfRule>
    <cfRule type="cellIs" dxfId="16951" priority="19194" operator="equal">
      <formula>"EM"</formula>
    </cfRule>
    <cfRule type="cellIs" dxfId="16950" priority="19195" operator="equal">
      <formula>"EM_1/2"</formula>
    </cfRule>
    <cfRule type="cellIs" dxfId="16949" priority="19196" operator="equal">
      <formula>"AT"</formula>
    </cfRule>
    <cfRule type="cellIs" dxfId="16948" priority="19197" operator="equal">
      <formula>"EH"</formula>
    </cfRule>
    <cfRule type="cellIs" dxfId="16947" priority="19198" operator="equal">
      <formula>"NR"</formula>
    </cfRule>
    <cfRule type="cellIs" dxfId="16946" priority="19199" operator="equal">
      <formula>"JF"</formula>
    </cfRule>
    <cfRule type="cellIs" dxfId="16945" priority="19200" operator="equal">
      <formula>"R"</formula>
    </cfRule>
  </conditionalFormatting>
  <conditionalFormatting sqref="AY5">
    <cfRule type="cellIs" dxfId="16944" priority="19153" operator="equal">
      <formula>1</formula>
    </cfRule>
  </conditionalFormatting>
  <conditionalFormatting sqref="BD5:BE5">
    <cfRule type="cellIs" dxfId="16943" priority="19105" operator="equal">
      <formula>"T_1/2"</formula>
    </cfRule>
    <cfRule type="cellIs" dxfId="16942" priority="19106" operator="equal">
      <formula>"T"</formula>
    </cfRule>
    <cfRule type="cellIs" dxfId="16941" priority="19107" operator="equal">
      <formula>"R"</formula>
    </cfRule>
    <cfRule type="cellIs" dxfId="16940" priority="19108" operator="equal">
      <formula>"JF"</formula>
    </cfRule>
    <cfRule type="cellIs" dxfId="16939" priority="19109" operator="equal">
      <formula>"EH"</formula>
    </cfRule>
    <cfRule type="cellIs" dxfId="16938" priority="19110" operator="equal">
      <formula>"NR"</formula>
    </cfRule>
    <cfRule type="cellIs" dxfId="16937" priority="19111" operator="equal">
      <formula>"AT"</formula>
    </cfRule>
    <cfRule type="cellIs" dxfId="16936" priority="19112" operator="equal">
      <formula>"EM_1/2"</formula>
    </cfRule>
    <cfRule type="cellIs" dxfId="16935" priority="19113" operator="equal">
      <formula>"EM"</formula>
    </cfRule>
    <cfRule type="cellIs" dxfId="16934" priority="19114" operator="equal">
      <formula>"CSS"</formula>
    </cfRule>
    <cfRule type="cellIs" dxfId="16933" priority="19115" operator="equal">
      <formula>"ML"</formula>
    </cfRule>
    <cfRule type="cellIs" dxfId="16932" priority="19116" operator="equal">
      <formula>"EF"</formula>
    </cfRule>
    <cfRule type="cellIs" dxfId="16931" priority="19117" operator="equal">
      <formula>"MQ_1/2_sTR"</formula>
    </cfRule>
    <cfRule type="cellIs" dxfId="16930" priority="19118" operator="equal">
      <formula>"MQ_1/2"</formula>
    </cfRule>
    <cfRule type="cellIs" dxfId="16929" priority="19119" operator="equal">
      <formula>"MQ"</formula>
    </cfRule>
    <cfRule type="cellIs" dxfId="16928" priority="19120" operator="equal">
      <formula>"MC"</formula>
    </cfRule>
    <cfRule type="cellIs" dxfId="16927" priority="19121" operator="equal">
      <formula>"MT"</formula>
    </cfRule>
    <cfRule type="cellIs" dxfId="16926" priority="19122" operator="equal">
      <formula>"NT"</formula>
    </cfRule>
    <cfRule type="cellIs" dxfId="16925" priority="19123" operator="equal">
      <formula>"JC_1/2"</formula>
    </cfRule>
    <cfRule type="cellIs" dxfId="16924" priority="19124" operator="equal">
      <formula>"JC_1/2_sTR"</formula>
    </cfRule>
    <cfRule type="cellIs" dxfId="16923" priority="19125" operator="equal">
      <formula>"JC"</formula>
    </cfRule>
    <cfRule type="cellIs" dxfId="16922" priority="19126" operator="equal">
      <formula>"JC_1/2_CP_1/2_sTR"</formula>
    </cfRule>
    <cfRule type="cellIs" dxfId="16921" priority="19127" operator="equal">
      <formula>"CP_1/2"</formula>
    </cfRule>
    <cfRule type="cellIs" dxfId="16920" priority="19128" operator="equal">
      <formula>"CP_1/2_sTR"</formula>
    </cfRule>
    <cfRule type="cellIs" dxfId="16919" priority="19129" operator="equal">
      <formula>"CP"</formula>
    </cfRule>
    <cfRule type="cellIs" dxfId="16918" priority="19130" operator="equal">
      <formula>"SYE_1/2"</formula>
    </cfRule>
    <cfRule type="cellIs" dxfId="16917" priority="19131" operator="equal">
      <formula>"SYE_1/2_sTR"</formula>
    </cfRule>
    <cfRule type="cellIs" dxfId="16916" priority="19132" operator="equal">
      <formula>"SYE"</formula>
    </cfRule>
    <cfRule type="cellIs" dxfId="16915" priority="19133" operator="equal">
      <formula>"SYI_1/2"</formula>
    </cfRule>
    <cfRule type="cellIs" dxfId="16914" priority="19134" operator="equal">
      <formula>"SYI_1/2_sTR"</formula>
    </cfRule>
    <cfRule type="cellIs" dxfId="16913" priority="19135" operator="equal">
      <formula>"SYI"</formula>
    </cfRule>
    <cfRule type="cellIs" dxfId="16912" priority="19136" operator="equal">
      <formula>"FE_sTR"</formula>
    </cfRule>
    <cfRule type="cellIs" dxfId="16911" priority="19137" operator="equal">
      <formula>"FE_1/2_sTR"</formula>
    </cfRule>
    <cfRule type="cellIs" dxfId="16910" priority="19138" operator="equal">
      <formula>"FE"</formula>
    </cfRule>
    <cfRule type="cellIs" dxfId="16909" priority="19139" operator="equal">
      <formula>"FI_sTR"</formula>
    </cfRule>
    <cfRule type="cellIs" dxfId="16908" priority="19140" operator="equal">
      <formula>"FI_1/2"</formula>
    </cfRule>
    <cfRule type="cellIs" dxfId="16907" priority="19141" operator="equal">
      <formula>"FI_1/2_sTR"</formula>
    </cfRule>
    <cfRule type="cellIs" dxfId="16906" priority="19142" operator="equal">
      <formula>"FI"</formula>
    </cfRule>
    <cfRule type="cellIs" dxfId="16905" priority="19143" operator="equal">
      <formula>"D"</formula>
    </cfRule>
    <cfRule type="cellIs" dxfId="16904" priority="19144" operator="equal">
      <formula>"NP_1/2"</formula>
    </cfRule>
    <cfRule type="cellIs" dxfId="16903" priority="19145" operator="equal">
      <formula>"NP_1/2_sTR"</formula>
    </cfRule>
    <cfRule type="cellIs" dxfId="16902" priority="19146" operator="equal">
      <formula>"NP"</formula>
    </cfRule>
    <cfRule type="cellIs" dxfId="16901" priority="19147" operator="equal">
      <formula>"TP_1/2"</formula>
    </cfRule>
    <cfRule type="cellIs" dxfId="16900" priority="19148" operator="equal">
      <formula>"TP_1/2_sTR"</formula>
    </cfRule>
    <cfRule type="cellIs" dxfId="16899" priority="19149" operator="equal">
      <formula>"TP"</formula>
    </cfRule>
    <cfRule type="cellIs" dxfId="16898" priority="19150" operator="equal">
      <formula>"AD"</formula>
    </cfRule>
    <cfRule type="cellIs" dxfId="16897" priority="19151" operator="equal">
      <formula>1</formula>
    </cfRule>
    <cfRule type="cellIs" dxfId="16896" priority="19152" operator="equal">
      <formula>"P"</formula>
    </cfRule>
  </conditionalFormatting>
  <conditionalFormatting sqref="BC5">
    <cfRule type="cellIs" dxfId="16895" priority="19058" operator="equal">
      <formula>"AD"</formula>
    </cfRule>
    <cfRule type="cellIs" dxfId="16894" priority="19059" operator="equal">
      <formula>"TP"</formula>
    </cfRule>
    <cfRule type="cellIs" dxfId="16893" priority="19060" operator="equal">
      <formula>"TP_1/2_sTR"</formula>
    </cfRule>
    <cfRule type="cellIs" dxfId="16892" priority="19061" operator="equal">
      <formula>"TP_1/2"</formula>
    </cfRule>
    <cfRule type="cellIs" dxfId="16891" priority="19062" operator="equal">
      <formula>"NP"</formula>
    </cfRule>
    <cfRule type="cellIs" dxfId="16890" priority="19063" operator="equal">
      <formula>"NP_1/2_sTR"</formula>
    </cfRule>
    <cfRule type="cellIs" dxfId="16889" priority="19064" operator="equal">
      <formula>"NP_1/2"</formula>
    </cfRule>
    <cfRule type="cellIs" dxfId="16888" priority="19065" operator="equal">
      <formula>"D"</formula>
    </cfRule>
    <cfRule type="cellIs" dxfId="16887" priority="19066" operator="equal">
      <formula>"FI"</formula>
    </cfRule>
    <cfRule type="cellIs" dxfId="16886" priority="19067" operator="equal">
      <formula>"FI_1/2_sTR"</formula>
    </cfRule>
    <cfRule type="cellIs" dxfId="16885" priority="19068" operator="equal">
      <formula>"FI_1/2"</formula>
    </cfRule>
    <cfRule type="cellIs" dxfId="16884" priority="19069" operator="equal">
      <formula>"FI_sTR"</formula>
    </cfRule>
    <cfRule type="cellIs" dxfId="16883" priority="19070" operator="equal">
      <formula>"FE"</formula>
    </cfRule>
    <cfRule type="cellIs" dxfId="16882" priority="19071" operator="equal">
      <formula>"FE_1/2_sTR"</formula>
    </cfRule>
    <cfRule type="cellIs" dxfId="16881" priority="19072" operator="equal">
      <formula>"FE_1/2"</formula>
    </cfRule>
    <cfRule type="cellIs" dxfId="16880" priority="19073" operator="equal">
      <formula>"SYI"</formula>
    </cfRule>
    <cfRule type="cellIs" dxfId="16879" priority="19074" operator="equal">
      <formula>"SYI_1/2_sTR"</formula>
    </cfRule>
    <cfRule type="cellIs" dxfId="16878" priority="19075" operator="equal">
      <formula>"SYI_1/2"</formula>
    </cfRule>
    <cfRule type="cellIs" dxfId="16877" priority="19076" operator="equal">
      <formula>"SYE"</formula>
    </cfRule>
    <cfRule type="cellIs" dxfId="16876" priority="19077" operator="equal">
      <formula>"SYE_1/2_sTR"</formula>
    </cfRule>
    <cfRule type="cellIs" dxfId="16875" priority="19078" operator="equal">
      <formula>"SYE_1/2"</formula>
    </cfRule>
    <cfRule type="cellIs" dxfId="16874" priority="19079" operator="equal">
      <formula>"CP"</formula>
    </cfRule>
    <cfRule type="cellIs" dxfId="16873" priority="19080" operator="equal">
      <formula>"CP_1/2_sTR"</formula>
    </cfRule>
    <cfRule type="cellIs" dxfId="16872" priority="19081" operator="equal">
      <formula>"CP_1/2"</formula>
    </cfRule>
    <cfRule type="cellIs" dxfId="16871" priority="19082" operator="equal">
      <formula>"JC_1/2_CP_1/2_sTR"</formula>
    </cfRule>
    <cfRule type="cellIs" dxfId="16870" priority="19083" operator="equal">
      <formula>"JC"</formula>
    </cfRule>
    <cfRule type="cellIs" dxfId="16869" priority="19084" operator="equal">
      <formula>"JC_1/2_sTR"</formula>
    </cfRule>
    <cfRule type="cellIs" dxfId="16868" priority="19085" operator="equal">
      <formula>"JC_1/2"</formula>
    </cfRule>
    <cfRule type="cellIs" dxfId="16867" priority="19086" operator="equal">
      <formula>"NT"</formula>
    </cfRule>
    <cfRule type="cellIs" dxfId="16866" priority="19087" operator="equal">
      <formula>"MT"</formula>
    </cfRule>
    <cfRule type="cellIs" dxfId="16865" priority="19088" operator="equal">
      <formula>"MC"</formula>
    </cfRule>
    <cfRule type="cellIs" dxfId="16864" priority="19089" operator="equal">
      <formula>"MQ"</formula>
    </cfRule>
    <cfRule type="cellIs" dxfId="16863" priority="19090" operator="equal">
      <formula>"MQ_1/2"</formula>
    </cfRule>
    <cfRule type="cellIs" dxfId="16862" priority="19091" operator="equal">
      <formula>"MQ_1/2_sTR"</formula>
    </cfRule>
    <cfRule type="cellIs" dxfId="16861" priority="19092" operator="equal">
      <formula>"EF"</formula>
    </cfRule>
    <cfRule type="cellIs" dxfId="16860" priority="19093" operator="equal">
      <formula>"RS"</formula>
    </cfRule>
    <cfRule type="cellIs" dxfId="16859" priority="19094" operator="equal">
      <formula>"RS_1/2_sTR"</formula>
    </cfRule>
    <cfRule type="cellIs" dxfId="16858" priority="19095" operator="equal">
      <formula>"RS_1/2"</formula>
    </cfRule>
    <cfRule type="cellIs" dxfId="16857" priority="19096" operator="equal">
      <formula>"ML"</formula>
    </cfRule>
    <cfRule type="cellIs" dxfId="16856" priority="19097" operator="equal">
      <formula>"CSS"</formula>
    </cfRule>
    <cfRule type="cellIs" dxfId="16855" priority="19098" operator="equal">
      <formula>"EM"</formula>
    </cfRule>
    <cfRule type="cellIs" dxfId="16854" priority="19099" operator="equal">
      <formula>"EM_1/2"</formula>
    </cfRule>
    <cfRule type="cellIs" dxfId="16853" priority="19100" operator="equal">
      <formula>"AT"</formula>
    </cfRule>
    <cfRule type="cellIs" dxfId="16852" priority="19101" operator="equal">
      <formula>"EH"</formula>
    </cfRule>
    <cfRule type="cellIs" dxfId="16851" priority="19102" operator="equal">
      <formula>"NR"</formula>
    </cfRule>
    <cfRule type="cellIs" dxfId="16850" priority="19103" operator="equal">
      <formula>"JF"</formula>
    </cfRule>
    <cfRule type="cellIs" dxfId="16849" priority="19104" operator="equal">
      <formula>"R"</formula>
    </cfRule>
  </conditionalFormatting>
  <conditionalFormatting sqref="BC5">
    <cfRule type="cellIs" dxfId="16848" priority="19057" operator="equal">
      <formula>1</formula>
    </cfRule>
  </conditionalFormatting>
  <conditionalFormatting sqref="BG5">
    <cfRule type="cellIs" dxfId="16847" priority="19010" operator="equal">
      <formula>"AD"</formula>
    </cfRule>
    <cfRule type="cellIs" dxfId="16846" priority="19011" operator="equal">
      <formula>"TP"</formula>
    </cfRule>
    <cfRule type="cellIs" dxfId="16845" priority="19012" operator="equal">
      <formula>"TP_1/2_sTR"</formula>
    </cfRule>
    <cfRule type="cellIs" dxfId="16844" priority="19013" operator="equal">
      <formula>"TP_1/2"</formula>
    </cfRule>
    <cfRule type="cellIs" dxfId="16843" priority="19014" operator="equal">
      <formula>"NP"</formula>
    </cfRule>
    <cfRule type="cellIs" dxfId="16842" priority="19015" operator="equal">
      <formula>"NP_1/2_sTR"</formula>
    </cfRule>
    <cfRule type="cellIs" dxfId="16841" priority="19016" operator="equal">
      <formula>"NP_1/2"</formula>
    </cfRule>
    <cfRule type="cellIs" dxfId="16840" priority="19017" operator="equal">
      <formula>"D"</formula>
    </cfRule>
    <cfRule type="cellIs" dxfId="16839" priority="19018" operator="equal">
      <formula>"FI"</formula>
    </cfRule>
    <cfRule type="cellIs" dxfId="16838" priority="19019" operator="equal">
      <formula>"FI_1/2_sTR"</formula>
    </cfRule>
    <cfRule type="cellIs" dxfId="16837" priority="19020" operator="equal">
      <formula>"FI_1/2"</formula>
    </cfRule>
    <cfRule type="cellIs" dxfId="16836" priority="19021" operator="equal">
      <formula>"FI_sTR"</formula>
    </cfRule>
    <cfRule type="cellIs" dxfId="16835" priority="19022" operator="equal">
      <formula>"FE"</formula>
    </cfRule>
    <cfRule type="cellIs" dxfId="16834" priority="19023" operator="equal">
      <formula>"FE_1/2_sTR"</formula>
    </cfRule>
    <cfRule type="cellIs" dxfId="16833" priority="19024" operator="equal">
      <formula>"FE_1/2"</formula>
    </cfRule>
    <cfRule type="cellIs" dxfId="16832" priority="19025" operator="equal">
      <formula>"SYI"</formula>
    </cfRule>
    <cfRule type="cellIs" dxfId="16831" priority="19026" operator="equal">
      <formula>"SYI_1/2_sTR"</formula>
    </cfRule>
    <cfRule type="cellIs" dxfId="16830" priority="19027" operator="equal">
      <formula>"SYI_1/2"</formula>
    </cfRule>
    <cfRule type="cellIs" dxfId="16829" priority="19028" operator="equal">
      <formula>"SYE"</formula>
    </cfRule>
    <cfRule type="cellIs" dxfId="16828" priority="19029" operator="equal">
      <formula>"SYE_1/2_sTR"</formula>
    </cfRule>
    <cfRule type="cellIs" dxfId="16827" priority="19030" operator="equal">
      <formula>"SYE_1/2"</formula>
    </cfRule>
    <cfRule type="cellIs" dxfId="16826" priority="19031" operator="equal">
      <formula>"CP"</formula>
    </cfRule>
    <cfRule type="cellIs" dxfId="16825" priority="19032" operator="equal">
      <formula>"CP_1/2_sTR"</formula>
    </cfRule>
    <cfRule type="cellIs" dxfId="16824" priority="19033" operator="equal">
      <formula>"CP_1/2"</formula>
    </cfRule>
    <cfRule type="cellIs" dxfId="16823" priority="19034" operator="equal">
      <formula>"JC_1/2_CP_1/2_sTR"</formula>
    </cfRule>
    <cfRule type="cellIs" dxfId="16822" priority="19035" operator="equal">
      <formula>"JC"</formula>
    </cfRule>
    <cfRule type="cellIs" dxfId="16821" priority="19036" operator="equal">
      <formula>"JC_1/2_sTR"</formula>
    </cfRule>
    <cfRule type="cellIs" dxfId="16820" priority="19037" operator="equal">
      <formula>"JC_1/2"</formula>
    </cfRule>
    <cfRule type="cellIs" dxfId="16819" priority="19038" operator="equal">
      <formula>"NT"</formula>
    </cfRule>
    <cfRule type="cellIs" dxfId="16818" priority="19039" operator="equal">
      <formula>"MT"</formula>
    </cfRule>
    <cfRule type="cellIs" dxfId="16817" priority="19040" operator="equal">
      <formula>"MC"</formula>
    </cfRule>
    <cfRule type="cellIs" dxfId="16816" priority="19041" operator="equal">
      <formula>"MQ"</formula>
    </cfRule>
    <cfRule type="cellIs" dxfId="16815" priority="19042" operator="equal">
      <formula>"MQ_1/2"</formula>
    </cfRule>
    <cfRule type="cellIs" dxfId="16814" priority="19043" operator="equal">
      <formula>"MQ_1/2_sTR"</formula>
    </cfRule>
    <cfRule type="cellIs" dxfId="16813" priority="19044" operator="equal">
      <formula>"EF"</formula>
    </cfRule>
    <cfRule type="cellIs" dxfId="16812" priority="19045" operator="equal">
      <formula>"RS"</formula>
    </cfRule>
    <cfRule type="cellIs" dxfId="16811" priority="19046" operator="equal">
      <formula>"RS_1/2_sTR"</formula>
    </cfRule>
    <cfRule type="cellIs" dxfId="16810" priority="19047" operator="equal">
      <formula>"RS_1/2"</formula>
    </cfRule>
    <cfRule type="cellIs" dxfId="16809" priority="19048" operator="equal">
      <formula>"ML"</formula>
    </cfRule>
    <cfRule type="cellIs" dxfId="16808" priority="19049" operator="equal">
      <formula>"CSS"</formula>
    </cfRule>
    <cfRule type="cellIs" dxfId="16807" priority="19050" operator="equal">
      <formula>"EM"</formula>
    </cfRule>
    <cfRule type="cellIs" dxfId="16806" priority="19051" operator="equal">
      <formula>"EM_1/2"</formula>
    </cfRule>
    <cfRule type="cellIs" dxfId="16805" priority="19052" operator="equal">
      <formula>"AT"</formula>
    </cfRule>
    <cfRule type="cellIs" dxfId="16804" priority="19053" operator="equal">
      <formula>"EH"</formula>
    </cfRule>
    <cfRule type="cellIs" dxfId="16803" priority="19054" operator="equal">
      <formula>"NR"</formula>
    </cfRule>
    <cfRule type="cellIs" dxfId="16802" priority="19055" operator="equal">
      <formula>"JF"</formula>
    </cfRule>
    <cfRule type="cellIs" dxfId="16801" priority="19056" operator="equal">
      <formula>"R"</formula>
    </cfRule>
  </conditionalFormatting>
  <conditionalFormatting sqref="BG5">
    <cfRule type="cellIs" dxfId="16800" priority="19009" operator="equal">
      <formula>1</formula>
    </cfRule>
  </conditionalFormatting>
  <conditionalFormatting sqref="BF5">
    <cfRule type="cellIs" dxfId="16799" priority="18962" operator="equal">
      <formula>"AD"</formula>
    </cfRule>
    <cfRule type="cellIs" dxfId="16798" priority="18963" operator="equal">
      <formula>"TP"</formula>
    </cfRule>
    <cfRule type="cellIs" dxfId="16797" priority="18964" operator="equal">
      <formula>"TP_1/2_sTR"</formula>
    </cfRule>
    <cfRule type="cellIs" dxfId="16796" priority="18965" operator="equal">
      <formula>"TP_1/2"</formula>
    </cfRule>
    <cfRule type="cellIs" dxfId="16795" priority="18966" operator="equal">
      <formula>"NP"</formula>
    </cfRule>
    <cfRule type="cellIs" dxfId="16794" priority="18967" operator="equal">
      <formula>"NP_1/2_sTR"</formula>
    </cfRule>
    <cfRule type="cellIs" dxfId="16793" priority="18968" operator="equal">
      <formula>"NP_1/2"</formula>
    </cfRule>
    <cfRule type="cellIs" dxfId="16792" priority="18969" operator="equal">
      <formula>"D"</formula>
    </cfRule>
    <cfRule type="cellIs" dxfId="16791" priority="18970" operator="equal">
      <formula>"FI"</formula>
    </cfRule>
    <cfRule type="cellIs" dxfId="16790" priority="18971" operator="equal">
      <formula>"FI_1/2_sTR"</formula>
    </cfRule>
    <cfRule type="cellIs" dxfId="16789" priority="18972" operator="equal">
      <formula>"FI_1/2"</formula>
    </cfRule>
    <cfRule type="cellIs" dxfId="16788" priority="18973" operator="equal">
      <formula>"FI_sTR"</formula>
    </cfRule>
    <cfRule type="cellIs" dxfId="16787" priority="18974" operator="equal">
      <formula>"FE"</formula>
    </cfRule>
    <cfRule type="cellIs" dxfId="16786" priority="18975" operator="equal">
      <formula>"FE_1/2_sTR"</formula>
    </cfRule>
    <cfRule type="cellIs" dxfId="16785" priority="18976" operator="equal">
      <formula>"FE_1/2"</formula>
    </cfRule>
    <cfRule type="cellIs" dxfId="16784" priority="18977" operator="equal">
      <formula>"SYI"</formula>
    </cfRule>
    <cfRule type="cellIs" dxfId="16783" priority="18978" operator="equal">
      <formula>"SYI_1/2_sTR"</formula>
    </cfRule>
    <cfRule type="cellIs" dxfId="16782" priority="18979" operator="equal">
      <formula>"SYI_1/2"</formula>
    </cfRule>
    <cfRule type="cellIs" dxfId="16781" priority="18980" operator="equal">
      <formula>"SYE"</formula>
    </cfRule>
    <cfRule type="cellIs" dxfId="16780" priority="18981" operator="equal">
      <formula>"SYE_1/2_sTR"</formula>
    </cfRule>
    <cfRule type="cellIs" dxfId="16779" priority="18982" operator="equal">
      <formula>"SYE_1/2"</formula>
    </cfRule>
    <cfRule type="cellIs" dxfId="16778" priority="18983" operator="equal">
      <formula>"CP"</formula>
    </cfRule>
    <cfRule type="cellIs" dxfId="16777" priority="18984" operator="equal">
      <formula>"CP_1/2_sTR"</formula>
    </cfRule>
    <cfRule type="cellIs" dxfId="16776" priority="18985" operator="equal">
      <formula>"CP_1/2"</formula>
    </cfRule>
    <cfRule type="cellIs" dxfId="16775" priority="18986" operator="equal">
      <formula>"JC_1/2_CP_1/2_sTR"</formula>
    </cfRule>
    <cfRule type="cellIs" dxfId="16774" priority="18987" operator="equal">
      <formula>"JC"</formula>
    </cfRule>
    <cfRule type="cellIs" dxfId="16773" priority="18988" operator="equal">
      <formula>"JC_1/2_sTR"</formula>
    </cfRule>
    <cfRule type="cellIs" dxfId="16772" priority="18989" operator="equal">
      <formula>"JC_1/2"</formula>
    </cfRule>
    <cfRule type="cellIs" dxfId="16771" priority="18990" operator="equal">
      <formula>"NT"</formula>
    </cfRule>
    <cfRule type="cellIs" dxfId="16770" priority="18991" operator="equal">
      <formula>"MT"</formula>
    </cfRule>
    <cfRule type="cellIs" dxfId="16769" priority="18992" operator="equal">
      <formula>"MC"</formula>
    </cfRule>
    <cfRule type="cellIs" dxfId="16768" priority="18993" operator="equal">
      <formula>"MQ"</formula>
    </cfRule>
    <cfRule type="cellIs" dxfId="16767" priority="18994" operator="equal">
      <formula>"MQ_1/2"</formula>
    </cfRule>
    <cfRule type="cellIs" dxfId="16766" priority="18995" operator="equal">
      <formula>"MQ_1/2_sTR"</formula>
    </cfRule>
    <cfRule type="cellIs" dxfId="16765" priority="18996" operator="equal">
      <formula>"EF"</formula>
    </cfRule>
    <cfRule type="cellIs" dxfId="16764" priority="18997" operator="equal">
      <formula>"RS"</formula>
    </cfRule>
    <cfRule type="cellIs" dxfId="16763" priority="18998" operator="equal">
      <formula>"RS_1/2_sTR"</formula>
    </cfRule>
    <cfRule type="cellIs" dxfId="16762" priority="18999" operator="equal">
      <formula>"RS_1/2"</formula>
    </cfRule>
    <cfRule type="cellIs" dxfId="16761" priority="19000" operator="equal">
      <formula>"ML"</formula>
    </cfRule>
    <cfRule type="cellIs" dxfId="16760" priority="19001" operator="equal">
      <formula>"CSS"</formula>
    </cfRule>
    <cfRule type="cellIs" dxfId="16759" priority="19002" operator="equal">
      <formula>"EM"</formula>
    </cfRule>
    <cfRule type="cellIs" dxfId="16758" priority="19003" operator="equal">
      <formula>"EM_1/2"</formula>
    </cfRule>
    <cfRule type="cellIs" dxfId="16757" priority="19004" operator="equal">
      <formula>"AT"</formula>
    </cfRule>
    <cfRule type="cellIs" dxfId="16756" priority="19005" operator="equal">
      <formula>"EH"</formula>
    </cfRule>
    <cfRule type="cellIs" dxfId="16755" priority="19006" operator="equal">
      <formula>"NR"</formula>
    </cfRule>
    <cfRule type="cellIs" dxfId="16754" priority="19007" operator="equal">
      <formula>"JF"</formula>
    </cfRule>
    <cfRule type="cellIs" dxfId="16753" priority="19008" operator="equal">
      <formula>"R"</formula>
    </cfRule>
  </conditionalFormatting>
  <conditionalFormatting sqref="BF5">
    <cfRule type="cellIs" dxfId="16752" priority="18961" operator="equal">
      <formula>1</formula>
    </cfRule>
  </conditionalFormatting>
  <conditionalFormatting sqref="BD18:BE18">
    <cfRule type="cellIs" dxfId="16751" priority="18913" operator="equal">
      <formula>"T_1/2"</formula>
    </cfRule>
    <cfRule type="cellIs" dxfId="16750" priority="18914" operator="equal">
      <formula>"T"</formula>
    </cfRule>
    <cfRule type="cellIs" dxfId="16749" priority="18915" operator="equal">
      <formula>"R"</formula>
    </cfRule>
    <cfRule type="cellIs" dxfId="16748" priority="18916" operator="equal">
      <formula>"JF"</formula>
    </cfRule>
    <cfRule type="cellIs" dxfId="16747" priority="18917" operator="equal">
      <formula>"EH"</formula>
    </cfRule>
    <cfRule type="cellIs" dxfId="16746" priority="18918" operator="equal">
      <formula>"NR"</formula>
    </cfRule>
    <cfRule type="cellIs" dxfId="16745" priority="18919" operator="equal">
      <formula>"AT"</formula>
    </cfRule>
    <cfRule type="cellIs" dxfId="16744" priority="18920" operator="equal">
      <formula>"EM_1/2"</formula>
    </cfRule>
    <cfRule type="cellIs" dxfId="16743" priority="18921" operator="equal">
      <formula>"EM"</formula>
    </cfRule>
    <cfRule type="cellIs" dxfId="16742" priority="18922" operator="equal">
      <formula>"CSS"</formula>
    </cfRule>
    <cfRule type="cellIs" dxfId="16741" priority="18923" operator="equal">
      <formula>"ML"</formula>
    </cfRule>
    <cfRule type="cellIs" dxfId="16740" priority="18924" operator="equal">
      <formula>"EF"</formula>
    </cfRule>
    <cfRule type="cellIs" dxfId="16739" priority="18925" operator="equal">
      <formula>"MQ_1/2_sTR"</formula>
    </cfRule>
    <cfRule type="cellIs" dxfId="16738" priority="18926" operator="equal">
      <formula>"MQ_1/2"</formula>
    </cfRule>
    <cfRule type="cellIs" dxfId="16737" priority="18927" operator="equal">
      <formula>"MQ"</formula>
    </cfRule>
    <cfRule type="cellIs" dxfId="16736" priority="18928" operator="equal">
      <formula>"MC"</formula>
    </cfRule>
    <cfRule type="cellIs" dxfId="16735" priority="18929" operator="equal">
      <formula>"MT"</formula>
    </cfRule>
    <cfRule type="cellIs" dxfId="16734" priority="18930" operator="equal">
      <formula>"NT"</formula>
    </cfRule>
    <cfRule type="cellIs" dxfId="16733" priority="18931" operator="equal">
      <formula>"JC_1/2"</formula>
    </cfRule>
    <cfRule type="cellIs" dxfId="16732" priority="18932" operator="equal">
      <formula>"JC_1/2_sTR"</formula>
    </cfRule>
    <cfRule type="cellIs" dxfId="16731" priority="18933" operator="equal">
      <formula>"JC"</formula>
    </cfRule>
    <cfRule type="cellIs" dxfId="16730" priority="18934" operator="equal">
      <formula>"JC_1/2_CP_1/2_sTR"</formula>
    </cfRule>
    <cfRule type="cellIs" dxfId="16729" priority="18935" operator="equal">
      <formula>"CP_1/2"</formula>
    </cfRule>
    <cfRule type="cellIs" dxfId="16728" priority="18936" operator="equal">
      <formula>"CP_1/2_sTR"</formula>
    </cfRule>
    <cfRule type="cellIs" dxfId="16727" priority="18937" operator="equal">
      <formula>"CP"</formula>
    </cfRule>
    <cfRule type="cellIs" dxfId="16726" priority="18938" operator="equal">
      <formula>"SYE_1/2"</formula>
    </cfRule>
    <cfRule type="cellIs" dxfId="16725" priority="18939" operator="equal">
      <formula>"SYE_1/2_sTR"</formula>
    </cfRule>
    <cfRule type="cellIs" dxfId="16724" priority="18940" operator="equal">
      <formula>"SYE"</formula>
    </cfRule>
    <cfRule type="cellIs" dxfId="16723" priority="18941" operator="equal">
      <formula>"SYI_1/2"</formula>
    </cfRule>
    <cfRule type="cellIs" dxfId="16722" priority="18942" operator="equal">
      <formula>"SYI_1/2_sTR"</formula>
    </cfRule>
    <cfRule type="cellIs" dxfId="16721" priority="18943" operator="equal">
      <formula>"SYI"</formula>
    </cfRule>
    <cfRule type="cellIs" dxfId="16720" priority="18944" operator="equal">
      <formula>"FE_sTR"</formula>
    </cfRule>
    <cfRule type="cellIs" dxfId="16719" priority="18945" operator="equal">
      <formula>"FE_1/2_sTR"</formula>
    </cfRule>
    <cfRule type="cellIs" dxfId="16718" priority="18946" operator="equal">
      <formula>"FE"</formula>
    </cfRule>
    <cfRule type="cellIs" dxfId="16717" priority="18947" operator="equal">
      <formula>"FI_sTR"</formula>
    </cfRule>
    <cfRule type="cellIs" dxfId="16716" priority="18948" operator="equal">
      <formula>"FI_1/2"</formula>
    </cfRule>
    <cfRule type="cellIs" dxfId="16715" priority="18949" operator="equal">
      <formula>"FI_1/2_sTR"</formula>
    </cfRule>
    <cfRule type="cellIs" dxfId="16714" priority="18950" operator="equal">
      <formula>"FI"</formula>
    </cfRule>
    <cfRule type="cellIs" dxfId="16713" priority="18951" operator="equal">
      <formula>"D"</formula>
    </cfRule>
    <cfRule type="cellIs" dxfId="16712" priority="18952" operator="equal">
      <formula>"NP_1/2"</formula>
    </cfRule>
    <cfRule type="cellIs" dxfId="16711" priority="18953" operator="equal">
      <formula>"NP_1/2_sTR"</formula>
    </cfRule>
    <cfRule type="cellIs" dxfId="16710" priority="18954" operator="equal">
      <formula>"NP"</formula>
    </cfRule>
    <cfRule type="cellIs" dxfId="16709" priority="18955" operator="equal">
      <formula>"TP_1/2"</formula>
    </cfRule>
    <cfRule type="cellIs" dxfId="16708" priority="18956" operator="equal">
      <formula>"TP_1/2_sTR"</formula>
    </cfRule>
    <cfRule type="cellIs" dxfId="16707" priority="18957" operator="equal">
      <formula>"TP"</formula>
    </cfRule>
    <cfRule type="cellIs" dxfId="16706" priority="18958" operator="equal">
      <formula>"AD"</formula>
    </cfRule>
    <cfRule type="cellIs" dxfId="16705" priority="18959" operator="equal">
      <formula>1</formula>
    </cfRule>
    <cfRule type="cellIs" dxfId="16704" priority="18960" operator="equal">
      <formula>"P"</formula>
    </cfRule>
  </conditionalFormatting>
  <conditionalFormatting sqref="BC18">
    <cfRule type="cellIs" dxfId="16703" priority="18866" operator="equal">
      <formula>"AD"</formula>
    </cfRule>
    <cfRule type="cellIs" dxfId="16702" priority="18867" operator="equal">
      <formula>"TP"</formula>
    </cfRule>
    <cfRule type="cellIs" dxfId="16701" priority="18868" operator="equal">
      <formula>"TP_1/2_sTR"</formula>
    </cfRule>
    <cfRule type="cellIs" dxfId="16700" priority="18869" operator="equal">
      <formula>"TP_1/2"</formula>
    </cfRule>
    <cfRule type="cellIs" dxfId="16699" priority="18870" operator="equal">
      <formula>"NP"</formula>
    </cfRule>
    <cfRule type="cellIs" dxfId="16698" priority="18871" operator="equal">
      <formula>"NP_1/2_sTR"</formula>
    </cfRule>
    <cfRule type="cellIs" dxfId="16697" priority="18872" operator="equal">
      <formula>"NP_1/2"</formula>
    </cfRule>
    <cfRule type="cellIs" dxfId="16696" priority="18873" operator="equal">
      <formula>"D"</formula>
    </cfRule>
    <cfRule type="cellIs" dxfId="16695" priority="18874" operator="equal">
      <formula>"FI"</formula>
    </cfRule>
    <cfRule type="cellIs" dxfId="16694" priority="18875" operator="equal">
      <formula>"FI_1/2_sTR"</formula>
    </cfRule>
    <cfRule type="cellIs" dxfId="16693" priority="18876" operator="equal">
      <formula>"FI_1/2"</formula>
    </cfRule>
    <cfRule type="cellIs" dxfId="16692" priority="18877" operator="equal">
      <formula>"FI_sTR"</formula>
    </cfRule>
    <cfRule type="cellIs" dxfId="16691" priority="18878" operator="equal">
      <formula>"FE"</formula>
    </cfRule>
    <cfRule type="cellIs" dxfId="16690" priority="18879" operator="equal">
      <formula>"FE_1/2_sTR"</formula>
    </cfRule>
    <cfRule type="cellIs" dxfId="16689" priority="18880" operator="equal">
      <formula>"FE_1/2"</formula>
    </cfRule>
    <cfRule type="cellIs" dxfId="16688" priority="18881" operator="equal">
      <formula>"SYI"</formula>
    </cfRule>
    <cfRule type="cellIs" dxfId="16687" priority="18882" operator="equal">
      <formula>"SYI_1/2_sTR"</formula>
    </cfRule>
    <cfRule type="cellIs" dxfId="16686" priority="18883" operator="equal">
      <formula>"SYI_1/2"</formula>
    </cfRule>
    <cfRule type="cellIs" dxfId="16685" priority="18884" operator="equal">
      <formula>"SYE"</formula>
    </cfRule>
    <cfRule type="cellIs" dxfId="16684" priority="18885" operator="equal">
      <formula>"SYE_1/2_sTR"</formula>
    </cfRule>
    <cfRule type="cellIs" dxfId="16683" priority="18886" operator="equal">
      <formula>"SYE_1/2"</formula>
    </cfRule>
    <cfRule type="cellIs" dxfId="16682" priority="18887" operator="equal">
      <formula>"CP"</formula>
    </cfRule>
    <cfRule type="cellIs" dxfId="16681" priority="18888" operator="equal">
      <formula>"CP_1/2_sTR"</formula>
    </cfRule>
    <cfRule type="cellIs" dxfId="16680" priority="18889" operator="equal">
      <formula>"CP_1/2"</formula>
    </cfRule>
    <cfRule type="cellIs" dxfId="16679" priority="18890" operator="equal">
      <formula>"JC_1/2_CP_1/2_sTR"</formula>
    </cfRule>
    <cfRule type="cellIs" dxfId="16678" priority="18891" operator="equal">
      <formula>"JC"</formula>
    </cfRule>
    <cfRule type="cellIs" dxfId="16677" priority="18892" operator="equal">
      <formula>"JC_1/2_sTR"</formula>
    </cfRule>
    <cfRule type="cellIs" dxfId="16676" priority="18893" operator="equal">
      <formula>"JC_1/2"</formula>
    </cfRule>
    <cfRule type="cellIs" dxfId="16675" priority="18894" operator="equal">
      <formula>"NT"</formula>
    </cfRule>
    <cfRule type="cellIs" dxfId="16674" priority="18895" operator="equal">
      <formula>"MT"</formula>
    </cfRule>
    <cfRule type="cellIs" dxfId="16673" priority="18896" operator="equal">
      <formula>"MC"</formula>
    </cfRule>
    <cfRule type="cellIs" dxfId="16672" priority="18897" operator="equal">
      <formula>"MQ"</formula>
    </cfRule>
    <cfRule type="cellIs" dxfId="16671" priority="18898" operator="equal">
      <formula>"MQ_1/2"</formula>
    </cfRule>
    <cfRule type="cellIs" dxfId="16670" priority="18899" operator="equal">
      <formula>"MQ_1/2_sTR"</formula>
    </cfRule>
    <cfRule type="cellIs" dxfId="16669" priority="18900" operator="equal">
      <formula>"EF"</formula>
    </cfRule>
    <cfRule type="cellIs" dxfId="16668" priority="18901" operator="equal">
      <formula>"RS"</formula>
    </cfRule>
    <cfRule type="cellIs" dxfId="16667" priority="18902" operator="equal">
      <formula>"RS_1/2_sTR"</formula>
    </cfRule>
    <cfRule type="cellIs" dxfId="16666" priority="18903" operator="equal">
      <formula>"RS_1/2"</formula>
    </cfRule>
    <cfRule type="cellIs" dxfId="16665" priority="18904" operator="equal">
      <formula>"ML"</formula>
    </cfRule>
    <cfRule type="cellIs" dxfId="16664" priority="18905" operator="equal">
      <formula>"CSS"</formula>
    </cfRule>
    <cfRule type="cellIs" dxfId="16663" priority="18906" operator="equal">
      <formula>"EM"</formula>
    </cfRule>
    <cfRule type="cellIs" dxfId="16662" priority="18907" operator="equal">
      <formula>"EM_1/2"</formula>
    </cfRule>
    <cfRule type="cellIs" dxfId="16661" priority="18908" operator="equal">
      <formula>"AT"</formula>
    </cfRule>
    <cfRule type="cellIs" dxfId="16660" priority="18909" operator="equal">
      <formula>"EH"</formula>
    </cfRule>
    <cfRule type="cellIs" dxfId="16659" priority="18910" operator="equal">
      <formula>"NR"</formula>
    </cfRule>
    <cfRule type="cellIs" dxfId="16658" priority="18911" operator="equal">
      <formula>"JF"</formula>
    </cfRule>
    <cfRule type="cellIs" dxfId="16657" priority="18912" operator="equal">
      <formula>"R"</formula>
    </cfRule>
  </conditionalFormatting>
  <conditionalFormatting sqref="BC18">
    <cfRule type="cellIs" dxfId="16656" priority="18865" operator="equal">
      <formula>1</formula>
    </cfRule>
  </conditionalFormatting>
  <conditionalFormatting sqref="BG18">
    <cfRule type="cellIs" dxfId="16655" priority="18818" operator="equal">
      <formula>"AD"</formula>
    </cfRule>
    <cfRule type="cellIs" dxfId="16654" priority="18819" operator="equal">
      <formula>"TP"</formula>
    </cfRule>
    <cfRule type="cellIs" dxfId="16653" priority="18820" operator="equal">
      <formula>"TP_1/2_sTR"</formula>
    </cfRule>
    <cfRule type="cellIs" dxfId="16652" priority="18821" operator="equal">
      <formula>"TP_1/2"</formula>
    </cfRule>
    <cfRule type="cellIs" dxfId="16651" priority="18822" operator="equal">
      <formula>"NP"</formula>
    </cfRule>
    <cfRule type="cellIs" dxfId="16650" priority="18823" operator="equal">
      <formula>"NP_1/2_sTR"</formula>
    </cfRule>
    <cfRule type="cellIs" dxfId="16649" priority="18824" operator="equal">
      <formula>"NP_1/2"</formula>
    </cfRule>
    <cfRule type="cellIs" dxfId="16648" priority="18825" operator="equal">
      <formula>"D"</formula>
    </cfRule>
    <cfRule type="cellIs" dxfId="16647" priority="18826" operator="equal">
      <formula>"FI"</formula>
    </cfRule>
    <cfRule type="cellIs" dxfId="16646" priority="18827" operator="equal">
      <formula>"FI_1/2_sTR"</formula>
    </cfRule>
    <cfRule type="cellIs" dxfId="16645" priority="18828" operator="equal">
      <formula>"FI_1/2"</formula>
    </cfRule>
    <cfRule type="cellIs" dxfId="16644" priority="18829" operator="equal">
      <formula>"FI_sTR"</formula>
    </cfRule>
    <cfRule type="cellIs" dxfId="16643" priority="18830" operator="equal">
      <formula>"FE"</formula>
    </cfRule>
    <cfRule type="cellIs" dxfId="16642" priority="18831" operator="equal">
      <formula>"FE_1/2_sTR"</formula>
    </cfRule>
    <cfRule type="cellIs" dxfId="16641" priority="18832" operator="equal">
      <formula>"FE_1/2"</formula>
    </cfRule>
    <cfRule type="cellIs" dxfId="16640" priority="18833" operator="equal">
      <formula>"SYI"</formula>
    </cfRule>
    <cfRule type="cellIs" dxfId="16639" priority="18834" operator="equal">
      <formula>"SYI_1/2_sTR"</formula>
    </cfRule>
    <cfRule type="cellIs" dxfId="16638" priority="18835" operator="equal">
      <formula>"SYI_1/2"</formula>
    </cfRule>
    <cfRule type="cellIs" dxfId="16637" priority="18836" operator="equal">
      <formula>"SYE"</formula>
    </cfRule>
    <cfRule type="cellIs" dxfId="16636" priority="18837" operator="equal">
      <formula>"SYE_1/2_sTR"</formula>
    </cfRule>
    <cfRule type="cellIs" dxfId="16635" priority="18838" operator="equal">
      <formula>"SYE_1/2"</formula>
    </cfRule>
    <cfRule type="cellIs" dxfId="16634" priority="18839" operator="equal">
      <formula>"CP"</formula>
    </cfRule>
    <cfRule type="cellIs" dxfId="16633" priority="18840" operator="equal">
      <formula>"CP_1/2_sTR"</formula>
    </cfRule>
    <cfRule type="cellIs" dxfId="16632" priority="18841" operator="equal">
      <formula>"CP_1/2"</formula>
    </cfRule>
    <cfRule type="cellIs" dxfId="16631" priority="18842" operator="equal">
      <formula>"JC_1/2_CP_1/2_sTR"</formula>
    </cfRule>
    <cfRule type="cellIs" dxfId="16630" priority="18843" operator="equal">
      <formula>"JC"</formula>
    </cfRule>
    <cfRule type="cellIs" dxfId="16629" priority="18844" operator="equal">
      <formula>"JC_1/2_sTR"</formula>
    </cfRule>
    <cfRule type="cellIs" dxfId="16628" priority="18845" operator="equal">
      <formula>"JC_1/2"</formula>
    </cfRule>
    <cfRule type="cellIs" dxfId="16627" priority="18846" operator="equal">
      <formula>"NT"</formula>
    </cfRule>
    <cfRule type="cellIs" dxfId="16626" priority="18847" operator="equal">
      <formula>"MT"</formula>
    </cfRule>
    <cfRule type="cellIs" dxfId="16625" priority="18848" operator="equal">
      <formula>"MC"</formula>
    </cfRule>
    <cfRule type="cellIs" dxfId="16624" priority="18849" operator="equal">
      <formula>"MQ"</formula>
    </cfRule>
    <cfRule type="cellIs" dxfId="16623" priority="18850" operator="equal">
      <formula>"MQ_1/2"</formula>
    </cfRule>
    <cfRule type="cellIs" dxfId="16622" priority="18851" operator="equal">
      <formula>"MQ_1/2_sTR"</formula>
    </cfRule>
    <cfRule type="cellIs" dxfId="16621" priority="18852" operator="equal">
      <formula>"EF"</formula>
    </cfRule>
    <cfRule type="cellIs" dxfId="16620" priority="18853" operator="equal">
      <formula>"RS"</formula>
    </cfRule>
    <cfRule type="cellIs" dxfId="16619" priority="18854" operator="equal">
      <formula>"RS_1/2_sTR"</formula>
    </cfRule>
    <cfRule type="cellIs" dxfId="16618" priority="18855" operator="equal">
      <formula>"RS_1/2"</formula>
    </cfRule>
    <cfRule type="cellIs" dxfId="16617" priority="18856" operator="equal">
      <formula>"ML"</formula>
    </cfRule>
    <cfRule type="cellIs" dxfId="16616" priority="18857" operator="equal">
      <formula>"CSS"</formula>
    </cfRule>
    <cfRule type="cellIs" dxfId="16615" priority="18858" operator="equal">
      <formula>"EM"</formula>
    </cfRule>
    <cfRule type="cellIs" dxfId="16614" priority="18859" operator="equal">
      <formula>"EM_1/2"</formula>
    </cfRule>
    <cfRule type="cellIs" dxfId="16613" priority="18860" operator="equal">
      <formula>"AT"</formula>
    </cfRule>
    <cfRule type="cellIs" dxfId="16612" priority="18861" operator="equal">
      <formula>"EH"</formula>
    </cfRule>
    <cfRule type="cellIs" dxfId="16611" priority="18862" operator="equal">
      <formula>"NR"</formula>
    </cfRule>
    <cfRule type="cellIs" dxfId="16610" priority="18863" operator="equal">
      <formula>"JF"</formula>
    </cfRule>
    <cfRule type="cellIs" dxfId="16609" priority="18864" operator="equal">
      <formula>"R"</formula>
    </cfRule>
  </conditionalFormatting>
  <conditionalFormatting sqref="BG18">
    <cfRule type="cellIs" dxfId="16608" priority="18817" operator="equal">
      <formula>1</formula>
    </cfRule>
  </conditionalFormatting>
  <conditionalFormatting sqref="BF18">
    <cfRule type="cellIs" dxfId="16607" priority="18770" operator="equal">
      <formula>"AD"</formula>
    </cfRule>
    <cfRule type="cellIs" dxfId="16606" priority="18771" operator="equal">
      <formula>"TP"</formula>
    </cfRule>
    <cfRule type="cellIs" dxfId="16605" priority="18772" operator="equal">
      <formula>"TP_1/2_sTR"</formula>
    </cfRule>
    <cfRule type="cellIs" dxfId="16604" priority="18773" operator="equal">
      <formula>"TP_1/2"</formula>
    </cfRule>
    <cfRule type="cellIs" dxfId="16603" priority="18774" operator="equal">
      <formula>"NP"</formula>
    </cfRule>
    <cfRule type="cellIs" dxfId="16602" priority="18775" operator="equal">
      <formula>"NP_1/2_sTR"</formula>
    </cfRule>
    <cfRule type="cellIs" dxfId="16601" priority="18776" operator="equal">
      <formula>"NP_1/2"</formula>
    </cfRule>
    <cfRule type="cellIs" dxfId="16600" priority="18777" operator="equal">
      <formula>"D"</formula>
    </cfRule>
    <cfRule type="cellIs" dxfId="16599" priority="18778" operator="equal">
      <formula>"FI"</formula>
    </cfRule>
    <cfRule type="cellIs" dxfId="16598" priority="18779" operator="equal">
      <formula>"FI_1/2_sTR"</formula>
    </cfRule>
    <cfRule type="cellIs" dxfId="16597" priority="18780" operator="equal">
      <formula>"FI_1/2"</formula>
    </cfRule>
    <cfRule type="cellIs" dxfId="16596" priority="18781" operator="equal">
      <formula>"FI_sTR"</formula>
    </cfRule>
    <cfRule type="cellIs" dxfId="16595" priority="18782" operator="equal">
      <formula>"FE"</formula>
    </cfRule>
    <cfRule type="cellIs" dxfId="16594" priority="18783" operator="equal">
      <formula>"FE_1/2_sTR"</formula>
    </cfRule>
    <cfRule type="cellIs" dxfId="16593" priority="18784" operator="equal">
      <formula>"FE_1/2"</formula>
    </cfRule>
    <cfRule type="cellIs" dxfId="16592" priority="18785" operator="equal">
      <formula>"SYI"</formula>
    </cfRule>
    <cfRule type="cellIs" dxfId="16591" priority="18786" operator="equal">
      <formula>"SYI_1/2_sTR"</formula>
    </cfRule>
    <cfRule type="cellIs" dxfId="16590" priority="18787" operator="equal">
      <formula>"SYI_1/2"</formula>
    </cfRule>
    <cfRule type="cellIs" dxfId="16589" priority="18788" operator="equal">
      <formula>"SYE"</formula>
    </cfRule>
    <cfRule type="cellIs" dxfId="16588" priority="18789" operator="equal">
      <formula>"SYE_1/2_sTR"</formula>
    </cfRule>
    <cfRule type="cellIs" dxfId="16587" priority="18790" operator="equal">
      <formula>"SYE_1/2"</formula>
    </cfRule>
    <cfRule type="cellIs" dxfId="16586" priority="18791" operator="equal">
      <formula>"CP"</formula>
    </cfRule>
    <cfRule type="cellIs" dxfId="16585" priority="18792" operator="equal">
      <formula>"CP_1/2_sTR"</formula>
    </cfRule>
    <cfRule type="cellIs" dxfId="16584" priority="18793" operator="equal">
      <formula>"CP_1/2"</formula>
    </cfRule>
    <cfRule type="cellIs" dxfId="16583" priority="18794" operator="equal">
      <formula>"JC_1/2_CP_1/2_sTR"</formula>
    </cfRule>
    <cfRule type="cellIs" dxfId="16582" priority="18795" operator="equal">
      <formula>"JC"</formula>
    </cfRule>
    <cfRule type="cellIs" dxfId="16581" priority="18796" operator="equal">
      <formula>"JC_1/2_sTR"</formula>
    </cfRule>
    <cfRule type="cellIs" dxfId="16580" priority="18797" operator="equal">
      <formula>"JC_1/2"</formula>
    </cfRule>
    <cfRule type="cellIs" dxfId="16579" priority="18798" operator="equal">
      <formula>"NT"</formula>
    </cfRule>
    <cfRule type="cellIs" dxfId="16578" priority="18799" operator="equal">
      <formula>"MT"</formula>
    </cfRule>
    <cfRule type="cellIs" dxfId="16577" priority="18800" operator="equal">
      <formula>"MC"</formula>
    </cfRule>
    <cfRule type="cellIs" dxfId="16576" priority="18801" operator="equal">
      <formula>"MQ"</formula>
    </cfRule>
    <cfRule type="cellIs" dxfId="16575" priority="18802" operator="equal">
      <formula>"MQ_1/2"</formula>
    </cfRule>
    <cfRule type="cellIs" dxfId="16574" priority="18803" operator="equal">
      <formula>"MQ_1/2_sTR"</formula>
    </cfRule>
    <cfRule type="cellIs" dxfId="16573" priority="18804" operator="equal">
      <formula>"EF"</formula>
    </cfRule>
    <cfRule type="cellIs" dxfId="16572" priority="18805" operator="equal">
      <formula>"RS"</formula>
    </cfRule>
    <cfRule type="cellIs" dxfId="16571" priority="18806" operator="equal">
      <formula>"RS_1/2_sTR"</formula>
    </cfRule>
    <cfRule type="cellIs" dxfId="16570" priority="18807" operator="equal">
      <formula>"RS_1/2"</formula>
    </cfRule>
    <cfRule type="cellIs" dxfId="16569" priority="18808" operator="equal">
      <formula>"ML"</formula>
    </cfRule>
    <cfRule type="cellIs" dxfId="16568" priority="18809" operator="equal">
      <formula>"CSS"</formula>
    </cfRule>
    <cfRule type="cellIs" dxfId="16567" priority="18810" operator="equal">
      <formula>"EM"</formula>
    </cfRule>
    <cfRule type="cellIs" dxfId="16566" priority="18811" operator="equal">
      <formula>"EM_1/2"</formula>
    </cfRule>
    <cfRule type="cellIs" dxfId="16565" priority="18812" operator="equal">
      <formula>"AT"</formula>
    </cfRule>
    <cfRule type="cellIs" dxfId="16564" priority="18813" operator="equal">
      <formula>"EH"</formula>
    </cfRule>
    <cfRule type="cellIs" dxfId="16563" priority="18814" operator="equal">
      <formula>"NR"</formula>
    </cfRule>
    <cfRule type="cellIs" dxfId="16562" priority="18815" operator="equal">
      <formula>"JF"</formula>
    </cfRule>
    <cfRule type="cellIs" dxfId="16561" priority="18816" operator="equal">
      <formula>"R"</formula>
    </cfRule>
  </conditionalFormatting>
  <conditionalFormatting sqref="BF18">
    <cfRule type="cellIs" dxfId="16560" priority="18769" operator="equal">
      <formula>1</formula>
    </cfRule>
  </conditionalFormatting>
  <conditionalFormatting sqref="BK5:BL5">
    <cfRule type="cellIs" dxfId="16559" priority="18721" operator="equal">
      <formula>"T_1/2"</formula>
    </cfRule>
    <cfRule type="cellIs" dxfId="16558" priority="18722" operator="equal">
      <formula>"T"</formula>
    </cfRule>
    <cfRule type="cellIs" dxfId="16557" priority="18723" operator="equal">
      <formula>"R"</formula>
    </cfRule>
    <cfRule type="cellIs" dxfId="16556" priority="18724" operator="equal">
      <formula>"JF"</formula>
    </cfRule>
    <cfRule type="cellIs" dxfId="16555" priority="18725" operator="equal">
      <formula>"EH"</formula>
    </cfRule>
    <cfRule type="cellIs" dxfId="16554" priority="18726" operator="equal">
      <formula>"NR"</formula>
    </cfRule>
    <cfRule type="cellIs" dxfId="16553" priority="18727" operator="equal">
      <formula>"AT"</formula>
    </cfRule>
    <cfRule type="cellIs" dxfId="16552" priority="18728" operator="equal">
      <formula>"EM_1/2"</formula>
    </cfRule>
    <cfRule type="cellIs" dxfId="16551" priority="18729" operator="equal">
      <formula>"EM"</formula>
    </cfRule>
    <cfRule type="cellIs" dxfId="16550" priority="18730" operator="equal">
      <formula>"CSS"</formula>
    </cfRule>
    <cfRule type="cellIs" dxfId="16549" priority="18731" operator="equal">
      <formula>"ML"</formula>
    </cfRule>
    <cfRule type="cellIs" dxfId="16548" priority="18732" operator="equal">
      <formula>"EF"</formula>
    </cfRule>
    <cfRule type="cellIs" dxfId="16547" priority="18733" operator="equal">
      <formula>"MQ_1/2_sTR"</formula>
    </cfRule>
    <cfRule type="cellIs" dxfId="16546" priority="18734" operator="equal">
      <formula>"MQ_1/2"</formula>
    </cfRule>
    <cfRule type="cellIs" dxfId="16545" priority="18735" operator="equal">
      <formula>"MQ"</formula>
    </cfRule>
    <cfRule type="cellIs" dxfId="16544" priority="18736" operator="equal">
      <formula>"MC"</formula>
    </cfRule>
    <cfRule type="cellIs" dxfId="16543" priority="18737" operator="equal">
      <formula>"MT"</formula>
    </cfRule>
    <cfRule type="cellIs" dxfId="16542" priority="18738" operator="equal">
      <formula>"NT"</formula>
    </cfRule>
    <cfRule type="cellIs" dxfId="16541" priority="18739" operator="equal">
      <formula>"JC_1/2"</formula>
    </cfRule>
    <cfRule type="cellIs" dxfId="16540" priority="18740" operator="equal">
      <formula>"JC_1/2_sTR"</formula>
    </cfRule>
    <cfRule type="cellIs" dxfId="16539" priority="18741" operator="equal">
      <formula>"JC"</formula>
    </cfRule>
    <cfRule type="cellIs" dxfId="16538" priority="18742" operator="equal">
      <formula>"JC_1/2_CP_1/2_sTR"</formula>
    </cfRule>
    <cfRule type="cellIs" dxfId="16537" priority="18743" operator="equal">
      <formula>"CP_1/2"</formula>
    </cfRule>
    <cfRule type="cellIs" dxfId="16536" priority="18744" operator="equal">
      <formula>"CP_1/2_sTR"</formula>
    </cfRule>
    <cfRule type="cellIs" dxfId="16535" priority="18745" operator="equal">
      <formula>"CP"</formula>
    </cfRule>
    <cfRule type="cellIs" dxfId="16534" priority="18746" operator="equal">
      <formula>"SYE_1/2"</formula>
    </cfRule>
    <cfRule type="cellIs" dxfId="16533" priority="18747" operator="equal">
      <formula>"SYE_1/2_sTR"</formula>
    </cfRule>
    <cfRule type="cellIs" dxfId="16532" priority="18748" operator="equal">
      <formula>"SYE"</formula>
    </cfRule>
    <cfRule type="cellIs" dxfId="16531" priority="18749" operator="equal">
      <formula>"SYI_1/2"</formula>
    </cfRule>
    <cfRule type="cellIs" dxfId="16530" priority="18750" operator="equal">
      <formula>"SYI_1/2_sTR"</formula>
    </cfRule>
    <cfRule type="cellIs" dxfId="16529" priority="18751" operator="equal">
      <formula>"SYI"</formula>
    </cfRule>
    <cfRule type="cellIs" dxfId="16528" priority="18752" operator="equal">
      <formula>"FE_sTR"</formula>
    </cfRule>
    <cfRule type="cellIs" dxfId="16527" priority="18753" operator="equal">
      <formula>"FE_1/2_sTR"</formula>
    </cfRule>
    <cfRule type="cellIs" dxfId="16526" priority="18754" operator="equal">
      <formula>"FE"</formula>
    </cfRule>
    <cfRule type="cellIs" dxfId="16525" priority="18755" operator="equal">
      <formula>"FI_sTR"</formula>
    </cfRule>
    <cfRule type="cellIs" dxfId="16524" priority="18756" operator="equal">
      <formula>"FI_1/2"</formula>
    </cfRule>
    <cfRule type="cellIs" dxfId="16523" priority="18757" operator="equal">
      <formula>"FI_1/2_sTR"</formula>
    </cfRule>
    <cfRule type="cellIs" dxfId="16522" priority="18758" operator="equal">
      <formula>"FI"</formula>
    </cfRule>
    <cfRule type="cellIs" dxfId="16521" priority="18759" operator="equal">
      <formula>"D"</formula>
    </cfRule>
    <cfRule type="cellIs" dxfId="16520" priority="18760" operator="equal">
      <formula>"NP_1/2"</formula>
    </cfRule>
    <cfRule type="cellIs" dxfId="16519" priority="18761" operator="equal">
      <formula>"NP_1/2_sTR"</formula>
    </cfRule>
    <cfRule type="cellIs" dxfId="16518" priority="18762" operator="equal">
      <formula>"NP"</formula>
    </cfRule>
    <cfRule type="cellIs" dxfId="16517" priority="18763" operator="equal">
      <formula>"TP_1/2"</formula>
    </cfRule>
    <cfRule type="cellIs" dxfId="16516" priority="18764" operator="equal">
      <formula>"TP_1/2_sTR"</formula>
    </cfRule>
    <cfRule type="cellIs" dxfId="16515" priority="18765" operator="equal">
      <formula>"TP"</formula>
    </cfRule>
    <cfRule type="cellIs" dxfId="16514" priority="18766" operator="equal">
      <formula>"AD"</formula>
    </cfRule>
    <cfRule type="cellIs" dxfId="16513" priority="18767" operator="equal">
      <formula>1</formula>
    </cfRule>
    <cfRule type="cellIs" dxfId="16512" priority="18768" operator="equal">
      <formula>"P"</formula>
    </cfRule>
  </conditionalFormatting>
  <conditionalFormatting sqref="BJ5">
    <cfRule type="cellIs" dxfId="16511" priority="18674" operator="equal">
      <formula>"AD"</formula>
    </cfRule>
    <cfRule type="cellIs" dxfId="16510" priority="18675" operator="equal">
      <formula>"TP"</formula>
    </cfRule>
    <cfRule type="cellIs" dxfId="16509" priority="18676" operator="equal">
      <formula>"TP_1/2_sTR"</formula>
    </cfRule>
    <cfRule type="cellIs" dxfId="16508" priority="18677" operator="equal">
      <formula>"TP_1/2"</formula>
    </cfRule>
    <cfRule type="cellIs" dxfId="16507" priority="18678" operator="equal">
      <formula>"NP"</formula>
    </cfRule>
    <cfRule type="cellIs" dxfId="16506" priority="18679" operator="equal">
      <formula>"NP_1/2_sTR"</formula>
    </cfRule>
    <cfRule type="cellIs" dxfId="16505" priority="18680" operator="equal">
      <formula>"NP_1/2"</formula>
    </cfRule>
    <cfRule type="cellIs" dxfId="16504" priority="18681" operator="equal">
      <formula>"D"</formula>
    </cfRule>
    <cfRule type="cellIs" dxfId="16503" priority="18682" operator="equal">
      <formula>"FI"</formula>
    </cfRule>
    <cfRule type="cellIs" dxfId="16502" priority="18683" operator="equal">
      <formula>"FI_1/2_sTR"</formula>
    </cfRule>
    <cfRule type="cellIs" dxfId="16501" priority="18684" operator="equal">
      <formula>"FI_1/2"</formula>
    </cfRule>
    <cfRule type="cellIs" dxfId="16500" priority="18685" operator="equal">
      <formula>"FI_sTR"</formula>
    </cfRule>
    <cfRule type="cellIs" dxfId="16499" priority="18686" operator="equal">
      <formula>"FE"</formula>
    </cfRule>
    <cfRule type="cellIs" dxfId="16498" priority="18687" operator="equal">
      <formula>"FE_1/2_sTR"</formula>
    </cfRule>
    <cfRule type="cellIs" dxfId="16497" priority="18688" operator="equal">
      <formula>"FE_1/2"</formula>
    </cfRule>
    <cfRule type="cellIs" dxfId="16496" priority="18689" operator="equal">
      <formula>"SYI"</formula>
    </cfRule>
    <cfRule type="cellIs" dxfId="16495" priority="18690" operator="equal">
      <formula>"SYI_1/2_sTR"</formula>
    </cfRule>
    <cfRule type="cellIs" dxfId="16494" priority="18691" operator="equal">
      <formula>"SYI_1/2"</formula>
    </cfRule>
    <cfRule type="cellIs" dxfId="16493" priority="18692" operator="equal">
      <formula>"SYE"</formula>
    </cfRule>
    <cfRule type="cellIs" dxfId="16492" priority="18693" operator="equal">
      <formula>"SYE_1/2_sTR"</formula>
    </cfRule>
    <cfRule type="cellIs" dxfId="16491" priority="18694" operator="equal">
      <formula>"SYE_1/2"</formula>
    </cfRule>
    <cfRule type="cellIs" dxfId="16490" priority="18695" operator="equal">
      <formula>"CP"</formula>
    </cfRule>
    <cfRule type="cellIs" dxfId="16489" priority="18696" operator="equal">
      <formula>"CP_1/2_sTR"</formula>
    </cfRule>
    <cfRule type="cellIs" dxfId="16488" priority="18697" operator="equal">
      <formula>"CP_1/2"</formula>
    </cfRule>
    <cfRule type="cellIs" dxfId="16487" priority="18698" operator="equal">
      <formula>"JC_1/2_CP_1/2_sTR"</formula>
    </cfRule>
    <cfRule type="cellIs" dxfId="16486" priority="18699" operator="equal">
      <formula>"JC"</formula>
    </cfRule>
    <cfRule type="cellIs" dxfId="16485" priority="18700" operator="equal">
      <formula>"JC_1/2_sTR"</formula>
    </cfRule>
    <cfRule type="cellIs" dxfId="16484" priority="18701" operator="equal">
      <formula>"JC_1/2"</formula>
    </cfRule>
    <cfRule type="cellIs" dxfId="16483" priority="18702" operator="equal">
      <formula>"NT"</formula>
    </cfRule>
    <cfRule type="cellIs" dxfId="16482" priority="18703" operator="equal">
      <formula>"MT"</formula>
    </cfRule>
    <cfRule type="cellIs" dxfId="16481" priority="18704" operator="equal">
      <formula>"MC"</formula>
    </cfRule>
    <cfRule type="cellIs" dxfId="16480" priority="18705" operator="equal">
      <formula>"MQ"</formula>
    </cfRule>
    <cfRule type="cellIs" dxfId="16479" priority="18706" operator="equal">
      <formula>"MQ_1/2"</formula>
    </cfRule>
    <cfRule type="cellIs" dxfId="16478" priority="18707" operator="equal">
      <formula>"MQ_1/2_sTR"</formula>
    </cfRule>
    <cfRule type="cellIs" dxfId="16477" priority="18708" operator="equal">
      <formula>"EF"</formula>
    </cfRule>
    <cfRule type="cellIs" dxfId="16476" priority="18709" operator="equal">
      <formula>"RS"</formula>
    </cfRule>
    <cfRule type="cellIs" dxfId="16475" priority="18710" operator="equal">
      <formula>"RS_1/2_sTR"</formula>
    </cfRule>
    <cfRule type="cellIs" dxfId="16474" priority="18711" operator="equal">
      <formula>"RS_1/2"</formula>
    </cfRule>
    <cfRule type="cellIs" dxfId="16473" priority="18712" operator="equal">
      <formula>"ML"</formula>
    </cfRule>
    <cfRule type="cellIs" dxfId="16472" priority="18713" operator="equal">
      <formula>"CSS"</formula>
    </cfRule>
    <cfRule type="cellIs" dxfId="16471" priority="18714" operator="equal">
      <formula>"EM"</formula>
    </cfRule>
    <cfRule type="cellIs" dxfId="16470" priority="18715" operator="equal">
      <formula>"EM_1/2"</formula>
    </cfRule>
    <cfRule type="cellIs" dxfId="16469" priority="18716" operator="equal">
      <formula>"AT"</formula>
    </cfRule>
    <cfRule type="cellIs" dxfId="16468" priority="18717" operator="equal">
      <formula>"EH"</formula>
    </cfRule>
    <cfRule type="cellIs" dxfId="16467" priority="18718" operator="equal">
      <formula>"NR"</formula>
    </cfRule>
    <cfRule type="cellIs" dxfId="16466" priority="18719" operator="equal">
      <formula>"JF"</formula>
    </cfRule>
    <cfRule type="cellIs" dxfId="16465" priority="18720" operator="equal">
      <formula>"R"</formula>
    </cfRule>
  </conditionalFormatting>
  <conditionalFormatting sqref="BJ5">
    <cfRule type="cellIs" dxfId="16464" priority="18673" operator="equal">
      <formula>1</formula>
    </cfRule>
  </conditionalFormatting>
  <conditionalFormatting sqref="BN5">
    <cfRule type="cellIs" dxfId="16463" priority="18626" operator="equal">
      <formula>"AD"</formula>
    </cfRule>
    <cfRule type="cellIs" dxfId="16462" priority="18627" operator="equal">
      <formula>"TP"</formula>
    </cfRule>
    <cfRule type="cellIs" dxfId="16461" priority="18628" operator="equal">
      <formula>"TP_1/2_sTR"</formula>
    </cfRule>
    <cfRule type="cellIs" dxfId="16460" priority="18629" operator="equal">
      <formula>"TP_1/2"</formula>
    </cfRule>
    <cfRule type="cellIs" dxfId="16459" priority="18630" operator="equal">
      <formula>"NP"</formula>
    </cfRule>
    <cfRule type="cellIs" dxfId="16458" priority="18631" operator="equal">
      <formula>"NP_1/2_sTR"</formula>
    </cfRule>
    <cfRule type="cellIs" dxfId="16457" priority="18632" operator="equal">
      <formula>"NP_1/2"</formula>
    </cfRule>
    <cfRule type="cellIs" dxfId="16456" priority="18633" operator="equal">
      <formula>"D"</formula>
    </cfRule>
    <cfRule type="cellIs" dxfId="16455" priority="18634" operator="equal">
      <formula>"FI"</formula>
    </cfRule>
    <cfRule type="cellIs" dxfId="16454" priority="18635" operator="equal">
      <formula>"FI_1/2_sTR"</formula>
    </cfRule>
    <cfRule type="cellIs" dxfId="16453" priority="18636" operator="equal">
      <formula>"FI_1/2"</formula>
    </cfRule>
    <cfRule type="cellIs" dxfId="16452" priority="18637" operator="equal">
      <formula>"FI_sTR"</formula>
    </cfRule>
    <cfRule type="cellIs" dxfId="16451" priority="18638" operator="equal">
      <formula>"FE"</formula>
    </cfRule>
    <cfRule type="cellIs" dxfId="16450" priority="18639" operator="equal">
      <formula>"FE_1/2_sTR"</formula>
    </cfRule>
    <cfRule type="cellIs" dxfId="16449" priority="18640" operator="equal">
      <formula>"FE_1/2"</formula>
    </cfRule>
    <cfRule type="cellIs" dxfId="16448" priority="18641" operator="equal">
      <formula>"SYI"</formula>
    </cfRule>
    <cfRule type="cellIs" dxfId="16447" priority="18642" operator="equal">
      <formula>"SYI_1/2_sTR"</formula>
    </cfRule>
    <cfRule type="cellIs" dxfId="16446" priority="18643" operator="equal">
      <formula>"SYI_1/2"</formula>
    </cfRule>
    <cfRule type="cellIs" dxfId="16445" priority="18644" operator="equal">
      <formula>"SYE"</formula>
    </cfRule>
    <cfRule type="cellIs" dxfId="16444" priority="18645" operator="equal">
      <formula>"SYE_1/2_sTR"</formula>
    </cfRule>
    <cfRule type="cellIs" dxfId="16443" priority="18646" operator="equal">
      <formula>"SYE_1/2"</formula>
    </cfRule>
    <cfRule type="cellIs" dxfId="16442" priority="18647" operator="equal">
      <formula>"CP"</formula>
    </cfRule>
    <cfRule type="cellIs" dxfId="16441" priority="18648" operator="equal">
      <formula>"CP_1/2_sTR"</formula>
    </cfRule>
    <cfRule type="cellIs" dxfId="16440" priority="18649" operator="equal">
      <formula>"CP_1/2"</formula>
    </cfRule>
    <cfRule type="cellIs" dxfId="16439" priority="18650" operator="equal">
      <formula>"JC_1/2_CP_1/2_sTR"</formula>
    </cfRule>
    <cfRule type="cellIs" dxfId="16438" priority="18651" operator="equal">
      <formula>"JC"</formula>
    </cfRule>
    <cfRule type="cellIs" dxfId="16437" priority="18652" operator="equal">
      <formula>"JC_1/2_sTR"</formula>
    </cfRule>
    <cfRule type="cellIs" dxfId="16436" priority="18653" operator="equal">
      <formula>"JC_1/2"</formula>
    </cfRule>
    <cfRule type="cellIs" dxfId="16435" priority="18654" operator="equal">
      <formula>"NT"</formula>
    </cfRule>
    <cfRule type="cellIs" dxfId="16434" priority="18655" operator="equal">
      <formula>"MT"</formula>
    </cfRule>
    <cfRule type="cellIs" dxfId="16433" priority="18656" operator="equal">
      <formula>"MC"</formula>
    </cfRule>
    <cfRule type="cellIs" dxfId="16432" priority="18657" operator="equal">
      <formula>"MQ"</formula>
    </cfRule>
    <cfRule type="cellIs" dxfId="16431" priority="18658" operator="equal">
      <formula>"MQ_1/2"</formula>
    </cfRule>
    <cfRule type="cellIs" dxfId="16430" priority="18659" operator="equal">
      <formula>"MQ_1/2_sTR"</formula>
    </cfRule>
    <cfRule type="cellIs" dxfId="16429" priority="18660" operator="equal">
      <formula>"EF"</formula>
    </cfRule>
    <cfRule type="cellIs" dxfId="16428" priority="18661" operator="equal">
      <formula>"RS"</formula>
    </cfRule>
    <cfRule type="cellIs" dxfId="16427" priority="18662" operator="equal">
      <formula>"RS_1/2_sTR"</formula>
    </cfRule>
    <cfRule type="cellIs" dxfId="16426" priority="18663" operator="equal">
      <formula>"RS_1/2"</formula>
    </cfRule>
    <cfRule type="cellIs" dxfId="16425" priority="18664" operator="equal">
      <formula>"ML"</formula>
    </cfRule>
    <cfRule type="cellIs" dxfId="16424" priority="18665" operator="equal">
      <formula>"CSS"</formula>
    </cfRule>
    <cfRule type="cellIs" dxfId="16423" priority="18666" operator="equal">
      <formula>"EM"</formula>
    </cfRule>
    <cfRule type="cellIs" dxfId="16422" priority="18667" operator="equal">
      <formula>"EM_1/2"</formula>
    </cfRule>
    <cfRule type="cellIs" dxfId="16421" priority="18668" operator="equal">
      <formula>"AT"</formula>
    </cfRule>
    <cfRule type="cellIs" dxfId="16420" priority="18669" operator="equal">
      <formula>"EH"</formula>
    </cfRule>
    <cfRule type="cellIs" dxfId="16419" priority="18670" operator="equal">
      <formula>"NR"</formula>
    </cfRule>
    <cfRule type="cellIs" dxfId="16418" priority="18671" operator="equal">
      <formula>"JF"</formula>
    </cfRule>
    <cfRule type="cellIs" dxfId="16417" priority="18672" operator="equal">
      <formula>"R"</formula>
    </cfRule>
  </conditionalFormatting>
  <conditionalFormatting sqref="BN5">
    <cfRule type="cellIs" dxfId="16416" priority="18625" operator="equal">
      <formula>1</formula>
    </cfRule>
  </conditionalFormatting>
  <conditionalFormatting sqref="BM5">
    <cfRule type="cellIs" dxfId="16415" priority="18578" operator="equal">
      <formula>"AD"</formula>
    </cfRule>
    <cfRule type="cellIs" dxfId="16414" priority="18579" operator="equal">
      <formula>"TP"</formula>
    </cfRule>
    <cfRule type="cellIs" dxfId="16413" priority="18580" operator="equal">
      <formula>"TP_1/2_sTR"</formula>
    </cfRule>
    <cfRule type="cellIs" dxfId="16412" priority="18581" operator="equal">
      <formula>"TP_1/2"</formula>
    </cfRule>
    <cfRule type="cellIs" dxfId="16411" priority="18582" operator="equal">
      <formula>"NP"</formula>
    </cfRule>
    <cfRule type="cellIs" dxfId="16410" priority="18583" operator="equal">
      <formula>"NP_1/2_sTR"</formula>
    </cfRule>
    <cfRule type="cellIs" dxfId="16409" priority="18584" operator="equal">
      <formula>"NP_1/2"</formula>
    </cfRule>
    <cfRule type="cellIs" dxfId="16408" priority="18585" operator="equal">
      <formula>"D"</formula>
    </cfRule>
    <cfRule type="cellIs" dxfId="16407" priority="18586" operator="equal">
      <formula>"FI"</formula>
    </cfRule>
    <cfRule type="cellIs" dxfId="16406" priority="18587" operator="equal">
      <formula>"FI_1/2_sTR"</formula>
    </cfRule>
    <cfRule type="cellIs" dxfId="16405" priority="18588" operator="equal">
      <formula>"FI_1/2"</formula>
    </cfRule>
    <cfRule type="cellIs" dxfId="16404" priority="18589" operator="equal">
      <formula>"FI_sTR"</formula>
    </cfRule>
    <cfRule type="cellIs" dxfId="16403" priority="18590" operator="equal">
      <formula>"FE"</formula>
    </cfRule>
    <cfRule type="cellIs" dxfId="16402" priority="18591" operator="equal">
      <formula>"FE_1/2_sTR"</formula>
    </cfRule>
    <cfRule type="cellIs" dxfId="16401" priority="18592" operator="equal">
      <formula>"FE_1/2"</formula>
    </cfRule>
    <cfRule type="cellIs" dxfId="16400" priority="18593" operator="equal">
      <formula>"SYI"</formula>
    </cfRule>
    <cfRule type="cellIs" dxfId="16399" priority="18594" operator="equal">
      <formula>"SYI_1/2_sTR"</formula>
    </cfRule>
    <cfRule type="cellIs" dxfId="16398" priority="18595" operator="equal">
      <formula>"SYI_1/2"</formula>
    </cfRule>
    <cfRule type="cellIs" dxfId="16397" priority="18596" operator="equal">
      <formula>"SYE"</formula>
    </cfRule>
    <cfRule type="cellIs" dxfId="16396" priority="18597" operator="equal">
      <formula>"SYE_1/2_sTR"</formula>
    </cfRule>
    <cfRule type="cellIs" dxfId="16395" priority="18598" operator="equal">
      <formula>"SYE_1/2"</formula>
    </cfRule>
    <cfRule type="cellIs" dxfId="16394" priority="18599" operator="equal">
      <formula>"CP"</formula>
    </cfRule>
    <cfRule type="cellIs" dxfId="16393" priority="18600" operator="equal">
      <formula>"CP_1/2_sTR"</formula>
    </cfRule>
    <cfRule type="cellIs" dxfId="16392" priority="18601" operator="equal">
      <formula>"CP_1/2"</formula>
    </cfRule>
    <cfRule type="cellIs" dxfId="16391" priority="18602" operator="equal">
      <formula>"JC_1/2_CP_1/2_sTR"</formula>
    </cfRule>
    <cfRule type="cellIs" dxfId="16390" priority="18603" operator="equal">
      <formula>"JC"</formula>
    </cfRule>
    <cfRule type="cellIs" dxfId="16389" priority="18604" operator="equal">
      <formula>"JC_1/2_sTR"</formula>
    </cfRule>
    <cfRule type="cellIs" dxfId="16388" priority="18605" operator="equal">
      <formula>"JC_1/2"</formula>
    </cfRule>
    <cfRule type="cellIs" dxfId="16387" priority="18606" operator="equal">
      <formula>"NT"</formula>
    </cfRule>
    <cfRule type="cellIs" dxfId="16386" priority="18607" operator="equal">
      <formula>"MT"</formula>
    </cfRule>
    <cfRule type="cellIs" dxfId="16385" priority="18608" operator="equal">
      <formula>"MC"</formula>
    </cfRule>
    <cfRule type="cellIs" dxfId="16384" priority="18609" operator="equal">
      <formula>"MQ"</formula>
    </cfRule>
    <cfRule type="cellIs" dxfId="16383" priority="18610" operator="equal">
      <formula>"MQ_1/2"</formula>
    </cfRule>
    <cfRule type="cellIs" dxfId="16382" priority="18611" operator="equal">
      <formula>"MQ_1/2_sTR"</formula>
    </cfRule>
    <cfRule type="cellIs" dxfId="16381" priority="18612" operator="equal">
      <formula>"EF"</formula>
    </cfRule>
    <cfRule type="cellIs" dxfId="16380" priority="18613" operator="equal">
      <formula>"RS"</formula>
    </cfRule>
    <cfRule type="cellIs" dxfId="16379" priority="18614" operator="equal">
      <formula>"RS_1/2_sTR"</formula>
    </cfRule>
    <cfRule type="cellIs" dxfId="16378" priority="18615" operator="equal">
      <formula>"RS_1/2"</formula>
    </cfRule>
    <cfRule type="cellIs" dxfId="16377" priority="18616" operator="equal">
      <formula>"ML"</formula>
    </cfRule>
    <cfRule type="cellIs" dxfId="16376" priority="18617" operator="equal">
      <formula>"CSS"</formula>
    </cfRule>
    <cfRule type="cellIs" dxfId="16375" priority="18618" operator="equal">
      <formula>"EM"</formula>
    </cfRule>
    <cfRule type="cellIs" dxfId="16374" priority="18619" operator="equal">
      <formula>"EM_1/2"</formula>
    </cfRule>
    <cfRule type="cellIs" dxfId="16373" priority="18620" operator="equal">
      <formula>"AT"</formula>
    </cfRule>
    <cfRule type="cellIs" dxfId="16372" priority="18621" operator="equal">
      <formula>"EH"</formula>
    </cfRule>
    <cfRule type="cellIs" dxfId="16371" priority="18622" operator="equal">
      <formula>"NR"</formula>
    </cfRule>
    <cfRule type="cellIs" dxfId="16370" priority="18623" operator="equal">
      <formula>"JF"</formula>
    </cfRule>
    <cfRule type="cellIs" dxfId="16369" priority="18624" operator="equal">
      <formula>"R"</formula>
    </cfRule>
  </conditionalFormatting>
  <conditionalFormatting sqref="BM5">
    <cfRule type="cellIs" dxfId="16368" priority="18577" operator="equal">
      <formula>1</formula>
    </cfRule>
  </conditionalFormatting>
  <conditionalFormatting sqref="BK18:BL18">
    <cfRule type="cellIs" dxfId="16367" priority="18529" operator="equal">
      <formula>"T_1/2"</formula>
    </cfRule>
    <cfRule type="cellIs" dxfId="16366" priority="18530" operator="equal">
      <formula>"T"</formula>
    </cfRule>
    <cfRule type="cellIs" dxfId="16365" priority="18531" operator="equal">
      <formula>"R"</formula>
    </cfRule>
    <cfRule type="cellIs" dxfId="16364" priority="18532" operator="equal">
      <formula>"JF"</formula>
    </cfRule>
    <cfRule type="cellIs" dxfId="16363" priority="18533" operator="equal">
      <formula>"EH"</formula>
    </cfRule>
    <cfRule type="cellIs" dxfId="16362" priority="18534" operator="equal">
      <formula>"NR"</formula>
    </cfRule>
    <cfRule type="cellIs" dxfId="16361" priority="18535" operator="equal">
      <formula>"AT"</formula>
    </cfRule>
    <cfRule type="cellIs" dxfId="16360" priority="18536" operator="equal">
      <formula>"EM_1/2"</formula>
    </cfRule>
    <cfRule type="cellIs" dxfId="16359" priority="18537" operator="equal">
      <formula>"EM"</formula>
    </cfRule>
    <cfRule type="cellIs" dxfId="16358" priority="18538" operator="equal">
      <formula>"CSS"</formula>
    </cfRule>
    <cfRule type="cellIs" dxfId="16357" priority="18539" operator="equal">
      <formula>"ML"</formula>
    </cfRule>
    <cfRule type="cellIs" dxfId="16356" priority="18540" operator="equal">
      <formula>"EF"</formula>
    </cfRule>
    <cfRule type="cellIs" dxfId="16355" priority="18541" operator="equal">
      <formula>"MQ_1/2_sTR"</formula>
    </cfRule>
    <cfRule type="cellIs" dxfId="16354" priority="18542" operator="equal">
      <formula>"MQ_1/2"</formula>
    </cfRule>
    <cfRule type="cellIs" dxfId="16353" priority="18543" operator="equal">
      <formula>"MQ"</formula>
    </cfRule>
    <cfRule type="cellIs" dxfId="16352" priority="18544" operator="equal">
      <formula>"MC"</formula>
    </cfRule>
    <cfRule type="cellIs" dxfId="16351" priority="18545" operator="equal">
      <formula>"MT"</formula>
    </cfRule>
    <cfRule type="cellIs" dxfId="16350" priority="18546" operator="equal">
      <formula>"NT"</formula>
    </cfRule>
    <cfRule type="cellIs" dxfId="16349" priority="18547" operator="equal">
      <formula>"JC_1/2"</formula>
    </cfRule>
    <cfRule type="cellIs" dxfId="16348" priority="18548" operator="equal">
      <formula>"JC_1/2_sTR"</formula>
    </cfRule>
    <cfRule type="cellIs" dxfId="16347" priority="18549" operator="equal">
      <formula>"JC"</formula>
    </cfRule>
    <cfRule type="cellIs" dxfId="16346" priority="18550" operator="equal">
      <formula>"JC_1/2_CP_1/2_sTR"</formula>
    </cfRule>
    <cfRule type="cellIs" dxfId="16345" priority="18551" operator="equal">
      <formula>"CP_1/2"</formula>
    </cfRule>
    <cfRule type="cellIs" dxfId="16344" priority="18552" operator="equal">
      <formula>"CP_1/2_sTR"</formula>
    </cfRule>
    <cfRule type="cellIs" dxfId="16343" priority="18553" operator="equal">
      <formula>"CP"</formula>
    </cfRule>
    <cfRule type="cellIs" dxfId="16342" priority="18554" operator="equal">
      <formula>"SYE_1/2"</formula>
    </cfRule>
    <cfRule type="cellIs" dxfId="16341" priority="18555" operator="equal">
      <formula>"SYE_1/2_sTR"</formula>
    </cfRule>
    <cfRule type="cellIs" dxfId="16340" priority="18556" operator="equal">
      <formula>"SYE"</formula>
    </cfRule>
    <cfRule type="cellIs" dxfId="16339" priority="18557" operator="equal">
      <formula>"SYI_1/2"</formula>
    </cfRule>
    <cfRule type="cellIs" dxfId="16338" priority="18558" operator="equal">
      <formula>"SYI_1/2_sTR"</formula>
    </cfRule>
    <cfRule type="cellIs" dxfId="16337" priority="18559" operator="equal">
      <formula>"SYI"</formula>
    </cfRule>
    <cfRule type="cellIs" dxfId="16336" priority="18560" operator="equal">
      <formula>"FE_sTR"</formula>
    </cfRule>
    <cfRule type="cellIs" dxfId="16335" priority="18561" operator="equal">
      <formula>"FE_1/2_sTR"</formula>
    </cfRule>
    <cfRule type="cellIs" dxfId="16334" priority="18562" operator="equal">
      <formula>"FE"</formula>
    </cfRule>
    <cfRule type="cellIs" dxfId="16333" priority="18563" operator="equal">
      <formula>"FI_sTR"</formula>
    </cfRule>
    <cfRule type="cellIs" dxfId="16332" priority="18564" operator="equal">
      <formula>"FI_1/2"</formula>
    </cfRule>
    <cfRule type="cellIs" dxfId="16331" priority="18565" operator="equal">
      <formula>"FI_1/2_sTR"</formula>
    </cfRule>
    <cfRule type="cellIs" dxfId="16330" priority="18566" operator="equal">
      <formula>"FI"</formula>
    </cfRule>
    <cfRule type="cellIs" dxfId="16329" priority="18567" operator="equal">
      <formula>"D"</formula>
    </cfRule>
    <cfRule type="cellIs" dxfId="16328" priority="18568" operator="equal">
      <formula>"NP_1/2"</formula>
    </cfRule>
    <cfRule type="cellIs" dxfId="16327" priority="18569" operator="equal">
      <formula>"NP_1/2_sTR"</formula>
    </cfRule>
    <cfRule type="cellIs" dxfId="16326" priority="18570" operator="equal">
      <formula>"NP"</formula>
    </cfRule>
    <cfRule type="cellIs" dxfId="16325" priority="18571" operator="equal">
      <formula>"TP_1/2"</formula>
    </cfRule>
    <cfRule type="cellIs" dxfId="16324" priority="18572" operator="equal">
      <formula>"TP_1/2_sTR"</formula>
    </cfRule>
    <cfRule type="cellIs" dxfId="16323" priority="18573" operator="equal">
      <formula>"TP"</formula>
    </cfRule>
    <cfRule type="cellIs" dxfId="16322" priority="18574" operator="equal">
      <formula>"AD"</formula>
    </cfRule>
    <cfRule type="cellIs" dxfId="16321" priority="18575" operator="equal">
      <formula>1</formula>
    </cfRule>
    <cfRule type="cellIs" dxfId="16320" priority="18576" operator="equal">
      <formula>"P"</formula>
    </cfRule>
  </conditionalFormatting>
  <conditionalFormatting sqref="BJ18">
    <cfRule type="cellIs" dxfId="16319" priority="18482" operator="equal">
      <formula>"AD"</formula>
    </cfRule>
    <cfRule type="cellIs" dxfId="16318" priority="18483" operator="equal">
      <formula>"TP"</formula>
    </cfRule>
    <cfRule type="cellIs" dxfId="16317" priority="18484" operator="equal">
      <formula>"TP_1/2_sTR"</formula>
    </cfRule>
    <cfRule type="cellIs" dxfId="16316" priority="18485" operator="equal">
      <formula>"TP_1/2"</formula>
    </cfRule>
    <cfRule type="cellIs" dxfId="16315" priority="18486" operator="equal">
      <formula>"NP"</formula>
    </cfRule>
    <cfRule type="cellIs" dxfId="16314" priority="18487" operator="equal">
      <formula>"NP_1/2_sTR"</formula>
    </cfRule>
    <cfRule type="cellIs" dxfId="16313" priority="18488" operator="equal">
      <formula>"NP_1/2"</formula>
    </cfRule>
    <cfRule type="cellIs" dxfId="16312" priority="18489" operator="equal">
      <formula>"D"</formula>
    </cfRule>
    <cfRule type="cellIs" dxfId="16311" priority="18490" operator="equal">
      <formula>"FI"</formula>
    </cfRule>
    <cfRule type="cellIs" dxfId="16310" priority="18491" operator="equal">
      <formula>"FI_1/2_sTR"</formula>
    </cfRule>
    <cfRule type="cellIs" dxfId="16309" priority="18492" operator="equal">
      <formula>"FI_1/2"</formula>
    </cfRule>
    <cfRule type="cellIs" dxfId="16308" priority="18493" operator="equal">
      <formula>"FI_sTR"</formula>
    </cfRule>
    <cfRule type="cellIs" dxfId="16307" priority="18494" operator="equal">
      <formula>"FE"</formula>
    </cfRule>
    <cfRule type="cellIs" dxfId="16306" priority="18495" operator="equal">
      <formula>"FE_1/2_sTR"</formula>
    </cfRule>
    <cfRule type="cellIs" dxfId="16305" priority="18496" operator="equal">
      <formula>"FE_1/2"</formula>
    </cfRule>
    <cfRule type="cellIs" dxfId="16304" priority="18497" operator="equal">
      <formula>"SYI"</formula>
    </cfRule>
    <cfRule type="cellIs" dxfId="16303" priority="18498" operator="equal">
      <formula>"SYI_1/2_sTR"</formula>
    </cfRule>
    <cfRule type="cellIs" dxfId="16302" priority="18499" operator="equal">
      <formula>"SYI_1/2"</formula>
    </cfRule>
    <cfRule type="cellIs" dxfId="16301" priority="18500" operator="equal">
      <formula>"SYE"</formula>
    </cfRule>
    <cfRule type="cellIs" dxfId="16300" priority="18501" operator="equal">
      <formula>"SYE_1/2_sTR"</formula>
    </cfRule>
    <cfRule type="cellIs" dxfId="16299" priority="18502" operator="equal">
      <formula>"SYE_1/2"</formula>
    </cfRule>
    <cfRule type="cellIs" dxfId="16298" priority="18503" operator="equal">
      <formula>"CP"</formula>
    </cfRule>
    <cfRule type="cellIs" dxfId="16297" priority="18504" operator="equal">
      <formula>"CP_1/2_sTR"</formula>
    </cfRule>
    <cfRule type="cellIs" dxfId="16296" priority="18505" operator="equal">
      <formula>"CP_1/2"</formula>
    </cfRule>
    <cfRule type="cellIs" dxfId="16295" priority="18506" operator="equal">
      <formula>"JC_1/2_CP_1/2_sTR"</formula>
    </cfRule>
    <cfRule type="cellIs" dxfId="16294" priority="18507" operator="equal">
      <formula>"JC"</formula>
    </cfRule>
    <cfRule type="cellIs" dxfId="16293" priority="18508" operator="equal">
      <formula>"JC_1/2_sTR"</formula>
    </cfRule>
    <cfRule type="cellIs" dxfId="16292" priority="18509" operator="equal">
      <formula>"JC_1/2"</formula>
    </cfRule>
    <cfRule type="cellIs" dxfId="16291" priority="18510" operator="equal">
      <formula>"NT"</formula>
    </cfRule>
    <cfRule type="cellIs" dxfId="16290" priority="18511" operator="equal">
      <formula>"MT"</formula>
    </cfRule>
    <cfRule type="cellIs" dxfId="16289" priority="18512" operator="equal">
      <formula>"MC"</formula>
    </cfRule>
    <cfRule type="cellIs" dxfId="16288" priority="18513" operator="equal">
      <formula>"MQ"</formula>
    </cfRule>
    <cfRule type="cellIs" dxfId="16287" priority="18514" operator="equal">
      <formula>"MQ_1/2"</formula>
    </cfRule>
    <cfRule type="cellIs" dxfId="16286" priority="18515" operator="equal">
      <formula>"MQ_1/2_sTR"</formula>
    </cfRule>
    <cfRule type="cellIs" dxfId="16285" priority="18516" operator="equal">
      <formula>"EF"</formula>
    </cfRule>
    <cfRule type="cellIs" dxfId="16284" priority="18517" operator="equal">
      <formula>"RS"</formula>
    </cfRule>
    <cfRule type="cellIs" dxfId="16283" priority="18518" operator="equal">
      <formula>"RS_1/2_sTR"</formula>
    </cfRule>
    <cfRule type="cellIs" dxfId="16282" priority="18519" operator="equal">
      <formula>"RS_1/2"</formula>
    </cfRule>
    <cfRule type="cellIs" dxfId="16281" priority="18520" operator="equal">
      <formula>"ML"</formula>
    </cfRule>
    <cfRule type="cellIs" dxfId="16280" priority="18521" operator="equal">
      <formula>"CSS"</formula>
    </cfRule>
    <cfRule type="cellIs" dxfId="16279" priority="18522" operator="equal">
      <formula>"EM"</formula>
    </cfRule>
    <cfRule type="cellIs" dxfId="16278" priority="18523" operator="equal">
      <formula>"EM_1/2"</formula>
    </cfRule>
    <cfRule type="cellIs" dxfId="16277" priority="18524" operator="equal">
      <formula>"AT"</formula>
    </cfRule>
    <cfRule type="cellIs" dxfId="16276" priority="18525" operator="equal">
      <formula>"EH"</formula>
    </cfRule>
    <cfRule type="cellIs" dxfId="16275" priority="18526" operator="equal">
      <formula>"NR"</formula>
    </cfRule>
    <cfRule type="cellIs" dxfId="16274" priority="18527" operator="equal">
      <formula>"JF"</formula>
    </cfRule>
    <cfRule type="cellIs" dxfId="16273" priority="18528" operator="equal">
      <formula>"R"</formula>
    </cfRule>
  </conditionalFormatting>
  <conditionalFormatting sqref="BJ18">
    <cfRule type="cellIs" dxfId="16272" priority="18481" operator="equal">
      <formula>1</formula>
    </cfRule>
  </conditionalFormatting>
  <conditionalFormatting sqref="BN18">
    <cfRule type="cellIs" dxfId="16271" priority="18434" operator="equal">
      <formula>"AD"</formula>
    </cfRule>
    <cfRule type="cellIs" dxfId="16270" priority="18435" operator="equal">
      <formula>"TP"</formula>
    </cfRule>
    <cfRule type="cellIs" dxfId="16269" priority="18436" operator="equal">
      <formula>"TP_1/2_sTR"</formula>
    </cfRule>
    <cfRule type="cellIs" dxfId="16268" priority="18437" operator="equal">
      <formula>"TP_1/2"</formula>
    </cfRule>
    <cfRule type="cellIs" dxfId="16267" priority="18438" operator="equal">
      <formula>"NP"</formula>
    </cfRule>
    <cfRule type="cellIs" dxfId="16266" priority="18439" operator="equal">
      <formula>"NP_1/2_sTR"</formula>
    </cfRule>
    <cfRule type="cellIs" dxfId="16265" priority="18440" operator="equal">
      <formula>"NP_1/2"</formula>
    </cfRule>
    <cfRule type="cellIs" dxfId="16264" priority="18441" operator="equal">
      <formula>"D"</formula>
    </cfRule>
    <cfRule type="cellIs" dxfId="16263" priority="18442" operator="equal">
      <formula>"FI"</formula>
    </cfRule>
    <cfRule type="cellIs" dxfId="16262" priority="18443" operator="equal">
      <formula>"FI_1/2_sTR"</formula>
    </cfRule>
    <cfRule type="cellIs" dxfId="16261" priority="18444" operator="equal">
      <formula>"FI_1/2"</formula>
    </cfRule>
    <cfRule type="cellIs" dxfId="16260" priority="18445" operator="equal">
      <formula>"FI_sTR"</formula>
    </cfRule>
    <cfRule type="cellIs" dxfId="16259" priority="18446" operator="equal">
      <formula>"FE"</formula>
    </cfRule>
    <cfRule type="cellIs" dxfId="16258" priority="18447" operator="equal">
      <formula>"FE_1/2_sTR"</formula>
    </cfRule>
    <cfRule type="cellIs" dxfId="16257" priority="18448" operator="equal">
      <formula>"FE_1/2"</formula>
    </cfRule>
    <cfRule type="cellIs" dxfId="16256" priority="18449" operator="equal">
      <formula>"SYI"</formula>
    </cfRule>
    <cfRule type="cellIs" dxfId="16255" priority="18450" operator="equal">
      <formula>"SYI_1/2_sTR"</formula>
    </cfRule>
    <cfRule type="cellIs" dxfId="16254" priority="18451" operator="equal">
      <formula>"SYI_1/2"</formula>
    </cfRule>
    <cfRule type="cellIs" dxfId="16253" priority="18452" operator="equal">
      <formula>"SYE"</formula>
    </cfRule>
    <cfRule type="cellIs" dxfId="16252" priority="18453" operator="equal">
      <formula>"SYE_1/2_sTR"</formula>
    </cfRule>
    <cfRule type="cellIs" dxfId="16251" priority="18454" operator="equal">
      <formula>"SYE_1/2"</formula>
    </cfRule>
    <cfRule type="cellIs" dxfId="16250" priority="18455" operator="equal">
      <formula>"CP"</formula>
    </cfRule>
    <cfRule type="cellIs" dxfId="16249" priority="18456" operator="equal">
      <formula>"CP_1/2_sTR"</formula>
    </cfRule>
    <cfRule type="cellIs" dxfId="16248" priority="18457" operator="equal">
      <formula>"CP_1/2"</formula>
    </cfRule>
    <cfRule type="cellIs" dxfId="16247" priority="18458" operator="equal">
      <formula>"JC_1/2_CP_1/2_sTR"</formula>
    </cfRule>
    <cfRule type="cellIs" dxfId="16246" priority="18459" operator="equal">
      <formula>"JC"</formula>
    </cfRule>
    <cfRule type="cellIs" dxfId="16245" priority="18460" operator="equal">
      <formula>"JC_1/2_sTR"</formula>
    </cfRule>
    <cfRule type="cellIs" dxfId="16244" priority="18461" operator="equal">
      <formula>"JC_1/2"</formula>
    </cfRule>
    <cfRule type="cellIs" dxfId="16243" priority="18462" operator="equal">
      <formula>"NT"</formula>
    </cfRule>
    <cfRule type="cellIs" dxfId="16242" priority="18463" operator="equal">
      <formula>"MT"</formula>
    </cfRule>
    <cfRule type="cellIs" dxfId="16241" priority="18464" operator="equal">
      <formula>"MC"</formula>
    </cfRule>
    <cfRule type="cellIs" dxfId="16240" priority="18465" operator="equal">
      <formula>"MQ"</formula>
    </cfRule>
    <cfRule type="cellIs" dxfId="16239" priority="18466" operator="equal">
      <formula>"MQ_1/2"</formula>
    </cfRule>
    <cfRule type="cellIs" dxfId="16238" priority="18467" operator="equal">
      <formula>"MQ_1/2_sTR"</formula>
    </cfRule>
    <cfRule type="cellIs" dxfId="16237" priority="18468" operator="equal">
      <formula>"EF"</formula>
    </cfRule>
    <cfRule type="cellIs" dxfId="16236" priority="18469" operator="equal">
      <formula>"RS"</formula>
    </cfRule>
    <cfRule type="cellIs" dxfId="16235" priority="18470" operator="equal">
      <formula>"RS_1/2_sTR"</formula>
    </cfRule>
    <cfRule type="cellIs" dxfId="16234" priority="18471" operator="equal">
      <formula>"RS_1/2"</formula>
    </cfRule>
    <cfRule type="cellIs" dxfId="16233" priority="18472" operator="equal">
      <formula>"ML"</formula>
    </cfRule>
    <cfRule type="cellIs" dxfId="16232" priority="18473" operator="equal">
      <formula>"CSS"</formula>
    </cfRule>
    <cfRule type="cellIs" dxfId="16231" priority="18474" operator="equal">
      <formula>"EM"</formula>
    </cfRule>
    <cfRule type="cellIs" dxfId="16230" priority="18475" operator="equal">
      <formula>"EM_1/2"</formula>
    </cfRule>
    <cfRule type="cellIs" dxfId="16229" priority="18476" operator="equal">
      <formula>"AT"</formula>
    </cfRule>
    <cfRule type="cellIs" dxfId="16228" priority="18477" operator="equal">
      <formula>"EH"</formula>
    </cfRule>
    <cfRule type="cellIs" dxfId="16227" priority="18478" operator="equal">
      <formula>"NR"</formula>
    </cfRule>
    <cfRule type="cellIs" dxfId="16226" priority="18479" operator="equal">
      <formula>"JF"</formula>
    </cfRule>
    <cfRule type="cellIs" dxfId="16225" priority="18480" operator="equal">
      <formula>"R"</formula>
    </cfRule>
  </conditionalFormatting>
  <conditionalFormatting sqref="BN18">
    <cfRule type="cellIs" dxfId="16224" priority="18433" operator="equal">
      <formula>1</formula>
    </cfRule>
  </conditionalFormatting>
  <conditionalFormatting sqref="BM18">
    <cfRule type="cellIs" dxfId="16223" priority="18386" operator="equal">
      <formula>"AD"</formula>
    </cfRule>
    <cfRule type="cellIs" dxfId="16222" priority="18387" operator="equal">
      <formula>"TP"</formula>
    </cfRule>
    <cfRule type="cellIs" dxfId="16221" priority="18388" operator="equal">
      <formula>"TP_1/2_sTR"</formula>
    </cfRule>
    <cfRule type="cellIs" dxfId="16220" priority="18389" operator="equal">
      <formula>"TP_1/2"</formula>
    </cfRule>
    <cfRule type="cellIs" dxfId="16219" priority="18390" operator="equal">
      <formula>"NP"</formula>
    </cfRule>
    <cfRule type="cellIs" dxfId="16218" priority="18391" operator="equal">
      <formula>"NP_1/2_sTR"</formula>
    </cfRule>
    <cfRule type="cellIs" dxfId="16217" priority="18392" operator="equal">
      <formula>"NP_1/2"</formula>
    </cfRule>
    <cfRule type="cellIs" dxfId="16216" priority="18393" operator="equal">
      <formula>"D"</formula>
    </cfRule>
    <cfRule type="cellIs" dxfId="16215" priority="18394" operator="equal">
      <formula>"FI"</formula>
    </cfRule>
    <cfRule type="cellIs" dxfId="16214" priority="18395" operator="equal">
      <formula>"FI_1/2_sTR"</formula>
    </cfRule>
    <cfRule type="cellIs" dxfId="16213" priority="18396" operator="equal">
      <formula>"FI_1/2"</formula>
    </cfRule>
    <cfRule type="cellIs" dxfId="16212" priority="18397" operator="equal">
      <formula>"FI_sTR"</formula>
    </cfRule>
    <cfRule type="cellIs" dxfId="16211" priority="18398" operator="equal">
      <formula>"FE"</formula>
    </cfRule>
    <cfRule type="cellIs" dxfId="16210" priority="18399" operator="equal">
      <formula>"FE_1/2_sTR"</formula>
    </cfRule>
    <cfRule type="cellIs" dxfId="16209" priority="18400" operator="equal">
      <formula>"FE_1/2"</formula>
    </cfRule>
    <cfRule type="cellIs" dxfId="16208" priority="18401" operator="equal">
      <formula>"SYI"</formula>
    </cfRule>
    <cfRule type="cellIs" dxfId="16207" priority="18402" operator="equal">
      <formula>"SYI_1/2_sTR"</formula>
    </cfRule>
    <cfRule type="cellIs" dxfId="16206" priority="18403" operator="equal">
      <formula>"SYI_1/2"</formula>
    </cfRule>
    <cfRule type="cellIs" dxfId="16205" priority="18404" operator="equal">
      <formula>"SYE"</formula>
    </cfRule>
    <cfRule type="cellIs" dxfId="16204" priority="18405" operator="equal">
      <formula>"SYE_1/2_sTR"</formula>
    </cfRule>
    <cfRule type="cellIs" dxfId="16203" priority="18406" operator="equal">
      <formula>"SYE_1/2"</formula>
    </cfRule>
    <cfRule type="cellIs" dxfId="16202" priority="18407" operator="equal">
      <formula>"CP"</formula>
    </cfRule>
    <cfRule type="cellIs" dxfId="16201" priority="18408" operator="equal">
      <formula>"CP_1/2_sTR"</formula>
    </cfRule>
    <cfRule type="cellIs" dxfId="16200" priority="18409" operator="equal">
      <formula>"CP_1/2"</formula>
    </cfRule>
    <cfRule type="cellIs" dxfId="16199" priority="18410" operator="equal">
      <formula>"JC_1/2_CP_1/2_sTR"</formula>
    </cfRule>
    <cfRule type="cellIs" dxfId="16198" priority="18411" operator="equal">
      <formula>"JC"</formula>
    </cfRule>
    <cfRule type="cellIs" dxfId="16197" priority="18412" operator="equal">
      <formula>"JC_1/2_sTR"</formula>
    </cfRule>
    <cfRule type="cellIs" dxfId="16196" priority="18413" operator="equal">
      <formula>"JC_1/2"</formula>
    </cfRule>
    <cfRule type="cellIs" dxfId="16195" priority="18414" operator="equal">
      <formula>"NT"</formula>
    </cfRule>
    <cfRule type="cellIs" dxfId="16194" priority="18415" operator="equal">
      <formula>"MT"</formula>
    </cfRule>
    <cfRule type="cellIs" dxfId="16193" priority="18416" operator="equal">
      <formula>"MC"</formula>
    </cfRule>
    <cfRule type="cellIs" dxfId="16192" priority="18417" operator="equal">
      <formula>"MQ"</formula>
    </cfRule>
    <cfRule type="cellIs" dxfId="16191" priority="18418" operator="equal">
      <formula>"MQ_1/2"</formula>
    </cfRule>
    <cfRule type="cellIs" dxfId="16190" priority="18419" operator="equal">
      <formula>"MQ_1/2_sTR"</formula>
    </cfRule>
    <cfRule type="cellIs" dxfId="16189" priority="18420" operator="equal">
      <formula>"EF"</formula>
    </cfRule>
    <cfRule type="cellIs" dxfId="16188" priority="18421" operator="equal">
      <formula>"RS"</formula>
    </cfRule>
    <cfRule type="cellIs" dxfId="16187" priority="18422" operator="equal">
      <formula>"RS_1/2_sTR"</formula>
    </cfRule>
    <cfRule type="cellIs" dxfId="16186" priority="18423" operator="equal">
      <formula>"RS_1/2"</formula>
    </cfRule>
    <cfRule type="cellIs" dxfId="16185" priority="18424" operator="equal">
      <formula>"ML"</formula>
    </cfRule>
    <cfRule type="cellIs" dxfId="16184" priority="18425" operator="equal">
      <formula>"CSS"</formula>
    </cfRule>
    <cfRule type="cellIs" dxfId="16183" priority="18426" operator="equal">
      <formula>"EM"</formula>
    </cfRule>
    <cfRule type="cellIs" dxfId="16182" priority="18427" operator="equal">
      <formula>"EM_1/2"</formula>
    </cfRule>
    <cfRule type="cellIs" dxfId="16181" priority="18428" operator="equal">
      <formula>"AT"</formula>
    </cfRule>
    <cfRule type="cellIs" dxfId="16180" priority="18429" operator="equal">
      <formula>"EH"</formula>
    </cfRule>
    <cfRule type="cellIs" dxfId="16179" priority="18430" operator="equal">
      <formula>"NR"</formula>
    </cfRule>
    <cfRule type="cellIs" dxfId="16178" priority="18431" operator="equal">
      <formula>"JF"</formula>
    </cfRule>
    <cfRule type="cellIs" dxfId="16177" priority="18432" operator="equal">
      <formula>"R"</formula>
    </cfRule>
  </conditionalFormatting>
  <conditionalFormatting sqref="BM18">
    <cfRule type="cellIs" dxfId="16176" priority="18385" operator="equal">
      <formula>1</formula>
    </cfRule>
  </conditionalFormatting>
  <conditionalFormatting sqref="BR18:BS18">
    <cfRule type="cellIs" dxfId="16175" priority="18337" operator="equal">
      <formula>"T_1/2"</formula>
    </cfRule>
    <cfRule type="cellIs" dxfId="16174" priority="18338" operator="equal">
      <formula>"T"</formula>
    </cfRule>
    <cfRule type="cellIs" dxfId="16173" priority="18339" operator="equal">
      <formula>"R"</formula>
    </cfRule>
    <cfRule type="cellIs" dxfId="16172" priority="18340" operator="equal">
      <formula>"JF"</formula>
    </cfRule>
    <cfRule type="cellIs" dxfId="16171" priority="18341" operator="equal">
      <formula>"EH"</formula>
    </cfRule>
    <cfRule type="cellIs" dxfId="16170" priority="18342" operator="equal">
      <formula>"NR"</formula>
    </cfRule>
    <cfRule type="cellIs" dxfId="16169" priority="18343" operator="equal">
      <formula>"AT"</formula>
    </cfRule>
    <cfRule type="cellIs" dxfId="16168" priority="18344" operator="equal">
      <formula>"EM_1/2"</formula>
    </cfRule>
    <cfRule type="cellIs" dxfId="16167" priority="18345" operator="equal">
      <formula>"EM"</formula>
    </cfRule>
    <cfRule type="cellIs" dxfId="16166" priority="18346" operator="equal">
      <formula>"CSS"</formula>
    </cfRule>
    <cfRule type="cellIs" dxfId="16165" priority="18347" operator="equal">
      <formula>"ML"</formula>
    </cfRule>
    <cfRule type="cellIs" dxfId="16164" priority="18348" operator="equal">
      <formula>"EF"</formula>
    </cfRule>
    <cfRule type="cellIs" dxfId="16163" priority="18349" operator="equal">
      <formula>"MQ_1/2_sTR"</formula>
    </cfRule>
    <cfRule type="cellIs" dxfId="16162" priority="18350" operator="equal">
      <formula>"MQ_1/2"</formula>
    </cfRule>
    <cfRule type="cellIs" dxfId="16161" priority="18351" operator="equal">
      <formula>"MQ"</formula>
    </cfRule>
    <cfRule type="cellIs" dxfId="16160" priority="18352" operator="equal">
      <formula>"MC"</formula>
    </cfRule>
    <cfRule type="cellIs" dxfId="16159" priority="18353" operator="equal">
      <formula>"MT"</formula>
    </cfRule>
    <cfRule type="cellIs" dxfId="16158" priority="18354" operator="equal">
      <formula>"NT"</formula>
    </cfRule>
    <cfRule type="cellIs" dxfId="16157" priority="18355" operator="equal">
      <formula>"JC_1/2"</formula>
    </cfRule>
    <cfRule type="cellIs" dxfId="16156" priority="18356" operator="equal">
      <formula>"JC_1/2_sTR"</formula>
    </cfRule>
    <cfRule type="cellIs" dxfId="16155" priority="18357" operator="equal">
      <formula>"JC"</formula>
    </cfRule>
    <cfRule type="cellIs" dxfId="16154" priority="18358" operator="equal">
      <formula>"JC_1/2_CP_1/2_sTR"</formula>
    </cfRule>
    <cfRule type="cellIs" dxfId="16153" priority="18359" operator="equal">
      <formula>"CP_1/2"</formula>
    </cfRule>
    <cfRule type="cellIs" dxfId="16152" priority="18360" operator="equal">
      <formula>"CP_1/2_sTR"</formula>
    </cfRule>
    <cfRule type="cellIs" dxfId="16151" priority="18361" operator="equal">
      <formula>"CP"</formula>
    </cfRule>
    <cfRule type="cellIs" dxfId="16150" priority="18362" operator="equal">
      <formula>"SYE_1/2"</formula>
    </cfRule>
    <cfRule type="cellIs" dxfId="16149" priority="18363" operator="equal">
      <formula>"SYE_1/2_sTR"</formula>
    </cfRule>
    <cfRule type="cellIs" dxfId="16148" priority="18364" operator="equal">
      <formula>"SYE"</formula>
    </cfRule>
    <cfRule type="cellIs" dxfId="16147" priority="18365" operator="equal">
      <formula>"SYI_1/2"</formula>
    </cfRule>
    <cfRule type="cellIs" dxfId="16146" priority="18366" operator="equal">
      <formula>"SYI_1/2_sTR"</formula>
    </cfRule>
    <cfRule type="cellIs" dxfId="16145" priority="18367" operator="equal">
      <formula>"SYI"</formula>
    </cfRule>
    <cfRule type="cellIs" dxfId="16144" priority="18368" operator="equal">
      <formula>"FE_sTR"</formula>
    </cfRule>
    <cfRule type="cellIs" dxfId="16143" priority="18369" operator="equal">
      <formula>"FE_1/2_sTR"</formula>
    </cfRule>
    <cfRule type="cellIs" dxfId="16142" priority="18370" operator="equal">
      <formula>"FE"</formula>
    </cfRule>
    <cfRule type="cellIs" dxfId="16141" priority="18371" operator="equal">
      <formula>"FI_sTR"</formula>
    </cfRule>
    <cfRule type="cellIs" dxfId="16140" priority="18372" operator="equal">
      <formula>"FI_1/2"</formula>
    </cfRule>
    <cfRule type="cellIs" dxfId="16139" priority="18373" operator="equal">
      <formula>"FI_1/2_sTR"</formula>
    </cfRule>
    <cfRule type="cellIs" dxfId="16138" priority="18374" operator="equal">
      <formula>"FI"</formula>
    </cfRule>
    <cfRule type="cellIs" dxfId="16137" priority="18375" operator="equal">
      <formula>"D"</formula>
    </cfRule>
    <cfRule type="cellIs" dxfId="16136" priority="18376" operator="equal">
      <formula>"NP_1/2"</formula>
    </cfRule>
    <cfRule type="cellIs" dxfId="16135" priority="18377" operator="equal">
      <formula>"NP_1/2_sTR"</formula>
    </cfRule>
    <cfRule type="cellIs" dxfId="16134" priority="18378" operator="equal">
      <formula>"NP"</formula>
    </cfRule>
    <cfRule type="cellIs" dxfId="16133" priority="18379" operator="equal">
      <formula>"TP_1/2"</formula>
    </cfRule>
    <cfRule type="cellIs" dxfId="16132" priority="18380" operator="equal">
      <formula>"TP_1/2_sTR"</formula>
    </cfRule>
    <cfRule type="cellIs" dxfId="16131" priority="18381" operator="equal">
      <formula>"TP"</formula>
    </cfRule>
    <cfRule type="cellIs" dxfId="16130" priority="18382" operator="equal">
      <formula>"AD"</formula>
    </cfRule>
    <cfRule type="cellIs" dxfId="16129" priority="18383" operator="equal">
      <formula>1</formula>
    </cfRule>
    <cfRule type="cellIs" dxfId="16128" priority="18384" operator="equal">
      <formula>"P"</formula>
    </cfRule>
  </conditionalFormatting>
  <conditionalFormatting sqref="BQ18">
    <cfRule type="cellIs" dxfId="16127" priority="18290" operator="equal">
      <formula>"AD"</formula>
    </cfRule>
    <cfRule type="cellIs" dxfId="16126" priority="18291" operator="equal">
      <formula>"TP"</formula>
    </cfRule>
    <cfRule type="cellIs" dxfId="16125" priority="18292" operator="equal">
      <formula>"TP_1/2_sTR"</formula>
    </cfRule>
    <cfRule type="cellIs" dxfId="16124" priority="18293" operator="equal">
      <formula>"TP_1/2"</formula>
    </cfRule>
    <cfRule type="cellIs" dxfId="16123" priority="18294" operator="equal">
      <formula>"NP"</formula>
    </cfRule>
    <cfRule type="cellIs" dxfId="16122" priority="18295" operator="equal">
      <formula>"NP_1/2_sTR"</formula>
    </cfRule>
    <cfRule type="cellIs" dxfId="16121" priority="18296" operator="equal">
      <formula>"NP_1/2"</formula>
    </cfRule>
    <cfRule type="cellIs" dxfId="16120" priority="18297" operator="equal">
      <formula>"D"</formula>
    </cfRule>
    <cfRule type="cellIs" dxfId="16119" priority="18298" operator="equal">
      <formula>"FI"</formula>
    </cfRule>
    <cfRule type="cellIs" dxfId="16118" priority="18299" operator="equal">
      <formula>"FI_1/2_sTR"</formula>
    </cfRule>
    <cfRule type="cellIs" dxfId="16117" priority="18300" operator="equal">
      <formula>"FI_1/2"</formula>
    </cfRule>
    <cfRule type="cellIs" dxfId="16116" priority="18301" operator="equal">
      <formula>"FI_sTR"</formula>
    </cfRule>
    <cfRule type="cellIs" dxfId="16115" priority="18302" operator="equal">
      <formula>"FE"</formula>
    </cfRule>
    <cfRule type="cellIs" dxfId="16114" priority="18303" operator="equal">
      <formula>"FE_1/2_sTR"</formula>
    </cfRule>
    <cfRule type="cellIs" dxfId="16113" priority="18304" operator="equal">
      <formula>"FE_1/2"</formula>
    </cfRule>
    <cfRule type="cellIs" dxfId="16112" priority="18305" operator="equal">
      <formula>"SYI"</formula>
    </cfRule>
    <cfRule type="cellIs" dxfId="16111" priority="18306" operator="equal">
      <formula>"SYI_1/2_sTR"</formula>
    </cfRule>
    <cfRule type="cellIs" dxfId="16110" priority="18307" operator="equal">
      <formula>"SYI_1/2"</formula>
    </cfRule>
    <cfRule type="cellIs" dxfId="16109" priority="18308" operator="equal">
      <formula>"SYE"</formula>
    </cfRule>
    <cfRule type="cellIs" dxfId="16108" priority="18309" operator="equal">
      <formula>"SYE_1/2_sTR"</formula>
    </cfRule>
    <cfRule type="cellIs" dxfId="16107" priority="18310" operator="equal">
      <formula>"SYE_1/2"</formula>
    </cfRule>
    <cfRule type="cellIs" dxfId="16106" priority="18311" operator="equal">
      <formula>"CP"</formula>
    </cfRule>
    <cfRule type="cellIs" dxfId="16105" priority="18312" operator="equal">
      <formula>"CP_1/2_sTR"</formula>
    </cfRule>
    <cfRule type="cellIs" dxfId="16104" priority="18313" operator="equal">
      <formula>"CP_1/2"</formula>
    </cfRule>
    <cfRule type="cellIs" dxfId="16103" priority="18314" operator="equal">
      <formula>"JC_1/2_CP_1/2_sTR"</formula>
    </cfRule>
    <cfRule type="cellIs" dxfId="16102" priority="18315" operator="equal">
      <formula>"JC"</formula>
    </cfRule>
    <cfRule type="cellIs" dxfId="16101" priority="18316" operator="equal">
      <formula>"JC_1/2_sTR"</formula>
    </cfRule>
    <cfRule type="cellIs" dxfId="16100" priority="18317" operator="equal">
      <formula>"JC_1/2"</formula>
    </cfRule>
    <cfRule type="cellIs" dxfId="16099" priority="18318" operator="equal">
      <formula>"NT"</formula>
    </cfRule>
    <cfRule type="cellIs" dxfId="16098" priority="18319" operator="equal">
      <formula>"MT"</formula>
    </cfRule>
    <cfRule type="cellIs" dxfId="16097" priority="18320" operator="equal">
      <formula>"MC"</formula>
    </cfRule>
    <cfRule type="cellIs" dxfId="16096" priority="18321" operator="equal">
      <formula>"MQ"</formula>
    </cfRule>
    <cfRule type="cellIs" dxfId="16095" priority="18322" operator="equal">
      <formula>"MQ_1/2"</formula>
    </cfRule>
    <cfRule type="cellIs" dxfId="16094" priority="18323" operator="equal">
      <formula>"MQ_1/2_sTR"</formula>
    </cfRule>
    <cfRule type="cellIs" dxfId="16093" priority="18324" operator="equal">
      <formula>"EF"</formula>
    </cfRule>
    <cfRule type="cellIs" dxfId="16092" priority="18325" operator="equal">
      <formula>"RS"</formula>
    </cfRule>
    <cfRule type="cellIs" dxfId="16091" priority="18326" operator="equal">
      <formula>"RS_1/2_sTR"</formula>
    </cfRule>
    <cfRule type="cellIs" dxfId="16090" priority="18327" operator="equal">
      <formula>"RS_1/2"</formula>
    </cfRule>
    <cfRule type="cellIs" dxfId="16089" priority="18328" operator="equal">
      <formula>"ML"</formula>
    </cfRule>
    <cfRule type="cellIs" dxfId="16088" priority="18329" operator="equal">
      <formula>"CSS"</formula>
    </cfRule>
    <cfRule type="cellIs" dxfId="16087" priority="18330" operator="equal">
      <formula>"EM"</formula>
    </cfRule>
    <cfRule type="cellIs" dxfId="16086" priority="18331" operator="equal">
      <formula>"EM_1/2"</formula>
    </cfRule>
    <cfRule type="cellIs" dxfId="16085" priority="18332" operator="equal">
      <formula>"AT"</formula>
    </cfRule>
    <cfRule type="cellIs" dxfId="16084" priority="18333" operator="equal">
      <formula>"EH"</formula>
    </cfRule>
    <cfRule type="cellIs" dxfId="16083" priority="18334" operator="equal">
      <formula>"NR"</formula>
    </cfRule>
    <cfRule type="cellIs" dxfId="16082" priority="18335" operator="equal">
      <formula>"JF"</formula>
    </cfRule>
    <cfRule type="cellIs" dxfId="16081" priority="18336" operator="equal">
      <formula>"R"</formula>
    </cfRule>
  </conditionalFormatting>
  <conditionalFormatting sqref="BQ18">
    <cfRule type="cellIs" dxfId="16080" priority="18289" operator="equal">
      <formula>1</formula>
    </cfRule>
  </conditionalFormatting>
  <conditionalFormatting sqref="BU18">
    <cfRule type="cellIs" dxfId="16079" priority="18242" operator="equal">
      <formula>"AD"</formula>
    </cfRule>
    <cfRule type="cellIs" dxfId="16078" priority="18243" operator="equal">
      <formula>"TP"</formula>
    </cfRule>
    <cfRule type="cellIs" dxfId="16077" priority="18244" operator="equal">
      <formula>"TP_1/2_sTR"</formula>
    </cfRule>
    <cfRule type="cellIs" dxfId="16076" priority="18245" operator="equal">
      <formula>"TP_1/2"</formula>
    </cfRule>
    <cfRule type="cellIs" dxfId="16075" priority="18246" operator="equal">
      <formula>"NP"</formula>
    </cfRule>
    <cfRule type="cellIs" dxfId="16074" priority="18247" operator="equal">
      <formula>"NP_1/2_sTR"</formula>
    </cfRule>
    <cfRule type="cellIs" dxfId="16073" priority="18248" operator="equal">
      <formula>"NP_1/2"</formula>
    </cfRule>
    <cfRule type="cellIs" dxfId="16072" priority="18249" operator="equal">
      <formula>"D"</formula>
    </cfRule>
    <cfRule type="cellIs" dxfId="16071" priority="18250" operator="equal">
      <formula>"FI"</formula>
    </cfRule>
    <cfRule type="cellIs" dxfId="16070" priority="18251" operator="equal">
      <formula>"FI_1/2_sTR"</formula>
    </cfRule>
    <cfRule type="cellIs" dxfId="16069" priority="18252" operator="equal">
      <formula>"FI_1/2"</formula>
    </cfRule>
    <cfRule type="cellIs" dxfId="16068" priority="18253" operator="equal">
      <formula>"FI_sTR"</formula>
    </cfRule>
    <cfRule type="cellIs" dxfId="16067" priority="18254" operator="equal">
      <formula>"FE"</formula>
    </cfRule>
    <cfRule type="cellIs" dxfId="16066" priority="18255" operator="equal">
      <formula>"FE_1/2_sTR"</formula>
    </cfRule>
    <cfRule type="cellIs" dxfId="16065" priority="18256" operator="equal">
      <formula>"FE_1/2"</formula>
    </cfRule>
    <cfRule type="cellIs" dxfId="16064" priority="18257" operator="equal">
      <formula>"SYI"</formula>
    </cfRule>
    <cfRule type="cellIs" dxfId="16063" priority="18258" operator="equal">
      <formula>"SYI_1/2_sTR"</formula>
    </cfRule>
    <cfRule type="cellIs" dxfId="16062" priority="18259" operator="equal">
      <formula>"SYI_1/2"</formula>
    </cfRule>
    <cfRule type="cellIs" dxfId="16061" priority="18260" operator="equal">
      <formula>"SYE"</formula>
    </cfRule>
    <cfRule type="cellIs" dxfId="16060" priority="18261" operator="equal">
      <formula>"SYE_1/2_sTR"</formula>
    </cfRule>
    <cfRule type="cellIs" dxfId="16059" priority="18262" operator="equal">
      <formula>"SYE_1/2"</formula>
    </cfRule>
    <cfRule type="cellIs" dxfId="16058" priority="18263" operator="equal">
      <formula>"CP"</formula>
    </cfRule>
    <cfRule type="cellIs" dxfId="16057" priority="18264" operator="equal">
      <formula>"CP_1/2_sTR"</formula>
    </cfRule>
    <cfRule type="cellIs" dxfId="16056" priority="18265" operator="equal">
      <formula>"CP_1/2"</formula>
    </cfRule>
    <cfRule type="cellIs" dxfId="16055" priority="18266" operator="equal">
      <formula>"JC_1/2_CP_1/2_sTR"</formula>
    </cfRule>
    <cfRule type="cellIs" dxfId="16054" priority="18267" operator="equal">
      <formula>"JC"</formula>
    </cfRule>
    <cfRule type="cellIs" dxfId="16053" priority="18268" operator="equal">
      <formula>"JC_1/2_sTR"</formula>
    </cfRule>
    <cfRule type="cellIs" dxfId="16052" priority="18269" operator="equal">
      <formula>"JC_1/2"</formula>
    </cfRule>
    <cfRule type="cellIs" dxfId="16051" priority="18270" operator="equal">
      <formula>"NT"</formula>
    </cfRule>
    <cfRule type="cellIs" dxfId="16050" priority="18271" operator="equal">
      <formula>"MT"</formula>
    </cfRule>
    <cfRule type="cellIs" dxfId="16049" priority="18272" operator="equal">
      <formula>"MC"</formula>
    </cfRule>
    <cfRule type="cellIs" dxfId="16048" priority="18273" operator="equal">
      <formula>"MQ"</formula>
    </cfRule>
    <cfRule type="cellIs" dxfId="16047" priority="18274" operator="equal">
      <formula>"MQ_1/2"</formula>
    </cfRule>
    <cfRule type="cellIs" dxfId="16046" priority="18275" operator="equal">
      <formula>"MQ_1/2_sTR"</formula>
    </cfRule>
    <cfRule type="cellIs" dxfId="16045" priority="18276" operator="equal">
      <formula>"EF"</formula>
    </cfRule>
    <cfRule type="cellIs" dxfId="16044" priority="18277" operator="equal">
      <formula>"RS"</formula>
    </cfRule>
    <cfRule type="cellIs" dxfId="16043" priority="18278" operator="equal">
      <formula>"RS_1/2_sTR"</formula>
    </cfRule>
    <cfRule type="cellIs" dxfId="16042" priority="18279" operator="equal">
      <formula>"RS_1/2"</formula>
    </cfRule>
    <cfRule type="cellIs" dxfId="16041" priority="18280" operator="equal">
      <formula>"ML"</formula>
    </cfRule>
    <cfRule type="cellIs" dxfId="16040" priority="18281" operator="equal">
      <formula>"CSS"</formula>
    </cfRule>
    <cfRule type="cellIs" dxfId="16039" priority="18282" operator="equal">
      <formula>"EM"</formula>
    </cfRule>
    <cfRule type="cellIs" dxfId="16038" priority="18283" operator="equal">
      <formula>"EM_1/2"</formula>
    </cfRule>
    <cfRule type="cellIs" dxfId="16037" priority="18284" operator="equal">
      <formula>"AT"</formula>
    </cfRule>
    <cfRule type="cellIs" dxfId="16036" priority="18285" operator="equal">
      <formula>"EH"</formula>
    </cfRule>
    <cfRule type="cellIs" dxfId="16035" priority="18286" operator="equal">
      <formula>"NR"</formula>
    </cfRule>
    <cfRule type="cellIs" dxfId="16034" priority="18287" operator="equal">
      <formula>"JF"</formula>
    </cfRule>
    <cfRule type="cellIs" dxfId="16033" priority="18288" operator="equal">
      <formula>"R"</formula>
    </cfRule>
  </conditionalFormatting>
  <conditionalFormatting sqref="BU18">
    <cfRule type="cellIs" dxfId="16032" priority="18241" operator="equal">
      <formula>1</formula>
    </cfRule>
  </conditionalFormatting>
  <conditionalFormatting sqref="BT18">
    <cfRule type="cellIs" dxfId="16031" priority="18194" operator="equal">
      <formula>"AD"</formula>
    </cfRule>
    <cfRule type="cellIs" dxfId="16030" priority="18195" operator="equal">
      <formula>"TP"</formula>
    </cfRule>
    <cfRule type="cellIs" dxfId="16029" priority="18196" operator="equal">
      <formula>"TP_1/2_sTR"</formula>
    </cfRule>
    <cfRule type="cellIs" dxfId="16028" priority="18197" operator="equal">
      <formula>"TP_1/2"</formula>
    </cfRule>
    <cfRule type="cellIs" dxfId="16027" priority="18198" operator="equal">
      <formula>"NP"</formula>
    </cfRule>
    <cfRule type="cellIs" dxfId="16026" priority="18199" operator="equal">
      <formula>"NP_1/2_sTR"</formula>
    </cfRule>
    <cfRule type="cellIs" dxfId="16025" priority="18200" operator="equal">
      <formula>"NP_1/2"</formula>
    </cfRule>
    <cfRule type="cellIs" dxfId="16024" priority="18201" operator="equal">
      <formula>"D"</formula>
    </cfRule>
    <cfRule type="cellIs" dxfId="16023" priority="18202" operator="equal">
      <formula>"FI"</formula>
    </cfRule>
    <cfRule type="cellIs" dxfId="16022" priority="18203" operator="equal">
      <formula>"FI_1/2_sTR"</formula>
    </cfRule>
    <cfRule type="cellIs" dxfId="16021" priority="18204" operator="equal">
      <formula>"FI_1/2"</formula>
    </cfRule>
    <cfRule type="cellIs" dxfId="16020" priority="18205" operator="equal">
      <formula>"FI_sTR"</formula>
    </cfRule>
    <cfRule type="cellIs" dxfId="16019" priority="18206" operator="equal">
      <formula>"FE"</formula>
    </cfRule>
    <cfRule type="cellIs" dxfId="16018" priority="18207" operator="equal">
      <formula>"FE_1/2_sTR"</formula>
    </cfRule>
    <cfRule type="cellIs" dxfId="16017" priority="18208" operator="equal">
      <formula>"FE_1/2"</formula>
    </cfRule>
    <cfRule type="cellIs" dxfId="16016" priority="18209" operator="equal">
      <formula>"SYI"</formula>
    </cfRule>
    <cfRule type="cellIs" dxfId="16015" priority="18210" operator="equal">
      <formula>"SYI_1/2_sTR"</formula>
    </cfRule>
    <cfRule type="cellIs" dxfId="16014" priority="18211" operator="equal">
      <formula>"SYI_1/2"</formula>
    </cfRule>
    <cfRule type="cellIs" dxfId="16013" priority="18212" operator="equal">
      <formula>"SYE"</formula>
    </cfRule>
    <cfRule type="cellIs" dxfId="16012" priority="18213" operator="equal">
      <formula>"SYE_1/2_sTR"</formula>
    </cfRule>
    <cfRule type="cellIs" dxfId="16011" priority="18214" operator="equal">
      <formula>"SYE_1/2"</formula>
    </cfRule>
    <cfRule type="cellIs" dxfId="16010" priority="18215" operator="equal">
      <formula>"CP"</formula>
    </cfRule>
    <cfRule type="cellIs" dxfId="16009" priority="18216" operator="equal">
      <formula>"CP_1/2_sTR"</formula>
    </cfRule>
    <cfRule type="cellIs" dxfId="16008" priority="18217" operator="equal">
      <formula>"CP_1/2"</formula>
    </cfRule>
    <cfRule type="cellIs" dxfId="16007" priority="18218" operator="equal">
      <formula>"JC_1/2_CP_1/2_sTR"</formula>
    </cfRule>
    <cfRule type="cellIs" dxfId="16006" priority="18219" operator="equal">
      <formula>"JC"</formula>
    </cfRule>
    <cfRule type="cellIs" dxfId="16005" priority="18220" operator="equal">
      <formula>"JC_1/2_sTR"</formula>
    </cfRule>
    <cfRule type="cellIs" dxfId="16004" priority="18221" operator="equal">
      <formula>"JC_1/2"</formula>
    </cfRule>
    <cfRule type="cellIs" dxfId="16003" priority="18222" operator="equal">
      <formula>"NT"</formula>
    </cfRule>
    <cfRule type="cellIs" dxfId="16002" priority="18223" operator="equal">
      <formula>"MT"</formula>
    </cfRule>
    <cfRule type="cellIs" dxfId="16001" priority="18224" operator="equal">
      <formula>"MC"</formula>
    </cfRule>
    <cfRule type="cellIs" dxfId="16000" priority="18225" operator="equal">
      <formula>"MQ"</formula>
    </cfRule>
    <cfRule type="cellIs" dxfId="15999" priority="18226" operator="equal">
      <formula>"MQ_1/2"</formula>
    </cfRule>
    <cfRule type="cellIs" dxfId="15998" priority="18227" operator="equal">
      <formula>"MQ_1/2_sTR"</formula>
    </cfRule>
    <cfRule type="cellIs" dxfId="15997" priority="18228" operator="equal">
      <formula>"EF"</formula>
    </cfRule>
    <cfRule type="cellIs" dxfId="15996" priority="18229" operator="equal">
      <formula>"RS"</formula>
    </cfRule>
    <cfRule type="cellIs" dxfId="15995" priority="18230" operator="equal">
      <formula>"RS_1/2_sTR"</formula>
    </cfRule>
    <cfRule type="cellIs" dxfId="15994" priority="18231" operator="equal">
      <formula>"RS_1/2"</formula>
    </cfRule>
    <cfRule type="cellIs" dxfId="15993" priority="18232" operator="equal">
      <formula>"ML"</formula>
    </cfRule>
    <cfRule type="cellIs" dxfId="15992" priority="18233" operator="equal">
      <formula>"CSS"</formula>
    </cfRule>
    <cfRule type="cellIs" dxfId="15991" priority="18234" operator="equal">
      <formula>"EM"</formula>
    </cfRule>
    <cfRule type="cellIs" dxfId="15990" priority="18235" operator="equal">
      <formula>"EM_1/2"</formula>
    </cfRule>
    <cfRule type="cellIs" dxfId="15989" priority="18236" operator="equal">
      <formula>"AT"</formula>
    </cfRule>
    <cfRule type="cellIs" dxfId="15988" priority="18237" operator="equal">
      <formula>"EH"</formula>
    </cfRule>
    <cfRule type="cellIs" dxfId="15987" priority="18238" operator="equal">
      <formula>"NR"</formula>
    </cfRule>
    <cfRule type="cellIs" dxfId="15986" priority="18239" operator="equal">
      <formula>"JF"</formula>
    </cfRule>
    <cfRule type="cellIs" dxfId="15985" priority="18240" operator="equal">
      <formula>"R"</formula>
    </cfRule>
  </conditionalFormatting>
  <conditionalFormatting sqref="BT18">
    <cfRule type="cellIs" dxfId="15984" priority="18193" operator="equal">
      <formula>1</formula>
    </cfRule>
  </conditionalFormatting>
  <conditionalFormatting sqref="BR5:BS5">
    <cfRule type="cellIs" dxfId="15983" priority="18145" operator="equal">
      <formula>"T_1/2"</formula>
    </cfRule>
    <cfRule type="cellIs" dxfId="15982" priority="18146" operator="equal">
      <formula>"T"</formula>
    </cfRule>
    <cfRule type="cellIs" dxfId="15981" priority="18147" operator="equal">
      <formula>"R"</formula>
    </cfRule>
    <cfRule type="cellIs" dxfId="15980" priority="18148" operator="equal">
      <formula>"JF"</formula>
    </cfRule>
    <cfRule type="cellIs" dxfId="15979" priority="18149" operator="equal">
      <formula>"EH"</formula>
    </cfRule>
    <cfRule type="cellIs" dxfId="15978" priority="18150" operator="equal">
      <formula>"NR"</formula>
    </cfRule>
    <cfRule type="cellIs" dxfId="15977" priority="18151" operator="equal">
      <formula>"AT"</formula>
    </cfRule>
    <cfRule type="cellIs" dxfId="15976" priority="18152" operator="equal">
      <formula>"EM_1/2"</formula>
    </cfRule>
    <cfRule type="cellIs" dxfId="15975" priority="18153" operator="equal">
      <formula>"EM"</formula>
    </cfRule>
    <cfRule type="cellIs" dxfId="15974" priority="18154" operator="equal">
      <formula>"CSS"</formula>
    </cfRule>
    <cfRule type="cellIs" dxfId="15973" priority="18155" operator="equal">
      <formula>"ML"</formula>
    </cfRule>
    <cfRule type="cellIs" dxfId="15972" priority="18156" operator="equal">
      <formula>"EF"</formula>
    </cfRule>
    <cfRule type="cellIs" dxfId="15971" priority="18157" operator="equal">
      <formula>"MQ_1/2_sTR"</formula>
    </cfRule>
    <cfRule type="cellIs" dxfId="15970" priority="18158" operator="equal">
      <formula>"MQ_1/2"</formula>
    </cfRule>
    <cfRule type="cellIs" dxfId="15969" priority="18159" operator="equal">
      <formula>"MQ"</formula>
    </cfRule>
    <cfRule type="cellIs" dxfId="15968" priority="18160" operator="equal">
      <formula>"MC"</formula>
    </cfRule>
    <cfRule type="cellIs" dxfId="15967" priority="18161" operator="equal">
      <formula>"MT"</formula>
    </cfRule>
    <cfRule type="cellIs" dxfId="15966" priority="18162" operator="equal">
      <formula>"NT"</formula>
    </cfRule>
    <cfRule type="cellIs" dxfId="15965" priority="18163" operator="equal">
      <formula>"JC_1/2"</formula>
    </cfRule>
    <cfRule type="cellIs" dxfId="15964" priority="18164" operator="equal">
      <formula>"JC_1/2_sTR"</formula>
    </cfRule>
    <cfRule type="cellIs" dxfId="15963" priority="18165" operator="equal">
      <formula>"JC"</formula>
    </cfRule>
    <cfRule type="cellIs" dxfId="15962" priority="18166" operator="equal">
      <formula>"JC_1/2_CP_1/2_sTR"</formula>
    </cfRule>
    <cfRule type="cellIs" dxfId="15961" priority="18167" operator="equal">
      <formula>"CP_1/2"</formula>
    </cfRule>
    <cfRule type="cellIs" dxfId="15960" priority="18168" operator="equal">
      <formula>"CP_1/2_sTR"</formula>
    </cfRule>
    <cfRule type="cellIs" dxfId="15959" priority="18169" operator="equal">
      <formula>"CP"</formula>
    </cfRule>
    <cfRule type="cellIs" dxfId="15958" priority="18170" operator="equal">
      <formula>"SYE_1/2"</formula>
    </cfRule>
    <cfRule type="cellIs" dxfId="15957" priority="18171" operator="equal">
      <formula>"SYE_1/2_sTR"</formula>
    </cfRule>
    <cfRule type="cellIs" dxfId="15956" priority="18172" operator="equal">
      <formula>"SYE"</formula>
    </cfRule>
    <cfRule type="cellIs" dxfId="15955" priority="18173" operator="equal">
      <formula>"SYI_1/2"</formula>
    </cfRule>
    <cfRule type="cellIs" dxfId="15954" priority="18174" operator="equal">
      <formula>"SYI_1/2_sTR"</formula>
    </cfRule>
    <cfRule type="cellIs" dxfId="15953" priority="18175" operator="equal">
      <formula>"SYI"</formula>
    </cfRule>
    <cfRule type="cellIs" dxfId="15952" priority="18176" operator="equal">
      <formula>"FE_sTR"</formula>
    </cfRule>
    <cfRule type="cellIs" dxfId="15951" priority="18177" operator="equal">
      <formula>"FE_1/2_sTR"</formula>
    </cfRule>
    <cfRule type="cellIs" dxfId="15950" priority="18178" operator="equal">
      <formula>"FE"</formula>
    </cfRule>
    <cfRule type="cellIs" dxfId="15949" priority="18179" operator="equal">
      <formula>"FI_sTR"</formula>
    </cfRule>
    <cfRule type="cellIs" dxfId="15948" priority="18180" operator="equal">
      <formula>"FI_1/2"</formula>
    </cfRule>
    <cfRule type="cellIs" dxfId="15947" priority="18181" operator="equal">
      <formula>"FI_1/2_sTR"</formula>
    </cfRule>
    <cfRule type="cellIs" dxfId="15946" priority="18182" operator="equal">
      <formula>"FI"</formula>
    </cfRule>
    <cfRule type="cellIs" dxfId="15945" priority="18183" operator="equal">
      <formula>"D"</formula>
    </cfRule>
    <cfRule type="cellIs" dxfId="15944" priority="18184" operator="equal">
      <formula>"NP_1/2"</formula>
    </cfRule>
    <cfRule type="cellIs" dxfId="15943" priority="18185" operator="equal">
      <formula>"NP_1/2_sTR"</formula>
    </cfRule>
    <cfRule type="cellIs" dxfId="15942" priority="18186" operator="equal">
      <formula>"NP"</formula>
    </cfRule>
    <cfRule type="cellIs" dxfId="15941" priority="18187" operator="equal">
      <formula>"TP_1/2"</formula>
    </cfRule>
    <cfRule type="cellIs" dxfId="15940" priority="18188" operator="equal">
      <formula>"TP_1/2_sTR"</formula>
    </cfRule>
    <cfRule type="cellIs" dxfId="15939" priority="18189" operator="equal">
      <formula>"TP"</formula>
    </cfRule>
    <cfRule type="cellIs" dxfId="15938" priority="18190" operator="equal">
      <formula>"AD"</formula>
    </cfRule>
    <cfRule type="cellIs" dxfId="15937" priority="18191" operator="equal">
      <formula>1</formula>
    </cfRule>
    <cfRule type="cellIs" dxfId="15936" priority="18192" operator="equal">
      <formula>"P"</formula>
    </cfRule>
  </conditionalFormatting>
  <conditionalFormatting sqref="BQ5">
    <cfRule type="cellIs" dxfId="15935" priority="18098" operator="equal">
      <formula>"AD"</formula>
    </cfRule>
    <cfRule type="cellIs" dxfId="15934" priority="18099" operator="equal">
      <formula>"TP"</formula>
    </cfRule>
    <cfRule type="cellIs" dxfId="15933" priority="18100" operator="equal">
      <formula>"TP_1/2_sTR"</formula>
    </cfRule>
    <cfRule type="cellIs" dxfId="15932" priority="18101" operator="equal">
      <formula>"TP_1/2"</formula>
    </cfRule>
    <cfRule type="cellIs" dxfId="15931" priority="18102" operator="equal">
      <formula>"NP"</formula>
    </cfRule>
    <cfRule type="cellIs" dxfId="15930" priority="18103" operator="equal">
      <formula>"NP_1/2_sTR"</formula>
    </cfRule>
    <cfRule type="cellIs" dxfId="15929" priority="18104" operator="equal">
      <formula>"NP_1/2"</formula>
    </cfRule>
    <cfRule type="cellIs" dxfId="15928" priority="18105" operator="equal">
      <formula>"D"</formula>
    </cfRule>
    <cfRule type="cellIs" dxfId="15927" priority="18106" operator="equal">
      <formula>"FI"</formula>
    </cfRule>
    <cfRule type="cellIs" dxfId="15926" priority="18107" operator="equal">
      <formula>"FI_1/2_sTR"</formula>
    </cfRule>
    <cfRule type="cellIs" dxfId="15925" priority="18108" operator="equal">
      <formula>"FI_1/2"</formula>
    </cfRule>
    <cfRule type="cellIs" dxfId="15924" priority="18109" operator="equal">
      <formula>"FI_sTR"</formula>
    </cfRule>
    <cfRule type="cellIs" dxfId="15923" priority="18110" operator="equal">
      <formula>"FE"</formula>
    </cfRule>
    <cfRule type="cellIs" dxfId="15922" priority="18111" operator="equal">
      <formula>"FE_1/2_sTR"</formula>
    </cfRule>
    <cfRule type="cellIs" dxfId="15921" priority="18112" operator="equal">
      <formula>"FE_1/2"</formula>
    </cfRule>
    <cfRule type="cellIs" dxfId="15920" priority="18113" operator="equal">
      <formula>"SYI"</formula>
    </cfRule>
    <cfRule type="cellIs" dxfId="15919" priority="18114" operator="equal">
      <formula>"SYI_1/2_sTR"</formula>
    </cfRule>
    <cfRule type="cellIs" dxfId="15918" priority="18115" operator="equal">
      <formula>"SYI_1/2"</formula>
    </cfRule>
    <cfRule type="cellIs" dxfId="15917" priority="18116" operator="equal">
      <formula>"SYE"</formula>
    </cfRule>
    <cfRule type="cellIs" dxfId="15916" priority="18117" operator="equal">
      <formula>"SYE_1/2_sTR"</formula>
    </cfRule>
    <cfRule type="cellIs" dxfId="15915" priority="18118" operator="equal">
      <formula>"SYE_1/2"</formula>
    </cfRule>
    <cfRule type="cellIs" dxfId="15914" priority="18119" operator="equal">
      <formula>"CP"</formula>
    </cfRule>
    <cfRule type="cellIs" dxfId="15913" priority="18120" operator="equal">
      <formula>"CP_1/2_sTR"</formula>
    </cfRule>
    <cfRule type="cellIs" dxfId="15912" priority="18121" operator="equal">
      <formula>"CP_1/2"</formula>
    </cfRule>
    <cfRule type="cellIs" dxfId="15911" priority="18122" operator="equal">
      <formula>"JC_1/2_CP_1/2_sTR"</formula>
    </cfRule>
    <cfRule type="cellIs" dxfId="15910" priority="18123" operator="equal">
      <formula>"JC"</formula>
    </cfRule>
    <cfRule type="cellIs" dxfId="15909" priority="18124" operator="equal">
      <formula>"JC_1/2_sTR"</formula>
    </cfRule>
    <cfRule type="cellIs" dxfId="15908" priority="18125" operator="equal">
      <formula>"JC_1/2"</formula>
    </cfRule>
    <cfRule type="cellIs" dxfId="15907" priority="18126" operator="equal">
      <formula>"NT"</formula>
    </cfRule>
    <cfRule type="cellIs" dxfId="15906" priority="18127" operator="equal">
      <formula>"MT"</formula>
    </cfRule>
    <cfRule type="cellIs" dxfId="15905" priority="18128" operator="equal">
      <formula>"MC"</formula>
    </cfRule>
    <cfRule type="cellIs" dxfId="15904" priority="18129" operator="equal">
      <formula>"MQ"</formula>
    </cfRule>
    <cfRule type="cellIs" dxfId="15903" priority="18130" operator="equal">
      <formula>"MQ_1/2"</formula>
    </cfRule>
    <cfRule type="cellIs" dxfId="15902" priority="18131" operator="equal">
      <formula>"MQ_1/2_sTR"</formula>
    </cfRule>
    <cfRule type="cellIs" dxfId="15901" priority="18132" operator="equal">
      <formula>"EF"</formula>
    </cfRule>
    <cfRule type="cellIs" dxfId="15900" priority="18133" operator="equal">
      <formula>"RS"</formula>
    </cfRule>
    <cfRule type="cellIs" dxfId="15899" priority="18134" operator="equal">
      <formula>"RS_1/2_sTR"</formula>
    </cfRule>
    <cfRule type="cellIs" dxfId="15898" priority="18135" operator="equal">
      <formula>"RS_1/2"</formula>
    </cfRule>
    <cfRule type="cellIs" dxfId="15897" priority="18136" operator="equal">
      <formula>"ML"</formula>
    </cfRule>
    <cfRule type="cellIs" dxfId="15896" priority="18137" operator="equal">
      <formula>"CSS"</formula>
    </cfRule>
    <cfRule type="cellIs" dxfId="15895" priority="18138" operator="equal">
      <formula>"EM"</formula>
    </cfRule>
    <cfRule type="cellIs" dxfId="15894" priority="18139" operator="equal">
      <formula>"EM_1/2"</formula>
    </cfRule>
    <cfRule type="cellIs" dxfId="15893" priority="18140" operator="equal">
      <formula>"AT"</formula>
    </cfRule>
    <cfRule type="cellIs" dxfId="15892" priority="18141" operator="equal">
      <formula>"EH"</formula>
    </cfRule>
    <cfRule type="cellIs" dxfId="15891" priority="18142" operator="equal">
      <formula>"NR"</formula>
    </cfRule>
    <cfRule type="cellIs" dxfId="15890" priority="18143" operator="equal">
      <formula>"JF"</formula>
    </cfRule>
    <cfRule type="cellIs" dxfId="15889" priority="18144" operator="equal">
      <formula>"R"</formula>
    </cfRule>
  </conditionalFormatting>
  <conditionalFormatting sqref="BQ5">
    <cfRule type="cellIs" dxfId="15888" priority="18097" operator="equal">
      <formula>1</formula>
    </cfRule>
  </conditionalFormatting>
  <conditionalFormatting sqref="BU5">
    <cfRule type="cellIs" dxfId="15887" priority="18050" operator="equal">
      <formula>"AD"</formula>
    </cfRule>
    <cfRule type="cellIs" dxfId="15886" priority="18051" operator="equal">
      <formula>"TP"</formula>
    </cfRule>
    <cfRule type="cellIs" dxfId="15885" priority="18052" operator="equal">
      <formula>"TP_1/2_sTR"</formula>
    </cfRule>
    <cfRule type="cellIs" dxfId="15884" priority="18053" operator="equal">
      <formula>"TP_1/2"</formula>
    </cfRule>
    <cfRule type="cellIs" dxfId="15883" priority="18054" operator="equal">
      <formula>"NP"</formula>
    </cfRule>
    <cfRule type="cellIs" dxfId="15882" priority="18055" operator="equal">
      <formula>"NP_1/2_sTR"</formula>
    </cfRule>
    <cfRule type="cellIs" dxfId="15881" priority="18056" operator="equal">
      <formula>"NP_1/2"</formula>
    </cfRule>
    <cfRule type="cellIs" dxfId="15880" priority="18057" operator="equal">
      <formula>"D"</formula>
    </cfRule>
    <cfRule type="cellIs" dxfId="15879" priority="18058" operator="equal">
      <formula>"FI"</formula>
    </cfRule>
    <cfRule type="cellIs" dxfId="15878" priority="18059" operator="equal">
      <formula>"FI_1/2_sTR"</formula>
    </cfRule>
    <cfRule type="cellIs" dxfId="15877" priority="18060" operator="equal">
      <formula>"FI_1/2"</formula>
    </cfRule>
    <cfRule type="cellIs" dxfId="15876" priority="18061" operator="equal">
      <formula>"FI_sTR"</formula>
    </cfRule>
    <cfRule type="cellIs" dxfId="15875" priority="18062" operator="equal">
      <formula>"FE"</formula>
    </cfRule>
    <cfRule type="cellIs" dxfId="15874" priority="18063" operator="equal">
      <formula>"FE_1/2_sTR"</formula>
    </cfRule>
    <cfRule type="cellIs" dxfId="15873" priority="18064" operator="equal">
      <formula>"FE_1/2"</formula>
    </cfRule>
    <cfRule type="cellIs" dxfId="15872" priority="18065" operator="equal">
      <formula>"SYI"</formula>
    </cfRule>
    <cfRule type="cellIs" dxfId="15871" priority="18066" operator="equal">
      <formula>"SYI_1/2_sTR"</formula>
    </cfRule>
    <cfRule type="cellIs" dxfId="15870" priority="18067" operator="equal">
      <formula>"SYI_1/2"</formula>
    </cfRule>
    <cfRule type="cellIs" dxfId="15869" priority="18068" operator="equal">
      <formula>"SYE"</formula>
    </cfRule>
    <cfRule type="cellIs" dxfId="15868" priority="18069" operator="equal">
      <formula>"SYE_1/2_sTR"</formula>
    </cfRule>
    <cfRule type="cellIs" dxfId="15867" priority="18070" operator="equal">
      <formula>"SYE_1/2"</formula>
    </cfRule>
    <cfRule type="cellIs" dxfId="15866" priority="18071" operator="equal">
      <formula>"CP"</formula>
    </cfRule>
    <cfRule type="cellIs" dxfId="15865" priority="18072" operator="equal">
      <formula>"CP_1/2_sTR"</formula>
    </cfRule>
    <cfRule type="cellIs" dxfId="15864" priority="18073" operator="equal">
      <formula>"CP_1/2"</formula>
    </cfRule>
    <cfRule type="cellIs" dxfId="15863" priority="18074" operator="equal">
      <formula>"JC_1/2_CP_1/2_sTR"</formula>
    </cfRule>
    <cfRule type="cellIs" dxfId="15862" priority="18075" operator="equal">
      <formula>"JC"</formula>
    </cfRule>
    <cfRule type="cellIs" dxfId="15861" priority="18076" operator="equal">
      <formula>"JC_1/2_sTR"</formula>
    </cfRule>
    <cfRule type="cellIs" dxfId="15860" priority="18077" operator="equal">
      <formula>"JC_1/2"</formula>
    </cfRule>
    <cfRule type="cellIs" dxfId="15859" priority="18078" operator="equal">
      <formula>"NT"</formula>
    </cfRule>
    <cfRule type="cellIs" dxfId="15858" priority="18079" operator="equal">
      <formula>"MT"</formula>
    </cfRule>
    <cfRule type="cellIs" dxfId="15857" priority="18080" operator="equal">
      <formula>"MC"</formula>
    </cfRule>
    <cfRule type="cellIs" dxfId="15856" priority="18081" operator="equal">
      <formula>"MQ"</formula>
    </cfRule>
    <cfRule type="cellIs" dxfId="15855" priority="18082" operator="equal">
      <formula>"MQ_1/2"</formula>
    </cfRule>
    <cfRule type="cellIs" dxfId="15854" priority="18083" operator="equal">
      <formula>"MQ_1/2_sTR"</formula>
    </cfRule>
    <cfRule type="cellIs" dxfId="15853" priority="18084" operator="equal">
      <formula>"EF"</formula>
    </cfRule>
    <cfRule type="cellIs" dxfId="15852" priority="18085" operator="equal">
      <formula>"RS"</formula>
    </cfRule>
    <cfRule type="cellIs" dxfId="15851" priority="18086" operator="equal">
      <formula>"RS_1/2_sTR"</formula>
    </cfRule>
    <cfRule type="cellIs" dxfId="15850" priority="18087" operator="equal">
      <formula>"RS_1/2"</formula>
    </cfRule>
    <cfRule type="cellIs" dxfId="15849" priority="18088" operator="equal">
      <formula>"ML"</formula>
    </cfRule>
    <cfRule type="cellIs" dxfId="15848" priority="18089" operator="equal">
      <formula>"CSS"</formula>
    </cfRule>
    <cfRule type="cellIs" dxfId="15847" priority="18090" operator="equal">
      <formula>"EM"</formula>
    </cfRule>
    <cfRule type="cellIs" dxfId="15846" priority="18091" operator="equal">
      <formula>"EM_1/2"</formula>
    </cfRule>
    <cfRule type="cellIs" dxfId="15845" priority="18092" operator="equal">
      <formula>"AT"</formula>
    </cfRule>
    <cfRule type="cellIs" dxfId="15844" priority="18093" operator="equal">
      <formula>"EH"</formula>
    </cfRule>
    <cfRule type="cellIs" dxfId="15843" priority="18094" operator="equal">
      <formula>"NR"</formula>
    </cfRule>
    <cfRule type="cellIs" dxfId="15842" priority="18095" operator="equal">
      <formula>"JF"</formula>
    </cfRule>
    <cfRule type="cellIs" dxfId="15841" priority="18096" operator="equal">
      <formula>"R"</formula>
    </cfRule>
  </conditionalFormatting>
  <conditionalFormatting sqref="BU5">
    <cfRule type="cellIs" dxfId="15840" priority="18049" operator="equal">
      <formula>1</formula>
    </cfRule>
  </conditionalFormatting>
  <conditionalFormatting sqref="BT5">
    <cfRule type="cellIs" dxfId="15839" priority="18002" operator="equal">
      <formula>"AD"</formula>
    </cfRule>
    <cfRule type="cellIs" dxfId="15838" priority="18003" operator="equal">
      <formula>"TP"</formula>
    </cfRule>
    <cfRule type="cellIs" dxfId="15837" priority="18004" operator="equal">
      <formula>"TP_1/2_sTR"</formula>
    </cfRule>
    <cfRule type="cellIs" dxfId="15836" priority="18005" operator="equal">
      <formula>"TP_1/2"</formula>
    </cfRule>
    <cfRule type="cellIs" dxfId="15835" priority="18006" operator="equal">
      <formula>"NP"</formula>
    </cfRule>
    <cfRule type="cellIs" dxfId="15834" priority="18007" operator="equal">
      <formula>"NP_1/2_sTR"</formula>
    </cfRule>
    <cfRule type="cellIs" dxfId="15833" priority="18008" operator="equal">
      <formula>"NP_1/2"</formula>
    </cfRule>
    <cfRule type="cellIs" dxfId="15832" priority="18009" operator="equal">
      <formula>"D"</formula>
    </cfRule>
    <cfRule type="cellIs" dxfId="15831" priority="18010" operator="equal">
      <formula>"FI"</formula>
    </cfRule>
    <cfRule type="cellIs" dxfId="15830" priority="18011" operator="equal">
      <formula>"FI_1/2_sTR"</formula>
    </cfRule>
    <cfRule type="cellIs" dxfId="15829" priority="18012" operator="equal">
      <formula>"FI_1/2"</formula>
    </cfRule>
    <cfRule type="cellIs" dxfId="15828" priority="18013" operator="equal">
      <formula>"FI_sTR"</formula>
    </cfRule>
    <cfRule type="cellIs" dxfId="15827" priority="18014" operator="equal">
      <formula>"FE"</formula>
    </cfRule>
    <cfRule type="cellIs" dxfId="15826" priority="18015" operator="equal">
      <formula>"FE_1/2_sTR"</formula>
    </cfRule>
    <cfRule type="cellIs" dxfId="15825" priority="18016" operator="equal">
      <formula>"FE_1/2"</formula>
    </cfRule>
    <cfRule type="cellIs" dxfId="15824" priority="18017" operator="equal">
      <formula>"SYI"</formula>
    </cfRule>
    <cfRule type="cellIs" dxfId="15823" priority="18018" operator="equal">
      <formula>"SYI_1/2_sTR"</formula>
    </cfRule>
    <cfRule type="cellIs" dxfId="15822" priority="18019" operator="equal">
      <formula>"SYI_1/2"</formula>
    </cfRule>
    <cfRule type="cellIs" dxfId="15821" priority="18020" operator="equal">
      <formula>"SYE"</formula>
    </cfRule>
    <cfRule type="cellIs" dxfId="15820" priority="18021" operator="equal">
      <formula>"SYE_1/2_sTR"</formula>
    </cfRule>
    <cfRule type="cellIs" dxfId="15819" priority="18022" operator="equal">
      <formula>"SYE_1/2"</formula>
    </cfRule>
    <cfRule type="cellIs" dxfId="15818" priority="18023" operator="equal">
      <formula>"CP"</formula>
    </cfRule>
    <cfRule type="cellIs" dxfId="15817" priority="18024" operator="equal">
      <formula>"CP_1/2_sTR"</formula>
    </cfRule>
    <cfRule type="cellIs" dxfId="15816" priority="18025" operator="equal">
      <formula>"CP_1/2"</formula>
    </cfRule>
    <cfRule type="cellIs" dxfId="15815" priority="18026" operator="equal">
      <formula>"JC_1/2_CP_1/2_sTR"</formula>
    </cfRule>
    <cfRule type="cellIs" dxfId="15814" priority="18027" operator="equal">
      <formula>"JC"</formula>
    </cfRule>
    <cfRule type="cellIs" dxfId="15813" priority="18028" operator="equal">
      <formula>"JC_1/2_sTR"</formula>
    </cfRule>
    <cfRule type="cellIs" dxfId="15812" priority="18029" operator="equal">
      <formula>"JC_1/2"</formula>
    </cfRule>
    <cfRule type="cellIs" dxfId="15811" priority="18030" operator="equal">
      <formula>"NT"</formula>
    </cfRule>
    <cfRule type="cellIs" dxfId="15810" priority="18031" operator="equal">
      <formula>"MT"</formula>
    </cfRule>
    <cfRule type="cellIs" dxfId="15809" priority="18032" operator="equal">
      <formula>"MC"</formula>
    </cfRule>
    <cfRule type="cellIs" dxfId="15808" priority="18033" operator="equal">
      <formula>"MQ"</formula>
    </cfRule>
    <cfRule type="cellIs" dxfId="15807" priority="18034" operator="equal">
      <formula>"MQ_1/2"</formula>
    </cfRule>
    <cfRule type="cellIs" dxfId="15806" priority="18035" operator="equal">
      <formula>"MQ_1/2_sTR"</formula>
    </cfRule>
    <cfRule type="cellIs" dxfId="15805" priority="18036" operator="equal">
      <formula>"EF"</formula>
    </cfRule>
    <cfRule type="cellIs" dxfId="15804" priority="18037" operator="equal">
      <formula>"RS"</formula>
    </cfRule>
    <cfRule type="cellIs" dxfId="15803" priority="18038" operator="equal">
      <formula>"RS_1/2_sTR"</formula>
    </cfRule>
    <cfRule type="cellIs" dxfId="15802" priority="18039" operator="equal">
      <formula>"RS_1/2"</formula>
    </cfRule>
    <cfRule type="cellIs" dxfId="15801" priority="18040" operator="equal">
      <formula>"ML"</formula>
    </cfRule>
    <cfRule type="cellIs" dxfId="15800" priority="18041" operator="equal">
      <formula>"CSS"</formula>
    </cfRule>
    <cfRule type="cellIs" dxfId="15799" priority="18042" operator="equal">
      <formula>"EM"</formula>
    </cfRule>
    <cfRule type="cellIs" dxfId="15798" priority="18043" operator="equal">
      <formula>"EM_1/2"</formula>
    </cfRule>
    <cfRule type="cellIs" dxfId="15797" priority="18044" operator="equal">
      <formula>"AT"</formula>
    </cfRule>
    <cfRule type="cellIs" dxfId="15796" priority="18045" operator="equal">
      <formula>"EH"</formula>
    </cfRule>
    <cfRule type="cellIs" dxfId="15795" priority="18046" operator="equal">
      <formula>"NR"</formula>
    </cfRule>
    <cfRule type="cellIs" dxfId="15794" priority="18047" operator="equal">
      <formula>"JF"</formula>
    </cfRule>
    <cfRule type="cellIs" dxfId="15793" priority="18048" operator="equal">
      <formula>"R"</formula>
    </cfRule>
  </conditionalFormatting>
  <conditionalFormatting sqref="BT5">
    <cfRule type="cellIs" dxfId="15792" priority="18001" operator="equal">
      <formula>1</formula>
    </cfRule>
  </conditionalFormatting>
  <conditionalFormatting sqref="CA5">
    <cfRule type="cellIs" dxfId="15791" priority="17954" operator="equal">
      <formula>"AD"</formula>
    </cfRule>
    <cfRule type="cellIs" dxfId="15790" priority="17955" operator="equal">
      <formula>"TP"</formula>
    </cfRule>
    <cfRule type="cellIs" dxfId="15789" priority="17956" operator="equal">
      <formula>"TP_1/2_sTR"</formula>
    </cfRule>
    <cfRule type="cellIs" dxfId="15788" priority="17957" operator="equal">
      <formula>"TP_1/2"</formula>
    </cfRule>
    <cfRule type="cellIs" dxfId="15787" priority="17958" operator="equal">
      <formula>"NP"</formula>
    </cfRule>
    <cfRule type="cellIs" dxfId="15786" priority="17959" operator="equal">
      <formula>"NP_1/2_sTR"</formula>
    </cfRule>
    <cfRule type="cellIs" dxfId="15785" priority="17960" operator="equal">
      <formula>"NP_1/2"</formula>
    </cfRule>
    <cfRule type="cellIs" dxfId="15784" priority="17961" operator="equal">
      <formula>"D"</formula>
    </cfRule>
    <cfRule type="cellIs" dxfId="15783" priority="17962" operator="equal">
      <formula>"FI"</formula>
    </cfRule>
    <cfRule type="cellIs" dxfId="15782" priority="17963" operator="equal">
      <formula>"FI_1/2_sTR"</formula>
    </cfRule>
    <cfRule type="cellIs" dxfId="15781" priority="17964" operator="equal">
      <formula>"FI_1/2"</formula>
    </cfRule>
    <cfRule type="cellIs" dxfId="15780" priority="17965" operator="equal">
      <formula>"FI_sTR"</formula>
    </cfRule>
    <cfRule type="cellIs" dxfId="15779" priority="17966" operator="equal">
      <formula>"FE"</formula>
    </cfRule>
    <cfRule type="cellIs" dxfId="15778" priority="17967" operator="equal">
      <formula>"FE_1/2_sTR"</formula>
    </cfRule>
    <cfRule type="cellIs" dxfId="15777" priority="17968" operator="equal">
      <formula>"FE_1/2"</formula>
    </cfRule>
    <cfRule type="cellIs" dxfId="15776" priority="17969" operator="equal">
      <formula>"SYI"</formula>
    </cfRule>
    <cfRule type="cellIs" dxfId="15775" priority="17970" operator="equal">
      <formula>"SYI_1/2_sTR"</formula>
    </cfRule>
    <cfRule type="cellIs" dxfId="15774" priority="17971" operator="equal">
      <formula>"SYI_1/2"</formula>
    </cfRule>
    <cfRule type="cellIs" dxfId="15773" priority="17972" operator="equal">
      <formula>"SYE"</formula>
    </cfRule>
    <cfRule type="cellIs" dxfId="15772" priority="17973" operator="equal">
      <formula>"SYE_1/2_sTR"</formula>
    </cfRule>
    <cfRule type="cellIs" dxfId="15771" priority="17974" operator="equal">
      <formula>"SYE_1/2"</formula>
    </cfRule>
    <cfRule type="cellIs" dxfId="15770" priority="17975" operator="equal">
      <formula>"CP"</formula>
    </cfRule>
    <cfRule type="cellIs" dxfId="15769" priority="17976" operator="equal">
      <formula>"CP_1/2_sTR"</formula>
    </cfRule>
    <cfRule type="cellIs" dxfId="15768" priority="17977" operator="equal">
      <formula>"CP_1/2"</formula>
    </cfRule>
    <cfRule type="cellIs" dxfId="15767" priority="17978" operator="equal">
      <formula>"JC_1/2_CP_1/2_sTR"</formula>
    </cfRule>
    <cfRule type="cellIs" dxfId="15766" priority="17979" operator="equal">
      <formula>"JC"</formula>
    </cfRule>
    <cfRule type="cellIs" dxfId="15765" priority="17980" operator="equal">
      <formula>"JC_1/2_sTR"</formula>
    </cfRule>
    <cfRule type="cellIs" dxfId="15764" priority="17981" operator="equal">
      <formula>"JC_1/2"</formula>
    </cfRule>
    <cfRule type="cellIs" dxfId="15763" priority="17982" operator="equal">
      <formula>"NT"</formula>
    </cfRule>
    <cfRule type="cellIs" dxfId="15762" priority="17983" operator="equal">
      <formula>"MT"</formula>
    </cfRule>
    <cfRule type="cellIs" dxfId="15761" priority="17984" operator="equal">
      <formula>"MC"</formula>
    </cfRule>
    <cfRule type="cellIs" dxfId="15760" priority="17985" operator="equal">
      <formula>"MQ"</formula>
    </cfRule>
    <cfRule type="cellIs" dxfId="15759" priority="17986" operator="equal">
      <formula>"MQ_1/2"</formula>
    </cfRule>
    <cfRule type="cellIs" dxfId="15758" priority="17987" operator="equal">
      <formula>"MQ_1/2_sTR"</formula>
    </cfRule>
    <cfRule type="cellIs" dxfId="15757" priority="17988" operator="equal">
      <formula>"EF"</formula>
    </cfRule>
    <cfRule type="cellIs" dxfId="15756" priority="17989" operator="equal">
      <formula>"RS"</formula>
    </cfRule>
    <cfRule type="cellIs" dxfId="15755" priority="17990" operator="equal">
      <formula>"RS_1/2_sTR"</formula>
    </cfRule>
    <cfRule type="cellIs" dxfId="15754" priority="17991" operator="equal">
      <formula>"RS_1/2"</formula>
    </cfRule>
    <cfRule type="cellIs" dxfId="15753" priority="17992" operator="equal">
      <formula>"ML"</formula>
    </cfRule>
    <cfRule type="cellIs" dxfId="15752" priority="17993" operator="equal">
      <formula>"CSS"</formula>
    </cfRule>
    <cfRule type="cellIs" dxfId="15751" priority="17994" operator="equal">
      <formula>"EM"</formula>
    </cfRule>
    <cfRule type="cellIs" dxfId="15750" priority="17995" operator="equal">
      <formula>"EM_1/2"</formula>
    </cfRule>
    <cfRule type="cellIs" dxfId="15749" priority="17996" operator="equal">
      <formula>"AT"</formula>
    </cfRule>
    <cfRule type="cellIs" dxfId="15748" priority="17997" operator="equal">
      <formula>"EH"</formula>
    </cfRule>
    <cfRule type="cellIs" dxfId="15747" priority="17998" operator="equal">
      <formula>"NR"</formula>
    </cfRule>
    <cfRule type="cellIs" dxfId="15746" priority="17999" operator="equal">
      <formula>"JF"</formula>
    </cfRule>
    <cfRule type="cellIs" dxfId="15745" priority="18000" operator="equal">
      <formula>"R"</formula>
    </cfRule>
  </conditionalFormatting>
  <conditionalFormatting sqref="CA5">
    <cfRule type="cellIs" dxfId="15744" priority="17953" operator="equal">
      <formula>1</formula>
    </cfRule>
  </conditionalFormatting>
  <conditionalFormatting sqref="CA18">
    <cfRule type="cellIs" dxfId="15743" priority="17906" operator="equal">
      <formula>"AD"</formula>
    </cfRule>
    <cfRule type="cellIs" dxfId="15742" priority="17907" operator="equal">
      <formula>"TP"</formula>
    </cfRule>
    <cfRule type="cellIs" dxfId="15741" priority="17908" operator="equal">
      <formula>"TP_1/2_sTR"</formula>
    </cfRule>
    <cfRule type="cellIs" dxfId="15740" priority="17909" operator="equal">
      <formula>"TP_1/2"</formula>
    </cfRule>
    <cfRule type="cellIs" dxfId="15739" priority="17910" operator="equal">
      <formula>"NP"</formula>
    </cfRule>
    <cfRule type="cellIs" dxfId="15738" priority="17911" operator="equal">
      <formula>"NP_1/2_sTR"</formula>
    </cfRule>
    <cfRule type="cellIs" dxfId="15737" priority="17912" operator="equal">
      <formula>"NP_1/2"</formula>
    </cfRule>
    <cfRule type="cellIs" dxfId="15736" priority="17913" operator="equal">
      <formula>"D"</formula>
    </cfRule>
    <cfRule type="cellIs" dxfId="15735" priority="17914" operator="equal">
      <formula>"FI"</formula>
    </cfRule>
    <cfRule type="cellIs" dxfId="15734" priority="17915" operator="equal">
      <formula>"FI_1/2_sTR"</formula>
    </cfRule>
    <cfRule type="cellIs" dxfId="15733" priority="17916" operator="equal">
      <formula>"FI_1/2"</formula>
    </cfRule>
    <cfRule type="cellIs" dxfId="15732" priority="17917" operator="equal">
      <formula>"FI_sTR"</formula>
    </cfRule>
    <cfRule type="cellIs" dxfId="15731" priority="17918" operator="equal">
      <formula>"FE"</formula>
    </cfRule>
    <cfRule type="cellIs" dxfId="15730" priority="17919" operator="equal">
      <formula>"FE_1/2_sTR"</formula>
    </cfRule>
    <cfRule type="cellIs" dxfId="15729" priority="17920" operator="equal">
      <formula>"FE_1/2"</formula>
    </cfRule>
    <cfRule type="cellIs" dxfId="15728" priority="17921" operator="equal">
      <formula>"SYI"</formula>
    </cfRule>
    <cfRule type="cellIs" dxfId="15727" priority="17922" operator="equal">
      <formula>"SYI_1/2_sTR"</formula>
    </cfRule>
    <cfRule type="cellIs" dxfId="15726" priority="17923" operator="equal">
      <formula>"SYI_1/2"</formula>
    </cfRule>
    <cfRule type="cellIs" dxfId="15725" priority="17924" operator="equal">
      <formula>"SYE"</formula>
    </cfRule>
    <cfRule type="cellIs" dxfId="15724" priority="17925" operator="equal">
      <formula>"SYE_1/2_sTR"</formula>
    </cfRule>
    <cfRule type="cellIs" dxfId="15723" priority="17926" operator="equal">
      <formula>"SYE_1/2"</formula>
    </cfRule>
    <cfRule type="cellIs" dxfId="15722" priority="17927" operator="equal">
      <formula>"CP"</formula>
    </cfRule>
    <cfRule type="cellIs" dxfId="15721" priority="17928" operator="equal">
      <formula>"CP_1/2_sTR"</formula>
    </cfRule>
    <cfRule type="cellIs" dxfId="15720" priority="17929" operator="equal">
      <formula>"CP_1/2"</formula>
    </cfRule>
    <cfRule type="cellIs" dxfId="15719" priority="17930" operator="equal">
      <formula>"JC_1/2_CP_1/2_sTR"</formula>
    </cfRule>
    <cfRule type="cellIs" dxfId="15718" priority="17931" operator="equal">
      <formula>"JC"</formula>
    </cfRule>
    <cfRule type="cellIs" dxfId="15717" priority="17932" operator="equal">
      <formula>"JC_1/2_sTR"</formula>
    </cfRule>
    <cfRule type="cellIs" dxfId="15716" priority="17933" operator="equal">
      <formula>"JC_1/2"</formula>
    </cfRule>
    <cfRule type="cellIs" dxfId="15715" priority="17934" operator="equal">
      <formula>"NT"</formula>
    </cfRule>
    <cfRule type="cellIs" dxfId="15714" priority="17935" operator="equal">
      <formula>"MT"</formula>
    </cfRule>
    <cfRule type="cellIs" dxfId="15713" priority="17936" operator="equal">
      <formula>"MC"</formula>
    </cfRule>
    <cfRule type="cellIs" dxfId="15712" priority="17937" operator="equal">
      <formula>"MQ"</formula>
    </cfRule>
    <cfRule type="cellIs" dxfId="15711" priority="17938" operator="equal">
      <formula>"MQ_1/2"</formula>
    </cfRule>
    <cfRule type="cellIs" dxfId="15710" priority="17939" operator="equal">
      <formula>"MQ_1/2_sTR"</formula>
    </cfRule>
    <cfRule type="cellIs" dxfId="15709" priority="17940" operator="equal">
      <formula>"EF"</formula>
    </cfRule>
    <cfRule type="cellIs" dxfId="15708" priority="17941" operator="equal">
      <formula>"RS"</formula>
    </cfRule>
    <cfRule type="cellIs" dxfId="15707" priority="17942" operator="equal">
      <formula>"RS_1/2_sTR"</formula>
    </cfRule>
    <cfRule type="cellIs" dxfId="15706" priority="17943" operator="equal">
      <formula>"RS_1/2"</formula>
    </cfRule>
    <cfRule type="cellIs" dxfId="15705" priority="17944" operator="equal">
      <formula>"ML"</formula>
    </cfRule>
    <cfRule type="cellIs" dxfId="15704" priority="17945" operator="equal">
      <formula>"CSS"</formula>
    </cfRule>
    <cfRule type="cellIs" dxfId="15703" priority="17946" operator="equal">
      <formula>"EM"</formula>
    </cfRule>
    <cfRule type="cellIs" dxfId="15702" priority="17947" operator="equal">
      <formula>"EM_1/2"</formula>
    </cfRule>
    <cfRule type="cellIs" dxfId="15701" priority="17948" operator="equal">
      <formula>"AT"</formula>
    </cfRule>
    <cfRule type="cellIs" dxfId="15700" priority="17949" operator="equal">
      <formula>"EH"</formula>
    </cfRule>
    <cfRule type="cellIs" dxfId="15699" priority="17950" operator="equal">
      <formula>"NR"</formula>
    </cfRule>
    <cfRule type="cellIs" dxfId="15698" priority="17951" operator="equal">
      <formula>"JF"</formula>
    </cfRule>
    <cfRule type="cellIs" dxfId="15697" priority="17952" operator="equal">
      <formula>"R"</formula>
    </cfRule>
  </conditionalFormatting>
  <conditionalFormatting sqref="CA18">
    <cfRule type="cellIs" dxfId="15696" priority="17905" operator="equal">
      <formula>1</formula>
    </cfRule>
  </conditionalFormatting>
  <conditionalFormatting sqref="CB5">
    <cfRule type="cellIs" dxfId="15695" priority="17858" operator="equal">
      <formula>"AD"</formula>
    </cfRule>
    <cfRule type="cellIs" dxfId="15694" priority="17859" operator="equal">
      <formula>"TP"</formula>
    </cfRule>
    <cfRule type="cellIs" dxfId="15693" priority="17860" operator="equal">
      <formula>"TP_1/2_sTR"</formula>
    </cfRule>
    <cfRule type="cellIs" dxfId="15692" priority="17861" operator="equal">
      <formula>"TP_1/2"</formula>
    </cfRule>
    <cfRule type="cellIs" dxfId="15691" priority="17862" operator="equal">
      <formula>"NP"</formula>
    </cfRule>
    <cfRule type="cellIs" dxfId="15690" priority="17863" operator="equal">
      <formula>"NP_1/2_sTR"</formula>
    </cfRule>
    <cfRule type="cellIs" dxfId="15689" priority="17864" operator="equal">
      <formula>"NP_1/2"</formula>
    </cfRule>
    <cfRule type="cellIs" dxfId="15688" priority="17865" operator="equal">
      <formula>"D"</formula>
    </cfRule>
    <cfRule type="cellIs" dxfId="15687" priority="17866" operator="equal">
      <formula>"FI"</formula>
    </cfRule>
    <cfRule type="cellIs" dxfId="15686" priority="17867" operator="equal">
      <formula>"FI_1/2_sTR"</formula>
    </cfRule>
    <cfRule type="cellIs" dxfId="15685" priority="17868" operator="equal">
      <formula>"FI_1/2"</formula>
    </cfRule>
    <cfRule type="cellIs" dxfId="15684" priority="17869" operator="equal">
      <formula>"FI_sTR"</formula>
    </cfRule>
    <cfRule type="cellIs" dxfId="15683" priority="17870" operator="equal">
      <formula>"FE"</formula>
    </cfRule>
    <cfRule type="cellIs" dxfId="15682" priority="17871" operator="equal">
      <formula>"FE_1/2_sTR"</formula>
    </cfRule>
    <cfRule type="cellIs" dxfId="15681" priority="17872" operator="equal">
      <formula>"FE_1/2"</formula>
    </cfRule>
    <cfRule type="cellIs" dxfId="15680" priority="17873" operator="equal">
      <formula>"SYI"</formula>
    </cfRule>
    <cfRule type="cellIs" dxfId="15679" priority="17874" operator="equal">
      <formula>"SYI_1/2_sTR"</formula>
    </cfRule>
    <cfRule type="cellIs" dxfId="15678" priority="17875" operator="equal">
      <formula>"SYI_1/2"</formula>
    </cfRule>
    <cfRule type="cellIs" dxfId="15677" priority="17876" operator="equal">
      <formula>"SYE"</formula>
    </cfRule>
    <cfRule type="cellIs" dxfId="15676" priority="17877" operator="equal">
      <formula>"SYE_1/2_sTR"</formula>
    </cfRule>
    <cfRule type="cellIs" dxfId="15675" priority="17878" operator="equal">
      <formula>"SYE_1/2"</formula>
    </cfRule>
    <cfRule type="cellIs" dxfId="15674" priority="17879" operator="equal">
      <formula>"CP"</formula>
    </cfRule>
    <cfRule type="cellIs" dxfId="15673" priority="17880" operator="equal">
      <formula>"CP_1/2_sTR"</formula>
    </cfRule>
    <cfRule type="cellIs" dxfId="15672" priority="17881" operator="equal">
      <formula>"CP_1/2"</formula>
    </cfRule>
    <cfRule type="cellIs" dxfId="15671" priority="17882" operator="equal">
      <formula>"JC_1/2_CP_1/2_sTR"</formula>
    </cfRule>
    <cfRule type="cellIs" dxfId="15670" priority="17883" operator="equal">
      <formula>"JC"</formula>
    </cfRule>
    <cfRule type="cellIs" dxfId="15669" priority="17884" operator="equal">
      <formula>"JC_1/2_sTR"</formula>
    </cfRule>
    <cfRule type="cellIs" dxfId="15668" priority="17885" operator="equal">
      <formula>"JC_1/2"</formula>
    </cfRule>
    <cfRule type="cellIs" dxfId="15667" priority="17886" operator="equal">
      <formula>"NT"</formula>
    </cfRule>
    <cfRule type="cellIs" dxfId="15666" priority="17887" operator="equal">
      <formula>"MT"</formula>
    </cfRule>
    <cfRule type="cellIs" dxfId="15665" priority="17888" operator="equal">
      <formula>"MC"</formula>
    </cfRule>
    <cfRule type="cellIs" dxfId="15664" priority="17889" operator="equal">
      <formula>"MQ"</formula>
    </cfRule>
    <cfRule type="cellIs" dxfId="15663" priority="17890" operator="equal">
      <formula>"MQ_1/2"</formula>
    </cfRule>
    <cfRule type="cellIs" dxfId="15662" priority="17891" operator="equal">
      <formula>"MQ_1/2_sTR"</formula>
    </cfRule>
    <cfRule type="cellIs" dxfId="15661" priority="17892" operator="equal">
      <formula>"EF"</formula>
    </cfRule>
    <cfRule type="cellIs" dxfId="15660" priority="17893" operator="equal">
      <formula>"RS"</formula>
    </cfRule>
    <cfRule type="cellIs" dxfId="15659" priority="17894" operator="equal">
      <formula>"RS_1/2_sTR"</formula>
    </cfRule>
    <cfRule type="cellIs" dxfId="15658" priority="17895" operator="equal">
      <formula>"RS_1/2"</formula>
    </cfRule>
    <cfRule type="cellIs" dxfId="15657" priority="17896" operator="equal">
      <formula>"ML"</formula>
    </cfRule>
    <cfRule type="cellIs" dxfId="15656" priority="17897" operator="equal">
      <formula>"CSS"</formula>
    </cfRule>
    <cfRule type="cellIs" dxfId="15655" priority="17898" operator="equal">
      <formula>"EM"</formula>
    </cfRule>
    <cfRule type="cellIs" dxfId="15654" priority="17899" operator="equal">
      <formula>"EM_1/2"</formula>
    </cfRule>
    <cfRule type="cellIs" dxfId="15653" priority="17900" operator="equal">
      <formula>"AT"</formula>
    </cfRule>
    <cfRule type="cellIs" dxfId="15652" priority="17901" operator="equal">
      <formula>"EH"</formula>
    </cfRule>
    <cfRule type="cellIs" dxfId="15651" priority="17902" operator="equal">
      <formula>"NR"</formula>
    </cfRule>
    <cfRule type="cellIs" dxfId="15650" priority="17903" operator="equal">
      <formula>"JF"</formula>
    </cfRule>
    <cfRule type="cellIs" dxfId="15649" priority="17904" operator="equal">
      <formula>"R"</formula>
    </cfRule>
  </conditionalFormatting>
  <conditionalFormatting sqref="CB5">
    <cfRule type="cellIs" dxfId="15648" priority="17857" operator="equal">
      <formula>1</formula>
    </cfRule>
  </conditionalFormatting>
  <conditionalFormatting sqref="CB18">
    <cfRule type="cellIs" dxfId="15647" priority="17810" operator="equal">
      <formula>"AD"</formula>
    </cfRule>
    <cfRule type="cellIs" dxfId="15646" priority="17811" operator="equal">
      <formula>"TP"</formula>
    </cfRule>
    <cfRule type="cellIs" dxfId="15645" priority="17812" operator="equal">
      <formula>"TP_1/2_sTR"</formula>
    </cfRule>
    <cfRule type="cellIs" dxfId="15644" priority="17813" operator="equal">
      <formula>"TP_1/2"</formula>
    </cfRule>
    <cfRule type="cellIs" dxfId="15643" priority="17814" operator="equal">
      <formula>"NP"</formula>
    </cfRule>
    <cfRule type="cellIs" dxfId="15642" priority="17815" operator="equal">
      <formula>"NP_1/2_sTR"</formula>
    </cfRule>
    <cfRule type="cellIs" dxfId="15641" priority="17816" operator="equal">
      <formula>"NP_1/2"</formula>
    </cfRule>
    <cfRule type="cellIs" dxfId="15640" priority="17817" operator="equal">
      <formula>"D"</formula>
    </cfRule>
    <cfRule type="cellIs" dxfId="15639" priority="17818" operator="equal">
      <formula>"FI"</formula>
    </cfRule>
    <cfRule type="cellIs" dxfId="15638" priority="17819" operator="equal">
      <formula>"FI_1/2_sTR"</formula>
    </cfRule>
    <cfRule type="cellIs" dxfId="15637" priority="17820" operator="equal">
      <formula>"FI_1/2"</formula>
    </cfRule>
    <cfRule type="cellIs" dxfId="15636" priority="17821" operator="equal">
      <formula>"FI_sTR"</formula>
    </cfRule>
    <cfRule type="cellIs" dxfId="15635" priority="17822" operator="equal">
      <formula>"FE"</formula>
    </cfRule>
    <cfRule type="cellIs" dxfId="15634" priority="17823" operator="equal">
      <formula>"FE_1/2_sTR"</formula>
    </cfRule>
    <cfRule type="cellIs" dxfId="15633" priority="17824" operator="equal">
      <formula>"FE_1/2"</formula>
    </cfRule>
    <cfRule type="cellIs" dxfId="15632" priority="17825" operator="equal">
      <formula>"SYI"</formula>
    </cfRule>
    <cfRule type="cellIs" dxfId="15631" priority="17826" operator="equal">
      <formula>"SYI_1/2_sTR"</formula>
    </cfRule>
    <cfRule type="cellIs" dxfId="15630" priority="17827" operator="equal">
      <formula>"SYI_1/2"</formula>
    </cfRule>
    <cfRule type="cellIs" dxfId="15629" priority="17828" operator="equal">
      <formula>"SYE"</formula>
    </cfRule>
    <cfRule type="cellIs" dxfId="15628" priority="17829" operator="equal">
      <formula>"SYE_1/2_sTR"</formula>
    </cfRule>
    <cfRule type="cellIs" dxfId="15627" priority="17830" operator="equal">
      <formula>"SYE_1/2"</formula>
    </cfRule>
    <cfRule type="cellIs" dxfId="15626" priority="17831" operator="equal">
      <formula>"CP"</formula>
    </cfRule>
    <cfRule type="cellIs" dxfId="15625" priority="17832" operator="equal">
      <formula>"CP_1/2_sTR"</formula>
    </cfRule>
    <cfRule type="cellIs" dxfId="15624" priority="17833" operator="equal">
      <formula>"CP_1/2"</formula>
    </cfRule>
    <cfRule type="cellIs" dxfId="15623" priority="17834" operator="equal">
      <formula>"JC_1/2_CP_1/2_sTR"</formula>
    </cfRule>
    <cfRule type="cellIs" dxfId="15622" priority="17835" operator="equal">
      <formula>"JC"</formula>
    </cfRule>
    <cfRule type="cellIs" dxfId="15621" priority="17836" operator="equal">
      <formula>"JC_1/2_sTR"</formula>
    </cfRule>
    <cfRule type="cellIs" dxfId="15620" priority="17837" operator="equal">
      <formula>"JC_1/2"</formula>
    </cfRule>
    <cfRule type="cellIs" dxfId="15619" priority="17838" operator="equal">
      <formula>"NT"</formula>
    </cfRule>
    <cfRule type="cellIs" dxfId="15618" priority="17839" operator="equal">
      <formula>"MT"</formula>
    </cfRule>
    <cfRule type="cellIs" dxfId="15617" priority="17840" operator="equal">
      <formula>"MC"</formula>
    </cfRule>
    <cfRule type="cellIs" dxfId="15616" priority="17841" operator="equal">
      <formula>"MQ"</formula>
    </cfRule>
    <cfRule type="cellIs" dxfId="15615" priority="17842" operator="equal">
      <formula>"MQ_1/2"</formula>
    </cfRule>
    <cfRule type="cellIs" dxfId="15614" priority="17843" operator="equal">
      <formula>"MQ_1/2_sTR"</formula>
    </cfRule>
    <cfRule type="cellIs" dxfId="15613" priority="17844" operator="equal">
      <formula>"EF"</formula>
    </cfRule>
    <cfRule type="cellIs" dxfId="15612" priority="17845" operator="equal">
      <formula>"RS"</formula>
    </cfRule>
    <cfRule type="cellIs" dxfId="15611" priority="17846" operator="equal">
      <formula>"RS_1/2_sTR"</formula>
    </cfRule>
    <cfRule type="cellIs" dxfId="15610" priority="17847" operator="equal">
      <formula>"RS_1/2"</formula>
    </cfRule>
    <cfRule type="cellIs" dxfId="15609" priority="17848" operator="equal">
      <formula>"ML"</formula>
    </cfRule>
    <cfRule type="cellIs" dxfId="15608" priority="17849" operator="equal">
      <formula>"CSS"</formula>
    </cfRule>
    <cfRule type="cellIs" dxfId="15607" priority="17850" operator="equal">
      <formula>"EM"</formula>
    </cfRule>
    <cfRule type="cellIs" dxfId="15606" priority="17851" operator="equal">
      <formula>"EM_1/2"</formula>
    </cfRule>
    <cfRule type="cellIs" dxfId="15605" priority="17852" operator="equal">
      <formula>"AT"</formula>
    </cfRule>
    <cfRule type="cellIs" dxfId="15604" priority="17853" operator="equal">
      <formula>"EH"</formula>
    </cfRule>
    <cfRule type="cellIs" dxfId="15603" priority="17854" operator="equal">
      <formula>"NR"</formula>
    </cfRule>
    <cfRule type="cellIs" dxfId="15602" priority="17855" operator="equal">
      <formula>"JF"</formula>
    </cfRule>
    <cfRule type="cellIs" dxfId="15601" priority="17856" operator="equal">
      <formula>"R"</formula>
    </cfRule>
  </conditionalFormatting>
  <conditionalFormatting sqref="CB18">
    <cfRule type="cellIs" dxfId="15600" priority="17809" operator="equal">
      <formula>1</formula>
    </cfRule>
  </conditionalFormatting>
  <conditionalFormatting sqref="CF5:CG5">
    <cfRule type="cellIs" dxfId="15599" priority="17761" operator="equal">
      <formula>"T_1/2"</formula>
    </cfRule>
    <cfRule type="cellIs" dxfId="15598" priority="17762" operator="equal">
      <formula>"T"</formula>
    </cfRule>
    <cfRule type="cellIs" dxfId="15597" priority="17763" operator="equal">
      <formula>"R"</formula>
    </cfRule>
    <cfRule type="cellIs" dxfId="15596" priority="17764" operator="equal">
      <formula>"JF"</formula>
    </cfRule>
    <cfRule type="cellIs" dxfId="15595" priority="17765" operator="equal">
      <formula>"EH"</formula>
    </cfRule>
    <cfRule type="cellIs" dxfId="15594" priority="17766" operator="equal">
      <formula>"NR"</formula>
    </cfRule>
    <cfRule type="cellIs" dxfId="15593" priority="17767" operator="equal">
      <formula>"AT"</formula>
    </cfRule>
    <cfRule type="cellIs" dxfId="15592" priority="17768" operator="equal">
      <formula>"EM_1/2"</formula>
    </cfRule>
    <cfRule type="cellIs" dxfId="15591" priority="17769" operator="equal">
      <formula>"EM"</formula>
    </cfRule>
    <cfRule type="cellIs" dxfId="15590" priority="17770" operator="equal">
      <formula>"CSS"</formula>
    </cfRule>
    <cfRule type="cellIs" dxfId="15589" priority="17771" operator="equal">
      <formula>"ML"</formula>
    </cfRule>
    <cfRule type="cellIs" dxfId="15588" priority="17772" operator="equal">
      <formula>"EF"</formula>
    </cfRule>
    <cfRule type="cellIs" dxfId="15587" priority="17773" operator="equal">
      <formula>"MQ_1/2_sTR"</formula>
    </cfRule>
    <cfRule type="cellIs" dxfId="15586" priority="17774" operator="equal">
      <formula>"MQ_1/2"</formula>
    </cfRule>
    <cfRule type="cellIs" dxfId="15585" priority="17775" operator="equal">
      <formula>"MQ"</formula>
    </cfRule>
    <cfRule type="cellIs" dxfId="15584" priority="17776" operator="equal">
      <formula>"MC"</formula>
    </cfRule>
    <cfRule type="cellIs" dxfId="15583" priority="17777" operator="equal">
      <formula>"MT"</formula>
    </cfRule>
    <cfRule type="cellIs" dxfId="15582" priority="17778" operator="equal">
      <formula>"NT"</formula>
    </cfRule>
    <cfRule type="cellIs" dxfId="15581" priority="17779" operator="equal">
      <formula>"JC_1/2"</formula>
    </cfRule>
    <cfRule type="cellIs" dxfId="15580" priority="17780" operator="equal">
      <formula>"JC_1/2_sTR"</formula>
    </cfRule>
    <cfRule type="cellIs" dxfId="15579" priority="17781" operator="equal">
      <formula>"JC"</formula>
    </cfRule>
    <cfRule type="cellIs" dxfId="15578" priority="17782" operator="equal">
      <formula>"JC_1/2_CP_1/2_sTR"</formula>
    </cfRule>
    <cfRule type="cellIs" dxfId="15577" priority="17783" operator="equal">
      <formula>"CP_1/2"</formula>
    </cfRule>
    <cfRule type="cellIs" dxfId="15576" priority="17784" operator="equal">
      <formula>"CP_1/2_sTR"</formula>
    </cfRule>
    <cfRule type="cellIs" dxfId="15575" priority="17785" operator="equal">
      <formula>"CP"</formula>
    </cfRule>
    <cfRule type="cellIs" dxfId="15574" priority="17786" operator="equal">
      <formula>"SYE_1/2"</formula>
    </cfRule>
    <cfRule type="cellIs" dxfId="15573" priority="17787" operator="equal">
      <formula>"SYE_1/2_sTR"</formula>
    </cfRule>
    <cfRule type="cellIs" dxfId="15572" priority="17788" operator="equal">
      <formula>"SYE"</formula>
    </cfRule>
    <cfRule type="cellIs" dxfId="15571" priority="17789" operator="equal">
      <formula>"SYI_1/2"</formula>
    </cfRule>
    <cfRule type="cellIs" dxfId="15570" priority="17790" operator="equal">
      <formula>"SYI_1/2_sTR"</formula>
    </cfRule>
    <cfRule type="cellIs" dxfId="15569" priority="17791" operator="equal">
      <formula>"SYI"</formula>
    </cfRule>
    <cfRule type="cellIs" dxfId="15568" priority="17792" operator="equal">
      <formula>"FE_sTR"</formula>
    </cfRule>
    <cfRule type="cellIs" dxfId="15567" priority="17793" operator="equal">
      <formula>"FE_1/2_sTR"</formula>
    </cfRule>
    <cfRule type="cellIs" dxfId="15566" priority="17794" operator="equal">
      <formula>"FE"</formula>
    </cfRule>
    <cfRule type="cellIs" dxfId="15565" priority="17795" operator="equal">
      <formula>"FI_sTR"</formula>
    </cfRule>
    <cfRule type="cellIs" dxfId="15564" priority="17796" operator="equal">
      <formula>"FI_1/2"</formula>
    </cfRule>
    <cfRule type="cellIs" dxfId="15563" priority="17797" operator="equal">
      <formula>"FI_1/2_sTR"</formula>
    </cfRule>
    <cfRule type="cellIs" dxfId="15562" priority="17798" operator="equal">
      <formula>"FI"</formula>
    </cfRule>
    <cfRule type="cellIs" dxfId="15561" priority="17799" operator="equal">
      <formula>"D"</formula>
    </cfRule>
    <cfRule type="cellIs" dxfId="15560" priority="17800" operator="equal">
      <formula>"NP_1/2"</formula>
    </cfRule>
    <cfRule type="cellIs" dxfId="15559" priority="17801" operator="equal">
      <formula>"NP_1/2_sTR"</formula>
    </cfRule>
    <cfRule type="cellIs" dxfId="15558" priority="17802" operator="equal">
      <formula>"NP"</formula>
    </cfRule>
    <cfRule type="cellIs" dxfId="15557" priority="17803" operator="equal">
      <formula>"TP_1/2"</formula>
    </cfRule>
    <cfRule type="cellIs" dxfId="15556" priority="17804" operator="equal">
      <formula>"TP_1/2_sTR"</formula>
    </cfRule>
    <cfRule type="cellIs" dxfId="15555" priority="17805" operator="equal">
      <formula>"TP"</formula>
    </cfRule>
    <cfRule type="cellIs" dxfId="15554" priority="17806" operator="equal">
      <formula>"AD"</formula>
    </cfRule>
    <cfRule type="cellIs" dxfId="15553" priority="17807" operator="equal">
      <formula>1</formula>
    </cfRule>
    <cfRule type="cellIs" dxfId="15552" priority="17808" operator="equal">
      <formula>"P"</formula>
    </cfRule>
  </conditionalFormatting>
  <conditionalFormatting sqref="CE5">
    <cfRule type="cellIs" dxfId="15551" priority="17714" operator="equal">
      <formula>"AD"</formula>
    </cfRule>
    <cfRule type="cellIs" dxfId="15550" priority="17715" operator="equal">
      <formula>"TP"</formula>
    </cfRule>
    <cfRule type="cellIs" dxfId="15549" priority="17716" operator="equal">
      <formula>"TP_1/2_sTR"</formula>
    </cfRule>
    <cfRule type="cellIs" dxfId="15548" priority="17717" operator="equal">
      <formula>"TP_1/2"</formula>
    </cfRule>
    <cfRule type="cellIs" dxfId="15547" priority="17718" operator="equal">
      <formula>"NP"</formula>
    </cfRule>
    <cfRule type="cellIs" dxfId="15546" priority="17719" operator="equal">
      <formula>"NP_1/2_sTR"</formula>
    </cfRule>
    <cfRule type="cellIs" dxfId="15545" priority="17720" operator="equal">
      <formula>"NP_1/2"</formula>
    </cfRule>
    <cfRule type="cellIs" dxfId="15544" priority="17721" operator="equal">
      <formula>"D"</formula>
    </cfRule>
    <cfRule type="cellIs" dxfId="15543" priority="17722" operator="equal">
      <formula>"FI"</formula>
    </cfRule>
    <cfRule type="cellIs" dxfId="15542" priority="17723" operator="equal">
      <formula>"FI_1/2_sTR"</formula>
    </cfRule>
    <cfRule type="cellIs" dxfId="15541" priority="17724" operator="equal">
      <formula>"FI_1/2"</formula>
    </cfRule>
    <cfRule type="cellIs" dxfId="15540" priority="17725" operator="equal">
      <formula>"FI_sTR"</formula>
    </cfRule>
    <cfRule type="cellIs" dxfId="15539" priority="17726" operator="equal">
      <formula>"FE"</formula>
    </cfRule>
    <cfRule type="cellIs" dxfId="15538" priority="17727" operator="equal">
      <formula>"FE_1/2_sTR"</formula>
    </cfRule>
    <cfRule type="cellIs" dxfId="15537" priority="17728" operator="equal">
      <formula>"FE_1/2"</formula>
    </cfRule>
    <cfRule type="cellIs" dxfId="15536" priority="17729" operator="equal">
      <formula>"SYI"</formula>
    </cfRule>
    <cfRule type="cellIs" dxfId="15535" priority="17730" operator="equal">
      <formula>"SYI_1/2_sTR"</formula>
    </cfRule>
    <cfRule type="cellIs" dxfId="15534" priority="17731" operator="equal">
      <formula>"SYI_1/2"</formula>
    </cfRule>
    <cfRule type="cellIs" dxfId="15533" priority="17732" operator="equal">
      <formula>"SYE"</formula>
    </cfRule>
    <cfRule type="cellIs" dxfId="15532" priority="17733" operator="equal">
      <formula>"SYE_1/2_sTR"</formula>
    </cfRule>
    <cfRule type="cellIs" dxfId="15531" priority="17734" operator="equal">
      <formula>"SYE_1/2"</formula>
    </cfRule>
    <cfRule type="cellIs" dxfId="15530" priority="17735" operator="equal">
      <formula>"CP"</formula>
    </cfRule>
    <cfRule type="cellIs" dxfId="15529" priority="17736" operator="equal">
      <formula>"CP_1/2_sTR"</formula>
    </cfRule>
    <cfRule type="cellIs" dxfId="15528" priority="17737" operator="equal">
      <formula>"CP_1/2"</formula>
    </cfRule>
    <cfRule type="cellIs" dxfId="15527" priority="17738" operator="equal">
      <formula>"JC_1/2_CP_1/2_sTR"</formula>
    </cfRule>
    <cfRule type="cellIs" dxfId="15526" priority="17739" operator="equal">
      <formula>"JC"</formula>
    </cfRule>
    <cfRule type="cellIs" dxfId="15525" priority="17740" operator="equal">
      <formula>"JC_1/2_sTR"</formula>
    </cfRule>
    <cfRule type="cellIs" dxfId="15524" priority="17741" operator="equal">
      <formula>"JC_1/2"</formula>
    </cfRule>
    <cfRule type="cellIs" dxfId="15523" priority="17742" operator="equal">
      <formula>"NT"</formula>
    </cfRule>
    <cfRule type="cellIs" dxfId="15522" priority="17743" operator="equal">
      <formula>"MT"</formula>
    </cfRule>
    <cfRule type="cellIs" dxfId="15521" priority="17744" operator="equal">
      <formula>"MC"</formula>
    </cfRule>
    <cfRule type="cellIs" dxfId="15520" priority="17745" operator="equal">
      <formula>"MQ"</formula>
    </cfRule>
    <cfRule type="cellIs" dxfId="15519" priority="17746" operator="equal">
      <formula>"MQ_1/2"</formula>
    </cfRule>
    <cfRule type="cellIs" dxfId="15518" priority="17747" operator="equal">
      <formula>"MQ_1/2_sTR"</formula>
    </cfRule>
    <cfRule type="cellIs" dxfId="15517" priority="17748" operator="equal">
      <formula>"EF"</formula>
    </cfRule>
    <cfRule type="cellIs" dxfId="15516" priority="17749" operator="equal">
      <formula>"RS"</formula>
    </cfRule>
    <cfRule type="cellIs" dxfId="15515" priority="17750" operator="equal">
      <formula>"RS_1/2_sTR"</formula>
    </cfRule>
    <cfRule type="cellIs" dxfId="15514" priority="17751" operator="equal">
      <formula>"RS_1/2"</formula>
    </cfRule>
    <cfRule type="cellIs" dxfId="15513" priority="17752" operator="equal">
      <formula>"ML"</formula>
    </cfRule>
    <cfRule type="cellIs" dxfId="15512" priority="17753" operator="equal">
      <formula>"CSS"</formula>
    </cfRule>
    <cfRule type="cellIs" dxfId="15511" priority="17754" operator="equal">
      <formula>"EM"</formula>
    </cfRule>
    <cfRule type="cellIs" dxfId="15510" priority="17755" operator="equal">
      <formula>"EM_1/2"</formula>
    </cfRule>
    <cfRule type="cellIs" dxfId="15509" priority="17756" operator="equal">
      <formula>"AT"</formula>
    </cfRule>
    <cfRule type="cellIs" dxfId="15508" priority="17757" operator="equal">
      <formula>"EH"</formula>
    </cfRule>
    <cfRule type="cellIs" dxfId="15507" priority="17758" operator="equal">
      <formula>"NR"</formula>
    </cfRule>
    <cfRule type="cellIs" dxfId="15506" priority="17759" operator="equal">
      <formula>"JF"</formula>
    </cfRule>
    <cfRule type="cellIs" dxfId="15505" priority="17760" operator="equal">
      <formula>"R"</formula>
    </cfRule>
  </conditionalFormatting>
  <conditionalFormatting sqref="CE5">
    <cfRule type="cellIs" dxfId="15504" priority="17713" operator="equal">
      <formula>1</formula>
    </cfRule>
  </conditionalFormatting>
  <conditionalFormatting sqref="CI5">
    <cfRule type="cellIs" dxfId="15503" priority="17666" operator="equal">
      <formula>"AD"</formula>
    </cfRule>
    <cfRule type="cellIs" dxfId="15502" priority="17667" operator="equal">
      <formula>"TP"</formula>
    </cfRule>
    <cfRule type="cellIs" dxfId="15501" priority="17668" operator="equal">
      <formula>"TP_1/2_sTR"</formula>
    </cfRule>
    <cfRule type="cellIs" dxfId="15500" priority="17669" operator="equal">
      <formula>"TP_1/2"</formula>
    </cfRule>
    <cfRule type="cellIs" dxfId="15499" priority="17670" operator="equal">
      <formula>"NP"</formula>
    </cfRule>
    <cfRule type="cellIs" dxfId="15498" priority="17671" operator="equal">
      <formula>"NP_1/2_sTR"</formula>
    </cfRule>
    <cfRule type="cellIs" dxfId="15497" priority="17672" operator="equal">
      <formula>"NP_1/2"</formula>
    </cfRule>
    <cfRule type="cellIs" dxfId="15496" priority="17673" operator="equal">
      <formula>"D"</formula>
    </cfRule>
    <cfRule type="cellIs" dxfId="15495" priority="17674" operator="equal">
      <formula>"FI"</formula>
    </cfRule>
    <cfRule type="cellIs" dxfId="15494" priority="17675" operator="equal">
      <formula>"FI_1/2_sTR"</formula>
    </cfRule>
    <cfRule type="cellIs" dxfId="15493" priority="17676" operator="equal">
      <formula>"FI_1/2"</formula>
    </cfRule>
    <cfRule type="cellIs" dxfId="15492" priority="17677" operator="equal">
      <formula>"FI_sTR"</formula>
    </cfRule>
    <cfRule type="cellIs" dxfId="15491" priority="17678" operator="equal">
      <formula>"FE"</formula>
    </cfRule>
    <cfRule type="cellIs" dxfId="15490" priority="17679" operator="equal">
      <formula>"FE_1/2_sTR"</formula>
    </cfRule>
    <cfRule type="cellIs" dxfId="15489" priority="17680" operator="equal">
      <formula>"FE_1/2"</formula>
    </cfRule>
    <cfRule type="cellIs" dxfId="15488" priority="17681" operator="equal">
      <formula>"SYI"</formula>
    </cfRule>
    <cfRule type="cellIs" dxfId="15487" priority="17682" operator="equal">
      <formula>"SYI_1/2_sTR"</formula>
    </cfRule>
    <cfRule type="cellIs" dxfId="15486" priority="17683" operator="equal">
      <formula>"SYI_1/2"</formula>
    </cfRule>
    <cfRule type="cellIs" dxfId="15485" priority="17684" operator="equal">
      <formula>"SYE"</formula>
    </cfRule>
    <cfRule type="cellIs" dxfId="15484" priority="17685" operator="equal">
      <formula>"SYE_1/2_sTR"</formula>
    </cfRule>
    <cfRule type="cellIs" dxfId="15483" priority="17686" operator="equal">
      <formula>"SYE_1/2"</formula>
    </cfRule>
    <cfRule type="cellIs" dxfId="15482" priority="17687" operator="equal">
      <formula>"CP"</formula>
    </cfRule>
    <cfRule type="cellIs" dxfId="15481" priority="17688" operator="equal">
      <formula>"CP_1/2_sTR"</formula>
    </cfRule>
    <cfRule type="cellIs" dxfId="15480" priority="17689" operator="equal">
      <formula>"CP_1/2"</formula>
    </cfRule>
    <cfRule type="cellIs" dxfId="15479" priority="17690" operator="equal">
      <formula>"JC_1/2_CP_1/2_sTR"</formula>
    </cfRule>
    <cfRule type="cellIs" dxfId="15478" priority="17691" operator="equal">
      <formula>"JC"</formula>
    </cfRule>
    <cfRule type="cellIs" dxfId="15477" priority="17692" operator="equal">
      <formula>"JC_1/2_sTR"</formula>
    </cfRule>
    <cfRule type="cellIs" dxfId="15476" priority="17693" operator="equal">
      <formula>"JC_1/2"</formula>
    </cfRule>
    <cfRule type="cellIs" dxfId="15475" priority="17694" operator="equal">
      <formula>"NT"</formula>
    </cfRule>
    <cfRule type="cellIs" dxfId="15474" priority="17695" operator="equal">
      <formula>"MT"</formula>
    </cfRule>
    <cfRule type="cellIs" dxfId="15473" priority="17696" operator="equal">
      <formula>"MC"</formula>
    </cfRule>
    <cfRule type="cellIs" dxfId="15472" priority="17697" operator="equal">
      <formula>"MQ"</formula>
    </cfRule>
    <cfRule type="cellIs" dxfId="15471" priority="17698" operator="equal">
      <formula>"MQ_1/2"</formula>
    </cfRule>
    <cfRule type="cellIs" dxfId="15470" priority="17699" operator="equal">
      <formula>"MQ_1/2_sTR"</formula>
    </cfRule>
    <cfRule type="cellIs" dxfId="15469" priority="17700" operator="equal">
      <formula>"EF"</formula>
    </cfRule>
    <cfRule type="cellIs" dxfId="15468" priority="17701" operator="equal">
      <formula>"RS"</formula>
    </cfRule>
    <cfRule type="cellIs" dxfId="15467" priority="17702" operator="equal">
      <formula>"RS_1/2_sTR"</formula>
    </cfRule>
    <cfRule type="cellIs" dxfId="15466" priority="17703" operator="equal">
      <formula>"RS_1/2"</formula>
    </cfRule>
    <cfRule type="cellIs" dxfId="15465" priority="17704" operator="equal">
      <formula>"ML"</formula>
    </cfRule>
    <cfRule type="cellIs" dxfId="15464" priority="17705" operator="equal">
      <formula>"CSS"</formula>
    </cfRule>
    <cfRule type="cellIs" dxfId="15463" priority="17706" operator="equal">
      <formula>"EM"</formula>
    </cfRule>
    <cfRule type="cellIs" dxfId="15462" priority="17707" operator="equal">
      <formula>"EM_1/2"</formula>
    </cfRule>
    <cfRule type="cellIs" dxfId="15461" priority="17708" operator="equal">
      <formula>"AT"</formula>
    </cfRule>
    <cfRule type="cellIs" dxfId="15460" priority="17709" operator="equal">
      <formula>"EH"</formula>
    </cfRule>
    <cfRule type="cellIs" dxfId="15459" priority="17710" operator="equal">
      <formula>"NR"</formula>
    </cfRule>
    <cfRule type="cellIs" dxfId="15458" priority="17711" operator="equal">
      <formula>"JF"</formula>
    </cfRule>
    <cfRule type="cellIs" dxfId="15457" priority="17712" operator="equal">
      <formula>"R"</formula>
    </cfRule>
  </conditionalFormatting>
  <conditionalFormatting sqref="CI5">
    <cfRule type="cellIs" dxfId="15456" priority="17665" operator="equal">
      <formula>1</formula>
    </cfRule>
  </conditionalFormatting>
  <conditionalFormatting sqref="CH5">
    <cfRule type="cellIs" dxfId="15455" priority="17618" operator="equal">
      <formula>"AD"</formula>
    </cfRule>
    <cfRule type="cellIs" dxfId="15454" priority="17619" operator="equal">
      <formula>"TP"</formula>
    </cfRule>
    <cfRule type="cellIs" dxfId="15453" priority="17620" operator="equal">
      <formula>"TP_1/2_sTR"</formula>
    </cfRule>
    <cfRule type="cellIs" dxfId="15452" priority="17621" operator="equal">
      <formula>"TP_1/2"</formula>
    </cfRule>
    <cfRule type="cellIs" dxfId="15451" priority="17622" operator="equal">
      <formula>"NP"</formula>
    </cfRule>
    <cfRule type="cellIs" dxfId="15450" priority="17623" operator="equal">
      <formula>"NP_1/2_sTR"</formula>
    </cfRule>
    <cfRule type="cellIs" dxfId="15449" priority="17624" operator="equal">
      <formula>"NP_1/2"</formula>
    </cfRule>
    <cfRule type="cellIs" dxfId="15448" priority="17625" operator="equal">
      <formula>"D"</formula>
    </cfRule>
    <cfRule type="cellIs" dxfId="15447" priority="17626" operator="equal">
      <formula>"FI"</formula>
    </cfRule>
    <cfRule type="cellIs" dxfId="15446" priority="17627" operator="equal">
      <formula>"FI_1/2_sTR"</formula>
    </cfRule>
    <cfRule type="cellIs" dxfId="15445" priority="17628" operator="equal">
      <formula>"FI_1/2"</formula>
    </cfRule>
    <cfRule type="cellIs" dxfId="15444" priority="17629" operator="equal">
      <formula>"FI_sTR"</formula>
    </cfRule>
    <cfRule type="cellIs" dxfId="15443" priority="17630" operator="equal">
      <formula>"FE"</formula>
    </cfRule>
    <cfRule type="cellIs" dxfId="15442" priority="17631" operator="equal">
      <formula>"FE_1/2_sTR"</formula>
    </cfRule>
    <cfRule type="cellIs" dxfId="15441" priority="17632" operator="equal">
      <formula>"FE_1/2"</formula>
    </cfRule>
    <cfRule type="cellIs" dxfId="15440" priority="17633" operator="equal">
      <formula>"SYI"</formula>
    </cfRule>
    <cfRule type="cellIs" dxfId="15439" priority="17634" operator="equal">
      <formula>"SYI_1/2_sTR"</formula>
    </cfRule>
    <cfRule type="cellIs" dxfId="15438" priority="17635" operator="equal">
      <formula>"SYI_1/2"</formula>
    </cfRule>
    <cfRule type="cellIs" dxfId="15437" priority="17636" operator="equal">
      <formula>"SYE"</formula>
    </cfRule>
    <cfRule type="cellIs" dxfId="15436" priority="17637" operator="equal">
      <formula>"SYE_1/2_sTR"</formula>
    </cfRule>
    <cfRule type="cellIs" dxfId="15435" priority="17638" operator="equal">
      <formula>"SYE_1/2"</formula>
    </cfRule>
    <cfRule type="cellIs" dxfId="15434" priority="17639" operator="equal">
      <formula>"CP"</formula>
    </cfRule>
    <cfRule type="cellIs" dxfId="15433" priority="17640" operator="equal">
      <formula>"CP_1/2_sTR"</formula>
    </cfRule>
    <cfRule type="cellIs" dxfId="15432" priority="17641" operator="equal">
      <formula>"CP_1/2"</formula>
    </cfRule>
    <cfRule type="cellIs" dxfId="15431" priority="17642" operator="equal">
      <formula>"JC_1/2_CP_1/2_sTR"</formula>
    </cfRule>
    <cfRule type="cellIs" dxfId="15430" priority="17643" operator="equal">
      <formula>"JC"</formula>
    </cfRule>
    <cfRule type="cellIs" dxfId="15429" priority="17644" operator="equal">
      <formula>"JC_1/2_sTR"</formula>
    </cfRule>
    <cfRule type="cellIs" dxfId="15428" priority="17645" operator="equal">
      <formula>"JC_1/2"</formula>
    </cfRule>
    <cfRule type="cellIs" dxfId="15427" priority="17646" operator="equal">
      <formula>"NT"</formula>
    </cfRule>
    <cfRule type="cellIs" dxfId="15426" priority="17647" operator="equal">
      <formula>"MT"</formula>
    </cfRule>
    <cfRule type="cellIs" dxfId="15425" priority="17648" operator="equal">
      <formula>"MC"</formula>
    </cfRule>
    <cfRule type="cellIs" dxfId="15424" priority="17649" operator="equal">
      <formula>"MQ"</formula>
    </cfRule>
    <cfRule type="cellIs" dxfId="15423" priority="17650" operator="equal">
      <formula>"MQ_1/2"</formula>
    </cfRule>
    <cfRule type="cellIs" dxfId="15422" priority="17651" operator="equal">
      <formula>"MQ_1/2_sTR"</formula>
    </cfRule>
    <cfRule type="cellIs" dxfId="15421" priority="17652" operator="equal">
      <formula>"EF"</formula>
    </cfRule>
    <cfRule type="cellIs" dxfId="15420" priority="17653" operator="equal">
      <formula>"RS"</formula>
    </cfRule>
    <cfRule type="cellIs" dxfId="15419" priority="17654" operator="equal">
      <formula>"RS_1/2_sTR"</formula>
    </cfRule>
    <cfRule type="cellIs" dxfId="15418" priority="17655" operator="equal">
      <formula>"RS_1/2"</formula>
    </cfRule>
    <cfRule type="cellIs" dxfId="15417" priority="17656" operator="equal">
      <formula>"ML"</formula>
    </cfRule>
    <cfRule type="cellIs" dxfId="15416" priority="17657" operator="equal">
      <formula>"CSS"</formula>
    </cfRule>
    <cfRule type="cellIs" dxfId="15415" priority="17658" operator="equal">
      <formula>"EM"</formula>
    </cfRule>
    <cfRule type="cellIs" dxfId="15414" priority="17659" operator="equal">
      <formula>"EM_1/2"</formula>
    </cfRule>
    <cfRule type="cellIs" dxfId="15413" priority="17660" operator="equal">
      <formula>"AT"</formula>
    </cfRule>
    <cfRule type="cellIs" dxfId="15412" priority="17661" operator="equal">
      <formula>"EH"</formula>
    </cfRule>
    <cfRule type="cellIs" dxfId="15411" priority="17662" operator="equal">
      <formula>"NR"</formula>
    </cfRule>
    <cfRule type="cellIs" dxfId="15410" priority="17663" operator="equal">
      <formula>"JF"</formula>
    </cfRule>
    <cfRule type="cellIs" dxfId="15409" priority="17664" operator="equal">
      <formula>"R"</formula>
    </cfRule>
  </conditionalFormatting>
  <conditionalFormatting sqref="CH5">
    <cfRule type="cellIs" dxfId="15408" priority="17617" operator="equal">
      <formula>1</formula>
    </cfRule>
  </conditionalFormatting>
  <conditionalFormatting sqref="CF18:CG18">
    <cfRule type="cellIs" dxfId="15407" priority="17569" operator="equal">
      <formula>"T_1/2"</formula>
    </cfRule>
    <cfRule type="cellIs" dxfId="15406" priority="17570" operator="equal">
      <formula>"T"</formula>
    </cfRule>
    <cfRule type="cellIs" dxfId="15405" priority="17571" operator="equal">
      <formula>"R"</formula>
    </cfRule>
    <cfRule type="cellIs" dxfId="15404" priority="17572" operator="equal">
      <formula>"JF"</formula>
    </cfRule>
    <cfRule type="cellIs" dxfId="15403" priority="17573" operator="equal">
      <formula>"EH"</formula>
    </cfRule>
    <cfRule type="cellIs" dxfId="15402" priority="17574" operator="equal">
      <formula>"NR"</formula>
    </cfRule>
    <cfRule type="cellIs" dxfId="15401" priority="17575" operator="equal">
      <formula>"AT"</formula>
    </cfRule>
    <cfRule type="cellIs" dxfId="15400" priority="17576" operator="equal">
      <formula>"EM_1/2"</formula>
    </cfRule>
    <cfRule type="cellIs" dxfId="15399" priority="17577" operator="equal">
      <formula>"EM"</formula>
    </cfRule>
    <cfRule type="cellIs" dxfId="15398" priority="17578" operator="equal">
      <formula>"CSS"</formula>
    </cfRule>
    <cfRule type="cellIs" dxfId="15397" priority="17579" operator="equal">
      <formula>"ML"</formula>
    </cfRule>
    <cfRule type="cellIs" dxfId="15396" priority="17580" operator="equal">
      <formula>"EF"</formula>
    </cfRule>
    <cfRule type="cellIs" dxfId="15395" priority="17581" operator="equal">
      <formula>"MQ_1/2_sTR"</formula>
    </cfRule>
    <cfRule type="cellIs" dxfId="15394" priority="17582" operator="equal">
      <formula>"MQ_1/2"</formula>
    </cfRule>
    <cfRule type="cellIs" dxfId="15393" priority="17583" operator="equal">
      <formula>"MQ"</formula>
    </cfRule>
    <cfRule type="cellIs" dxfId="15392" priority="17584" operator="equal">
      <formula>"MC"</formula>
    </cfRule>
    <cfRule type="cellIs" dxfId="15391" priority="17585" operator="equal">
      <formula>"MT"</formula>
    </cfRule>
    <cfRule type="cellIs" dxfId="15390" priority="17586" operator="equal">
      <formula>"NT"</formula>
    </cfRule>
    <cfRule type="cellIs" dxfId="15389" priority="17587" operator="equal">
      <formula>"JC_1/2"</formula>
    </cfRule>
    <cfRule type="cellIs" dxfId="15388" priority="17588" operator="equal">
      <formula>"JC_1/2_sTR"</formula>
    </cfRule>
    <cfRule type="cellIs" dxfId="15387" priority="17589" operator="equal">
      <formula>"JC"</formula>
    </cfRule>
    <cfRule type="cellIs" dxfId="15386" priority="17590" operator="equal">
      <formula>"JC_1/2_CP_1/2_sTR"</formula>
    </cfRule>
    <cfRule type="cellIs" dxfId="15385" priority="17591" operator="equal">
      <formula>"CP_1/2"</formula>
    </cfRule>
    <cfRule type="cellIs" dxfId="15384" priority="17592" operator="equal">
      <formula>"CP_1/2_sTR"</formula>
    </cfRule>
    <cfRule type="cellIs" dxfId="15383" priority="17593" operator="equal">
      <formula>"CP"</formula>
    </cfRule>
    <cfRule type="cellIs" dxfId="15382" priority="17594" operator="equal">
      <formula>"SYE_1/2"</formula>
    </cfRule>
    <cfRule type="cellIs" dxfId="15381" priority="17595" operator="equal">
      <formula>"SYE_1/2_sTR"</formula>
    </cfRule>
    <cfRule type="cellIs" dxfId="15380" priority="17596" operator="equal">
      <formula>"SYE"</formula>
    </cfRule>
    <cfRule type="cellIs" dxfId="15379" priority="17597" operator="equal">
      <formula>"SYI_1/2"</formula>
    </cfRule>
    <cfRule type="cellIs" dxfId="15378" priority="17598" operator="equal">
      <formula>"SYI_1/2_sTR"</formula>
    </cfRule>
    <cfRule type="cellIs" dxfId="15377" priority="17599" operator="equal">
      <formula>"SYI"</formula>
    </cfRule>
    <cfRule type="cellIs" dxfId="15376" priority="17600" operator="equal">
      <formula>"FE_sTR"</formula>
    </cfRule>
    <cfRule type="cellIs" dxfId="15375" priority="17601" operator="equal">
      <formula>"FE_1/2_sTR"</formula>
    </cfRule>
    <cfRule type="cellIs" dxfId="15374" priority="17602" operator="equal">
      <formula>"FE"</formula>
    </cfRule>
    <cfRule type="cellIs" dxfId="15373" priority="17603" operator="equal">
      <formula>"FI_sTR"</formula>
    </cfRule>
    <cfRule type="cellIs" dxfId="15372" priority="17604" operator="equal">
      <formula>"FI_1/2"</formula>
    </cfRule>
    <cfRule type="cellIs" dxfId="15371" priority="17605" operator="equal">
      <formula>"FI_1/2_sTR"</formula>
    </cfRule>
    <cfRule type="cellIs" dxfId="15370" priority="17606" operator="equal">
      <formula>"FI"</formula>
    </cfRule>
    <cfRule type="cellIs" dxfId="15369" priority="17607" operator="equal">
      <formula>"D"</formula>
    </cfRule>
    <cfRule type="cellIs" dxfId="15368" priority="17608" operator="equal">
      <formula>"NP_1/2"</formula>
    </cfRule>
    <cfRule type="cellIs" dxfId="15367" priority="17609" operator="equal">
      <formula>"NP_1/2_sTR"</formula>
    </cfRule>
    <cfRule type="cellIs" dxfId="15366" priority="17610" operator="equal">
      <formula>"NP"</formula>
    </cfRule>
    <cfRule type="cellIs" dxfId="15365" priority="17611" operator="equal">
      <formula>"TP_1/2"</formula>
    </cfRule>
    <cfRule type="cellIs" dxfId="15364" priority="17612" operator="equal">
      <formula>"TP_1/2_sTR"</formula>
    </cfRule>
    <cfRule type="cellIs" dxfId="15363" priority="17613" operator="equal">
      <formula>"TP"</formula>
    </cfRule>
    <cfRule type="cellIs" dxfId="15362" priority="17614" operator="equal">
      <formula>"AD"</formula>
    </cfRule>
    <cfRule type="cellIs" dxfId="15361" priority="17615" operator="equal">
      <formula>1</formula>
    </cfRule>
    <cfRule type="cellIs" dxfId="15360" priority="17616" operator="equal">
      <formula>"P"</formula>
    </cfRule>
  </conditionalFormatting>
  <conditionalFormatting sqref="CE18">
    <cfRule type="cellIs" dxfId="15359" priority="17522" operator="equal">
      <formula>"AD"</formula>
    </cfRule>
    <cfRule type="cellIs" dxfId="15358" priority="17523" operator="equal">
      <formula>"TP"</formula>
    </cfRule>
    <cfRule type="cellIs" dxfId="15357" priority="17524" operator="equal">
      <formula>"TP_1/2_sTR"</formula>
    </cfRule>
    <cfRule type="cellIs" dxfId="15356" priority="17525" operator="equal">
      <formula>"TP_1/2"</formula>
    </cfRule>
    <cfRule type="cellIs" dxfId="15355" priority="17526" operator="equal">
      <formula>"NP"</formula>
    </cfRule>
    <cfRule type="cellIs" dxfId="15354" priority="17527" operator="equal">
      <formula>"NP_1/2_sTR"</formula>
    </cfRule>
    <cfRule type="cellIs" dxfId="15353" priority="17528" operator="equal">
      <formula>"NP_1/2"</formula>
    </cfRule>
    <cfRule type="cellIs" dxfId="15352" priority="17529" operator="equal">
      <formula>"D"</formula>
    </cfRule>
    <cfRule type="cellIs" dxfId="15351" priority="17530" operator="equal">
      <formula>"FI"</formula>
    </cfRule>
    <cfRule type="cellIs" dxfId="15350" priority="17531" operator="equal">
      <formula>"FI_1/2_sTR"</formula>
    </cfRule>
    <cfRule type="cellIs" dxfId="15349" priority="17532" operator="equal">
      <formula>"FI_1/2"</formula>
    </cfRule>
    <cfRule type="cellIs" dxfId="15348" priority="17533" operator="equal">
      <formula>"FI_sTR"</formula>
    </cfRule>
    <cfRule type="cellIs" dxfId="15347" priority="17534" operator="equal">
      <formula>"FE"</formula>
    </cfRule>
    <cfRule type="cellIs" dxfId="15346" priority="17535" operator="equal">
      <formula>"FE_1/2_sTR"</formula>
    </cfRule>
    <cfRule type="cellIs" dxfId="15345" priority="17536" operator="equal">
      <formula>"FE_1/2"</formula>
    </cfRule>
    <cfRule type="cellIs" dxfId="15344" priority="17537" operator="equal">
      <formula>"SYI"</formula>
    </cfRule>
    <cfRule type="cellIs" dxfId="15343" priority="17538" operator="equal">
      <formula>"SYI_1/2_sTR"</formula>
    </cfRule>
    <cfRule type="cellIs" dxfId="15342" priority="17539" operator="equal">
      <formula>"SYI_1/2"</formula>
    </cfRule>
    <cfRule type="cellIs" dxfId="15341" priority="17540" operator="equal">
      <formula>"SYE"</formula>
    </cfRule>
    <cfRule type="cellIs" dxfId="15340" priority="17541" operator="equal">
      <formula>"SYE_1/2_sTR"</formula>
    </cfRule>
    <cfRule type="cellIs" dxfId="15339" priority="17542" operator="equal">
      <formula>"SYE_1/2"</formula>
    </cfRule>
    <cfRule type="cellIs" dxfId="15338" priority="17543" operator="equal">
      <formula>"CP"</formula>
    </cfRule>
    <cfRule type="cellIs" dxfId="15337" priority="17544" operator="equal">
      <formula>"CP_1/2_sTR"</formula>
    </cfRule>
    <cfRule type="cellIs" dxfId="15336" priority="17545" operator="equal">
      <formula>"CP_1/2"</formula>
    </cfRule>
    <cfRule type="cellIs" dxfId="15335" priority="17546" operator="equal">
      <formula>"JC_1/2_CP_1/2_sTR"</formula>
    </cfRule>
    <cfRule type="cellIs" dxfId="15334" priority="17547" operator="equal">
      <formula>"JC"</formula>
    </cfRule>
    <cfRule type="cellIs" dxfId="15333" priority="17548" operator="equal">
      <formula>"JC_1/2_sTR"</formula>
    </cfRule>
    <cfRule type="cellIs" dxfId="15332" priority="17549" operator="equal">
      <formula>"JC_1/2"</formula>
    </cfRule>
    <cfRule type="cellIs" dxfId="15331" priority="17550" operator="equal">
      <formula>"NT"</formula>
    </cfRule>
    <cfRule type="cellIs" dxfId="15330" priority="17551" operator="equal">
      <formula>"MT"</formula>
    </cfRule>
    <cfRule type="cellIs" dxfId="15329" priority="17552" operator="equal">
      <formula>"MC"</formula>
    </cfRule>
    <cfRule type="cellIs" dxfId="15328" priority="17553" operator="equal">
      <formula>"MQ"</formula>
    </cfRule>
    <cfRule type="cellIs" dxfId="15327" priority="17554" operator="equal">
      <formula>"MQ_1/2"</formula>
    </cfRule>
    <cfRule type="cellIs" dxfId="15326" priority="17555" operator="equal">
      <formula>"MQ_1/2_sTR"</formula>
    </cfRule>
    <cfRule type="cellIs" dxfId="15325" priority="17556" operator="equal">
      <formula>"EF"</formula>
    </cfRule>
    <cfRule type="cellIs" dxfId="15324" priority="17557" operator="equal">
      <formula>"RS"</formula>
    </cfRule>
    <cfRule type="cellIs" dxfId="15323" priority="17558" operator="equal">
      <formula>"RS_1/2_sTR"</formula>
    </cfRule>
    <cfRule type="cellIs" dxfId="15322" priority="17559" operator="equal">
      <formula>"RS_1/2"</formula>
    </cfRule>
    <cfRule type="cellIs" dxfId="15321" priority="17560" operator="equal">
      <formula>"ML"</formula>
    </cfRule>
    <cfRule type="cellIs" dxfId="15320" priority="17561" operator="equal">
      <formula>"CSS"</formula>
    </cfRule>
    <cfRule type="cellIs" dxfId="15319" priority="17562" operator="equal">
      <formula>"EM"</formula>
    </cfRule>
    <cfRule type="cellIs" dxfId="15318" priority="17563" operator="equal">
      <formula>"EM_1/2"</formula>
    </cfRule>
    <cfRule type="cellIs" dxfId="15317" priority="17564" operator="equal">
      <formula>"AT"</formula>
    </cfRule>
    <cfRule type="cellIs" dxfId="15316" priority="17565" operator="equal">
      <formula>"EH"</formula>
    </cfRule>
    <cfRule type="cellIs" dxfId="15315" priority="17566" operator="equal">
      <formula>"NR"</formula>
    </cfRule>
    <cfRule type="cellIs" dxfId="15314" priority="17567" operator="equal">
      <formula>"JF"</formula>
    </cfRule>
    <cfRule type="cellIs" dxfId="15313" priority="17568" operator="equal">
      <formula>"R"</formula>
    </cfRule>
  </conditionalFormatting>
  <conditionalFormatting sqref="CE18">
    <cfRule type="cellIs" dxfId="15312" priority="17521" operator="equal">
      <formula>1</formula>
    </cfRule>
  </conditionalFormatting>
  <conditionalFormatting sqref="CI18">
    <cfRule type="cellIs" dxfId="15311" priority="17474" operator="equal">
      <formula>"AD"</formula>
    </cfRule>
    <cfRule type="cellIs" dxfId="15310" priority="17475" operator="equal">
      <formula>"TP"</formula>
    </cfRule>
    <cfRule type="cellIs" dxfId="15309" priority="17476" operator="equal">
      <formula>"TP_1/2_sTR"</formula>
    </cfRule>
    <cfRule type="cellIs" dxfId="15308" priority="17477" operator="equal">
      <formula>"TP_1/2"</formula>
    </cfRule>
    <cfRule type="cellIs" dxfId="15307" priority="17478" operator="equal">
      <formula>"NP"</formula>
    </cfRule>
    <cfRule type="cellIs" dxfId="15306" priority="17479" operator="equal">
      <formula>"NP_1/2_sTR"</formula>
    </cfRule>
    <cfRule type="cellIs" dxfId="15305" priority="17480" operator="equal">
      <formula>"NP_1/2"</formula>
    </cfRule>
    <cfRule type="cellIs" dxfId="15304" priority="17481" operator="equal">
      <formula>"D"</formula>
    </cfRule>
    <cfRule type="cellIs" dxfId="15303" priority="17482" operator="equal">
      <formula>"FI"</formula>
    </cfRule>
    <cfRule type="cellIs" dxfId="15302" priority="17483" operator="equal">
      <formula>"FI_1/2_sTR"</formula>
    </cfRule>
    <cfRule type="cellIs" dxfId="15301" priority="17484" operator="equal">
      <formula>"FI_1/2"</formula>
    </cfRule>
    <cfRule type="cellIs" dxfId="15300" priority="17485" operator="equal">
      <formula>"FI_sTR"</formula>
    </cfRule>
    <cfRule type="cellIs" dxfId="15299" priority="17486" operator="equal">
      <formula>"FE"</formula>
    </cfRule>
    <cfRule type="cellIs" dxfId="15298" priority="17487" operator="equal">
      <formula>"FE_1/2_sTR"</formula>
    </cfRule>
    <cfRule type="cellIs" dxfId="15297" priority="17488" operator="equal">
      <formula>"FE_1/2"</formula>
    </cfRule>
    <cfRule type="cellIs" dxfId="15296" priority="17489" operator="equal">
      <formula>"SYI"</formula>
    </cfRule>
    <cfRule type="cellIs" dxfId="15295" priority="17490" operator="equal">
      <formula>"SYI_1/2_sTR"</formula>
    </cfRule>
    <cfRule type="cellIs" dxfId="15294" priority="17491" operator="equal">
      <formula>"SYI_1/2"</formula>
    </cfRule>
    <cfRule type="cellIs" dxfId="15293" priority="17492" operator="equal">
      <formula>"SYE"</formula>
    </cfRule>
    <cfRule type="cellIs" dxfId="15292" priority="17493" operator="equal">
      <formula>"SYE_1/2_sTR"</formula>
    </cfRule>
    <cfRule type="cellIs" dxfId="15291" priority="17494" operator="equal">
      <formula>"SYE_1/2"</formula>
    </cfRule>
    <cfRule type="cellIs" dxfId="15290" priority="17495" operator="equal">
      <formula>"CP"</formula>
    </cfRule>
    <cfRule type="cellIs" dxfId="15289" priority="17496" operator="equal">
      <formula>"CP_1/2_sTR"</formula>
    </cfRule>
    <cfRule type="cellIs" dxfId="15288" priority="17497" operator="equal">
      <formula>"CP_1/2"</formula>
    </cfRule>
    <cfRule type="cellIs" dxfId="15287" priority="17498" operator="equal">
      <formula>"JC_1/2_CP_1/2_sTR"</formula>
    </cfRule>
    <cfRule type="cellIs" dxfId="15286" priority="17499" operator="equal">
      <formula>"JC"</formula>
    </cfRule>
    <cfRule type="cellIs" dxfId="15285" priority="17500" operator="equal">
      <formula>"JC_1/2_sTR"</formula>
    </cfRule>
    <cfRule type="cellIs" dxfId="15284" priority="17501" operator="equal">
      <formula>"JC_1/2"</formula>
    </cfRule>
    <cfRule type="cellIs" dxfId="15283" priority="17502" operator="equal">
      <formula>"NT"</formula>
    </cfRule>
    <cfRule type="cellIs" dxfId="15282" priority="17503" operator="equal">
      <formula>"MT"</formula>
    </cfRule>
    <cfRule type="cellIs" dxfId="15281" priority="17504" operator="equal">
      <formula>"MC"</formula>
    </cfRule>
    <cfRule type="cellIs" dxfId="15280" priority="17505" operator="equal">
      <formula>"MQ"</formula>
    </cfRule>
    <cfRule type="cellIs" dxfId="15279" priority="17506" operator="equal">
      <formula>"MQ_1/2"</formula>
    </cfRule>
    <cfRule type="cellIs" dxfId="15278" priority="17507" operator="equal">
      <formula>"MQ_1/2_sTR"</formula>
    </cfRule>
    <cfRule type="cellIs" dxfId="15277" priority="17508" operator="equal">
      <formula>"EF"</formula>
    </cfRule>
    <cfRule type="cellIs" dxfId="15276" priority="17509" operator="equal">
      <formula>"RS"</formula>
    </cfRule>
    <cfRule type="cellIs" dxfId="15275" priority="17510" operator="equal">
      <formula>"RS_1/2_sTR"</formula>
    </cfRule>
    <cfRule type="cellIs" dxfId="15274" priority="17511" operator="equal">
      <formula>"RS_1/2"</formula>
    </cfRule>
    <cfRule type="cellIs" dxfId="15273" priority="17512" operator="equal">
      <formula>"ML"</formula>
    </cfRule>
    <cfRule type="cellIs" dxfId="15272" priority="17513" operator="equal">
      <formula>"CSS"</formula>
    </cfRule>
    <cfRule type="cellIs" dxfId="15271" priority="17514" operator="equal">
      <formula>"EM"</formula>
    </cfRule>
    <cfRule type="cellIs" dxfId="15270" priority="17515" operator="equal">
      <formula>"EM_1/2"</formula>
    </cfRule>
    <cfRule type="cellIs" dxfId="15269" priority="17516" operator="equal">
      <formula>"AT"</formula>
    </cfRule>
    <cfRule type="cellIs" dxfId="15268" priority="17517" operator="equal">
      <formula>"EH"</formula>
    </cfRule>
    <cfRule type="cellIs" dxfId="15267" priority="17518" operator="equal">
      <formula>"NR"</formula>
    </cfRule>
    <cfRule type="cellIs" dxfId="15266" priority="17519" operator="equal">
      <formula>"JF"</formula>
    </cfRule>
    <cfRule type="cellIs" dxfId="15265" priority="17520" operator="equal">
      <formula>"R"</formula>
    </cfRule>
  </conditionalFormatting>
  <conditionalFormatting sqref="CI18">
    <cfRule type="cellIs" dxfId="15264" priority="17473" operator="equal">
      <formula>1</formula>
    </cfRule>
  </conditionalFormatting>
  <conditionalFormatting sqref="CH18">
    <cfRule type="cellIs" dxfId="15263" priority="17426" operator="equal">
      <formula>"AD"</formula>
    </cfRule>
    <cfRule type="cellIs" dxfId="15262" priority="17427" operator="equal">
      <formula>"TP"</formula>
    </cfRule>
    <cfRule type="cellIs" dxfId="15261" priority="17428" operator="equal">
      <formula>"TP_1/2_sTR"</formula>
    </cfRule>
    <cfRule type="cellIs" dxfId="15260" priority="17429" operator="equal">
      <formula>"TP_1/2"</formula>
    </cfRule>
    <cfRule type="cellIs" dxfId="15259" priority="17430" operator="equal">
      <formula>"NP"</formula>
    </cfRule>
    <cfRule type="cellIs" dxfId="15258" priority="17431" operator="equal">
      <formula>"NP_1/2_sTR"</formula>
    </cfRule>
    <cfRule type="cellIs" dxfId="15257" priority="17432" operator="equal">
      <formula>"NP_1/2"</formula>
    </cfRule>
    <cfRule type="cellIs" dxfId="15256" priority="17433" operator="equal">
      <formula>"D"</formula>
    </cfRule>
    <cfRule type="cellIs" dxfId="15255" priority="17434" operator="equal">
      <formula>"FI"</formula>
    </cfRule>
    <cfRule type="cellIs" dxfId="15254" priority="17435" operator="equal">
      <formula>"FI_1/2_sTR"</formula>
    </cfRule>
    <cfRule type="cellIs" dxfId="15253" priority="17436" operator="equal">
      <formula>"FI_1/2"</formula>
    </cfRule>
    <cfRule type="cellIs" dxfId="15252" priority="17437" operator="equal">
      <formula>"FI_sTR"</formula>
    </cfRule>
    <cfRule type="cellIs" dxfId="15251" priority="17438" operator="equal">
      <formula>"FE"</formula>
    </cfRule>
    <cfRule type="cellIs" dxfId="15250" priority="17439" operator="equal">
      <formula>"FE_1/2_sTR"</formula>
    </cfRule>
    <cfRule type="cellIs" dxfId="15249" priority="17440" operator="equal">
      <formula>"FE_1/2"</formula>
    </cfRule>
    <cfRule type="cellIs" dxfId="15248" priority="17441" operator="equal">
      <formula>"SYI"</formula>
    </cfRule>
    <cfRule type="cellIs" dxfId="15247" priority="17442" operator="equal">
      <formula>"SYI_1/2_sTR"</formula>
    </cfRule>
    <cfRule type="cellIs" dxfId="15246" priority="17443" operator="equal">
      <formula>"SYI_1/2"</formula>
    </cfRule>
    <cfRule type="cellIs" dxfId="15245" priority="17444" operator="equal">
      <formula>"SYE"</formula>
    </cfRule>
    <cfRule type="cellIs" dxfId="15244" priority="17445" operator="equal">
      <formula>"SYE_1/2_sTR"</formula>
    </cfRule>
    <cfRule type="cellIs" dxfId="15243" priority="17446" operator="equal">
      <formula>"SYE_1/2"</formula>
    </cfRule>
    <cfRule type="cellIs" dxfId="15242" priority="17447" operator="equal">
      <formula>"CP"</formula>
    </cfRule>
    <cfRule type="cellIs" dxfId="15241" priority="17448" operator="equal">
      <formula>"CP_1/2_sTR"</formula>
    </cfRule>
    <cfRule type="cellIs" dxfId="15240" priority="17449" operator="equal">
      <formula>"CP_1/2"</formula>
    </cfRule>
    <cfRule type="cellIs" dxfId="15239" priority="17450" operator="equal">
      <formula>"JC_1/2_CP_1/2_sTR"</formula>
    </cfRule>
    <cfRule type="cellIs" dxfId="15238" priority="17451" operator="equal">
      <formula>"JC"</formula>
    </cfRule>
    <cfRule type="cellIs" dxfId="15237" priority="17452" operator="equal">
      <formula>"JC_1/2_sTR"</formula>
    </cfRule>
    <cfRule type="cellIs" dxfId="15236" priority="17453" operator="equal">
      <formula>"JC_1/2"</formula>
    </cfRule>
    <cfRule type="cellIs" dxfId="15235" priority="17454" operator="equal">
      <formula>"NT"</formula>
    </cfRule>
    <cfRule type="cellIs" dxfId="15234" priority="17455" operator="equal">
      <formula>"MT"</formula>
    </cfRule>
    <cfRule type="cellIs" dxfId="15233" priority="17456" operator="equal">
      <formula>"MC"</formula>
    </cfRule>
    <cfRule type="cellIs" dxfId="15232" priority="17457" operator="equal">
      <formula>"MQ"</formula>
    </cfRule>
    <cfRule type="cellIs" dxfId="15231" priority="17458" operator="equal">
      <formula>"MQ_1/2"</formula>
    </cfRule>
    <cfRule type="cellIs" dxfId="15230" priority="17459" operator="equal">
      <formula>"MQ_1/2_sTR"</formula>
    </cfRule>
    <cfRule type="cellIs" dxfId="15229" priority="17460" operator="equal">
      <formula>"EF"</formula>
    </cfRule>
    <cfRule type="cellIs" dxfId="15228" priority="17461" operator="equal">
      <formula>"RS"</formula>
    </cfRule>
    <cfRule type="cellIs" dxfId="15227" priority="17462" operator="equal">
      <formula>"RS_1/2_sTR"</formula>
    </cfRule>
    <cfRule type="cellIs" dxfId="15226" priority="17463" operator="equal">
      <formula>"RS_1/2"</formula>
    </cfRule>
    <cfRule type="cellIs" dxfId="15225" priority="17464" operator="equal">
      <formula>"ML"</formula>
    </cfRule>
    <cfRule type="cellIs" dxfId="15224" priority="17465" operator="equal">
      <formula>"CSS"</formula>
    </cfRule>
    <cfRule type="cellIs" dxfId="15223" priority="17466" operator="equal">
      <formula>"EM"</formula>
    </cfRule>
    <cfRule type="cellIs" dxfId="15222" priority="17467" operator="equal">
      <formula>"EM_1/2"</formula>
    </cfRule>
    <cfRule type="cellIs" dxfId="15221" priority="17468" operator="equal">
      <formula>"AT"</formula>
    </cfRule>
    <cfRule type="cellIs" dxfId="15220" priority="17469" operator="equal">
      <formula>"EH"</formula>
    </cfRule>
    <cfRule type="cellIs" dxfId="15219" priority="17470" operator="equal">
      <formula>"NR"</formula>
    </cfRule>
    <cfRule type="cellIs" dxfId="15218" priority="17471" operator="equal">
      <formula>"JF"</formula>
    </cfRule>
    <cfRule type="cellIs" dxfId="15217" priority="17472" operator="equal">
      <formula>"R"</formula>
    </cfRule>
  </conditionalFormatting>
  <conditionalFormatting sqref="CH18">
    <cfRule type="cellIs" dxfId="15216" priority="17425" operator="equal">
      <formula>1</formula>
    </cfRule>
  </conditionalFormatting>
  <conditionalFormatting sqref="CM5:CN5">
    <cfRule type="cellIs" dxfId="15215" priority="17377" operator="equal">
      <formula>"T_1/2"</formula>
    </cfRule>
    <cfRule type="cellIs" dxfId="15214" priority="17378" operator="equal">
      <formula>"T"</formula>
    </cfRule>
    <cfRule type="cellIs" dxfId="15213" priority="17379" operator="equal">
      <formula>"R"</formula>
    </cfRule>
    <cfRule type="cellIs" dxfId="15212" priority="17380" operator="equal">
      <formula>"JF"</formula>
    </cfRule>
    <cfRule type="cellIs" dxfId="15211" priority="17381" operator="equal">
      <formula>"EH"</formula>
    </cfRule>
    <cfRule type="cellIs" dxfId="15210" priority="17382" operator="equal">
      <formula>"NR"</formula>
    </cfRule>
    <cfRule type="cellIs" dxfId="15209" priority="17383" operator="equal">
      <formula>"AT"</formula>
    </cfRule>
    <cfRule type="cellIs" dxfId="15208" priority="17384" operator="equal">
      <formula>"EM_1/2"</formula>
    </cfRule>
    <cfRule type="cellIs" dxfId="15207" priority="17385" operator="equal">
      <formula>"EM"</formula>
    </cfRule>
    <cfRule type="cellIs" dxfId="15206" priority="17386" operator="equal">
      <formula>"CSS"</formula>
    </cfRule>
    <cfRule type="cellIs" dxfId="15205" priority="17387" operator="equal">
      <formula>"ML"</formula>
    </cfRule>
    <cfRule type="cellIs" dxfId="15204" priority="17388" operator="equal">
      <formula>"EF"</formula>
    </cfRule>
    <cfRule type="cellIs" dxfId="15203" priority="17389" operator="equal">
      <formula>"MQ_1/2_sTR"</formula>
    </cfRule>
    <cfRule type="cellIs" dxfId="15202" priority="17390" operator="equal">
      <formula>"MQ_1/2"</formula>
    </cfRule>
    <cfRule type="cellIs" dxfId="15201" priority="17391" operator="equal">
      <formula>"MQ"</formula>
    </cfRule>
    <cfRule type="cellIs" dxfId="15200" priority="17392" operator="equal">
      <formula>"MC"</formula>
    </cfRule>
    <cfRule type="cellIs" dxfId="15199" priority="17393" operator="equal">
      <formula>"MT"</formula>
    </cfRule>
    <cfRule type="cellIs" dxfId="15198" priority="17394" operator="equal">
      <formula>"NT"</formula>
    </cfRule>
    <cfRule type="cellIs" dxfId="15197" priority="17395" operator="equal">
      <formula>"JC_1/2"</formula>
    </cfRule>
    <cfRule type="cellIs" dxfId="15196" priority="17396" operator="equal">
      <formula>"JC_1/2_sTR"</formula>
    </cfRule>
    <cfRule type="cellIs" dxfId="15195" priority="17397" operator="equal">
      <formula>"JC"</formula>
    </cfRule>
    <cfRule type="cellIs" dxfId="15194" priority="17398" operator="equal">
      <formula>"JC_1/2_CP_1/2_sTR"</formula>
    </cfRule>
    <cfRule type="cellIs" dxfId="15193" priority="17399" operator="equal">
      <formula>"CP_1/2"</formula>
    </cfRule>
    <cfRule type="cellIs" dxfId="15192" priority="17400" operator="equal">
      <formula>"CP_1/2_sTR"</formula>
    </cfRule>
    <cfRule type="cellIs" dxfId="15191" priority="17401" operator="equal">
      <formula>"CP"</formula>
    </cfRule>
    <cfRule type="cellIs" dxfId="15190" priority="17402" operator="equal">
      <formula>"SYE_1/2"</formula>
    </cfRule>
    <cfRule type="cellIs" dxfId="15189" priority="17403" operator="equal">
      <formula>"SYE_1/2_sTR"</formula>
    </cfRule>
    <cfRule type="cellIs" dxfId="15188" priority="17404" operator="equal">
      <formula>"SYE"</formula>
    </cfRule>
    <cfRule type="cellIs" dxfId="15187" priority="17405" operator="equal">
      <formula>"SYI_1/2"</formula>
    </cfRule>
    <cfRule type="cellIs" dxfId="15186" priority="17406" operator="equal">
      <formula>"SYI_1/2_sTR"</formula>
    </cfRule>
    <cfRule type="cellIs" dxfId="15185" priority="17407" operator="equal">
      <formula>"SYI"</formula>
    </cfRule>
    <cfRule type="cellIs" dxfId="15184" priority="17408" operator="equal">
      <formula>"FE_sTR"</formula>
    </cfRule>
    <cfRule type="cellIs" dxfId="15183" priority="17409" operator="equal">
      <formula>"FE_1/2_sTR"</formula>
    </cfRule>
    <cfRule type="cellIs" dxfId="15182" priority="17410" operator="equal">
      <formula>"FE"</formula>
    </cfRule>
    <cfRule type="cellIs" dxfId="15181" priority="17411" operator="equal">
      <formula>"FI_sTR"</formula>
    </cfRule>
    <cfRule type="cellIs" dxfId="15180" priority="17412" operator="equal">
      <formula>"FI_1/2"</formula>
    </cfRule>
    <cfRule type="cellIs" dxfId="15179" priority="17413" operator="equal">
      <formula>"FI_1/2_sTR"</formula>
    </cfRule>
    <cfRule type="cellIs" dxfId="15178" priority="17414" operator="equal">
      <formula>"FI"</formula>
    </cfRule>
    <cfRule type="cellIs" dxfId="15177" priority="17415" operator="equal">
      <formula>"D"</formula>
    </cfRule>
    <cfRule type="cellIs" dxfId="15176" priority="17416" operator="equal">
      <formula>"NP_1/2"</formula>
    </cfRule>
    <cfRule type="cellIs" dxfId="15175" priority="17417" operator="equal">
      <formula>"NP_1/2_sTR"</formula>
    </cfRule>
    <cfRule type="cellIs" dxfId="15174" priority="17418" operator="equal">
      <formula>"NP"</formula>
    </cfRule>
    <cfRule type="cellIs" dxfId="15173" priority="17419" operator="equal">
      <formula>"TP_1/2"</formula>
    </cfRule>
    <cfRule type="cellIs" dxfId="15172" priority="17420" operator="equal">
      <formula>"TP_1/2_sTR"</formula>
    </cfRule>
    <cfRule type="cellIs" dxfId="15171" priority="17421" operator="equal">
      <formula>"TP"</formula>
    </cfRule>
    <cfRule type="cellIs" dxfId="15170" priority="17422" operator="equal">
      <formula>"AD"</formula>
    </cfRule>
    <cfRule type="cellIs" dxfId="15169" priority="17423" operator="equal">
      <formula>1</formula>
    </cfRule>
    <cfRule type="cellIs" dxfId="15168" priority="17424" operator="equal">
      <formula>"P"</formula>
    </cfRule>
  </conditionalFormatting>
  <conditionalFormatting sqref="CL5">
    <cfRule type="cellIs" dxfId="15167" priority="17330" operator="equal">
      <formula>"AD"</formula>
    </cfRule>
    <cfRule type="cellIs" dxfId="15166" priority="17331" operator="equal">
      <formula>"TP"</formula>
    </cfRule>
    <cfRule type="cellIs" dxfId="15165" priority="17332" operator="equal">
      <formula>"TP_1/2_sTR"</formula>
    </cfRule>
    <cfRule type="cellIs" dxfId="15164" priority="17333" operator="equal">
      <formula>"TP_1/2"</formula>
    </cfRule>
    <cfRule type="cellIs" dxfId="15163" priority="17334" operator="equal">
      <formula>"NP"</formula>
    </cfRule>
    <cfRule type="cellIs" dxfId="15162" priority="17335" operator="equal">
      <formula>"NP_1/2_sTR"</formula>
    </cfRule>
    <cfRule type="cellIs" dxfId="15161" priority="17336" operator="equal">
      <formula>"NP_1/2"</formula>
    </cfRule>
    <cfRule type="cellIs" dxfId="15160" priority="17337" operator="equal">
      <formula>"D"</formula>
    </cfRule>
    <cfRule type="cellIs" dxfId="15159" priority="17338" operator="equal">
      <formula>"FI"</formula>
    </cfRule>
    <cfRule type="cellIs" dxfId="15158" priority="17339" operator="equal">
      <formula>"FI_1/2_sTR"</formula>
    </cfRule>
    <cfRule type="cellIs" dxfId="15157" priority="17340" operator="equal">
      <formula>"FI_1/2"</formula>
    </cfRule>
    <cfRule type="cellIs" dxfId="15156" priority="17341" operator="equal">
      <formula>"FI_sTR"</formula>
    </cfRule>
    <cfRule type="cellIs" dxfId="15155" priority="17342" operator="equal">
      <formula>"FE"</formula>
    </cfRule>
    <cfRule type="cellIs" dxfId="15154" priority="17343" operator="equal">
      <formula>"FE_1/2_sTR"</formula>
    </cfRule>
    <cfRule type="cellIs" dxfId="15153" priority="17344" operator="equal">
      <formula>"FE_1/2"</formula>
    </cfRule>
    <cfRule type="cellIs" dxfId="15152" priority="17345" operator="equal">
      <formula>"SYI"</formula>
    </cfRule>
    <cfRule type="cellIs" dxfId="15151" priority="17346" operator="equal">
      <formula>"SYI_1/2_sTR"</formula>
    </cfRule>
    <cfRule type="cellIs" dxfId="15150" priority="17347" operator="equal">
      <formula>"SYI_1/2"</formula>
    </cfRule>
    <cfRule type="cellIs" dxfId="15149" priority="17348" operator="equal">
      <formula>"SYE"</formula>
    </cfRule>
    <cfRule type="cellIs" dxfId="15148" priority="17349" operator="equal">
      <formula>"SYE_1/2_sTR"</formula>
    </cfRule>
    <cfRule type="cellIs" dxfId="15147" priority="17350" operator="equal">
      <formula>"SYE_1/2"</formula>
    </cfRule>
    <cfRule type="cellIs" dxfId="15146" priority="17351" operator="equal">
      <formula>"CP"</formula>
    </cfRule>
    <cfRule type="cellIs" dxfId="15145" priority="17352" operator="equal">
      <formula>"CP_1/2_sTR"</formula>
    </cfRule>
    <cfRule type="cellIs" dxfId="15144" priority="17353" operator="equal">
      <formula>"CP_1/2"</formula>
    </cfRule>
    <cfRule type="cellIs" dxfId="15143" priority="17354" operator="equal">
      <formula>"JC_1/2_CP_1/2_sTR"</formula>
    </cfRule>
    <cfRule type="cellIs" dxfId="15142" priority="17355" operator="equal">
      <formula>"JC"</formula>
    </cfRule>
    <cfRule type="cellIs" dxfId="15141" priority="17356" operator="equal">
      <formula>"JC_1/2_sTR"</formula>
    </cfRule>
    <cfRule type="cellIs" dxfId="15140" priority="17357" operator="equal">
      <formula>"JC_1/2"</formula>
    </cfRule>
    <cfRule type="cellIs" dxfId="15139" priority="17358" operator="equal">
      <formula>"NT"</formula>
    </cfRule>
    <cfRule type="cellIs" dxfId="15138" priority="17359" operator="equal">
      <formula>"MT"</formula>
    </cfRule>
    <cfRule type="cellIs" dxfId="15137" priority="17360" operator="equal">
      <formula>"MC"</formula>
    </cfRule>
    <cfRule type="cellIs" dxfId="15136" priority="17361" operator="equal">
      <formula>"MQ"</formula>
    </cfRule>
    <cfRule type="cellIs" dxfId="15135" priority="17362" operator="equal">
      <formula>"MQ_1/2"</formula>
    </cfRule>
    <cfRule type="cellIs" dxfId="15134" priority="17363" operator="equal">
      <formula>"MQ_1/2_sTR"</formula>
    </cfRule>
    <cfRule type="cellIs" dxfId="15133" priority="17364" operator="equal">
      <formula>"EF"</formula>
    </cfRule>
    <cfRule type="cellIs" dxfId="15132" priority="17365" operator="equal">
      <formula>"RS"</formula>
    </cfRule>
    <cfRule type="cellIs" dxfId="15131" priority="17366" operator="equal">
      <formula>"RS_1/2_sTR"</formula>
    </cfRule>
    <cfRule type="cellIs" dxfId="15130" priority="17367" operator="equal">
      <formula>"RS_1/2"</formula>
    </cfRule>
    <cfRule type="cellIs" dxfId="15129" priority="17368" operator="equal">
      <formula>"ML"</formula>
    </cfRule>
    <cfRule type="cellIs" dxfId="15128" priority="17369" operator="equal">
      <formula>"CSS"</formula>
    </cfRule>
    <cfRule type="cellIs" dxfId="15127" priority="17370" operator="equal">
      <formula>"EM"</formula>
    </cfRule>
    <cfRule type="cellIs" dxfId="15126" priority="17371" operator="equal">
      <formula>"EM_1/2"</formula>
    </cfRule>
    <cfRule type="cellIs" dxfId="15125" priority="17372" operator="equal">
      <formula>"AT"</formula>
    </cfRule>
    <cfRule type="cellIs" dxfId="15124" priority="17373" operator="equal">
      <formula>"EH"</formula>
    </cfRule>
    <cfRule type="cellIs" dxfId="15123" priority="17374" operator="equal">
      <formula>"NR"</formula>
    </cfRule>
    <cfRule type="cellIs" dxfId="15122" priority="17375" operator="equal">
      <formula>"JF"</formula>
    </cfRule>
    <cfRule type="cellIs" dxfId="15121" priority="17376" operator="equal">
      <formula>"R"</formula>
    </cfRule>
  </conditionalFormatting>
  <conditionalFormatting sqref="CL5">
    <cfRule type="cellIs" dxfId="15120" priority="17329" operator="equal">
      <formula>1</formula>
    </cfRule>
  </conditionalFormatting>
  <conditionalFormatting sqref="CP5">
    <cfRule type="cellIs" dxfId="15119" priority="17282" operator="equal">
      <formula>"AD"</formula>
    </cfRule>
    <cfRule type="cellIs" dxfId="15118" priority="17283" operator="equal">
      <formula>"TP"</formula>
    </cfRule>
    <cfRule type="cellIs" dxfId="15117" priority="17284" operator="equal">
      <formula>"TP_1/2_sTR"</formula>
    </cfRule>
    <cfRule type="cellIs" dxfId="15116" priority="17285" operator="equal">
      <formula>"TP_1/2"</formula>
    </cfRule>
    <cfRule type="cellIs" dxfId="15115" priority="17286" operator="equal">
      <formula>"NP"</formula>
    </cfRule>
    <cfRule type="cellIs" dxfId="15114" priority="17287" operator="equal">
      <formula>"NP_1/2_sTR"</formula>
    </cfRule>
    <cfRule type="cellIs" dxfId="15113" priority="17288" operator="equal">
      <formula>"NP_1/2"</formula>
    </cfRule>
    <cfRule type="cellIs" dxfId="15112" priority="17289" operator="equal">
      <formula>"D"</formula>
    </cfRule>
    <cfRule type="cellIs" dxfId="15111" priority="17290" operator="equal">
      <formula>"FI"</formula>
    </cfRule>
    <cfRule type="cellIs" dxfId="15110" priority="17291" operator="equal">
      <formula>"FI_1/2_sTR"</formula>
    </cfRule>
    <cfRule type="cellIs" dxfId="15109" priority="17292" operator="equal">
      <formula>"FI_1/2"</formula>
    </cfRule>
    <cfRule type="cellIs" dxfId="15108" priority="17293" operator="equal">
      <formula>"FI_sTR"</formula>
    </cfRule>
    <cfRule type="cellIs" dxfId="15107" priority="17294" operator="equal">
      <formula>"FE"</formula>
    </cfRule>
    <cfRule type="cellIs" dxfId="15106" priority="17295" operator="equal">
      <formula>"FE_1/2_sTR"</formula>
    </cfRule>
    <cfRule type="cellIs" dxfId="15105" priority="17296" operator="equal">
      <formula>"FE_1/2"</formula>
    </cfRule>
    <cfRule type="cellIs" dxfId="15104" priority="17297" operator="equal">
      <formula>"SYI"</formula>
    </cfRule>
    <cfRule type="cellIs" dxfId="15103" priority="17298" operator="equal">
      <formula>"SYI_1/2_sTR"</formula>
    </cfRule>
    <cfRule type="cellIs" dxfId="15102" priority="17299" operator="equal">
      <formula>"SYI_1/2"</formula>
    </cfRule>
    <cfRule type="cellIs" dxfId="15101" priority="17300" operator="equal">
      <formula>"SYE"</formula>
    </cfRule>
    <cfRule type="cellIs" dxfId="15100" priority="17301" operator="equal">
      <formula>"SYE_1/2_sTR"</formula>
    </cfRule>
    <cfRule type="cellIs" dxfId="15099" priority="17302" operator="equal">
      <formula>"SYE_1/2"</formula>
    </cfRule>
    <cfRule type="cellIs" dxfId="15098" priority="17303" operator="equal">
      <formula>"CP"</formula>
    </cfRule>
    <cfRule type="cellIs" dxfId="15097" priority="17304" operator="equal">
      <formula>"CP_1/2_sTR"</formula>
    </cfRule>
    <cfRule type="cellIs" dxfId="15096" priority="17305" operator="equal">
      <formula>"CP_1/2"</formula>
    </cfRule>
    <cfRule type="cellIs" dxfId="15095" priority="17306" operator="equal">
      <formula>"JC_1/2_CP_1/2_sTR"</formula>
    </cfRule>
    <cfRule type="cellIs" dxfId="15094" priority="17307" operator="equal">
      <formula>"JC"</formula>
    </cfRule>
    <cfRule type="cellIs" dxfId="15093" priority="17308" operator="equal">
      <formula>"JC_1/2_sTR"</formula>
    </cfRule>
    <cfRule type="cellIs" dxfId="15092" priority="17309" operator="equal">
      <formula>"JC_1/2"</formula>
    </cfRule>
    <cfRule type="cellIs" dxfId="15091" priority="17310" operator="equal">
      <formula>"NT"</formula>
    </cfRule>
    <cfRule type="cellIs" dxfId="15090" priority="17311" operator="equal">
      <formula>"MT"</formula>
    </cfRule>
    <cfRule type="cellIs" dxfId="15089" priority="17312" operator="equal">
      <formula>"MC"</formula>
    </cfRule>
    <cfRule type="cellIs" dxfId="15088" priority="17313" operator="equal">
      <formula>"MQ"</formula>
    </cfRule>
    <cfRule type="cellIs" dxfId="15087" priority="17314" operator="equal">
      <formula>"MQ_1/2"</formula>
    </cfRule>
    <cfRule type="cellIs" dxfId="15086" priority="17315" operator="equal">
      <formula>"MQ_1/2_sTR"</formula>
    </cfRule>
    <cfRule type="cellIs" dxfId="15085" priority="17316" operator="equal">
      <formula>"EF"</formula>
    </cfRule>
    <cfRule type="cellIs" dxfId="15084" priority="17317" operator="equal">
      <formula>"RS"</formula>
    </cfRule>
    <cfRule type="cellIs" dxfId="15083" priority="17318" operator="equal">
      <formula>"RS_1/2_sTR"</formula>
    </cfRule>
    <cfRule type="cellIs" dxfId="15082" priority="17319" operator="equal">
      <formula>"RS_1/2"</formula>
    </cfRule>
    <cfRule type="cellIs" dxfId="15081" priority="17320" operator="equal">
      <formula>"ML"</formula>
    </cfRule>
    <cfRule type="cellIs" dxfId="15080" priority="17321" operator="equal">
      <formula>"CSS"</formula>
    </cfRule>
    <cfRule type="cellIs" dxfId="15079" priority="17322" operator="equal">
      <formula>"EM"</formula>
    </cfRule>
    <cfRule type="cellIs" dxfId="15078" priority="17323" operator="equal">
      <formula>"EM_1/2"</formula>
    </cfRule>
    <cfRule type="cellIs" dxfId="15077" priority="17324" operator="equal">
      <formula>"AT"</formula>
    </cfRule>
    <cfRule type="cellIs" dxfId="15076" priority="17325" operator="equal">
      <formula>"EH"</formula>
    </cfRule>
    <cfRule type="cellIs" dxfId="15075" priority="17326" operator="equal">
      <formula>"NR"</formula>
    </cfRule>
    <cfRule type="cellIs" dxfId="15074" priority="17327" operator="equal">
      <formula>"JF"</formula>
    </cfRule>
    <cfRule type="cellIs" dxfId="15073" priority="17328" operator="equal">
      <formula>"R"</formula>
    </cfRule>
  </conditionalFormatting>
  <conditionalFormatting sqref="CP5">
    <cfRule type="cellIs" dxfId="15072" priority="17281" operator="equal">
      <formula>1</formula>
    </cfRule>
  </conditionalFormatting>
  <conditionalFormatting sqref="CO5">
    <cfRule type="cellIs" dxfId="15071" priority="17234" operator="equal">
      <formula>"AD"</formula>
    </cfRule>
    <cfRule type="cellIs" dxfId="15070" priority="17235" operator="equal">
      <formula>"TP"</formula>
    </cfRule>
    <cfRule type="cellIs" dxfId="15069" priority="17236" operator="equal">
      <formula>"TP_1/2_sTR"</formula>
    </cfRule>
    <cfRule type="cellIs" dxfId="15068" priority="17237" operator="equal">
      <formula>"TP_1/2"</formula>
    </cfRule>
    <cfRule type="cellIs" dxfId="15067" priority="17238" operator="equal">
      <formula>"NP"</formula>
    </cfRule>
    <cfRule type="cellIs" dxfId="15066" priority="17239" operator="equal">
      <formula>"NP_1/2_sTR"</formula>
    </cfRule>
    <cfRule type="cellIs" dxfId="15065" priority="17240" operator="equal">
      <formula>"NP_1/2"</formula>
    </cfRule>
    <cfRule type="cellIs" dxfId="15064" priority="17241" operator="equal">
      <formula>"D"</formula>
    </cfRule>
    <cfRule type="cellIs" dxfId="15063" priority="17242" operator="equal">
      <formula>"FI"</formula>
    </cfRule>
    <cfRule type="cellIs" dxfId="15062" priority="17243" operator="equal">
      <formula>"FI_1/2_sTR"</formula>
    </cfRule>
    <cfRule type="cellIs" dxfId="15061" priority="17244" operator="equal">
      <formula>"FI_1/2"</formula>
    </cfRule>
    <cfRule type="cellIs" dxfId="15060" priority="17245" operator="equal">
      <formula>"FI_sTR"</formula>
    </cfRule>
    <cfRule type="cellIs" dxfId="15059" priority="17246" operator="equal">
      <formula>"FE"</formula>
    </cfRule>
    <cfRule type="cellIs" dxfId="15058" priority="17247" operator="equal">
      <formula>"FE_1/2_sTR"</formula>
    </cfRule>
    <cfRule type="cellIs" dxfId="15057" priority="17248" operator="equal">
      <formula>"FE_1/2"</formula>
    </cfRule>
    <cfRule type="cellIs" dxfId="15056" priority="17249" operator="equal">
      <formula>"SYI"</formula>
    </cfRule>
    <cfRule type="cellIs" dxfId="15055" priority="17250" operator="equal">
      <formula>"SYI_1/2_sTR"</formula>
    </cfRule>
    <cfRule type="cellIs" dxfId="15054" priority="17251" operator="equal">
      <formula>"SYI_1/2"</formula>
    </cfRule>
    <cfRule type="cellIs" dxfId="15053" priority="17252" operator="equal">
      <formula>"SYE"</formula>
    </cfRule>
    <cfRule type="cellIs" dxfId="15052" priority="17253" operator="equal">
      <formula>"SYE_1/2_sTR"</formula>
    </cfRule>
    <cfRule type="cellIs" dxfId="15051" priority="17254" operator="equal">
      <formula>"SYE_1/2"</formula>
    </cfRule>
    <cfRule type="cellIs" dxfId="15050" priority="17255" operator="equal">
      <formula>"CP"</formula>
    </cfRule>
    <cfRule type="cellIs" dxfId="15049" priority="17256" operator="equal">
      <formula>"CP_1/2_sTR"</formula>
    </cfRule>
    <cfRule type="cellIs" dxfId="15048" priority="17257" operator="equal">
      <formula>"CP_1/2"</formula>
    </cfRule>
    <cfRule type="cellIs" dxfId="15047" priority="17258" operator="equal">
      <formula>"JC_1/2_CP_1/2_sTR"</formula>
    </cfRule>
    <cfRule type="cellIs" dxfId="15046" priority="17259" operator="equal">
      <formula>"JC"</formula>
    </cfRule>
    <cfRule type="cellIs" dxfId="15045" priority="17260" operator="equal">
      <formula>"JC_1/2_sTR"</formula>
    </cfRule>
    <cfRule type="cellIs" dxfId="15044" priority="17261" operator="equal">
      <formula>"JC_1/2"</formula>
    </cfRule>
    <cfRule type="cellIs" dxfId="15043" priority="17262" operator="equal">
      <formula>"NT"</formula>
    </cfRule>
    <cfRule type="cellIs" dxfId="15042" priority="17263" operator="equal">
      <formula>"MT"</formula>
    </cfRule>
    <cfRule type="cellIs" dxfId="15041" priority="17264" operator="equal">
      <formula>"MC"</formula>
    </cfRule>
    <cfRule type="cellIs" dxfId="15040" priority="17265" operator="equal">
      <formula>"MQ"</formula>
    </cfRule>
    <cfRule type="cellIs" dxfId="15039" priority="17266" operator="equal">
      <formula>"MQ_1/2"</formula>
    </cfRule>
    <cfRule type="cellIs" dxfId="15038" priority="17267" operator="equal">
      <formula>"MQ_1/2_sTR"</formula>
    </cfRule>
    <cfRule type="cellIs" dxfId="15037" priority="17268" operator="equal">
      <formula>"EF"</formula>
    </cfRule>
    <cfRule type="cellIs" dxfId="15036" priority="17269" operator="equal">
      <formula>"RS"</formula>
    </cfRule>
    <cfRule type="cellIs" dxfId="15035" priority="17270" operator="equal">
      <formula>"RS_1/2_sTR"</formula>
    </cfRule>
    <cfRule type="cellIs" dxfId="15034" priority="17271" operator="equal">
      <formula>"RS_1/2"</formula>
    </cfRule>
    <cfRule type="cellIs" dxfId="15033" priority="17272" operator="equal">
      <formula>"ML"</formula>
    </cfRule>
    <cfRule type="cellIs" dxfId="15032" priority="17273" operator="equal">
      <formula>"CSS"</formula>
    </cfRule>
    <cfRule type="cellIs" dxfId="15031" priority="17274" operator="equal">
      <formula>"EM"</formula>
    </cfRule>
    <cfRule type="cellIs" dxfId="15030" priority="17275" operator="equal">
      <formula>"EM_1/2"</formula>
    </cfRule>
    <cfRule type="cellIs" dxfId="15029" priority="17276" operator="equal">
      <formula>"AT"</formula>
    </cfRule>
    <cfRule type="cellIs" dxfId="15028" priority="17277" operator="equal">
      <formula>"EH"</formula>
    </cfRule>
    <cfRule type="cellIs" dxfId="15027" priority="17278" operator="equal">
      <formula>"NR"</formula>
    </cfRule>
    <cfRule type="cellIs" dxfId="15026" priority="17279" operator="equal">
      <formula>"JF"</formula>
    </cfRule>
    <cfRule type="cellIs" dxfId="15025" priority="17280" operator="equal">
      <formula>"R"</formula>
    </cfRule>
  </conditionalFormatting>
  <conditionalFormatting sqref="CO5">
    <cfRule type="cellIs" dxfId="15024" priority="17233" operator="equal">
      <formula>1</formula>
    </cfRule>
  </conditionalFormatting>
  <conditionalFormatting sqref="CM18:CN18">
    <cfRule type="cellIs" dxfId="15023" priority="17185" operator="equal">
      <formula>"T_1/2"</formula>
    </cfRule>
    <cfRule type="cellIs" dxfId="15022" priority="17186" operator="equal">
      <formula>"T"</formula>
    </cfRule>
    <cfRule type="cellIs" dxfId="15021" priority="17187" operator="equal">
      <formula>"R"</formula>
    </cfRule>
    <cfRule type="cellIs" dxfId="15020" priority="17188" operator="equal">
      <formula>"JF"</formula>
    </cfRule>
    <cfRule type="cellIs" dxfId="15019" priority="17189" operator="equal">
      <formula>"EH"</formula>
    </cfRule>
    <cfRule type="cellIs" dxfId="15018" priority="17190" operator="equal">
      <formula>"NR"</formula>
    </cfRule>
    <cfRule type="cellIs" dxfId="15017" priority="17191" operator="equal">
      <formula>"AT"</formula>
    </cfRule>
    <cfRule type="cellIs" dxfId="15016" priority="17192" operator="equal">
      <formula>"EM_1/2"</formula>
    </cfRule>
    <cfRule type="cellIs" dxfId="15015" priority="17193" operator="equal">
      <formula>"EM"</formula>
    </cfRule>
    <cfRule type="cellIs" dxfId="15014" priority="17194" operator="equal">
      <formula>"CSS"</formula>
    </cfRule>
    <cfRule type="cellIs" dxfId="15013" priority="17195" operator="equal">
      <formula>"ML"</formula>
    </cfRule>
    <cfRule type="cellIs" dxfId="15012" priority="17196" operator="equal">
      <formula>"EF"</formula>
    </cfRule>
    <cfRule type="cellIs" dxfId="15011" priority="17197" operator="equal">
      <formula>"MQ_1/2_sTR"</formula>
    </cfRule>
    <cfRule type="cellIs" dxfId="15010" priority="17198" operator="equal">
      <formula>"MQ_1/2"</formula>
    </cfRule>
    <cfRule type="cellIs" dxfId="15009" priority="17199" operator="equal">
      <formula>"MQ"</formula>
    </cfRule>
    <cfRule type="cellIs" dxfId="15008" priority="17200" operator="equal">
      <formula>"MC"</formula>
    </cfRule>
    <cfRule type="cellIs" dxfId="15007" priority="17201" operator="equal">
      <formula>"MT"</formula>
    </cfRule>
    <cfRule type="cellIs" dxfId="15006" priority="17202" operator="equal">
      <formula>"NT"</formula>
    </cfRule>
    <cfRule type="cellIs" dxfId="15005" priority="17203" operator="equal">
      <formula>"JC_1/2"</formula>
    </cfRule>
    <cfRule type="cellIs" dxfId="15004" priority="17204" operator="equal">
      <formula>"JC_1/2_sTR"</formula>
    </cfRule>
    <cfRule type="cellIs" dxfId="15003" priority="17205" operator="equal">
      <formula>"JC"</formula>
    </cfRule>
    <cfRule type="cellIs" dxfId="15002" priority="17206" operator="equal">
      <formula>"JC_1/2_CP_1/2_sTR"</formula>
    </cfRule>
    <cfRule type="cellIs" dxfId="15001" priority="17207" operator="equal">
      <formula>"CP_1/2"</formula>
    </cfRule>
    <cfRule type="cellIs" dxfId="15000" priority="17208" operator="equal">
      <formula>"CP_1/2_sTR"</formula>
    </cfRule>
    <cfRule type="cellIs" dxfId="14999" priority="17209" operator="equal">
      <formula>"CP"</formula>
    </cfRule>
    <cfRule type="cellIs" dxfId="14998" priority="17210" operator="equal">
      <formula>"SYE_1/2"</formula>
    </cfRule>
    <cfRule type="cellIs" dxfId="14997" priority="17211" operator="equal">
      <formula>"SYE_1/2_sTR"</formula>
    </cfRule>
    <cfRule type="cellIs" dxfId="14996" priority="17212" operator="equal">
      <formula>"SYE"</formula>
    </cfRule>
    <cfRule type="cellIs" dxfId="14995" priority="17213" operator="equal">
      <formula>"SYI_1/2"</formula>
    </cfRule>
    <cfRule type="cellIs" dxfId="14994" priority="17214" operator="equal">
      <formula>"SYI_1/2_sTR"</formula>
    </cfRule>
    <cfRule type="cellIs" dxfId="14993" priority="17215" operator="equal">
      <formula>"SYI"</formula>
    </cfRule>
    <cfRule type="cellIs" dxfId="14992" priority="17216" operator="equal">
      <formula>"FE_sTR"</formula>
    </cfRule>
    <cfRule type="cellIs" dxfId="14991" priority="17217" operator="equal">
      <formula>"FE_1/2_sTR"</formula>
    </cfRule>
    <cfRule type="cellIs" dxfId="14990" priority="17218" operator="equal">
      <formula>"FE"</formula>
    </cfRule>
    <cfRule type="cellIs" dxfId="14989" priority="17219" operator="equal">
      <formula>"FI_sTR"</formula>
    </cfRule>
    <cfRule type="cellIs" dxfId="14988" priority="17220" operator="equal">
      <formula>"FI_1/2"</formula>
    </cfRule>
    <cfRule type="cellIs" dxfId="14987" priority="17221" operator="equal">
      <formula>"FI_1/2_sTR"</formula>
    </cfRule>
    <cfRule type="cellIs" dxfId="14986" priority="17222" operator="equal">
      <formula>"FI"</formula>
    </cfRule>
    <cfRule type="cellIs" dxfId="14985" priority="17223" operator="equal">
      <formula>"D"</formula>
    </cfRule>
    <cfRule type="cellIs" dxfId="14984" priority="17224" operator="equal">
      <formula>"NP_1/2"</formula>
    </cfRule>
    <cfRule type="cellIs" dxfId="14983" priority="17225" operator="equal">
      <formula>"NP_1/2_sTR"</formula>
    </cfRule>
    <cfRule type="cellIs" dxfId="14982" priority="17226" operator="equal">
      <formula>"NP"</formula>
    </cfRule>
    <cfRule type="cellIs" dxfId="14981" priority="17227" operator="equal">
      <formula>"TP_1/2"</formula>
    </cfRule>
    <cfRule type="cellIs" dxfId="14980" priority="17228" operator="equal">
      <formula>"TP_1/2_sTR"</formula>
    </cfRule>
    <cfRule type="cellIs" dxfId="14979" priority="17229" operator="equal">
      <formula>"TP"</formula>
    </cfRule>
    <cfRule type="cellIs" dxfId="14978" priority="17230" operator="equal">
      <formula>"AD"</formula>
    </cfRule>
    <cfRule type="cellIs" dxfId="14977" priority="17231" operator="equal">
      <formula>1</formula>
    </cfRule>
    <cfRule type="cellIs" dxfId="14976" priority="17232" operator="equal">
      <formula>"P"</formula>
    </cfRule>
  </conditionalFormatting>
  <conditionalFormatting sqref="CL18">
    <cfRule type="cellIs" dxfId="14975" priority="17138" operator="equal">
      <formula>"AD"</formula>
    </cfRule>
    <cfRule type="cellIs" dxfId="14974" priority="17139" operator="equal">
      <formula>"TP"</formula>
    </cfRule>
    <cfRule type="cellIs" dxfId="14973" priority="17140" operator="equal">
      <formula>"TP_1/2_sTR"</formula>
    </cfRule>
    <cfRule type="cellIs" dxfId="14972" priority="17141" operator="equal">
      <formula>"TP_1/2"</formula>
    </cfRule>
    <cfRule type="cellIs" dxfId="14971" priority="17142" operator="equal">
      <formula>"NP"</formula>
    </cfRule>
    <cfRule type="cellIs" dxfId="14970" priority="17143" operator="equal">
      <formula>"NP_1/2_sTR"</formula>
    </cfRule>
    <cfRule type="cellIs" dxfId="14969" priority="17144" operator="equal">
      <formula>"NP_1/2"</formula>
    </cfRule>
    <cfRule type="cellIs" dxfId="14968" priority="17145" operator="equal">
      <formula>"D"</formula>
    </cfRule>
    <cfRule type="cellIs" dxfId="14967" priority="17146" operator="equal">
      <formula>"FI"</formula>
    </cfRule>
    <cfRule type="cellIs" dxfId="14966" priority="17147" operator="equal">
      <formula>"FI_1/2_sTR"</formula>
    </cfRule>
    <cfRule type="cellIs" dxfId="14965" priority="17148" operator="equal">
      <formula>"FI_1/2"</formula>
    </cfRule>
    <cfRule type="cellIs" dxfId="14964" priority="17149" operator="equal">
      <formula>"FI_sTR"</formula>
    </cfRule>
    <cfRule type="cellIs" dxfId="14963" priority="17150" operator="equal">
      <formula>"FE"</formula>
    </cfRule>
    <cfRule type="cellIs" dxfId="14962" priority="17151" operator="equal">
      <formula>"FE_1/2_sTR"</formula>
    </cfRule>
    <cfRule type="cellIs" dxfId="14961" priority="17152" operator="equal">
      <formula>"FE_1/2"</formula>
    </cfRule>
    <cfRule type="cellIs" dxfId="14960" priority="17153" operator="equal">
      <formula>"SYI"</formula>
    </cfRule>
    <cfRule type="cellIs" dxfId="14959" priority="17154" operator="equal">
      <formula>"SYI_1/2_sTR"</formula>
    </cfRule>
    <cfRule type="cellIs" dxfId="14958" priority="17155" operator="equal">
      <formula>"SYI_1/2"</formula>
    </cfRule>
    <cfRule type="cellIs" dxfId="14957" priority="17156" operator="equal">
      <formula>"SYE"</formula>
    </cfRule>
    <cfRule type="cellIs" dxfId="14956" priority="17157" operator="equal">
      <formula>"SYE_1/2_sTR"</formula>
    </cfRule>
    <cfRule type="cellIs" dxfId="14955" priority="17158" operator="equal">
      <formula>"SYE_1/2"</formula>
    </cfRule>
    <cfRule type="cellIs" dxfId="14954" priority="17159" operator="equal">
      <formula>"CP"</formula>
    </cfRule>
    <cfRule type="cellIs" dxfId="14953" priority="17160" operator="equal">
      <formula>"CP_1/2_sTR"</formula>
    </cfRule>
    <cfRule type="cellIs" dxfId="14952" priority="17161" operator="equal">
      <formula>"CP_1/2"</formula>
    </cfRule>
    <cfRule type="cellIs" dxfId="14951" priority="17162" operator="equal">
      <formula>"JC_1/2_CP_1/2_sTR"</formula>
    </cfRule>
    <cfRule type="cellIs" dxfId="14950" priority="17163" operator="equal">
      <formula>"JC"</formula>
    </cfRule>
    <cfRule type="cellIs" dxfId="14949" priority="17164" operator="equal">
      <formula>"JC_1/2_sTR"</formula>
    </cfRule>
    <cfRule type="cellIs" dxfId="14948" priority="17165" operator="equal">
      <formula>"JC_1/2"</formula>
    </cfRule>
    <cfRule type="cellIs" dxfId="14947" priority="17166" operator="equal">
      <formula>"NT"</formula>
    </cfRule>
    <cfRule type="cellIs" dxfId="14946" priority="17167" operator="equal">
      <formula>"MT"</formula>
    </cfRule>
    <cfRule type="cellIs" dxfId="14945" priority="17168" operator="equal">
      <formula>"MC"</formula>
    </cfRule>
    <cfRule type="cellIs" dxfId="14944" priority="17169" operator="equal">
      <formula>"MQ"</formula>
    </cfRule>
    <cfRule type="cellIs" dxfId="14943" priority="17170" operator="equal">
      <formula>"MQ_1/2"</formula>
    </cfRule>
    <cfRule type="cellIs" dxfId="14942" priority="17171" operator="equal">
      <formula>"MQ_1/2_sTR"</formula>
    </cfRule>
    <cfRule type="cellIs" dxfId="14941" priority="17172" operator="equal">
      <formula>"EF"</formula>
    </cfRule>
    <cfRule type="cellIs" dxfId="14940" priority="17173" operator="equal">
      <formula>"RS"</formula>
    </cfRule>
    <cfRule type="cellIs" dxfId="14939" priority="17174" operator="equal">
      <formula>"RS_1/2_sTR"</formula>
    </cfRule>
    <cfRule type="cellIs" dxfId="14938" priority="17175" operator="equal">
      <formula>"RS_1/2"</formula>
    </cfRule>
    <cfRule type="cellIs" dxfId="14937" priority="17176" operator="equal">
      <formula>"ML"</formula>
    </cfRule>
    <cfRule type="cellIs" dxfId="14936" priority="17177" operator="equal">
      <formula>"CSS"</formula>
    </cfRule>
    <cfRule type="cellIs" dxfId="14935" priority="17178" operator="equal">
      <formula>"EM"</formula>
    </cfRule>
    <cfRule type="cellIs" dxfId="14934" priority="17179" operator="equal">
      <formula>"EM_1/2"</formula>
    </cfRule>
    <cfRule type="cellIs" dxfId="14933" priority="17180" operator="equal">
      <formula>"AT"</formula>
    </cfRule>
    <cfRule type="cellIs" dxfId="14932" priority="17181" operator="equal">
      <formula>"EH"</formula>
    </cfRule>
    <cfRule type="cellIs" dxfId="14931" priority="17182" operator="equal">
      <formula>"NR"</formula>
    </cfRule>
    <cfRule type="cellIs" dxfId="14930" priority="17183" operator="equal">
      <formula>"JF"</formula>
    </cfRule>
    <cfRule type="cellIs" dxfId="14929" priority="17184" operator="equal">
      <formula>"R"</formula>
    </cfRule>
  </conditionalFormatting>
  <conditionalFormatting sqref="CL18">
    <cfRule type="cellIs" dxfId="14928" priority="17137" operator="equal">
      <formula>1</formula>
    </cfRule>
  </conditionalFormatting>
  <conditionalFormatting sqref="CP18">
    <cfRule type="cellIs" dxfId="14927" priority="17090" operator="equal">
      <formula>"AD"</formula>
    </cfRule>
    <cfRule type="cellIs" dxfId="14926" priority="17091" operator="equal">
      <formula>"TP"</formula>
    </cfRule>
    <cfRule type="cellIs" dxfId="14925" priority="17092" operator="equal">
      <formula>"TP_1/2_sTR"</formula>
    </cfRule>
    <cfRule type="cellIs" dxfId="14924" priority="17093" operator="equal">
      <formula>"TP_1/2"</formula>
    </cfRule>
    <cfRule type="cellIs" dxfId="14923" priority="17094" operator="equal">
      <formula>"NP"</formula>
    </cfRule>
    <cfRule type="cellIs" dxfId="14922" priority="17095" operator="equal">
      <formula>"NP_1/2_sTR"</formula>
    </cfRule>
    <cfRule type="cellIs" dxfId="14921" priority="17096" operator="equal">
      <formula>"NP_1/2"</formula>
    </cfRule>
    <cfRule type="cellIs" dxfId="14920" priority="17097" operator="equal">
      <formula>"D"</formula>
    </cfRule>
    <cfRule type="cellIs" dxfId="14919" priority="17098" operator="equal">
      <formula>"FI"</formula>
    </cfRule>
    <cfRule type="cellIs" dxfId="14918" priority="17099" operator="equal">
      <formula>"FI_1/2_sTR"</formula>
    </cfRule>
    <cfRule type="cellIs" dxfId="14917" priority="17100" operator="equal">
      <formula>"FI_1/2"</formula>
    </cfRule>
    <cfRule type="cellIs" dxfId="14916" priority="17101" operator="equal">
      <formula>"FI_sTR"</formula>
    </cfRule>
    <cfRule type="cellIs" dxfId="14915" priority="17102" operator="equal">
      <formula>"FE"</formula>
    </cfRule>
    <cfRule type="cellIs" dxfId="14914" priority="17103" operator="equal">
      <formula>"FE_1/2_sTR"</formula>
    </cfRule>
    <cfRule type="cellIs" dxfId="14913" priority="17104" operator="equal">
      <formula>"FE_1/2"</formula>
    </cfRule>
    <cfRule type="cellIs" dxfId="14912" priority="17105" operator="equal">
      <formula>"SYI"</formula>
    </cfRule>
    <cfRule type="cellIs" dxfId="14911" priority="17106" operator="equal">
      <formula>"SYI_1/2_sTR"</formula>
    </cfRule>
    <cfRule type="cellIs" dxfId="14910" priority="17107" operator="equal">
      <formula>"SYI_1/2"</formula>
    </cfRule>
    <cfRule type="cellIs" dxfId="14909" priority="17108" operator="equal">
      <formula>"SYE"</formula>
    </cfRule>
    <cfRule type="cellIs" dxfId="14908" priority="17109" operator="equal">
      <formula>"SYE_1/2_sTR"</formula>
    </cfRule>
    <cfRule type="cellIs" dxfId="14907" priority="17110" operator="equal">
      <formula>"SYE_1/2"</formula>
    </cfRule>
    <cfRule type="cellIs" dxfId="14906" priority="17111" operator="equal">
      <formula>"CP"</formula>
    </cfRule>
    <cfRule type="cellIs" dxfId="14905" priority="17112" operator="equal">
      <formula>"CP_1/2_sTR"</formula>
    </cfRule>
    <cfRule type="cellIs" dxfId="14904" priority="17113" operator="equal">
      <formula>"CP_1/2"</formula>
    </cfRule>
    <cfRule type="cellIs" dxfId="14903" priority="17114" operator="equal">
      <formula>"JC_1/2_CP_1/2_sTR"</formula>
    </cfRule>
    <cfRule type="cellIs" dxfId="14902" priority="17115" operator="equal">
      <formula>"JC"</formula>
    </cfRule>
    <cfRule type="cellIs" dxfId="14901" priority="17116" operator="equal">
      <formula>"JC_1/2_sTR"</formula>
    </cfRule>
    <cfRule type="cellIs" dxfId="14900" priority="17117" operator="equal">
      <formula>"JC_1/2"</formula>
    </cfRule>
    <cfRule type="cellIs" dxfId="14899" priority="17118" operator="equal">
      <formula>"NT"</formula>
    </cfRule>
    <cfRule type="cellIs" dxfId="14898" priority="17119" operator="equal">
      <formula>"MT"</formula>
    </cfRule>
    <cfRule type="cellIs" dxfId="14897" priority="17120" operator="equal">
      <formula>"MC"</formula>
    </cfRule>
    <cfRule type="cellIs" dxfId="14896" priority="17121" operator="equal">
      <formula>"MQ"</formula>
    </cfRule>
    <cfRule type="cellIs" dxfId="14895" priority="17122" operator="equal">
      <formula>"MQ_1/2"</formula>
    </cfRule>
    <cfRule type="cellIs" dxfId="14894" priority="17123" operator="equal">
      <formula>"MQ_1/2_sTR"</formula>
    </cfRule>
    <cfRule type="cellIs" dxfId="14893" priority="17124" operator="equal">
      <formula>"EF"</formula>
    </cfRule>
    <cfRule type="cellIs" dxfId="14892" priority="17125" operator="equal">
      <formula>"RS"</formula>
    </cfRule>
    <cfRule type="cellIs" dxfId="14891" priority="17126" operator="equal">
      <formula>"RS_1/2_sTR"</formula>
    </cfRule>
    <cfRule type="cellIs" dxfId="14890" priority="17127" operator="equal">
      <formula>"RS_1/2"</formula>
    </cfRule>
    <cfRule type="cellIs" dxfId="14889" priority="17128" operator="equal">
      <formula>"ML"</formula>
    </cfRule>
    <cfRule type="cellIs" dxfId="14888" priority="17129" operator="equal">
      <formula>"CSS"</formula>
    </cfRule>
    <cfRule type="cellIs" dxfId="14887" priority="17130" operator="equal">
      <formula>"EM"</formula>
    </cfRule>
    <cfRule type="cellIs" dxfId="14886" priority="17131" operator="equal">
      <formula>"EM_1/2"</formula>
    </cfRule>
    <cfRule type="cellIs" dxfId="14885" priority="17132" operator="equal">
      <formula>"AT"</formula>
    </cfRule>
    <cfRule type="cellIs" dxfId="14884" priority="17133" operator="equal">
      <formula>"EH"</formula>
    </cfRule>
    <cfRule type="cellIs" dxfId="14883" priority="17134" operator="equal">
      <formula>"NR"</formula>
    </cfRule>
    <cfRule type="cellIs" dxfId="14882" priority="17135" operator="equal">
      <formula>"JF"</formula>
    </cfRule>
    <cfRule type="cellIs" dxfId="14881" priority="17136" operator="equal">
      <formula>"R"</formula>
    </cfRule>
  </conditionalFormatting>
  <conditionalFormatting sqref="CP18">
    <cfRule type="cellIs" dxfId="14880" priority="17089" operator="equal">
      <formula>1</formula>
    </cfRule>
  </conditionalFormatting>
  <conditionalFormatting sqref="CO18">
    <cfRule type="cellIs" dxfId="14879" priority="17042" operator="equal">
      <formula>"AD"</formula>
    </cfRule>
    <cfRule type="cellIs" dxfId="14878" priority="17043" operator="equal">
      <formula>"TP"</formula>
    </cfRule>
    <cfRule type="cellIs" dxfId="14877" priority="17044" operator="equal">
      <formula>"TP_1/2_sTR"</formula>
    </cfRule>
    <cfRule type="cellIs" dxfId="14876" priority="17045" operator="equal">
      <formula>"TP_1/2"</formula>
    </cfRule>
    <cfRule type="cellIs" dxfId="14875" priority="17046" operator="equal">
      <formula>"NP"</formula>
    </cfRule>
    <cfRule type="cellIs" dxfId="14874" priority="17047" operator="equal">
      <formula>"NP_1/2_sTR"</formula>
    </cfRule>
    <cfRule type="cellIs" dxfId="14873" priority="17048" operator="equal">
      <formula>"NP_1/2"</formula>
    </cfRule>
    <cfRule type="cellIs" dxfId="14872" priority="17049" operator="equal">
      <formula>"D"</formula>
    </cfRule>
    <cfRule type="cellIs" dxfId="14871" priority="17050" operator="equal">
      <formula>"FI"</formula>
    </cfRule>
    <cfRule type="cellIs" dxfId="14870" priority="17051" operator="equal">
      <formula>"FI_1/2_sTR"</formula>
    </cfRule>
    <cfRule type="cellIs" dxfId="14869" priority="17052" operator="equal">
      <formula>"FI_1/2"</formula>
    </cfRule>
    <cfRule type="cellIs" dxfId="14868" priority="17053" operator="equal">
      <formula>"FI_sTR"</formula>
    </cfRule>
    <cfRule type="cellIs" dxfId="14867" priority="17054" operator="equal">
      <formula>"FE"</formula>
    </cfRule>
    <cfRule type="cellIs" dxfId="14866" priority="17055" operator="equal">
      <formula>"FE_1/2_sTR"</formula>
    </cfRule>
    <cfRule type="cellIs" dxfId="14865" priority="17056" operator="equal">
      <formula>"FE_1/2"</formula>
    </cfRule>
    <cfRule type="cellIs" dxfId="14864" priority="17057" operator="equal">
      <formula>"SYI"</formula>
    </cfRule>
    <cfRule type="cellIs" dxfId="14863" priority="17058" operator="equal">
      <formula>"SYI_1/2_sTR"</formula>
    </cfRule>
    <cfRule type="cellIs" dxfId="14862" priority="17059" operator="equal">
      <formula>"SYI_1/2"</formula>
    </cfRule>
    <cfRule type="cellIs" dxfId="14861" priority="17060" operator="equal">
      <formula>"SYE"</formula>
    </cfRule>
    <cfRule type="cellIs" dxfId="14860" priority="17061" operator="equal">
      <formula>"SYE_1/2_sTR"</formula>
    </cfRule>
    <cfRule type="cellIs" dxfId="14859" priority="17062" operator="equal">
      <formula>"SYE_1/2"</formula>
    </cfRule>
    <cfRule type="cellIs" dxfId="14858" priority="17063" operator="equal">
      <formula>"CP"</formula>
    </cfRule>
    <cfRule type="cellIs" dxfId="14857" priority="17064" operator="equal">
      <formula>"CP_1/2_sTR"</formula>
    </cfRule>
    <cfRule type="cellIs" dxfId="14856" priority="17065" operator="equal">
      <formula>"CP_1/2"</formula>
    </cfRule>
    <cfRule type="cellIs" dxfId="14855" priority="17066" operator="equal">
      <formula>"JC_1/2_CP_1/2_sTR"</formula>
    </cfRule>
    <cfRule type="cellIs" dxfId="14854" priority="17067" operator="equal">
      <formula>"JC"</formula>
    </cfRule>
    <cfRule type="cellIs" dxfId="14853" priority="17068" operator="equal">
      <formula>"JC_1/2_sTR"</formula>
    </cfRule>
    <cfRule type="cellIs" dxfId="14852" priority="17069" operator="equal">
      <formula>"JC_1/2"</formula>
    </cfRule>
    <cfRule type="cellIs" dxfId="14851" priority="17070" operator="equal">
      <formula>"NT"</formula>
    </cfRule>
    <cfRule type="cellIs" dxfId="14850" priority="17071" operator="equal">
      <formula>"MT"</formula>
    </cfRule>
    <cfRule type="cellIs" dxfId="14849" priority="17072" operator="equal">
      <formula>"MC"</formula>
    </cfRule>
    <cfRule type="cellIs" dxfId="14848" priority="17073" operator="equal">
      <formula>"MQ"</formula>
    </cfRule>
    <cfRule type="cellIs" dxfId="14847" priority="17074" operator="equal">
      <formula>"MQ_1/2"</formula>
    </cfRule>
    <cfRule type="cellIs" dxfId="14846" priority="17075" operator="equal">
      <formula>"MQ_1/2_sTR"</formula>
    </cfRule>
    <cfRule type="cellIs" dxfId="14845" priority="17076" operator="equal">
      <formula>"EF"</formula>
    </cfRule>
    <cfRule type="cellIs" dxfId="14844" priority="17077" operator="equal">
      <formula>"RS"</formula>
    </cfRule>
    <cfRule type="cellIs" dxfId="14843" priority="17078" operator="equal">
      <formula>"RS_1/2_sTR"</formula>
    </cfRule>
    <cfRule type="cellIs" dxfId="14842" priority="17079" operator="equal">
      <formula>"RS_1/2"</formula>
    </cfRule>
    <cfRule type="cellIs" dxfId="14841" priority="17080" operator="equal">
      <formula>"ML"</formula>
    </cfRule>
    <cfRule type="cellIs" dxfId="14840" priority="17081" operator="equal">
      <formula>"CSS"</formula>
    </cfRule>
    <cfRule type="cellIs" dxfId="14839" priority="17082" operator="equal">
      <formula>"EM"</formula>
    </cfRule>
    <cfRule type="cellIs" dxfId="14838" priority="17083" operator="equal">
      <formula>"EM_1/2"</formula>
    </cfRule>
    <cfRule type="cellIs" dxfId="14837" priority="17084" operator="equal">
      <formula>"AT"</formula>
    </cfRule>
    <cfRule type="cellIs" dxfId="14836" priority="17085" operator="equal">
      <formula>"EH"</formula>
    </cfRule>
    <cfRule type="cellIs" dxfId="14835" priority="17086" operator="equal">
      <formula>"NR"</formula>
    </cfRule>
    <cfRule type="cellIs" dxfId="14834" priority="17087" operator="equal">
      <formula>"JF"</formula>
    </cfRule>
    <cfRule type="cellIs" dxfId="14833" priority="17088" operator="equal">
      <formula>"R"</formula>
    </cfRule>
  </conditionalFormatting>
  <conditionalFormatting sqref="CO18">
    <cfRule type="cellIs" dxfId="14832" priority="17041" operator="equal">
      <formula>1</formula>
    </cfRule>
  </conditionalFormatting>
  <conditionalFormatting sqref="CT5:CU5">
    <cfRule type="cellIs" dxfId="14831" priority="16993" operator="equal">
      <formula>"T_1/2"</formula>
    </cfRule>
    <cfRule type="cellIs" dxfId="14830" priority="16994" operator="equal">
      <formula>"T"</formula>
    </cfRule>
    <cfRule type="cellIs" dxfId="14829" priority="16995" operator="equal">
      <formula>"R"</formula>
    </cfRule>
    <cfRule type="cellIs" dxfId="14828" priority="16996" operator="equal">
      <formula>"JF"</formula>
    </cfRule>
    <cfRule type="cellIs" dxfId="14827" priority="16997" operator="equal">
      <formula>"EH"</formula>
    </cfRule>
    <cfRule type="cellIs" dxfId="14826" priority="16998" operator="equal">
      <formula>"NR"</formula>
    </cfRule>
    <cfRule type="cellIs" dxfId="14825" priority="16999" operator="equal">
      <formula>"AT"</formula>
    </cfRule>
    <cfRule type="cellIs" dxfId="14824" priority="17000" operator="equal">
      <formula>"EM_1/2"</formula>
    </cfRule>
    <cfRule type="cellIs" dxfId="14823" priority="17001" operator="equal">
      <formula>"EM"</formula>
    </cfRule>
    <cfRule type="cellIs" dxfId="14822" priority="17002" operator="equal">
      <formula>"CSS"</formula>
    </cfRule>
    <cfRule type="cellIs" dxfId="14821" priority="17003" operator="equal">
      <formula>"ML"</formula>
    </cfRule>
    <cfRule type="cellIs" dxfId="14820" priority="17004" operator="equal">
      <formula>"EF"</formula>
    </cfRule>
    <cfRule type="cellIs" dxfId="14819" priority="17005" operator="equal">
      <formula>"MQ_1/2_sTR"</formula>
    </cfRule>
    <cfRule type="cellIs" dxfId="14818" priority="17006" operator="equal">
      <formula>"MQ_1/2"</formula>
    </cfRule>
    <cfRule type="cellIs" dxfId="14817" priority="17007" operator="equal">
      <formula>"MQ"</formula>
    </cfRule>
    <cfRule type="cellIs" dxfId="14816" priority="17008" operator="equal">
      <formula>"MC"</formula>
    </cfRule>
    <cfRule type="cellIs" dxfId="14815" priority="17009" operator="equal">
      <formula>"MT"</formula>
    </cfRule>
    <cfRule type="cellIs" dxfId="14814" priority="17010" operator="equal">
      <formula>"NT"</formula>
    </cfRule>
    <cfRule type="cellIs" dxfId="14813" priority="17011" operator="equal">
      <formula>"JC_1/2"</formula>
    </cfRule>
    <cfRule type="cellIs" dxfId="14812" priority="17012" operator="equal">
      <formula>"JC_1/2_sTR"</formula>
    </cfRule>
    <cfRule type="cellIs" dxfId="14811" priority="17013" operator="equal">
      <formula>"JC"</formula>
    </cfRule>
    <cfRule type="cellIs" dxfId="14810" priority="17014" operator="equal">
      <formula>"JC_1/2_CP_1/2_sTR"</formula>
    </cfRule>
    <cfRule type="cellIs" dxfId="14809" priority="17015" operator="equal">
      <formula>"CP_1/2"</formula>
    </cfRule>
    <cfRule type="cellIs" dxfId="14808" priority="17016" operator="equal">
      <formula>"CP_1/2_sTR"</formula>
    </cfRule>
    <cfRule type="cellIs" dxfId="14807" priority="17017" operator="equal">
      <formula>"CP"</formula>
    </cfRule>
    <cfRule type="cellIs" dxfId="14806" priority="17018" operator="equal">
      <formula>"SYE_1/2"</formula>
    </cfRule>
    <cfRule type="cellIs" dxfId="14805" priority="17019" operator="equal">
      <formula>"SYE_1/2_sTR"</formula>
    </cfRule>
    <cfRule type="cellIs" dxfId="14804" priority="17020" operator="equal">
      <formula>"SYE"</formula>
    </cfRule>
    <cfRule type="cellIs" dxfId="14803" priority="17021" operator="equal">
      <formula>"SYI_1/2"</formula>
    </cfRule>
    <cfRule type="cellIs" dxfId="14802" priority="17022" operator="equal">
      <formula>"SYI_1/2_sTR"</formula>
    </cfRule>
    <cfRule type="cellIs" dxfId="14801" priority="17023" operator="equal">
      <formula>"SYI"</formula>
    </cfRule>
    <cfRule type="cellIs" dxfId="14800" priority="17024" operator="equal">
      <formula>"FE_sTR"</formula>
    </cfRule>
    <cfRule type="cellIs" dxfId="14799" priority="17025" operator="equal">
      <formula>"FE_1/2_sTR"</formula>
    </cfRule>
    <cfRule type="cellIs" dxfId="14798" priority="17026" operator="equal">
      <formula>"FE"</formula>
    </cfRule>
    <cfRule type="cellIs" dxfId="14797" priority="17027" operator="equal">
      <formula>"FI_sTR"</formula>
    </cfRule>
    <cfRule type="cellIs" dxfId="14796" priority="17028" operator="equal">
      <formula>"FI_1/2"</formula>
    </cfRule>
    <cfRule type="cellIs" dxfId="14795" priority="17029" operator="equal">
      <formula>"FI_1/2_sTR"</formula>
    </cfRule>
    <cfRule type="cellIs" dxfId="14794" priority="17030" operator="equal">
      <formula>"FI"</formula>
    </cfRule>
    <cfRule type="cellIs" dxfId="14793" priority="17031" operator="equal">
      <formula>"D"</formula>
    </cfRule>
    <cfRule type="cellIs" dxfId="14792" priority="17032" operator="equal">
      <formula>"NP_1/2"</formula>
    </cfRule>
    <cfRule type="cellIs" dxfId="14791" priority="17033" operator="equal">
      <formula>"NP_1/2_sTR"</formula>
    </cfRule>
    <cfRule type="cellIs" dxfId="14790" priority="17034" operator="equal">
      <formula>"NP"</formula>
    </cfRule>
    <cfRule type="cellIs" dxfId="14789" priority="17035" operator="equal">
      <formula>"TP_1/2"</formula>
    </cfRule>
    <cfRule type="cellIs" dxfId="14788" priority="17036" operator="equal">
      <formula>"TP_1/2_sTR"</formula>
    </cfRule>
    <cfRule type="cellIs" dxfId="14787" priority="17037" operator="equal">
      <formula>"TP"</formula>
    </cfRule>
    <cfRule type="cellIs" dxfId="14786" priority="17038" operator="equal">
      <formula>"AD"</formula>
    </cfRule>
    <cfRule type="cellIs" dxfId="14785" priority="17039" operator="equal">
      <formula>1</formula>
    </cfRule>
    <cfRule type="cellIs" dxfId="14784" priority="17040" operator="equal">
      <formula>"P"</formula>
    </cfRule>
  </conditionalFormatting>
  <conditionalFormatting sqref="CS5">
    <cfRule type="cellIs" dxfId="14783" priority="16946" operator="equal">
      <formula>"AD"</formula>
    </cfRule>
    <cfRule type="cellIs" dxfId="14782" priority="16947" operator="equal">
      <formula>"TP"</formula>
    </cfRule>
    <cfRule type="cellIs" dxfId="14781" priority="16948" operator="equal">
      <formula>"TP_1/2_sTR"</formula>
    </cfRule>
    <cfRule type="cellIs" dxfId="14780" priority="16949" operator="equal">
      <formula>"TP_1/2"</formula>
    </cfRule>
    <cfRule type="cellIs" dxfId="14779" priority="16950" operator="equal">
      <formula>"NP"</formula>
    </cfRule>
    <cfRule type="cellIs" dxfId="14778" priority="16951" operator="equal">
      <formula>"NP_1/2_sTR"</formula>
    </cfRule>
    <cfRule type="cellIs" dxfId="14777" priority="16952" operator="equal">
      <formula>"NP_1/2"</formula>
    </cfRule>
    <cfRule type="cellIs" dxfId="14776" priority="16953" operator="equal">
      <formula>"D"</formula>
    </cfRule>
    <cfRule type="cellIs" dxfId="14775" priority="16954" operator="equal">
      <formula>"FI"</formula>
    </cfRule>
    <cfRule type="cellIs" dxfId="14774" priority="16955" operator="equal">
      <formula>"FI_1/2_sTR"</formula>
    </cfRule>
    <cfRule type="cellIs" dxfId="14773" priority="16956" operator="equal">
      <formula>"FI_1/2"</formula>
    </cfRule>
    <cfRule type="cellIs" dxfId="14772" priority="16957" operator="equal">
      <formula>"FI_sTR"</formula>
    </cfRule>
    <cfRule type="cellIs" dxfId="14771" priority="16958" operator="equal">
      <formula>"FE"</formula>
    </cfRule>
    <cfRule type="cellIs" dxfId="14770" priority="16959" operator="equal">
      <formula>"FE_1/2_sTR"</formula>
    </cfRule>
    <cfRule type="cellIs" dxfId="14769" priority="16960" operator="equal">
      <formula>"FE_1/2"</formula>
    </cfRule>
    <cfRule type="cellIs" dxfId="14768" priority="16961" operator="equal">
      <formula>"SYI"</formula>
    </cfRule>
    <cfRule type="cellIs" dxfId="14767" priority="16962" operator="equal">
      <formula>"SYI_1/2_sTR"</formula>
    </cfRule>
    <cfRule type="cellIs" dxfId="14766" priority="16963" operator="equal">
      <formula>"SYI_1/2"</formula>
    </cfRule>
    <cfRule type="cellIs" dxfId="14765" priority="16964" operator="equal">
      <formula>"SYE"</formula>
    </cfRule>
    <cfRule type="cellIs" dxfId="14764" priority="16965" operator="equal">
      <formula>"SYE_1/2_sTR"</formula>
    </cfRule>
    <cfRule type="cellIs" dxfId="14763" priority="16966" operator="equal">
      <formula>"SYE_1/2"</formula>
    </cfRule>
    <cfRule type="cellIs" dxfId="14762" priority="16967" operator="equal">
      <formula>"CP"</formula>
    </cfRule>
    <cfRule type="cellIs" dxfId="14761" priority="16968" operator="equal">
      <formula>"CP_1/2_sTR"</formula>
    </cfRule>
    <cfRule type="cellIs" dxfId="14760" priority="16969" operator="equal">
      <formula>"CP_1/2"</formula>
    </cfRule>
    <cfRule type="cellIs" dxfId="14759" priority="16970" operator="equal">
      <formula>"JC_1/2_CP_1/2_sTR"</formula>
    </cfRule>
    <cfRule type="cellIs" dxfId="14758" priority="16971" operator="equal">
      <formula>"JC"</formula>
    </cfRule>
    <cfRule type="cellIs" dxfId="14757" priority="16972" operator="equal">
      <formula>"JC_1/2_sTR"</formula>
    </cfRule>
    <cfRule type="cellIs" dxfId="14756" priority="16973" operator="equal">
      <formula>"JC_1/2"</formula>
    </cfRule>
    <cfRule type="cellIs" dxfId="14755" priority="16974" operator="equal">
      <formula>"NT"</formula>
    </cfRule>
    <cfRule type="cellIs" dxfId="14754" priority="16975" operator="equal">
      <formula>"MT"</formula>
    </cfRule>
    <cfRule type="cellIs" dxfId="14753" priority="16976" operator="equal">
      <formula>"MC"</formula>
    </cfRule>
    <cfRule type="cellIs" dxfId="14752" priority="16977" operator="equal">
      <formula>"MQ"</formula>
    </cfRule>
    <cfRule type="cellIs" dxfId="14751" priority="16978" operator="equal">
      <formula>"MQ_1/2"</formula>
    </cfRule>
    <cfRule type="cellIs" dxfId="14750" priority="16979" operator="equal">
      <formula>"MQ_1/2_sTR"</formula>
    </cfRule>
    <cfRule type="cellIs" dxfId="14749" priority="16980" operator="equal">
      <formula>"EF"</formula>
    </cfRule>
    <cfRule type="cellIs" dxfId="14748" priority="16981" operator="equal">
      <formula>"RS"</formula>
    </cfRule>
    <cfRule type="cellIs" dxfId="14747" priority="16982" operator="equal">
      <formula>"RS_1/2_sTR"</formula>
    </cfRule>
    <cfRule type="cellIs" dxfId="14746" priority="16983" operator="equal">
      <formula>"RS_1/2"</formula>
    </cfRule>
    <cfRule type="cellIs" dxfId="14745" priority="16984" operator="equal">
      <formula>"ML"</formula>
    </cfRule>
    <cfRule type="cellIs" dxfId="14744" priority="16985" operator="equal">
      <formula>"CSS"</formula>
    </cfRule>
    <cfRule type="cellIs" dxfId="14743" priority="16986" operator="equal">
      <formula>"EM"</formula>
    </cfRule>
    <cfRule type="cellIs" dxfId="14742" priority="16987" operator="equal">
      <formula>"EM_1/2"</formula>
    </cfRule>
    <cfRule type="cellIs" dxfId="14741" priority="16988" operator="equal">
      <formula>"AT"</formula>
    </cfRule>
    <cfRule type="cellIs" dxfId="14740" priority="16989" operator="equal">
      <formula>"EH"</formula>
    </cfRule>
    <cfRule type="cellIs" dxfId="14739" priority="16990" operator="equal">
      <formula>"NR"</formula>
    </cfRule>
    <cfRule type="cellIs" dxfId="14738" priority="16991" operator="equal">
      <formula>"JF"</formula>
    </cfRule>
    <cfRule type="cellIs" dxfId="14737" priority="16992" operator="equal">
      <formula>"R"</formula>
    </cfRule>
  </conditionalFormatting>
  <conditionalFormatting sqref="CS5">
    <cfRule type="cellIs" dxfId="14736" priority="16945" operator="equal">
      <formula>1</formula>
    </cfRule>
  </conditionalFormatting>
  <conditionalFormatting sqref="CW5">
    <cfRule type="cellIs" dxfId="14735" priority="16898" operator="equal">
      <formula>"AD"</formula>
    </cfRule>
    <cfRule type="cellIs" dxfId="14734" priority="16899" operator="equal">
      <formula>"TP"</formula>
    </cfRule>
    <cfRule type="cellIs" dxfId="14733" priority="16900" operator="equal">
      <formula>"TP_1/2_sTR"</formula>
    </cfRule>
    <cfRule type="cellIs" dxfId="14732" priority="16901" operator="equal">
      <formula>"TP_1/2"</formula>
    </cfRule>
    <cfRule type="cellIs" dxfId="14731" priority="16902" operator="equal">
      <formula>"NP"</formula>
    </cfRule>
    <cfRule type="cellIs" dxfId="14730" priority="16903" operator="equal">
      <formula>"NP_1/2_sTR"</formula>
    </cfRule>
    <cfRule type="cellIs" dxfId="14729" priority="16904" operator="equal">
      <formula>"NP_1/2"</formula>
    </cfRule>
    <cfRule type="cellIs" dxfId="14728" priority="16905" operator="equal">
      <formula>"D"</formula>
    </cfRule>
    <cfRule type="cellIs" dxfId="14727" priority="16906" operator="equal">
      <formula>"FI"</formula>
    </cfRule>
    <cfRule type="cellIs" dxfId="14726" priority="16907" operator="equal">
      <formula>"FI_1/2_sTR"</formula>
    </cfRule>
    <cfRule type="cellIs" dxfId="14725" priority="16908" operator="equal">
      <formula>"FI_1/2"</formula>
    </cfRule>
    <cfRule type="cellIs" dxfId="14724" priority="16909" operator="equal">
      <formula>"FI_sTR"</formula>
    </cfRule>
    <cfRule type="cellIs" dxfId="14723" priority="16910" operator="equal">
      <formula>"FE"</formula>
    </cfRule>
    <cfRule type="cellIs" dxfId="14722" priority="16911" operator="equal">
      <formula>"FE_1/2_sTR"</formula>
    </cfRule>
    <cfRule type="cellIs" dxfId="14721" priority="16912" operator="equal">
      <formula>"FE_1/2"</formula>
    </cfRule>
    <cfRule type="cellIs" dxfId="14720" priority="16913" operator="equal">
      <formula>"SYI"</formula>
    </cfRule>
    <cfRule type="cellIs" dxfId="14719" priority="16914" operator="equal">
      <formula>"SYI_1/2_sTR"</formula>
    </cfRule>
    <cfRule type="cellIs" dxfId="14718" priority="16915" operator="equal">
      <formula>"SYI_1/2"</formula>
    </cfRule>
    <cfRule type="cellIs" dxfId="14717" priority="16916" operator="equal">
      <formula>"SYE"</formula>
    </cfRule>
    <cfRule type="cellIs" dxfId="14716" priority="16917" operator="equal">
      <formula>"SYE_1/2_sTR"</formula>
    </cfRule>
    <cfRule type="cellIs" dxfId="14715" priority="16918" operator="equal">
      <formula>"SYE_1/2"</formula>
    </cfRule>
    <cfRule type="cellIs" dxfId="14714" priority="16919" operator="equal">
      <formula>"CP"</formula>
    </cfRule>
    <cfRule type="cellIs" dxfId="14713" priority="16920" operator="equal">
      <formula>"CP_1/2_sTR"</formula>
    </cfRule>
    <cfRule type="cellIs" dxfId="14712" priority="16921" operator="equal">
      <formula>"CP_1/2"</formula>
    </cfRule>
    <cfRule type="cellIs" dxfId="14711" priority="16922" operator="equal">
      <formula>"JC_1/2_CP_1/2_sTR"</formula>
    </cfRule>
    <cfRule type="cellIs" dxfId="14710" priority="16923" operator="equal">
      <formula>"JC"</formula>
    </cfRule>
    <cfRule type="cellIs" dxfId="14709" priority="16924" operator="equal">
      <formula>"JC_1/2_sTR"</formula>
    </cfRule>
    <cfRule type="cellIs" dxfId="14708" priority="16925" operator="equal">
      <formula>"JC_1/2"</formula>
    </cfRule>
    <cfRule type="cellIs" dxfId="14707" priority="16926" operator="equal">
      <formula>"NT"</formula>
    </cfRule>
    <cfRule type="cellIs" dxfId="14706" priority="16927" operator="equal">
      <formula>"MT"</formula>
    </cfRule>
    <cfRule type="cellIs" dxfId="14705" priority="16928" operator="equal">
      <formula>"MC"</formula>
    </cfRule>
    <cfRule type="cellIs" dxfId="14704" priority="16929" operator="equal">
      <formula>"MQ"</formula>
    </cfRule>
    <cfRule type="cellIs" dxfId="14703" priority="16930" operator="equal">
      <formula>"MQ_1/2"</formula>
    </cfRule>
    <cfRule type="cellIs" dxfId="14702" priority="16931" operator="equal">
      <formula>"MQ_1/2_sTR"</formula>
    </cfRule>
    <cfRule type="cellIs" dxfId="14701" priority="16932" operator="equal">
      <formula>"EF"</formula>
    </cfRule>
    <cfRule type="cellIs" dxfId="14700" priority="16933" operator="equal">
      <formula>"RS"</formula>
    </cfRule>
    <cfRule type="cellIs" dxfId="14699" priority="16934" operator="equal">
      <formula>"RS_1/2_sTR"</formula>
    </cfRule>
    <cfRule type="cellIs" dxfId="14698" priority="16935" operator="equal">
      <formula>"RS_1/2"</formula>
    </cfRule>
    <cfRule type="cellIs" dxfId="14697" priority="16936" operator="equal">
      <formula>"ML"</formula>
    </cfRule>
    <cfRule type="cellIs" dxfId="14696" priority="16937" operator="equal">
      <formula>"CSS"</formula>
    </cfRule>
    <cfRule type="cellIs" dxfId="14695" priority="16938" operator="equal">
      <formula>"EM"</formula>
    </cfRule>
    <cfRule type="cellIs" dxfId="14694" priority="16939" operator="equal">
      <formula>"EM_1/2"</formula>
    </cfRule>
    <cfRule type="cellIs" dxfId="14693" priority="16940" operator="equal">
      <formula>"AT"</formula>
    </cfRule>
    <cfRule type="cellIs" dxfId="14692" priority="16941" operator="equal">
      <formula>"EH"</formula>
    </cfRule>
    <cfRule type="cellIs" dxfId="14691" priority="16942" operator="equal">
      <formula>"NR"</formula>
    </cfRule>
    <cfRule type="cellIs" dxfId="14690" priority="16943" operator="equal">
      <formula>"JF"</formula>
    </cfRule>
    <cfRule type="cellIs" dxfId="14689" priority="16944" operator="equal">
      <formula>"R"</formula>
    </cfRule>
  </conditionalFormatting>
  <conditionalFormatting sqref="CW5">
    <cfRule type="cellIs" dxfId="14688" priority="16897" operator="equal">
      <formula>1</formula>
    </cfRule>
  </conditionalFormatting>
  <conditionalFormatting sqref="CV5">
    <cfRule type="cellIs" dxfId="14687" priority="16850" operator="equal">
      <formula>"AD"</formula>
    </cfRule>
    <cfRule type="cellIs" dxfId="14686" priority="16851" operator="equal">
      <formula>"TP"</formula>
    </cfRule>
    <cfRule type="cellIs" dxfId="14685" priority="16852" operator="equal">
      <formula>"TP_1/2_sTR"</formula>
    </cfRule>
    <cfRule type="cellIs" dxfId="14684" priority="16853" operator="equal">
      <formula>"TP_1/2"</formula>
    </cfRule>
    <cfRule type="cellIs" dxfId="14683" priority="16854" operator="equal">
      <formula>"NP"</formula>
    </cfRule>
    <cfRule type="cellIs" dxfId="14682" priority="16855" operator="equal">
      <formula>"NP_1/2_sTR"</formula>
    </cfRule>
    <cfRule type="cellIs" dxfId="14681" priority="16856" operator="equal">
      <formula>"NP_1/2"</formula>
    </cfRule>
    <cfRule type="cellIs" dxfId="14680" priority="16857" operator="equal">
      <formula>"D"</formula>
    </cfRule>
    <cfRule type="cellIs" dxfId="14679" priority="16858" operator="equal">
      <formula>"FI"</formula>
    </cfRule>
    <cfRule type="cellIs" dxfId="14678" priority="16859" operator="equal">
      <formula>"FI_1/2_sTR"</formula>
    </cfRule>
    <cfRule type="cellIs" dxfId="14677" priority="16860" operator="equal">
      <formula>"FI_1/2"</formula>
    </cfRule>
    <cfRule type="cellIs" dxfId="14676" priority="16861" operator="equal">
      <formula>"FI_sTR"</formula>
    </cfRule>
    <cfRule type="cellIs" dxfId="14675" priority="16862" operator="equal">
      <formula>"FE"</formula>
    </cfRule>
    <cfRule type="cellIs" dxfId="14674" priority="16863" operator="equal">
      <formula>"FE_1/2_sTR"</formula>
    </cfRule>
    <cfRule type="cellIs" dxfId="14673" priority="16864" operator="equal">
      <formula>"FE_1/2"</formula>
    </cfRule>
    <cfRule type="cellIs" dxfId="14672" priority="16865" operator="equal">
      <formula>"SYI"</formula>
    </cfRule>
    <cfRule type="cellIs" dxfId="14671" priority="16866" operator="equal">
      <formula>"SYI_1/2_sTR"</formula>
    </cfRule>
    <cfRule type="cellIs" dxfId="14670" priority="16867" operator="equal">
      <formula>"SYI_1/2"</formula>
    </cfRule>
    <cfRule type="cellIs" dxfId="14669" priority="16868" operator="equal">
      <formula>"SYE"</formula>
    </cfRule>
    <cfRule type="cellIs" dxfId="14668" priority="16869" operator="equal">
      <formula>"SYE_1/2_sTR"</formula>
    </cfRule>
    <cfRule type="cellIs" dxfId="14667" priority="16870" operator="equal">
      <formula>"SYE_1/2"</formula>
    </cfRule>
    <cfRule type="cellIs" dxfId="14666" priority="16871" operator="equal">
      <formula>"CP"</formula>
    </cfRule>
    <cfRule type="cellIs" dxfId="14665" priority="16872" operator="equal">
      <formula>"CP_1/2_sTR"</formula>
    </cfRule>
    <cfRule type="cellIs" dxfId="14664" priority="16873" operator="equal">
      <formula>"CP_1/2"</formula>
    </cfRule>
    <cfRule type="cellIs" dxfId="14663" priority="16874" operator="equal">
      <formula>"JC_1/2_CP_1/2_sTR"</formula>
    </cfRule>
    <cfRule type="cellIs" dxfId="14662" priority="16875" operator="equal">
      <formula>"JC"</formula>
    </cfRule>
    <cfRule type="cellIs" dxfId="14661" priority="16876" operator="equal">
      <formula>"JC_1/2_sTR"</formula>
    </cfRule>
    <cfRule type="cellIs" dxfId="14660" priority="16877" operator="equal">
      <formula>"JC_1/2"</formula>
    </cfRule>
    <cfRule type="cellIs" dxfId="14659" priority="16878" operator="equal">
      <formula>"NT"</formula>
    </cfRule>
    <cfRule type="cellIs" dxfId="14658" priority="16879" operator="equal">
      <formula>"MT"</formula>
    </cfRule>
    <cfRule type="cellIs" dxfId="14657" priority="16880" operator="equal">
      <formula>"MC"</formula>
    </cfRule>
    <cfRule type="cellIs" dxfId="14656" priority="16881" operator="equal">
      <formula>"MQ"</formula>
    </cfRule>
    <cfRule type="cellIs" dxfId="14655" priority="16882" operator="equal">
      <formula>"MQ_1/2"</formula>
    </cfRule>
    <cfRule type="cellIs" dxfId="14654" priority="16883" operator="equal">
      <formula>"MQ_1/2_sTR"</formula>
    </cfRule>
    <cfRule type="cellIs" dxfId="14653" priority="16884" operator="equal">
      <formula>"EF"</formula>
    </cfRule>
    <cfRule type="cellIs" dxfId="14652" priority="16885" operator="equal">
      <formula>"RS"</formula>
    </cfRule>
    <cfRule type="cellIs" dxfId="14651" priority="16886" operator="equal">
      <formula>"RS_1/2_sTR"</formula>
    </cfRule>
    <cfRule type="cellIs" dxfId="14650" priority="16887" operator="equal">
      <formula>"RS_1/2"</formula>
    </cfRule>
    <cfRule type="cellIs" dxfId="14649" priority="16888" operator="equal">
      <formula>"ML"</formula>
    </cfRule>
    <cfRule type="cellIs" dxfId="14648" priority="16889" operator="equal">
      <formula>"CSS"</formula>
    </cfRule>
    <cfRule type="cellIs" dxfId="14647" priority="16890" operator="equal">
      <formula>"EM"</formula>
    </cfRule>
    <cfRule type="cellIs" dxfId="14646" priority="16891" operator="equal">
      <formula>"EM_1/2"</formula>
    </cfRule>
    <cfRule type="cellIs" dxfId="14645" priority="16892" operator="equal">
      <formula>"AT"</formula>
    </cfRule>
    <cfRule type="cellIs" dxfId="14644" priority="16893" operator="equal">
      <formula>"EH"</formula>
    </cfRule>
    <cfRule type="cellIs" dxfId="14643" priority="16894" operator="equal">
      <formula>"NR"</formula>
    </cfRule>
    <cfRule type="cellIs" dxfId="14642" priority="16895" operator="equal">
      <formula>"JF"</formula>
    </cfRule>
    <cfRule type="cellIs" dxfId="14641" priority="16896" operator="equal">
      <formula>"R"</formula>
    </cfRule>
  </conditionalFormatting>
  <conditionalFormatting sqref="CV5">
    <cfRule type="cellIs" dxfId="14640" priority="16849" operator="equal">
      <formula>1</formula>
    </cfRule>
  </conditionalFormatting>
  <conditionalFormatting sqref="CT18:CU18">
    <cfRule type="cellIs" dxfId="14639" priority="16801" operator="equal">
      <formula>"T_1/2"</formula>
    </cfRule>
    <cfRule type="cellIs" dxfId="14638" priority="16802" operator="equal">
      <formula>"T"</formula>
    </cfRule>
    <cfRule type="cellIs" dxfId="14637" priority="16803" operator="equal">
      <formula>"R"</formula>
    </cfRule>
    <cfRule type="cellIs" dxfId="14636" priority="16804" operator="equal">
      <formula>"JF"</formula>
    </cfRule>
    <cfRule type="cellIs" dxfId="14635" priority="16805" operator="equal">
      <formula>"EH"</formula>
    </cfRule>
    <cfRule type="cellIs" dxfId="14634" priority="16806" operator="equal">
      <formula>"NR"</formula>
    </cfRule>
    <cfRule type="cellIs" dxfId="14633" priority="16807" operator="equal">
      <formula>"AT"</formula>
    </cfRule>
    <cfRule type="cellIs" dxfId="14632" priority="16808" operator="equal">
      <formula>"EM_1/2"</formula>
    </cfRule>
    <cfRule type="cellIs" dxfId="14631" priority="16809" operator="equal">
      <formula>"EM"</formula>
    </cfRule>
    <cfRule type="cellIs" dxfId="14630" priority="16810" operator="equal">
      <formula>"CSS"</formula>
    </cfRule>
    <cfRule type="cellIs" dxfId="14629" priority="16811" operator="equal">
      <formula>"ML"</formula>
    </cfRule>
    <cfRule type="cellIs" dxfId="14628" priority="16812" operator="equal">
      <formula>"EF"</formula>
    </cfRule>
    <cfRule type="cellIs" dxfId="14627" priority="16813" operator="equal">
      <formula>"MQ_1/2_sTR"</formula>
    </cfRule>
    <cfRule type="cellIs" dxfId="14626" priority="16814" operator="equal">
      <formula>"MQ_1/2"</formula>
    </cfRule>
    <cfRule type="cellIs" dxfId="14625" priority="16815" operator="equal">
      <formula>"MQ"</formula>
    </cfRule>
    <cfRule type="cellIs" dxfId="14624" priority="16816" operator="equal">
      <formula>"MC"</formula>
    </cfRule>
    <cfRule type="cellIs" dxfId="14623" priority="16817" operator="equal">
      <formula>"MT"</formula>
    </cfRule>
    <cfRule type="cellIs" dxfId="14622" priority="16818" operator="equal">
      <formula>"NT"</formula>
    </cfRule>
    <cfRule type="cellIs" dxfId="14621" priority="16819" operator="equal">
      <formula>"JC_1/2"</formula>
    </cfRule>
    <cfRule type="cellIs" dxfId="14620" priority="16820" operator="equal">
      <formula>"JC_1/2_sTR"</formula>
    </cfRule>
    <cfRule type="cellIs" dxfId="14619" priority="16821" operator="equal">
      <formula>"JC"</formula>
    </cfRule>
    <cfRule type="cellIs" dxfId="14618" priority="16822" operator="equal">
      <formula>"JC_1/2_CP_1/2_sTR"</formula>
    </cfRule>
    <cfRule type="cellIs" dxfId="14617" priority="16823" operator="equal">
      <formula>"CP_1/2"</formula>
    </cfRule>
    <cfRule type="cellIs" dxfId="14616" priority="16824" operator="equal">
      <formula>"CP_1/2_sTR"</formula>
    </cfRule>
    <cfRule type="cellIs" dxfId="14615" priority="16825" operator="equal">
      <formula>"CP"</formula>
    </cfRule>
    <cfRule type="cellIs" dxfId="14614" priority="16826" operator="equal">
      <formula>"SYE_1/2"</formula>
    </cfRule>
    <cfRule type="cellIs" dxfId="14613" priority="16827" operator="equal">
      <formula>"SYE_1/2_sTR"</formula>
    </cfRule>
    <cfRule type="cellIs" dxfId="14612" priority="16828" operator="equal">
      <formula>"SYE"</formula>
    </cfRule>
    <cfRule type="cellIs" dxfId="14611" priority="16829" operator="equal">
      <formula>"SYI_1/2"</formula>
    </cfRule>
    <cfRule type="cellIs" dxfId="14610" priority="16830" operator="equal">
      <formula>"SYI_1/2_sTR"</formula>
    </cfRule>
    <cfRule type="cellIs" dxfId="14609" priority="16831" operator="equal">
      <formula>"SYI"</formula>
    </cfRule>
    <cfRule type="cellIs" dxfId="14608" priority="16832" operator="equal">
      <formula>"FE_sTR"</formula>
    </cfRule>
    <cfRule type="cellIs" dxfId="14607" priority="16833" operator="equal">
      <formula>"FE_1/2_sTR"</formula>
    </cfRule>
    <cfRule type="cellIs" dxfId="14606" priority="16834" operator="equal">
      <formula>"FE"</formula>
    </cfRule>
    <cfRule type="cellIs" dxfId="14605" priority="16835" operator="equal">
      <formula>"FI_sTR"</formula>
    </cfRule>
    <cfRule type="cellIs" dxfId="14604" priority="16836" operator="equal">
      <formula>"FI_1/2"</formula>
    </cfRule>
    <cfRule type="cellIs" dxfId="14603" priority="16837" operator="equal">
      <formula>"FI_1/2_sTR"</formula>
    </cfRule>
    <cfRule type="cellIs" dxfId="14602" priority="16838" operator="equal">
      <formula>"FI"</formula>
    </cfRule>
    <cfRule type="cellIs" dxfId="14601" priority="16839" operator="equal">
      <formula>"D"</formula>
    </cfRule>
    <cfRule type="cellIs" dxfId="14600" priority="16840" operator="equal">
      <formula>"NP_1/2"</formula>
    </cfRule>
    <cfRule type="cellIs" dxfId="14599" priority="16841" operator="equal">
      <formula>"NP_1/2_sTR"</formula>
    </cfRule>
    <cfRule type="cellIs" dxfId="14598" priority="16842" operator="equal">
      <formula>"NP"</formula>
    </cfRule>
    <cfRule type="cellIs" dxfId="14597" priority="16843" operator="equal">
      <formula>"TP_1/2"</formula>
    </cfRule>
    <cfRule type="cellIs" dxfId="14596" priority="16844" operator="equal">
      <formula>"TP_1/2_sTR"</formula>
    </cfRule>
    <cfRule type="cellIs" dxfId="14595" priority="16845" operator="equal">
      <formula>"TP"</formula>
    </cfRule>
    <cfRule type="cellIs" dxfId="14594" priority="16846" operator="equal">
      <formula>"AD"</formula>
    </cfRule>
    <cfRule type="cellIs" dxfId="14593" priority="16847" operator="equal">
      <formula>1</formula>
    </cfRule>
    <cfRule type="cellIs" dxfId="14592" priority="16848" operator="equal">
      <formula>"P"</formula>
    </cfRule>
  </conditionalFormatting>
  <conditionalFormatting sqref="CS18">
    <cfRule type="cellIs" dxfId="14591" priority="16754" operator="equal">
      <formula>"AD"</formula>
    </cfRule>
    <cfRule type="cellIs" dxfId="14590" priority="16755" operator="equal">
      <formula>"TP"</formula>
    </cfRule>
    <cfRule type="cellIs" dxfId="14589" priority="16756" operator="equal">
      <formula>"TP_1/2_sTR"</formula>
    </cfRule>
    <cfRule type="cellIs" dxfId="14588" priority="16757" operator="equal">
      <formula>"TP_1/2"</formula>
    </cfRule>
    <cfRule type="cellIs" dxfId="14587" priority="16758" operator="equal">
      <formula>"NP"</formula>
    </cfRule>
    <cfRule type="cellIs" dxfId="14586" priority="16759" operator="equal">
      <formula>"NP_1/2_sTR"</formula>
    </cfRule>
    <cfRule type="cellIs" dxfId="14585" priority="16760" operator="equal">
      <formula>"NP_1/2"</formula>
    </cfRule>
    <cfRule type="cellIs" dxfId="14584" priority="16761" operator="equal">
      <formula>"D"</formula>
    </cfRule>
    <cfRule type="cellIs" dxfId="14583" priority="16762" operator="equal">
      <formula>"FI"</formula>
    </cfRule>
    <cfRule type="cellIs" dxfId="14582" priority="16763" operator="equal">
      <formula>"FI_1/2_sTR"</formula>
    </cfRule>
    <cfRule type="cellIs" dxfId="14581" priority="16764" operator="equal">
      <formula>"FI_1/2"</formula>
    </cfRule>
    <cfRule type="cellIs" dxfId="14580" priority="16765" operator="equal">
      <formula>"FI_sTR"</formula>
    </cfRule>
    <cfRule type="cellIs" dxfId="14579" priority="16766" operator="equal">
      <formula>"FE"</formula>
    </cfRule>
    <cfRule type="cellIs" dxfId="14578" priority="16767" operator="equal">
      <formula>"FE_1/2_sTR"</formula>
    </cfRule>
    <cfRule type="cellIs" dxfId="14577" priority="16768" operator="equal">
      <formula>"FE_1/2"</formula>
    </cfRule>
    <cfRule type="cellIs" dxfId="14576" priority="16769" operator="equal">
      <formula>"SYI"</formula>
    </cfRule>
    <cfRule type="cellIs" dxfId="14575" priority="16770" operator="equal">
      <formula>"SYI_1/2_sTR"</formula>
    </cfRule>
    <cfRule type="cellIs" dxfId="14574" priority="16771" operator="equal">
      <formula>"SYI_1/2"</formula>
    </cfRule>
    <cfRule type="cellIs" dxfId="14573" priority="16772" operator="equal">
      <formula>"SYE"</formula>
    </cfRule>
    <cfRule type="cellIs" dxfId="14572" priority="16773" operator="equal">
      <formula>"SYE_1/2_sTR"</formula>
    </cfRule>
    <cfRule type="cellIs" dxfId="14571" priority="16774" operator="equal">
      <formula>"SYE_1/2"</formula>
    </cfRule>
    <cfRule type="cellIs" dxfId="14570" priority="16775" operator="equal">
      <formula>"CP"</formula>
    </cfRule>
    <cfRule type="cellIs" dxfId="14569" priority="16776" operator="equal">
      <formula>"CP_1/2_sTR"</formula>
    </cfRule>
    <cfRule type="cellIs" dxfId="14568" priority="16777" operator="equal">
      <formula>"CP_1/2"</formula>
    </cfRule>
    <cfRule type="cellIs" dxfId="14567" priority="16778" operator="equal">
      <formula>"JC_1/2_CP_1/2_sTR"</formula>
    </cfRule>
    <cfRule type="cellIs" dxfId="14566" priority="16779" operator="equal">
      <formula>"JC"</formula>
    </cfRule>
    <cfRule type="cellIs" dxfId="14565" priority="16780" operator="equal">
      <formula>"JC_1/2_sTR"</formula>
    </cfRule>
    <cfRule type="cellIs" dxfId="14564" priority="16781" operator="equal">
      <formula>"JC_1/2"</formula>
    </cfRule>
    <cfRule type="cellIs" dxfId="14563" priority="16782" operator="equal">
      <formula>"NT"</formula>
    </cfRule>
    <cfRule type="cellIs" dxfId="14562" priority="16783" operator="equal">
      <formula>"MT"</formula>
    </cfRule>
    <cfRule type="cellIs" dxfId="14561" priority="16784" operator="equal">
      <formula>"MC"</formula>
    </cfRule>
    <cfRule type="cellIs" dxfId="14560" priority="16785" operator="equal">
      <formula>"MQ"</formula>
    </cfRule>
    <cfRule type="cellIs" dxfId="14559" priority="16786" operator="equal">
      <formula>"MQ_1/2"</formula>
    </cfRule>
    <cfRule type="cellIs" dxfId="14558" priority="16787" operator="equal">
      <formula>"MQ_1/2_sTR"</formula>
    </cfRule>
    <cfRule type="cellIs" dxfId="14557" priority="16788" operator="equal">
      <formula>"EF"</formula>
    </cfRule>
    <cfRule type="cellIs" dxfId="14556" priority="16789" operator="equal">
      <formula>"RS"</formula>
    </cfRule>
    <cfRule type="cellIs" dxfId="14555" priority="16790" operator="equal">
      <formula>"RS_1/2_sTR"</formula>
    </cfRule>
    <cfRule type="cellIs" dxfId="14554" priority="16791" operator="equal">
      <formula>"RS_1/2"</formula>
    </cfRule>
    <cfRule type="cellIs" dxfId="14553" priority="16792" operator="equal">
      <formula>"ML"</formula>
    </cfRule>
    <cfRule type="cellIs" dxfId="14552" priority="16793" operator="equal">
      <formula>"CSS"</formula>
    </cfRule>
    <cfRule type="cellIs" dxfId="14551" priority="16794" operator="equal">
      <formula>"EM"</formula>
    </cfRule>
    <cfRule type="cellIs" dxfId="14550" priority="16795" operator="equal">
      <formula>"EM_1/2"</formula>
    </cfRule>
    <cfRule type="cellIs" dxfId="14549" priority="16796" operator="equal">
      <formula>"AT"</formula>
    </cfRule>
    <cfRule type="cellIs" dxfId="14548" priority="16797" operator="equal">
      <formula>"EH"</formula>
    </cfRule>
    <cfRule type="cellIs" dxfId="14547" priority="16798" operator="equal">
      <formula>"NR"</formula>
    </cfRule>
    <cfRule type="cellIs" dxfId="14546" priority="16799" operator="equal">
      <formula>"JF"</formula>
    </cfRule>
    <cfRule type="cellIs" dxfId="14545" priority="16800" operator="equal">
      <formula>"R"</formula>
    </cfRule>
  </conditionalFormatting>
  <conditionalFormatting sqref="CS18">
    <cfRule type="cellIs" dxfId="14544" priority="16753" operator="equal">
      <formula>1</formula>
    </cfRule>
  </conditionalFormatting>
  <conditionalFormatting sqref="CW18">
    <cfRule type="cellIs" dxfId="14543" priority="16706" operator="equal">
      <formula>"AD"</formula>
    </cfRule>
    <cfRule type="cellIs" dxfId="14542" priority="16707" operator="equal">
      <formula>"TP"</formula>
    </cfRule>
    <cfRule type="cellIs" dxfId="14541" priority="16708" operator="equal">
      <formula>"TP_1/2_sTR"</formula>
    </cfRule>
    <cfRule type="cellIs" dxfId="14540" priority="16709" operator="equal">
      <formula>"TP_1/2"</formula>
    </cfRule>
    <cfRule type="cellIs" dxfId="14539" priority="16710" operator="equal">
      <formula>"NP"</formula>
    </cfRule>
    <cfRule type="cellIs" dxfId="14538" priority="16711" operator="equal">
      <formula>"NP_1/2_sTR"</formula>
    </cfRule>
    <cfRule type="cellIs" dxfId="14537" priority="16712" operator="equal">
      <formula>"NP_1/2"</formula>
    </cfRule>
    <cfRule type="cellIs" dxfId="14536" priority="16713" operator="equal">
      <formula>"D"</formula>
    </cfRule>
    <cfRule type="cellIs" dxfId="14535" priority="16714" operator="equal">
      <formula>"FI"</formula>
    </cfRule>
    <cfRule type="cellIs" dxfId="14534" priority="16715" operator="equal">
      <formula>"FI_1/2_sTR"</formula>
    </cfRule>
    <cfRule type="cellIs" dxfId="14533" priority="16716" operator="equal">
      <formula>"FI_1/2"</formula>
    </cfRule>
    <cfRule type="cellIs" dxfId="14532" priority="16717" operator="equal">
      <formula>"FI_sTR"</formula>
    </cfRule>
    <cfRule type="cellIs" dxfId="14531" priority="16718" operator="equal">
      <formula>"FE"</formula>
    </cfRule>
    <cfRule type="cellIs" dxfId="14530" priority="16719" operator="equal">
      <formula>"FE_1/2_sTR"</formula>
    </cfRule>
    <cfRule type="cellIs" dxfId="14529" priority="16720" operator="equal">
      <formula>"FE_1/2"</formula>
    </cfRule>
    <cfRule type="cellIs" dxfId="14528" priority="16721" operator="equal">
      <formula>"SYI"</formula>
    </cfRule>
    <cfRule type="cellIs" dxfId="14527" priority="16722" operator="equal">
      <formula>"SYI_1/2_sTR"</formula>
    </cfRule>
    <cfRule type="cellIs" dxfId="14526" priority="16723" operator="equal">
      <formula>"SYI_1/2"</formula>
    </cfRule>
    <cfRule type="cellIs" dxfId="14525" priority="16724" operator="equal">
      <formula>"SYE"</formula>
    </cfRule>
    <cfRule type="cellIs" dxfId="14524" priority="16725" operator="equal">
      <formula>"SYE_1/2_sTR"</formula>
    </cfRule>
    <cfRule type="cellIs" dxfId="14523" priority="16726" operator="equal">
      <formula>"SYE_1/2"</formula>
    </cfRule>
    <cfRule type="cellIs" dxfId="14522" priority="16727" operator="equal">
      <formula>"CP"</formula>
    </cfRule>
    <cfRule type="cellIs" dxfId="14521" priority="16728" operator="equal">
      <formula>"CP_1/2_sTR"</formula>
    </cfRule>
    <cfRule type="cellIs" dxfId="14520" priority="16729" operator="equal">
      <formula>"CP_1/2"</formula>
    </cfRule>
    <cfRule type="cellIs" dxfId="14519" priority="16730" operator="equal">
      <formula>"JC_1/2_CP_1/2_sTR"</formula>
    </cfRule>
    <cfRule type="cellIs" dxfId="14518" priority="16731" operator="equal">
      <formula>"JC"</formula>
    </cfRule>
    <cfRule type="cellIs" dxfId="14517" priority="16732" operator="equal">
      <formula>"JC_1/2_sTR"</formula>
    </cfRule>
    <cfRule type="cellIs" dxfId="14516" priority="16733" operator="equal">
      <formula>"JC_1/2"</formula>
    </cfRule>
    <cfRule type="cellIs" dxfId="14515" priority="16734" operator="equal">
      <formula>"NT"</formula>
    </cfRule>
    <cfRule type="cellIs" dxfId="14514" priority="16735" operator="equal">
      <formula>"MT"</formula>
    </cfRule>
    <cfRule type="cellIs" dxfId="14513" priority="16736" operator="equal">
      <formula>"MC"</formula>
    </cfRule>
    <cfRule type="cellIs" dxfId="14512" priority="16737" operator="equal">
      <formula>"MQ"</formula>
    </cfRule>
    <cfRule type="cellIs" dxfId="14511" priority="16738" operator="equal">
      <formula>"MQ_1/2"</formula>
    </cfRule>
    <cfRule type="cellIs" dxfId="14510" priority="16739" operator="equal">
      <formula>"MQ_1/2_sTR"</formula>
    </cfRule>
    <cfRule type="cellIs" dxfId="14509" priority="16740" operator="equal">
      <formula>"EF"</formula>
    </cfRule>
    <cfRule type="cellIs" dxfId="14508" priority="16741" operator="equal">
      <formula>"RS"</formula>
    </cfRule>
    <cfRule type="cellIs" dxfId="14507" priority="16742" operator="equal">
      <formula>"RS_1/2_sTR"</formula>
    </cfRule>
    <cfRule type="cellIs" dxfId="14506" priority="16743" operator="equal">
      <formula>"RS_1/2"</formula>
    </cfRule>
    <cfRule type="cellIs" dxfId="14505" priority="16744" operator="equal">
      <formula>"ML"</formula>
    </cfRule>
    <cfRule type="cellIs" dxfId="14504" priority="16745" operator="equal">
      <formula>"CSS"</formula>
    </cfRule>
    <cfRule type="cellIs" dxfId="14503" priority="16746" operator="equal">
      <formula>"EM"</formula>
    </cfRule>
    <cfRule type="cellIs" dxfId="14502" priority="16747" operator="equal">
      <formula>"EM_1/2"</formula>
    </cfRule>
    <cfRule type="cellIs" dxfId="14501" priority="16748" operator="equal">
      <formula>"AT"</formula>
    </cfRule>
    <cfRule type="cellIs" dxfId="14500" priority="16749" operator="equal">
      <formula>"EH"</formula>
    </cfRule>
    <cfRule type="cellIs" dxfId="14499" priority="16750" operator="equal">
      <formula>"NR"</formula>
    </cfRule>
    <cfRule type="cellIs" dxfId="14498" priority="16751" operator="equal">
      <formula>"JF"</formula>
    </cfRule>
    <cfRule type="cellIs" dxfId="14497" priority="16752" operator="equal">
      <formula>"R"</formula>
    </cfRule>
  </conditionalFormatting>
  <conditionalFormatting sqref="CW18">
    <cfRule type="cellIs" dxfId="14496" priority="16705" operator="equal">
      <formula>1</formula>
    </cfRule>
  </conditionalFormatting>
  <conditionalFormatting sqref="CV18">
    <cfRule type="cellIs" dxfId="14495" priority="16658" operator="equal">
      <formula>"AD"</formula>
    </cfRule>
    <cfRule type="cellIs" dxfId="14494" priority="16659" operator="equal">
      <formula>"TP"</formula>
    </cfRule>
    <cfRule type="cellIs" dxfId="14493" priority="16660" operator="equal">
      <formula>"TP_1/2_sTR"</formula>
    </cfRule>
    <cfRule type="cellIs" dxfId="14492" priority="16661" operator="equal">
      <formula>"TP_1/2"</formula>
    </cfRule>
    <cfRule type="cellIs" dxfId="14491" priority="16662" operator="equal">
      <formula>"NP"</formula>
    </cfRule>
    <cfRule type="cellIs" dxfId="14490" priority="16663" operator="equal">
      <formula>"NP_1/2_sTR"</formula>
    </cfRule>
    <cfRule type="cellIs" dxfId="14489" priority="16664" operator="equal">
      <formula>"NP_1/2"</formula>
    </cfRule>
    <cfRule type="cellIs" dxfId="14488" priority="16665" operator="equal">
      <formula>"D"</formula>
    </cfRule>
    <cfRule type="cellIs" dxfId="14487" priority="16666" operator="equal">
      <formula>"FI"</formula>
    </cfRule>
    <cfRule type="cellIs" dxfId="14486" priority="16667" operator="equal">
      <formula>"FI_1/2_sTR"</formula>
    </cfRule>
    <cfRule type="cellIs" dxfId="14485" priority="16668" operator="equal">
      <formula>"FI_1/2"</formula>
    </cfRule>
    <cfRule type="cellIs" dxfId="14484" priority="16669" operator="equal">
      <formula>"FI_sTR"</formula>
    </cfRule>
    <cfRule type="cellIs" dxfId="14483" priority="16670" operator="equal">
      <formula>"FE"</formula>
    </cfRule>
    <cfRule type="cellIs" dxfId="14482" priority="16671" operator="equal">
      <formula>"FE_1/2_sTR"</formula>
    </cfRule>
    <cfRule type="cellIs" dxfId="14481" priority="16672" operator="equal">
      <formula>"FE_1/2"</formula>
    </cfRule>
    <cfRule type="cellIs" dxfId="14480" priority="16673" operator="equal">
      <formula>"SYI"</formula>
    </cfRule>
    <cfRule type="cellIs" dxfId="14479" priority="16674" operator="equal">
      <formula>"SYI_1/2_sTR"</formula>
    </cfRule>
    <cfRule type="cellIs" dxfId="14478" priority="16675" operator="equal">
      <formula>"SYI_1/2"</formula>
    </cfRule>
    <cfRule type="cellIs" dxfId="14477" priority="16676" operator="equal">
      <formula>"SYE"</formula>
    </cfRule>
    <cfRule type="cellIs" dxfId="14476" priority="16677" operator="equal">
      <formula>"SYE_1/2_sTR"</formula>
    </cfRule>
    <cfRule type="cellIs" dxfId="14475" priority="16678" operator="equal">
      <formula>"SYE_1/2"</formula>
    </cfRule>
    <cfRule type="cellIs" dxfId="14474" priority="16679" operator="equal">
      <formula>"CP"</formula>
    </cfRule>
    <cfRule type="cellIs" dxfId="14473" priority="16680" operator="equal">
      <formula>"CP_1/2_sTR"</formula>
    </cfRule>
    <cfRule type="cellIs" dxfId="14472" priority="16681" operator="equal">
      <formula>"CP_1/2"</formula>
    </cfRule>
    <cfRule type="cellIs" dxfId="14471" priority="16682" operator="equal">
      <formula>"JC_1/2_CP_1/2_sTR"</formula>
    </cfRule>
    <cfRule type="cellIs" dxfId="14470" priority="16683" operator="equal">
      <formula>"JC"</formula>
    </cfRule>
    <cfRule type="cellIs" dxfId="14469" priority="16684" operator="equal">
      <formula>"JC_1/2_sTR"</formula>
    </cfRule>
    <cfRule type="cellIs" dxfId="14468" priority="16685" operator="equal">
      <formula>"JC_1/2"</formula>
    </cfRule>
    <cfRule type="cellIs" dxfId="14467" priority="16686" operator="equal">
      <formula>"NT"</formula>
    </cfRule>
    <cfRule type="cellIs" dxfId="14466" priority="16687" operator="equal">
      <formula>"MT"</formula>
    </cfRule>
    <cfRule type="cellIs" dxfId="14465" priority="16688" operator="equal">
      <formula>"MC"</formula>
    </cfRule>
    <cfRule type="cellIs" dxfId="14464" priority="16689" operator="equal">
      <formula>"MQ"</formula>
    </cfRule>
    <cfRule type="cellIs" dxfId="14463" priority="16690" operator="equal">
      <formula>"MQ_1/2"</formula>
    </cfRule>
    <cfRule type="cellIs" dxfId="14462" priority="16691" operator="equal">
      <formula>"MQ_1/2_sTR"</formula>
    </cfRule>
    <cfRule type="cellIs" dxfId="14461" priority="16692" operator="equal">
      <formula>"EF"</formula>
    </cfRule>
    <cfRule type="cellIs" dxfId="14460" priority="16693" operator="equal">
      <formula>"RS"</formula>
    </cfRule>
    <cfRule type="cellIs" dxfId="14459" priority="16694" operator="equal">
      <formula>"RS_1/2_sTR"</formula>
    </cfRule>
    <cfRule type="cellIs" dxfId="14458" priority="16695" operator="equal">
      <formula>"RS_1/2"</formula>
    </cfRule>
    <cfRule type="cellIs" dxfId="14457" priority="16696" operator="equal">
      <formula>"ML"</formula>
    </cfRule>
    <cfRule type="cellIs" dxfId="14456" priority="16697" operator="equal">
      <formula>"CSS"</formula>
    </cfRule>
    <cfRule type="cellIs" dxfId="14455" priority="16698" operator="equal">
      <formula>"EM"</formula>
    </cfRule>
    <cfRule type="cellIs" dxfId="14454" priority="16699" operator="equal">
      <formula>"EM_1/2"</formula>
    </cfRule>
    <cfRule type="cellIs" dxfId="14453" priority="16700" operator="equal">
      <formula>"AT"</formula>
    </cfRule>
    <cfRule type="cellIs" dxfId="14452" priority="16701" operator="equal">
      <formula>"EH"</formula>
    </cfRule>
    <cfRule type="cellIs" dxfId="14451" priority="16702" operator="equal">
      <formula>"NR"</formula>
    </cfRule>
    <cfRule type="cellIs" dxfId="14450" priority="16703" operator="equal">
      <formula>"JF"</formula>
    </cfRule>
    <cfRule type="cellIs" dxfId="14449" priority="16704" operator="equal">
      <formula>"R"</formula>
    </cfRule>
  </conditionalFormatting>
  <conditionalFormatting sqref="CV18">
    <cfRule type="cellIs" dxfId="14448" priority="16657" operator="equal">
      <formula>1</formula>
    </cfRule>
  </conditionalFormatting>
  <conditionalFormatting sqref="DA5:DB5">
    <cfRule type="cellIs" dxfId="14447" priority="16609" operator="equal">
      <formula>"T_1/2"</formula>
    </cfRule>
    <cfRule type="cellIs" dxfId="14446" priority="16610" operator="equal">
      <formula>"T"</formula>
    </cfRule>
    <cfRule type="cellIs" dxfId="14445" priority="16611" operator="equal">
      <formula>"R"</formula>
    </cfRule>
    <cfRule type="cellIs" dxfId="14444" priority="16612" operator="equal">
      <formula>"JF"</formula>
    </cfRule>
    <cfRule type="cellIs" dxfId="14443" priority="16613" operator="equal">
      <formula>"EH"</formula>
    </cfRule>
    <cfRule type="cellIs" dxfId="14442" priority="16614" operator="equal">
      <formula>"NR"</formula>
    </cfRule>
    <cfRule type="cellIs" dxfId="14441" priority="16615" operator="equal">
      <formula>"AT"</formula>
    </cfRule>
    <cfRule type="cellIs" dxfId="14440" priority="16616" operator="equal">
      <formula>"EM_1/2"</formula>
    </cfRule>
    <cfRule type="cellIs" dxfId="14439" priority="16617" operator="equal">
      <formula>"EM"</formula>
    </cfRule>
    <cfRule type="cellIs" dxfId="14438" priority="16618" operator="equal">
      <formula>"CSS"</formula>
    </cfRule>
    <cfRule type="cellIs" dxfId="14437" priority="16619" operator="equal">
      <formula>"ML"</formula>
    </cfRule>
    <cfRule type="cellIs" dxfId="14436" priority="16620" operator="equal">
      <formula>"EF"</formula>
    </cfRule>
    <cfRule type="cellIs" dxfId="14435" priority="16621" operator="equal">
      <formula>"MQ_1/2_sTR"</formula>
    </cfRule>
    <cfRule type="cellIs" dxfId="14434" priority="16622" operator="equal">
      <formula>"MQ_1/2"</formula>
    </cfRule>
    <cfRule type="cellIs" dxfId="14433" priority="16623" operator="equal">
      <formula>"MQ"</formula>
    </cfRule>
    <cfRule type="cellIs" dxfId="14432" priority="16624" operator="equal">
      <formula>"MC"</formula>
    </cfRule>
    <cfRule type="cellIs" dxfId="14431" priority="16625" operator="equal">
      <formula>"MT"</formula>
    </cfRule>
    <cfRule type="cellIs" dxfId="14430" priority="16626" operator="equal">
      <formula>"NT"</formula>
    </cfRule>
    <cfRule type="cellIs" dxfId="14429" priority="16627" operator="equal">
      <formula>"JC_1/2"</formula>
    </cfRule>
    <cfRule type="cellIs" dxfId="14428" priority="16628" operator="equal">
      <formula>"JC_1/2_sTR"</formula>
    </cfRule>
    <cfRule type="cellIs" dxfId="14427" priority="16629" operator="equal">
      <formula>"JC"</formula>
    </cfRule>
    <cfRule type="cellIs" dxfId="14426" priority="16630" operator="equal">
      <formula>"JC_1/2_CP_1/2_sTR"</formula>
    </cfRule>
    <cfRule type="cellIs" dxfId="14425" priority="16631" operator="equal">
      <formula>"CP_1/2"</formula>
    </cfRule>
    <cfRule type="cellIs" dxfId="14424" priority="16632" operator="equal">
      <formula>"CP_1/2_sTR"</formula>
    </cfRule>
    <cfRule type="cellIs" dxfId="14423" priority="16633" operator="equal">
      <formula>"CP"</formula>
    </cfRule>
    <cfRule type="cellIs" dxfId="14422" priority="16634" operator="equal">
      <formula>"SYE_1/2"</formula>
    </cfRule>
    <cfRule type="cellIs" dxfId="14421" priority="16635" operator="equal">
      <formula>"SYE_1/2_sTR"</formula>
    </cfRule>
    <cfRule type="cellIs" dxfId="14420" priority="16636" operator="equal">
      <formula>"SYE"</formula>
    </cfRule>
    <cfRule type="cellIs" dxfId="14419" priority="16637" operator="equal">
      <formula>"SYI_1/2"</formula>
    </cfRule>
    <cfRule type="cellIs" dxfId="14418" priority="16638" operator="equal">
      <formula>"SYI_1/2_sTR"</formula>
    </cfRule>
    <cfRule type="cellIs" dxfId="14417" priority="16639" operator="equal">
      <formula>"SYI"</formula>
    </cfRule>
    <cfRule type="cellIs" dxfId="14416" priority="16640" operator="equal">
      <formula>"FE_sTR"</formula>
    </cfRule>
    <cfRule type="cellIs" dxfId="14415" priority="16641" operator="equal">
      <formula>"FE_1/2_sTR"</formula>
    </cfRule>
    <cfRule type="cellIs" dxfId="14414" priority="16642" operator="equal">
      <formula>"FE"</formula>
    </cfRule>
    <cfRule type="cellIs" dxfId="14413" priority="16643" operator="equal">
      <formula>"FI_sTR"</formula>
    </cfRule>
    <cfRule type="cellIs" dxfId="14412" priority="16644" operator="equal">
      <formula>"FI_1/2"</formula>
    </cfRule>
    <cfRule type="cellIs" dxfId="14411" priority="16645" operator="equal">
      <formula>"FI_1/2_sTR"</formula>
    </cfRule>
    <cfRule type="cellIs" dxfId="14410" priority="16646" operator="equal">
      <formula>"FI"</formula>
    </cfRule>
    <cfRule type="cellIs" dxfId="14409" priority="16647" operator="equal">
      <formula>"D"</formula>
    </cfRule>
    <cfRule type="cellIs" dxfId="14408" priority="16648" operator="equal">
      <formula>"NP_1/2"</formula>
    </cfRule>
    <cfRule type="cellIs" dxfId="14407" priority="16649" operator="equal">
      <formula>"NP_1/2_sTR"</formula>
    </cfRule>
    <cfRule type="cellIs" dxfId="14406" priority="16650" operator="equal">
      <formula>"NP"</formula>
    </cfRule>
    <cfRule type="cellIs" dxfId="14405" priority="16651" operator="equal">
      <formula>"TP_1/2"</formula>
    </cfRule>
    <cfRule type="cellIs" dxfId="14404" priority="16652" operator="equal">
      <formula>"TP_1/2_sTR"</formula>
    </cfRule>
    <cfRule type="cellIs" dxfId="14403" priority="16653" operator="equal">
      <formula>"TP"</formula>
    </cfRule>
    <cfRule type="cellIs" dxfId="14402" priority="16654" operator="equal">
      <formula>"AD"</formula>
    </cfRule>
    <cfRule type="cellIs" dxfId="14401" priority="16655" operator="equal">
      <formula>1</formula>
    </cfRule>
    <cfRule type="cellIs" dxfId="14400" priority="16656" operator="equal">
      <formula>"P"</formula>
    </cfRule>
  </conditionalFormatting>
  <conditionalFormatting sqref="CZ5">
    <cfRule type="cellIs" dxfId="14399" priority="16562" operator="equal">
      <formula>"AD"</formula>
    </cfRule>
    <cfRule type="cellIs" dxfId="14398" priority="16563" operator="equal">
      <formula>"TP"</formula>
    </cfRule>
    <cfRule type="cellIs" dxfId="14397" priority="16564" operator="equal">
      <formula>"TP_1/2_sTR"</formula>
    </cfRule>
    <cfRule type="cellIs" dxfId="14396" priority="16565" operator="equal">
      <formula>"TP_1/2"</formula>
    </cfRule>
    <cfRule type="cellIs" dxfId="14395" priority="16566" operator="equal">
      <formula>"NP"</formula>
    </cfRule>
    <cfRule type="cellIs" dxfId="14394" priority="16567" operator="equal">
      <formula>"NP_1/2_sTR"</formula>
    </cfRule>
    <cfRule type="cellIs" dxfId="14393" priority="16568" operator="equal">
      <formula>"NP_1/2"</formula>
    </cfRule>
    <cfRule type="cellIs" dxfId="14392" priority="16569" operator="equal">
      <formula>"D"</formula>
    </cfRule>
    <cfRule type="cellIs" dxfId="14391" priority="16570" operator="equal">
      <formula>"FI"</formula>
    </cfRule>
    <cfRule type="cellIs" dxfId="14390" priority="16571" operator="equal">
      <formula>"FI_1/2_sTR"</formula>
    </cfRule>
    <cfRule type="cellIs" dxfId="14389" priority="16572" operator="equal">
      <formula>"FI_1/2"</formula>
    </cfRule>
    <cfRule type="cellIs" dxfId="14388" priority="16573" operator="equal">
      <formula>"FI_sTR"</formula>
    </cfRule>
    <cfRule type="cellIs" dxfId="14387" priority="16574" operator="equal">
      <formula>"FE"</formula>
    </cfRule>
    <cfRule type="cellIs" dxfId="14386" priority="16575" operator="equal">
      <formula>"FE_1/2_sTR"</formula>
    </cfRule>
    <cfRule type="cellIs" dxfId="14385" priority="16576" operator="equal">
      <formula>"FE_1/2"</formula>
    </cfRule>
    <cfRule type="cellIs" dxfId="14384" priority="16577" operator="equal">
      <formula>"SYI"</formula>
    </cfRule>
    <cfRule type="cellIs" dxfId="14383" priority="16578" operator="equal">
      <formula>"SYI_1/2_sTR"</formula>
    </cfRule>
    <cfRule type="cellIs" dxfId="14382" priority="16579" operator="equal">
      <formula>"SYI_1/2"</formula>
    </cfRule>
    <cfRule type="cellIs" dxfId="14381" priority="16580" operator="equal">
      <formula>"SYE"</formula>
    </cfRule>
    <cfRule type="cellIs" dxfId="14380" priority="16581" operator="equal">
      <formula>"SYE_1/2_sTR"</formula>
    </cfRule>
    <cfRule type="cellIs" dxfId="14379" priority="16582" operator="equal">
      <formula>"SYE_1/2"</formula>
    </cfRule>
    <cfRule type="cellIs" dxfId="14378" priority="16583" operator="equal">
      <formula>"CP"</formula>
    </cfRule>
    <cfRule type="cellIs" dxfId="14377" priority="16584" operator="equal">
      <formula>"CP_1/2_sTR"</formula>
    </cfRule>
    <cfRule type="cellIs" dxfId="14376" priority="16585" operator="equal">
      <formula>"CP_1/2"</formula>
    </cfRule>
    <cfRule type="cellIs" dxfId="14375" priority="16586" operator="equal">
      <formula>"JC_1/2_CP_1/2_sTR"</formula>
    </cfRule>
    <cfRule type="cellIs" dxfId="14374" priority="16587" operator="equal">
      <formula>"JC"</formula>
    </cfRule>
    <cfRule type="cellIs" dxfId="14373" priority="16588" operator="equal">
      <formula>"JC_1/2_sTR"</formula>
    </cfRule>
    <cfRule type="cellIs" dxfId="14372" priority="16589" operator="equal">
      <formula>"JC_1/2"</formula>
    </cfRule>
    <cfRule type="cellIs" dxfId="14371" priority="16590" operator="equal">
      <formula>"NT"</formula>
    </cfRule>
    <cfRule type="cellIs" dxfId="14370" priority="16591" operator="equal">
      <formula>"MT"</formula>
    </cfRule>
    <cfRule type="cellIs" dxfId="14369" priority="16592" operator="equal">
      <formula>"MC"</formula>
    </cfRule>
    <cfRule type="cellIs" dxfId="14368" priority="16593" operator="equal">
      <formula>"MQ"</formula>
    </cfRule>
    <cfRule type="cellIs" dxfId="14367" priority="16594" operator="equal">
      <formula>"MQ_1/2"</formula>
    </cfRule>
    <cfRule type="cellIs" dxfId="14366" priority="16595" operator="equal">
      <formula>"MQ_1/2_sTR"</formula>
    </cfRule>
    <cfRule type="cellIs" dxfId="14365" priority="16596" operator="equal">
      <formula>"EF"</formula>
    </cfRule>
    <cfRule type="cellIs" dxfId="14364" priority="16597" operator="equal">
      <formula>"RS"</formula>
    </cfRule>
    <cfRule type="cellIs" dxfId="14363" priority="16598" operator="equal">
      <formula>"RS_1/2_sTR"</formula>
    </cfRule>
    <cfRule type="cellIs" dxfId="14362" priority="16599" operator="equal">
      <formula>"RS_1/2"</formula>
    </cfRule>
    <cfRule type="cellIs" dxfId="14361" priority="16600" operator="equal">
      <formula>"ML"</formula>
    </cfRule>
    <cfRule type="cellIs" dxfId="14360" priority="16601" operator="equal">
      <formula>"CSS"</formula>
    </cfRule>
    <cfRule type="cellIs" dxfId="14359" priority="16602" operator="equal">
      <formula>"EM"</formula>
    </cfRule>
    <cfRule type="cellIs" dxfId="14358" priority="16603" operator="equal">
      <formula>"EM_1/2"</formula>
    </cfRule>
    <cfRule type="cellIs" dxfId="14357" priority="16604" operator="equal">
      <formula>"AT"</formula>
    </cfRule>
    <cfRule type="cellIs" dxfId="14356" priority="16605" operator="equal">
      <formula>"EH"</formula>
    </cfRule>
    <cfRule type="cellIs" dxfId="14355" priority="16606" operator="equal">
      <formula>"NR"</formula>
    </cfRule>
    <cfRule type="cellIs" dxfId="14354" priority="16607" operator="equal">
      <formula>"JF"</formula>
    </cfRule>
    <cfRule type="cellIs" dxfId="14353" priority="16608" operator="equal">
      <formula>"R"</formula>
    </cfRule>
  </conditionalFormatting>
  <conditionalFormatting sqref="CZ5">
    <cfRule type="cellIs" dxfId="14352" priority="16561" operator="equal">
      <formula>1</formula>
    </cfRule>
  </conditionalFormatting>
  <conditionalFormatting sqref="DD5">
    <cfRule type="cellIs" dxfId="14351" priority="16514" operator="equal">
      <formula>"AD"</formula>
    </cfRule>
    <cfRule type="cellIs" dxfId="14350" priority="16515" operator="equal">
      <formula>"TP"</formula>
    </cfRule>
    <cfRule type="cellIs" dxfId="14349" priority="16516" operator="equal">
      <formula>"TP_1/2_sTR"</formula>
    </cfRule>
    <cfRule type="cellIs" dxfId="14348" priority="16517" operator="equal">
      <formula>"TP_1/2"</formula>
    </cfRule>
    <cfRule type="cellIs" dxfId="14347" priority="16518" operator="equal">
      <formula>"NP"</formula>
    </cfRule>
    <cfRule type="cellIs" dxfId="14346" priority="16519" operator="equal">
      <formula>"NP_1/2_sTR"</formula>
    </cfRule>
    <cfRule type="cellIs" dxfId="14345" priority="16520" operator="equal">
      <formula>"NP_1/2"</formula>
    </cfRule>
    <cfRule type="cellIs" dxfId="14344" priority="16521" operator="equal">
      <formula>"D"</formula>
    </cfRule>
    <cfRule type="cellIs" dxfId="14343" priority="16522" operator="equal">
      <formula>"FI"</formula>
    </cfRule>
    <cfRule type="cellIs" dxfId="14342" priority="16523" operator="equal">
      <formula>"FI_1/2_sTR"</formula>
    </cfRule>
    <cfRule type="cellIs" dxfId="14341" priority="16524" operator="equal">
      <formula>"FI_1/2"</formula>
    </cfRule>
    <cfRule type="cellIs" dxfId="14340" priority="16525" operator="equal">
      <formula>"FI_sTR"</formula>
    </cfRule>
    <cfRule type="cellIs" dxfId="14339" priority="16526" operator="equal">
      <formula>"FE"</formula>
    </cfRule>
    <cfRule type="cellIs" dxfId="14338" priority="16527" operator="equal">
      <formula>"FE_1/2_sTR"</formula>
    </cfRule>
    <cfRule type="cellIs" dxfId="14337" priority="16528" operator="equal">
      <formula>"FE_1/2"</formula>
    </cfRule>
    <cfRule type="cellIs" dxfId="14336" priority="16529" operator="equal">
      <formula>"SYI"</formula>
    </cfRule>
    <cfRule type="cellIs" dxfId="14335" priority="16530" operator="equal">
      <formula>"SYI_1/2_sTR"</formula>
    </cfRule>
    <cfRule type="cellIs" dxfId="14334" priority="16531" operator="equal">
      <formula>"SYI_1/2"</formula>
    </cfRule>
    <cfRule type="cellIs" dxfId="14333" priority="16532" operator="equal">
      <formula>"SYE"</formula>
    </cfRule>
    <cfRule type="cellIs" dxfId="14332" priority="16533" operator="equal">
      <formula>"SYE_1/2_sTR"</formula>
    </cfRule>
    <cfRule type="cellIs" dxfId="14331" priority="16534" operator="equal">
      <formula>"SYE_1/2"</formula>
    </cfRule>
    <cfRule type="cellIs" dxfId="14330" priority="16535" operator="equal">
      <formula>"CP"</formula>
    </cfRule>
    <cfRule type="cellIs" dxfId="14329" priority="16536" operator="equal">
      <formula>"CP_1/2_sTR"</formula>
    </cfRule>
    <cfRule type="cellIs" dxfId="14328" priority="16537" operator="equal">
      <formula>"CP_1/2"</formula>
    </cfRule>
    <cfRule type="cellIs" dxfId="14327" priority="16538" operator="equal">
      <formula>"JC_1/2_CP_1/2_sTR"</formula>
    </cfRule>
    <cfRule type="cellIs" dxfId="14326" priority="16539" operator="equal">
      <formula>"JC"</formula>
    </cfRule>
    <cfRule type="cellIs" dxfId="14325" priority="16540" operator="equal">
      <formula>"JC_1/2_sTR"</formula>
    </cfRule>
    <cfRule type="cellIs" dxfId="14324" priority="16541" operator="equal">
      <formula>"JC_1/2"</formula>
    </cfRule>
    <cfRule type="cellIs" dxfId="14323" priority="16542" operator="equal">
      <formula>"NT"</formula>
    </cfRule>
    <cfRule type="cellIs" dxfId="14322" priority="16543" operator="equal">
      <formula>"MT"</formula>
    </cfRule>
    <cfRule type="cellIs" dxfId="14321" priority="16544" operator="equal">
      <formula>"MC"</formula>
    </cfRule>
    <cfRule type="cellIs" dxfId="14320" priority="16545" operator="equal">
      <formula>"MQ"</formula>
    </cfRule>
    <cfRule type="cellIs" dxfId="14319" priority="16546" operator="equal">
      <formula>"MQ_1/2"</formula>
    </cfRule>
    <cfRule type="cellIs" dxfId="14318" priority="16547" operator="equal">
      <formula>"MQ_1/2_sTR"</formula>
    </cfRule>
    <cfRule type="cellIs" dxfId="14317" priority="16548" operator="equal">
      <formula>"EF"</formula>
    </cfRule>
    <cfRule type="cellIs" dxfId="14316" priority="16549" operator="equal">
      <formula>"RS"</formula>
    </cfRule>
    <cfRule type="cellIs" dxfId="14315" priority="16550" operator="equal">
      <formula>"RS_1/2_sTR"</formula>
    </cfRule>
    <cfRule type="cellIs" dxfId="14314" priority="16551" operator="equal">
      <formula>"RS_1/2"</formula>
    </cfRule>
    <cfRule type="cellIs" dxfId="14313" priority="16552" operator="equal">
      <formula>"ML"</formula>
    </cfRule>
    <cfRule type="cellIs" dxfId="14312" priority="16553" operator="equal">
      <formula>"CSS"</formula>
    </cfRule>
    <cfRule type="cellIs" dxfId="14311" priority="16554" operator="equal">
      <formula>"EM"</formula>
    </cfRule>
    <cfRule type="cellIs" dxfId="14310" priority="16555" operator="equal">
      <formula>"EM_1/2"</formula>
    </cfRule>
    <cfRule type="cellIs" dxfId="14309" priority="16556" operator="equal">
      <formula>"AT"</formula>
    </cfRule>
    <cfRule type="cellIs" dxfId="14308" priority="16557" operator="equal">
      <formula>"EH"</formula>
    </cfRule>
    <cfRule type="cellIs" dxfId="14307" priority="16558" operator="equal">
      <formula>"NR"</formula>
    </cfRule>
    <cfRule type="cellIs" dxfId="14306" priority="16559" operator="equal">
      <formula>"JF"</formula>
    </cfRule>
    <cfRule type="cellIs" dxfId="14305" priority="16560" operator="equal">
      <formula>"R"</formula>
    </cfRule>
  </conditionalFormatting>
  <conditionalFormatting sqref="DD5">
    <cfRule type="cellIs" dxfId="14304" priority="16513" operator="equal">
      <formula>1</formula>
    </cfRule>
  </conditionalFormatting>
  <conditionalFormatting sqref="DC5">
    <cfRule type="cellIs" dxfId="14303" priority="16466" operator="equal">
      <formula>"AD"</formula>
    </cfRule>
    <cfRule type="cellIs" dxfId="14302" priority="16467" operator="equal">
      <formula>"TP"</formula>
    </cfRule>
    <cfRule type="cellIs" dxfId="14301" priority="16468" operator="equal">
      <formula>"TP_1/2_sTR"</formula>
    </cfRule>
    <cfRule type="cellIs" dxfId="14300" priority="16469" operator="equal">
      <formula>"TP_1/2"</formula>
    </cfRule>
    <cfRule type="cellIs" dxfId="14299" priority="16470" operator="equal">
      <formula>"NP"</formula>
    </cfRule>
    <cfRule type="cellIs" dxfId="14298" priority="16471" operator="equal">
      <formula>"NP_1/2_sTR"</formula>
    </cfRule>
    <cfRule type="cellIs" dxfId="14297" priority="16472" operator="equal">
      <formula>"NP_1/2"</formula>
    </cfRule>
    <cfRule type="cellIs" dxfId="14296" priority="16473" operator="equal">
      <formula>"D"</formula>
    </cfRule>
    <cfRule type="cellIs" dxfId="14295" priority="16474" operator="equal">
      <formula>"FI"</formula>
    </cfRule>
    <cfRule type="cellIs" dxfId="14294" priority="16475" operator="equal">
      <formula>"FI_1/2_sTR"</formula>
    </cfRule>
    <cfRule type="cellIs" dxfId="14293" priority="16476" operator="equal">
      <formula>"FI_1/2"</formula>
    </cfRule>
    <cfRule type="cellIs" dxfId="14292" priority="16477" operator="equal">
      <formula>"FI_sTR"</formula>
    </cfRule>
    <cfRule type="cellIs" dxfId="14291" priority="16478" operator="equal">
      <formula>"FE"</formula>
    </cfRule>
    <cfRule type="cellIs" dxfId="14290" priority="16479" operator="equal">
      <formula>"FE_1/2_sTR"</formula>
    </cfRule>
    <cfRule type="cellIs" dxfId="14289" priority="16480" operator="equal">
      <formula>"FE_1/2"</formula>
    </cfRule>
    <cfRule type="cellIs" dxfId="14288" priority="16481" operator="equal">
      <formula>"SYI"</formula>
    </cfRule>
    <cfRule type="cellIs" dxfId="14287" priority="16482" operator="equal">
      <formula>"SYI_1/2_sTR"</formula>
    </cfRule>
    <cfRule type="cellIs" dxfId="14286" priority="16483" operator="equal">
      <formula>"SYI_1/2"</formula>
    </cfRule>
    <cfRule type="cellIs" dxfId="14285" priority="16484" operator="equal">
      <formula>"SYE"</formula>
    </cfRule>
    <cfRule type="cellIs" dxfId="14284" priority="16485" operator="equal">
      <formula>"SYE_1/2_sTR"</formula>
    </cfRule>
    <cfRule type="cellIs" dxfId="14283" priority="16486" operator="equal">
      <formula>"SYE_1/2"</formula>
    </cfRule>
    <cfRule type="cellIs" dxfId="14282" priority="16487" operator="equal">
      <formula>"CP"</formula>
    </cfRule>
    <cfRule type="cellIs" dxfId="14281" priority="16488" operator="equal">
      <formula>"CP_1/2_sTR"</formula>
    </cfRule>
    <cfRule type="cellIs" dxfId="14280" priority="16489" operator="equal">
      <formula>"CP_1/2"</formula>
    </cfRule>
    <cfRule type="cellIs" dxfId="14279" priority="16490" operator="equal">
      <formula>"JC_1/2_CP_1/2_sTR"</formula>
    </cfRule>
    <cfRule type="cellIs" dxfId="14278" priority="16491" operator="equal">
      <formula>"JC"</formula>
    </cfRule>
    <cfRule type="cellIs" dxfId="14277" priority="16492" operator="equal">
      <formula>"JC_1/2_sTR"</formula>
    </cfRule>
    <cfRule type="cellIs" dxfId="14276" priority="16493" operator="equal">
      <formula>"JC_1/2"</formula>
    </cfRule>
    <cfRule type="cellIs" dxfId="14275" priority="16494" operator="equal">
      <formula>"NT"</formula>
    </cfRule>
    <cfRule type="cellIs" dxfId="14274" priority="16495" operator="equal">
      <formula>"MT"</formula>
    </cfRule>
    <cfRule type="cellIs" dxfId="14273" priority="16496" operator="equal">
      <formula>"MC"</formula>
    </cfRule>
    <cfRule type="cellIs" dxfId="14272" priority="16497" operator="equal">
      <formula>"MQ"</formula>
    </cfRule>
    <cfRule type="cellIs" dxfId="14271" priority="16498" operator="equal">
      <formula>"MQ_1/2"</formula>
    </cfRule>
    <cfRule type="cellIs" dxfId="14270" priority="16499" operator="equal">
      <formula>"MQ_1/2_sTR"</formula>
    </cfRule>
    <cfRule type="cellIs" dxfId="14269" priority="16500" operator="equal">
      <formula>"EF"</formula>
    </cfRule>
    <cfRule type="cellIs" dxfId="14268" priority="16501" operator="equal">
      <formula>"RS"</formula>
    </cfRule>
    <cfRule type="cellIs" dxfId="14267" priority="16502" operator="equal">
      <formula>"RS_1/2_sTR"</formula>
    </cfRule>
    <cfRule type="cellIs" dxfId="14266" priority="16503" operator="equal">
      <formula>"RS_1/2"</formula>
    </cfRule>
    <cfRule type="cellIs" dxfId="14265" priority="16504" operator="equal">
      <formula>"ML"</formula>
    </cfRule>
    <cfRule type="cellIs" dxfId="14264" priority="16505" operator="equal">
      <formula>"CSS"</formula>
    </cfRule>
    <cfRule type="cellIs" dxfId="14263" priority="16506" operator="equal">
      <formula>"EM"</formula>
    </cfRule>
    <cfRule type="cellIs" dxfId="14262" priority="16507" operator="equal">
      <formula>"EM_1/2"</formula>
    </cfRule>
    <cfRule type="cellIs" dxfId="14261" priority="16508" operator="equal">
      <formula>"AT"</formula>
    </cfRule>
    <cfRule type="cellIs" dxfId="14260" priority="16509" operator="equal">
      <formula>"EH"</formula>
    </cfRule>
    <cfRule type="cellIs" dxfId="14259" priority="16510" operator="equal">
      <formula>"NR"</formula>
    </cfRule>
    <cfRule type="cellIs" dxfId="14258" priority="16511" operator="equal">
      <formula>"JF"</formula>
    </cfRule>
    <cfRule type="cellIs" dxfId="14257" priority="16512" operator="equal">
      <formula>"R"</formula>
    </cfRule>
  </conditionalFormatting>
  <conditionalFormatting sqref="DC5">
    <cfRule type="cellIs" dxfId="14256" priority="16465" operator="equal">
      <formula>1</formula>
    </cfRule>
  </conditionalFormatting>
  <conditionalFormatting sqref="DA18:DB18">
    <cfRule type="cellIs" dxfId="14255" priority="16417" operator="equal">
      <formula>"T_1/2"</formula>
    </cfRule>
    <cfRule type="cellIs" dxfId="14254" priority="16418" operator="equal">
      <formula>"T"</formula>
    </cfRule>
    <cfRule type="cellIs" dxfId="14253" priority="16419" operator="equal">
      <formula>"R"</formula>
    </cfRule>
    <cfRule type="cellIs" dxfId="14252" priority="16420" operator="equal">
      <formula>"JF"</formula>
    </cfRule>
    <cfRule type="cellIs" dxfId="14251" priority="16421" operator="equal">
      <formula>"EH"</formula>
    </cfRule>
    <cfRule type="cellIs" dxfId="14250" priority="16422" operator="equal">
      <formula>"NR"</formula>
    </cfRule>
    <cfRule type="cellIs" dxfId="14249" priority="16423" operator="equal">
      <formula>"AT"</formula>
    </cfRule>
    <cfRule type="cellIs" dxfId="14248" priority="16424" operator="equal">
      <formula>"EM_1/2"</formula>
    </cfRule>
    <cfRule type="cellIs" dxfId="14247" priority="16425" operator="equal">
      <formula>"EM"</formula>
    </cfRule>
    <cfRule type="cellIs" dxfId="14246" priority="16426" operator="equal">
      <formula>"CSS"</formula>
    </cfRule>
    <cfRule type="cellIs" dxfId="14245" priority="16427" operator="equal">
      <formula>"ML"</formula>
    </cfRule>
    <cfRule type="cellIs" dxfId="14244" priority="16428" operator="equal">
      <formula>"EF"</formula>
    </cfRule>
    <cfRule type="cellIs" dxfId="14243" priority="16429" operator="equal">
      <formula>"MQ_1/2_sTR"</formula>
    </cfRule>
    <cfRule type="cellIs" dxfId="14242" priority="16430" operator="equal">
      <formula>"MQ_1/2"</formula>
    </cfRule>
    <cfRule type="cellIs" dxfId="14241" priority="16431" operator="equal">
      <formula>"MQ"</formula>
    </cfRule>
    <cfRule type="cellIs" dxfId="14240" priority="16432" operator="equal">
      <formula>"MC"</formula>
    </cfRule>
    <cfRule type="cellIs" dxfId="14239" priority="16433" operator="equal">
      <formula>"MT"</formula>
    </cfRule>
    <cfRule type="cellIs" dxfId="14238" priority="16434" operator="equal">
      <formula>"NT"</formula>
    </cfRule>
    <cfRule type="cellIs" dxfId="14237" priority="16435" operator="equal">
      <formula>"JC_1/2"</formula>
    </cfRule>
    <cfRule type="cellIs" dxfId="14236" priority="16436" operator="equal">
      <formula>"JC_1/2_sTR"</formula>
    </cfRule>
    <cfRule type="cellIs" dxfId="14235" priority="16437" operator="equal">
      <formula>"JC"</formula>
    </cfRule>
    <cfRule type="cellIs" dxfId="14234" priority="16438" operator="equal">
      <formula>"JC_1/2_CP_1/2_sTR"</formula>
    </cfRule>
    <cfRule type="cellIs" dxfId="14233" priority="16439" operator="equal">
      <formula>"CP_1/2"</formula>
    </cfRule>
    <cfRule type="cellIs" dxfId="14232" priority="16440" operator="equal">
      <formula>"CP_1/2_sTR"</formula>
    </cfRule>
    <cfRule type="cellIs" dxfId="14231" priority="16441" operator="equal">
      <formula>"CP"</formula>
    </cfRule>
    <cfRule type="cellIs" dxfId="14230" priority="16442" operator="equal">
      <formula>"SYE_1/2"</formula>
    </cfRule>
    <cfRule type="cellIs" dxfId="14229" priority="16443" operator="equal">
      <formula>"SYE_1/2_sTR"</formula>
    </cfRule>
    <cfRule type="cellIs" dxfId="14228" priority="16444" operator="equal">
      <formula>"SYE"</formula>
    </cfRule>
    <cfRule type="cellIs" dxfId="14227" priority="16445" operator="equal">
      <formula>"SYI_1/2"</formula>
    </cfRule>
    <cfRule type="cellIs" dxfId="14226" priority="16446" operator="equal">
      <formula>"SYI_1/2_sTR"</formula>
    </cfRule>
    <cfRule type="cellIs" dxfId="14225" priority="16447" operator="equal">
      <formula>"SYI"</formula>
    </cfRule>
    <cfRule type="cellIs" dxfId="14224" priority="16448" operator="equal">
      <formula>"FE_sTR"</formula>
    </cfRule>
    <cfRule type="cellIs" dxfId="14223" priority="16449" operator="equal">
      <formula>"FE_1/2_sTR"</formula>
    </cfRule>
    <cfRule type="cellIs" dxfId="14222" priority="16450" operator="equal">
      <formula>"FE"</formula>
    </cfRule>
    <cfRule type="cellIs" dxfId="14221" priority="16451" operator="equal">
      <formula>"FI_sTR"</formula>
    </cfRule>
    <cfRule type="cellIs" dxfId="14220" priority="16452" operator="equal">
      <formula>"FI_1/2"</formula>
    </cfRule>
    <cfRule type="cellIs" dxfId="14219" priority="16453" operator="equal">
      <formula>"FI_1/2_sTR"</formula>
    </cfRule>
    <cfRule type="cellIs" dxfId="14218" priority="16454" operator="equal">
      <formula>"FI"</formula>
    </cfRule>
    <cfRule type="cellIs" dxfId="14217" priority="16455" operator="equal">
      <formula>"D"</formula>
    </cfRule>
    <cfRule type="cellIs" dxfId="14216" priority="16456" operator="equal">
      <formula>"NP_1/2"</formula>
    </cfRule>
    <cfRule type="cellIs" dxfId="14215" priority="16457" operator="equal">
      <formula>"NP_1/2_sTR"</formula>
    </cfRule>
    <cfRule type="cellIs" dxfId="14214" priority="16458" operator="equal">
      <formula>"NP"</formula>
    </cfRule>
    <cfRule type="cellIs" dxfId="14213" priority="16459" operator="equal">
      <formula>"TP_1/2"</formula>
    </cfRule>
    <cfRule type="cellIs" dxfId="14212" priority="16460" operator="equal">
      <formula>"TP_1/2_sTR"</formula>
    </cfRule>
    <cfRule type="cellIs" dxfId="14211" priority="16461" operator="equal">
      <formula>"TP"</formula>
    </cfRule>
    <cfRule type="cellIs" dxfId="14210" priority="16462" operator="equal">
      <formula>"AD"</formula>
    </cfRule>
    <cfRule type="cellIs" dxfId="14209" priority="16463" operator="equal">
      <formula>1</formula>
    </cfRule>
    <cfRule type="cellIs" dxfId="14208" priority="16464" operator="equal">
      <formula>"P"</formula>
    </cfRule>
  </conditionalFormatting>
  <conditionalFormatting sqref="CZ18">
    <cfRule type="cellIs" dxfId="14207" priority="16370" operator="equal">
      <formula>"AD"</formula>
    </cfRule>
    <cfRule type="cellIs" dxfId="14206" priority="16371" operator="equal">
      <formula>"TP"</formula>
    </cfRule>
    <cfRule type="cellIs" dxfId="14205" priority="16372" operator="equal">
      <formula>"TP_1/2_sTR"</formula>
    </cfRule>
    <cfRule type="cellIs" dxfId="14204" priority="16373" operator="equal">
      <formula>"TP_1/2"</formula>
    </cfRule>
    <cfRule type="cellIs" dxfId="14203" priority="16374" operator="equal">
      <formula>"NP"</formula>
    </cfRule>
    <cfRule type="cellIs" dxfId="14202" priority="16375" operator="equal">
      <formula>"NP_1/2_sTR"</formula>
    </cfRule>
    <cfRule type="cellIs" dxfId="14201" priority="16376" operator="equal">
      <formula>"NP_1/2"</formula>
    </cfRule>
    <cfRule type="cellIs" dxfId="14200" priority="16377" operator="equal">
      <formula>"D"</formula>
    </cfRule>
    <cfRule type="cellIs" dxfId="14199" priority="16378" operator="equal">
      <formula>"FI"</formula>
    </cfRule>
    <cfRule type="cellIs" dxfId="14198" priority="16379" operator="equal">
      <formula>"FI_1/2_sTR"</formula>
    </cfRule>
    <cfRule type="cellIs" dxfId="14197" priority="16380" operator="equal">
      <formula>"FI_1/2"</formula>
    </cfRule>
    <cfRule type="cellIs" dxfId="14196" priority="16381" operator="equal">
      <formula>"FI_sTR"</formula>
    </cfRule>
    <cfRule type="cellIs" dxfId="14195" priority="16382" operator="equal">
      <formula>"FE"</formula>
    </cfRule>
    <cfRule type="cellIs" dxfId="14194" priority="16383" operator="equal">
      <formula>"FE_1/2_sTR"</formula>
    </cfRule>
    <cfRule type="cellIs" dxfId="14193" priority="16384" operator="equal">
      <formula>"FE_1/2"</formula>
    </cfRule>
    <cfRule type="cellIs" dxfId="14192" priority="16385" operator="equal">
      <formula>"SYI"</formula>
    </cfRule>
    <cfRule type="cellIs" dxfId="14191" priority="16386" operator="equal">
      <formula>"SYI_1/2_sTR"</formula>
    </cfRule>
    <cfRule type="cellIs" dxfId="14190" priority="16387" operator="equal">
      <formula>"SYI_1/2"</formula>
    </cfRule>
    <cfRule type="cellIs" dxfId="14189" priority="16388" operator="equal">
      <formula>"SYE"</formula>
    </cfRule>
    <cfRule type="cellIs" dxfId="14188" priority="16389" operator="equal">
      <formula>"SYE_1/2_sTR"</formula>
    </cfRule>
    <cfRule type="cellIs" dxfId="14187" priority="16390" operator="equal">
      <formula>"SYE_1/2"</formula>
    </cfRule>
    <cfRule type="cellIs" dxfId="14186" priority="16391" operator="equal">
      <formula>"CP"</formula>
    </cfRule>
    <cfRule type="cellIs" dxfId="14185" priority="16392" operator="equal">
      <formula>"CP_1/2_sTR"</formula>
    </cfRule>
    <cfRule type="cellIs" dxfId="14184" priority="16393" operator="equal">
      <formula>"CP_1/2"</formula>
    </cfRule>
    <cfRule type="cellIs" dxfId="14183" priority="16394" operator="equal">
      <formula>"JC_1/2_CP_1/2_sTR"</formula>
    </cfRule>
    <cfRule type="cellIs" dxfId="14182" priority="16395" operator="equal">
      <formula>"JC"</formula>
    </cfRule>
    <cfRule type="cellIs" dxfId="14181" priority="16396" operator="equal">
      <formula>"JC_1/2_sTR"</formula>
    </cfRule>
    <cfRule type="cellIs" dxfId="14180" priority="16397" operator="equal">
      <formula>"JC_1/2"</formula>
    </cfRule>
    <cfRule type="cellIs" dxfId="14179" priority="16398" operator="equal">
      <formula>"NT"</formula>
    </cfRule>
    <cfRule type="cellIs" dxfId="14178" priority="16399" operator="equal">
      <formula>"MT"</formula>
    </cfRule>
    <cfRule type="cellIs" dxfId="14177" priority="16400" operator="equal">
      <formula>"MC"</formula>
    </cfRule>
    <cfRule type="cellIs" dxfId="14176" priority="16401" operator="equal">
      <formula>"MQ"</formula>
    </cfRule>
    <cfRule type="cellIs" dxfId="14175" priority="16402" operator="equal">
      <formula>"MQ_1/2"</formula>
    </cfRule>
    <cfRule type="cellIs" dxfId="14174" priority="16403" operator="equal">
      <formula>"MQ_1/2_sTR"</formula>
    </cfRule>
    <cfRule type="cellIs" dxfId="14173" priority="16404" operator="equal">
      <formula>"EF"</formula>
    </cfRule>
    <cfRule type="cellIs" dxfId="14172" priority="16405" operator="equal">
      <formula>"RS"</formula>
    </cfRule>
    <cfRule type="cellIs" dxfId="14171" priority="16406" operator="equal">
      <formula>"RS_1/2_sTR"</formula>
    </cfRule>
    <cfRule type="cellIs" dxfId="14170" priority="16407" operator="equal">
      <formula>"RS_1/2"</formula>
    </cfRule>
    <cfRule type="cellIs" dxfId="14169" priority="16408" operator="equal">
      <formula>"ML"</formula>
    </cfRule>
    <cfRule type="cellIs" dxfId="14168" priority="16409" operator="equal">
      <formula>"CSS"</formula>
    </cfRule>
    <cfRule type="cellIs" dxfId="14167" priority="16410" operator="equal">
      <formula>"EM"</formula>
    </cfRule>
    <cfRule type="cellIs" dxfId="14166" priority="16411" operator="equal">
      <formula>"EM_1/2"</formula>
    </cfRule>
    <cfRule type="cellIs" dxfId="14165" priority="16412" operator="equal">
      <formula>"AT"</formula>
    </cfRule>
    <cfRule type="cellIs" dxfId="14164" priority="16413" operator="equal">
      <formula>"EH"</formula>
    </cfRule>
    <cfRule type="cellIs" dxfId="14163" priority="16414" operator="equal">
      <formula>"NR"</formula>
    </cfRule>
    <cfRule type="cellIs" dxfId="14162" priority="16415" operator="equal">
      <formula>"JF"</formula>
    </cfRule>
    <cfRule type="cellIs" dxfId="14161" priority="16416" operator="equal">
      <formula>"R"</formula>
    </cfRule>
  </conditionalFormatting>
  <conditionalFormatting sqref="CZ18">
    <cfRule type="cellIs" dxfId="14160" priority="16369" operator="equal">
      <formula>1</formula>
    </cfRule>
  </conditionalFormatting>
  <conditionalFormatting sqref="DD18">
    <cfRule type="cellIs" dxfId="14159" priority="16322" operator="equal">
      <formula>"AD"</formula>
    </cfRule>
    <cfRule type="cellIs" dxfId="14158" priority="16323" operator="equal">
      <formula>"TP"</formula>
    </cfRule>
    <cfRule type="cellIs" dxfId="14157" priority="16324" operator="equal">
      <formula>"TP_1/2_sTR"</formula>
    </cfRule>
    <cfRule type="cellIs" dxfId="14156" priority="16325" operator="equal">
      <formula>"TP_1/2"</formula>
    </cfRule>
    <cfRule type="cellIs" dxfId="14155" priority="16326" operator="equal">
      <formula>"NP"</formula>
    </cfRule>
    <cfRule type="cellIs" dxfId="14154" priority="16327" operator="equal">
      <formula>"NP_1/2_sTR"</formula>
    </cfRule>
    <cfRule type="cellIs" dxfId="14153" priority="16328" operator="equal">
      <formula>"NP_1/2"</formula>
    </cfRule>
    <cfRule type="cellIs" dxfId="14152" priority="16329" operator="equal">
      <formula>"D"</formula>
    </cfRule>
    <cfRule type="cellIs" dxfId="14151" priority="16330" operator="equal">
      <formula>"FI"</formula>
    </cfRule>
    <cfRule type="cellIs" dxfId="14150" priority="16331" operator="equal">
      <formula>"FI_1/2_sTR"</formula>
    </cfRule>
    <cfRule type="cellIs" dxfId="14149" priority="16332" operator="equal">
      <formula>"FI_1/2"</formula>
    </cfRule>
    <cfRule type="cellIs" dxfId="14148" priority="16333" operator="equal">
      <formula>"FI_sTR"</formula>
    </cfRule>
    <cfRule type="cellIs" dxfId="14147" priority="16334" operator="equal">
      <formula>"FE"</formula>
    </cfRule>
    <cfRule type="cellIs" dxfId="14146" priority="16335" operator="equal">
      <formula>"FE_1/2_sTR"</formula>
    </cfRule>
    <cfRule type="cellIs" dxfId="14145" priority="16336" operator="equal">
      <formula>"FE_1/2"</formula>
    </cfRule>
    <cfRule type="cellIs" dxfId="14144" priority="16337" operator="equal">
      <formula>"SYI"</formula>
    </cfRule>
    <cfRule type="cellIs" dxfId="14143" priority="16338" operator="equal">
      <formula>"SYI_1/2_sTR"</formula>
    </cfRule>
    <cfRule type="cellIs" dxfId="14142" priority="16339" operator="equal">
      <formula>"SYI_1/2"</formula>
    </cfRule>
    <cfRule type="cellIs" dxfId="14141" priority="16340" operator="equal">
      <formula>"SYE"</formula>
    </cfRule>
    <cfRule type="cellIs" dxfId="14140" priority="16341" operator="equal">
      <formula>"SYE_1/2_sTR"</formula>
    </cfRule>
    <cfRule type="cellIs" dxfId="14139" priority="16342" operator="equal">
      <formula>"SYE_1/2"</formula>
    </cfRule>
    <cfRule type="cellIs" dxfId="14138" priority="16343" operator="equal">
      <formula>"CP"</formula>
    </cfRule>
    <cfRule type="cellIs" dxfId="14137" priority="16344" operator="equal">
      <formula>"CP_1/2_sTR"</formula>
    </cfRule>
    <cfRule type="cellIs" dxfId="14136" priority="16345" operator="equal">
      <formula>"CP_1/2"</formula>
    </cfRule>
    <cfRule type="cellIs" dxfId="14135" priority="16346" operator="equal">
      <formula>"JC_1/2_CP_1/2_sTR"</formula>
    </cfRule>
    <cfRule type="cellIs" dxfId="14134" priority="16347" operator="equal">
      <formula>"JC"</formula>
    </cfRule>
    <cfRule type="cellIs" dxfId="14133" priority="16348" operator="equal">
      <formula>"JC_1/2_sTR"</formula>
    </cfRule>
    <cfRule type="cellIs" dxfId="14132" priority="16349" operator="equal">
      <formula>"JC_1/2"</formula>
    </cfRule>
    <cfRule type="cellIs" dxfId="14131" priority="16350" operator="equal">
      <formula>"NT"</formula>
    </cfRule>
    <cfRule type="cellIs" dxfId="14130" priority="16351" operator="equal">
      <formula>"MT"</formula>
    </cfRule>
    <cfRule type="cellIs" dxfId="14129" priority="16352" operator="equal">
      <formula>"MC"</formula>
    </cfRule>
    <cfRule type="cellIs" dxfId="14128" priority="16353" operator="equal">
      <formula>"MQ"</formula>
    </cfRule>
    <cfRule type="cellIs" dxfId="14127" priority="16354" operator="equal">
      <formula>"MQ_1/2"</formula>
    </cfRule>
    <cfRule type="cellIs" dxfId="14126" priority="16355" operator="equal">
      <formula>"MQ_1/2_sTR"</formula>
    </cfRule>
    <cfRule type="cellIs" dxfId="14125" priority="16356" operator="equal">
      <formula>"EF"</formula>
    </cfRule>
    <cfRule type="cellIs" dxfId="14124" priority="16357" operator="equal">
      <formula>"RS"</formula>
    </cfRule>
    <cfRule type="cellIs" dxfId="14123" priority="16358" operator="equal">
      <formula>"RS_1/2_sTR"</formula>
    </cfRule>
    <cfRule type="cellIs" dxfId="14122" priority="16359" operator="equal">
      <formula>"RS_1/2"</formula>
    </cfRule>
    <cfRule type="cellIs" dxfId="14121" priority="16360" operator="equal">
      <formula>"ML"</formula>
    </cfRule>
    <cfRule type="cellIs" dxfId="14120" priority="16361" operator="equal">
      <formula>"CSS"</formula>
    </cfRule>
    <cfRule type="cellIs" dxfId="14119" priority="16362" operator="equal">
      <formula>"EM"</formula>
    </cfRule>
    <cfRule type="cellIs" dxfId="14118" priority="16363" operator="equal">
      <formula>"EM_1/2"</formula>
    </cfRule>
    <cfRule type="cellIs" dxfId="14117" priority="16364" operator="equal">
      <formula>"AT"</formula>
    </cfRule>
    <cfRule type="cellIs" dxfId="14116" priority="16365" operator="equal">
      <formula>"EH"</formula>
    </cfRule>
    <cfRule type="cellIs" dxfId="14115" priority="16366" operator="equal">
      <formula>"NR"</formula>
    </cfRule>
    <cfRule type="cellIs" dxfId="14114" priority="16367" operator="equal">
      <formula>"JF"</formula>
    </cfRule>
    <cfRule type="cellIs" dxfId="14113" priority="16368" operator="equal">
      <formula>"R"</formula>
    </cfRule>
  </conditionalFormatting>
  <conditionalFormatting sqref="DD18">
    <cfRule type="cellIs" dxfId="14112" priority="16321" operator="equal">
      <formula>1</formula>
    </cfRule>
  </conditionalFormatting>
  <conditionalFormatting sqref="DC18">
    <cfRule type="cellIs" dxfId="14111" priority="16274" operator="equal">
      <formula>"AD"</formula>
    </cfRule>
    <cfRule type="cellIs" dxfId="14110" priority="16275" operator="equal">
      <formula>"TP"</formula>
    </cfRule>
    <cfRule type="cellIs" dxfId="14109" priority="16276" operator="equal">
      <formula>"TP_1/2_sTR"</formula>
    </cfRule>
    <cfRule type="cellIs" dxfId="14108" priority="16277" operator="equal">
      <formula>"TP_1/2"</formula>
    </cfRule>
    <cfRule type="cellIs" dxfId="14107" priority="16278" operator="equal">
      <formula>"NP"</formula>
    </cfRule>
    <cfRule type="cellIs" dxfId="14106" priority="16279" operator="equal">
      <formula>"NP_1/2_sTR"</formula>
    </cfRule>
    <cfRule type="cellIs" dxfId="14105" priority="16280" operator="equal">
      <formula>"NP_1/2"</formula>
    </cfRule>
    <cfRule type="cellIs" dxfId="14104" priority="16281" operator="equal">
      <formula>"D"</formula>
    </cfRule>
    <cfRule type="cellIs" dxfId="14103" priority="16282" operator="equal">
      <formula>"FI"</formula>
    </cfRule>
    <cfRule type="cellIs" dxfId="14102" priority="16283" operator="equal">
      <formula>"FI_1/2_sTR"</formula>
    </cfRule>
    <cfRule type="cellIs" dxfId="14101" priority="16284" operator="equal">
      <formula>"FI_1/2"</formula>
    </cfRule>
    <cfRule type="cellIs" dxfId="14100" priority="16285" operator="equal">
      <formula>"FI_sTR"</formula>
    </cfRule>
    <cfRule type="cellIs" dxfId="14099" priority="16286" operator="equal">
      <formula>"FE"</formula>
    </cfRule>
    <cfRule type="cellIs" dxfId="14098" priority="16287" operator="equal">
      <formula>"FE_1/2_sTR"</formula>
    </cfRule>
    <cfRule type="cellIs" dxfId="14097" priority="16288" operator="equal">
      <formula>"FE_1/2"</formula>
    </cfRule>
    <cfRule type="cellIs" dxfId="14096" priority="16289" operator="equal">
      <formula>"SYI"</formula>
    </cfRule>
    <cfRule type="cellIs" dxfId="14095" priority="16290" operator="equal">
      <formula>"SYI_1/2_sTR"</formula>
    </cfRule>
    <cfRule type="cellIs" dxfId="14094" priority="16291" operator="equal">
      <formula>"SYI_1/2"</formula>
    </cfRule>
    <cfRule type="cellIs" dxfId="14093" priority="16292" operator="equal">
      <formula>"SYE"</formula>
    </cfRule>
    <cfRule type="cellIs" dxfId="14092" priority="16293" operator="equal">
      <formula>"SYE_1/2_sTR"</formula>
    </cfRule>
    <cfRule type="cellIs" dxfId="14091" priority="16294" operator="equal">
      <formula>"SYE_1/2"</formula>
    </cfRule>
    <cfRule type="cellIs" dxfId="14090" priority="16295" operator="equal">
      <formula>"CP"</formula>
    </cfRule>
    <cfRule type="cellIs" dxfId="14089" priority="16296" operator="equal">
      <formula>"CP_1/2_sTR"</formula>
    </cfRule>
    <cfRule type="cellIs" dxfId="14088" priority="16297" operator="equal">
      <formula>"CP_1/2"</formula>
    </cfRule>
    <cfRule type="cellIs" dxfId="14087" priority="16298" operator="equal">
      <formula>"JC_1/2_CP_1/2_sTR"</formula>
    </cfRule>
    <cfRule type="cellIs" dxfId="14086" priority="16299" operator="equal">
      <formula>"JC"</formula>
    </cfRule>
    <cfRule type="cellIs" dxfId="14085" priority="16300" operator="equal">
      <formula>"JC_1/2_sTR"</formula>
    </cfRule>
    <cfRule type="cellIs" dxfId="14084" priority="16301" operator="equal">
      <formula>"JC_1/2"</formula>
    </cfRule>
    <cfRule type="cellIs" dxfId="14083" priority="16302" operator="equal">
      <formula>"NT"</formula>
    </cfRule>
    <cfRule type="cellIs" dxfId="14082" priority="16303" operator="equal">
      <formula>"MT"</formula>
    </cfRule>
    <cfRule type="cellIs" dxfId="14081" priority="16304" operator="equal">
      <formula>"MC"</formula>
    </cfRule>
    <cfRule type="cellIs" dxfId="14080" priority="16305" operator="equal">
      <formula>"MQ"</formula>
    </cfRule>
    <cfRule type="cellIs" dxfId="14079" priority="16306" operator="equal">
      <formula>"MQ_1/2"</formula>
    </cfRule>
    <cfRule type="cellIs" dxfId="14078" priority="16307" operator="equal">
      <formula>"MQ_1/2_sTR"</formula>
    </cfRule>
    <cfRule type="cellIs" dxfId="14077" priority="16308" operator="equal">
      <formula>"EF"</formula>
    </cfRule>
    <cfRule type="cellIs" dxfId="14076" priority="16309" operator="equal">
      <formula>"RS"</formula>
    </cfRule>
    <cfRule type="cellIs" dxfId="14075" priority="16310" operator="equal">
      <formula>"RS_1/2_sTR"</formula>
    </cfRule>
    <cfRule type="cellIs" dxfId="14074" priority="16311" operator="equal">
      <formula>"RS_1/2"</formula>
    </cfRule>
    <cfRule type="cellIs" dxfId="14073" priority="16312" operator="equal">
      <formula>"ML"</formula>
    </cfRule>
    <cfRule type="cellIs" dxfId="14072" priority="16313" operator="equal">
      <formula>"CSS"</formula>
    </cfRule>
    <cfRule type="cellIs" dxfId="14071" priority="16314" operator="equal">
      <formula>"EM"</formula>
    </cfRule>
    <cfRule type="cellIs" dxfId="14070" priority="16315" operator="equal">
      <formula>"EM_1/2"</formula>
    </cfRule>
    <cfRule type="cellIs" dxfId="14069" priority="16316" operator="equal">
      <formula>"AT"</formula>
    </cfRule>
    <cfRule type="cellIs" dxfId="14068" priority="16317" operator="equal">
      <formula>"EH"</formula>
    </cfRule>
    <cfRule type="cellIs" dxfId="14067" priority="16318" operator="equal">
      <formula>"NR"</formula>
    </cfRule>
    <cfRule type="cellIs" dxfId="14066" priority="16319" operator="equal">
      <formula>"JF"</formula>
    </cfRule>
    <cfRule type="cellIs" dxfId="14065" priority="16320" operator="equal">
      <formula>"R"</formula>
    </cfRule>
  </conditionalFormatting>
  <conditionalFormatting sqref="DC18">
    <cfRule type="cellIs" dxfId="14064" priority="16273" operator="equal">
      <formula>1</formula>
    </cfRule>
  </conditionalFormatting>
  <conditionalFormatting sqref="DH5:DI5">
    <cfRule type="cellIs" dxfId="14063" priority="16225" operator="equal">
      <formula>"T_1/2"</formula>
    </cfRule>
    <cfRule type="cellIs" dxfId="14062" priority="16226" operator="equal">
      <formula>"T"</formula>
    </cfRule>
    <cfRule type="cellIs" dxfId="14061" priority="16227" operator="equal">
      <formula>"R"</formula>
    </cfRule>
    <cfRule type="cellIs" dxfId="14060" priority="16228" operator="equal">
      <formula>"JF"</formula>
    </cfRule>
    <cfRule type="cellIs" dxfId="14059" priority="16229" operator="equal">
      <formula>"EH"</formula>
    </cfRule>
    <cfRule type="cellIs" dxfId="14058" priority="16230" operator="equal">
      <formula>"NR"</formula>
    </cfRule>
    <cfRule type="cellIs" dxfId="14057" priority="16231" operator="equal">
      <formula>"AT"</formula>
    </cfRule>
    <cfRule type="cellIs" dxfId="14056" priority="16232" operator="equal">
      <formula>"EM_1/2"</formula>
    </cfRule>
    <cfRule type="cellIs" dxfId="14055" priority="16233" operator="equal">
      <formula>"EM"</formula>
    </cfRule>
    <cfRule type="cellIs" dxfId="14054" priority="16234" operator="equal">
      <formula>"CSS"</formula>
    </cfRule>
    <cfRule type="cellIs" dxfId="14053" priority="16235" operator="equal">
      <formula>"ML"</formula>
    </cfRule>
    <cfRule type="cellIs" dxfId="14052" priority="16236" operator="equal">
      <formula>"EF"</formula>
    </cfRule>
    <cfRule type="cellIs" dxfId="14051" priority="16237" operator="equal">
      <formula>"MQ_1/2_sTR"</formula>
    </cfRule>
    <cfRule type="cellIs" dxfId="14050" priority="16238" operator="equal">
      <formula>"MQ_1/2"</formula>
    </cfRule>
    <cfRule type="cellIs" dxfId="14049" priority="16239" operator="equal">
      <formula>"MQ"</formula>
    </cfRule>
    <cfRule type="cellIs" dxfId="14048" priority="16240" operator="equal">
      <formula>"MC"</formula>
    </cfRule>
    <cfRule type="cellIs" dxfId="14047" priority="16241" operator="equal">
      <formula>"MT"</formula>
    </cfRule>
    <cfRule type="cellIs" dxfId="14046" priority="16242" operator="equal">
      <formula>"NT"</formula>
    </cfRule>
    <cfRule type="cellIs" dxfId="14045" priority="16243" operator="equal">
      <formula>"JC_1/2"</formula>
    </cfRule>
    <cfRule type="cellIs" dxfId="14044" priority="16244" operator="equal">
      <formula>"JC_1/2_sTR"</formula>
    </cfRule>
    <cfRule type="cellIs" dxfId="14043" priority="16245" operator="equal">
      <formula>"JC"</formula>
    </cfRule>
    <cfRule type="cellIs" dxfId="14042" priority="16246" operator="equal">
      <formula>"JC_1/2_CP_1/2_sTR"</formula>
    </cfRule>
    <cfRule type="cellIs" dxfId="14041" priority="16247" operator="equal">
      <formula>"CP_1/2"</formula>
    </cfRule>
    <cfRule type="cellIs" dxfId="14040" priority="16248" operator="equal">
      <formula>"CP_1/2_sTR"</formula>
    </cfRule>
    <cfRule type="cellIs" dxfId="14039" priority="16249" operator="equal">
      <formula>"CP"</formula>
    </cfRule>
    <cfRule type="cellIs" dxfId="14038" priority="16250" operator="equal">
      <formula>"SYE_1/2"</formula>
    </cfRule>
    <cfRule type="cellIs" dxfId="14037" priority="16251" operator="equal">
      <formula>"SYE_1/2_sTR"</formula>
    </cfRule>
    <cfRule type="cellIs" dxfId="14036" priority="16252" operator="equal">
      <formula>"SYE"</formula>
    </cfRule>
    <cfRule type="cellIs" dxfId="14035" priority="16253" operator="equal">
      <formula>"SYI_1/2"</formula>
    </cfRule>
    <cfRule type="cellIs" dxfId="14034" priority="16254" operator="equal">
      <formula>"SYI_1/2_sTR"</formula>
    </cfRule>
    <cfRule type="cellIs" dxfId="14033" priority="16255" operator="equal">
      <formula>"SYI"</formula>
    </cfRule>
    <cfRule type="cellIs" dxfId="14032" priority="16256" operator="equal">
      <formula>"FE_sTR"</formula>
    </cfRule>
    <cfRule type="cellIs" dxfId="14031" priority="16257" operator="equal">
      <formula>"FE_1/2_sTR"</formula>
    </cfRule>
    <cfRule type="cellIs" dxfId="14030" priority="16258" operator="equal">
      <formula>"FE"</formula>
    </cfRule>
    <cfRule type="cellIs" dxfId="14029" priority="16259" operator="equal">
      <formula>"FI_sTR"</formula>
    </cfRule>
    <cfRule type="cellIs" dxfId="14028" priority="16260" operator="equal">
      <formula>"FI_1/2"</formula>
    </cfRule>
    <cfRule type="cellIs" dxfId="14027" priority="16261" operator="equal">
      <formula>"FI_1/2_sTR"</formula>
    </cfRule>
    <cfRule type="cellIs" dxfId="14026" priority="16262" operator="equal">
      <formula>"FI"</formula>
    </cfRule>
    <cfRule type="cellIs" dxfId="14025" priority="16263" operator="equal">
      <formula>"D"</formula>
    </cfRule>
    <cfRule type="cellIs" dxfId="14024" priority="16264" operator="equal">
      <formula>"NP_1/2"</formula>
    </cfRule>
    <cfRule type="cellIs" dxfId="14023" priority="16265" operator="equal">
      <formula>"NP_1/2_sTR"</formula>
    </cfRule>
    <cfRule type="cellIs" dxfId="14022" priority="16266" operator="equal">
      <formula>"NP"</formula>
    </cfRule>
    <cfRule type="cellIs" dxfId="14021" priority="16267" operator="equal">
      <formula>"TP_1/2"</formula>
    </cfRule>
    <cfRule type="cellIs" dxfId="14020" priority="16268" operator="equal">
      <formula>"TP_1/2_sTR"</formula>
    </cfRule>
    <cfRule type="cellIs" dxfId="14019" priority="16269" operator="equal">
      <formula>"TP"</formula>
    </cfRule>
    <cfRule type="cellIs" dxfId="14018" priority="16270" operator="equal">
      <formula>"AD"</formula>
    </cfRule>
    <cfRule type="cellIs" dxfId="14017" priority="16271" operator="equal">
      <formula>1</formula>
    </cfRule>
    <cfRule type="cellIs" dxfId="14016" priority="16272" operator="equal">
      <formula>"P"</formula>
    </cfRule>
  </conditionalFormatting>
  <conditionalFormatting sqref="DG5">
    <cfRule type="cellIs" dxfId="14015" priority="16178" operator="equal">
      <formula>"AD"</formula>
    </cfRule>
    <cfRule type="cellIs" dxfId="14014" priority="16179" operator="equal">
      <formula>"TP"</formula>
    </cfRule>
    <cfRule type="cellIs" dxfId="14013" priority="16180" operator="equal">
      <formula>"TP_1/2_sTR"</formula>
    </cfRule>
    <cfRule type="cellIs" dxfId="14012" priority="16181" operator="equal">
      <formula>"TP_1/2"</formula>
    </cfRule>
    <cfRule type="cellIs" dxfId="14011" priority="16182" operator="equal">
      <formula>"NP"</formula>
    </cfRule>
    <cfRule type="cellIs" dxfId="14010" priority="16183" operator="equal">
      <formula>"NP_1/2_sTR"</formula>
    </cfRule>
    <cfRule type="cellIs" dxfId="14009" priority="16184" operator="equal">
      <formula>"NP_1/2"</formula>
    </cfRule>
    <cfRule type="cellIs" dxfId="14008" priority="16185" operator="equal">
      <formula>"D"</formula>
    </cfRule>
    <cfRule type="cellIs" dxfId="14007" priority="16186" operator="equal">
      <formula>"FI"</formula>
    </cfRule>
    <cfRule type="cellIs" dxfId="14006" priority="16187" operator="equal">
      <formula>"FI_1/2_sTR"</formula>
    </cfRule>
    <cfRule type="cellIs" dxfId="14005" priority="16188" operator="equal">
      <formula>"FI_1/2"</formula>
    </cfRule>
    <cfRule type="cellIs" dxfId="14004" priority="16189" operator="equal">
      <formula>"FI_sTR"</formula>
    </cfRule>
    <cfRule type="cellIs" dxfId="14003" priority="16190" operator="equal">
      <formula>"FE"</formula>
    </cfRule>
    <cfRule type="cellIs" dxfId="14002" priority="16191" operator="equal">
      <formula>"FE_1/2_sTR"</formula>
    </cfRule>
    <cfRule type="cellIs" dxfId="14001" priority="16192" operator="equal">
      <formula>"FE_1/2"</formula>
    </cfRule>
    <cfRule type="cellIs" dxfId="14000" priority="16193" operator="equal">
      <formula>"SYI"</formula>
    </cfRule>
    <cfRule type="cellIs" dxfId="13999" priority="16194" operator="equal">
      <formula>"SYI_1/2_sTR"</formula>
    </cfRule>
    <cfRule type="cellIs" dxfId="13998" priority="16195" operator="equal">
      <formula>"SYI_1/2"</formula>
    </cfRule>
    <cfRule type="cellIs" dxfId="13997" priority="16196" operator="equal">
      <formula>"SYE"</formula>
    </cfRule>
    <cfRule type="cellIs" dxfId="13996" priority="16197" operator="equal">
      <formula>"SYE_1/2_sTR"</formula>
    </cfRule>
    <cfRule type="cellIs" dxfId="13995" priority="16198" operator="equal">
      <formula>"SYE_1/2"</formula>
    </cfRule>
    <cfRule type="cellIs" dxfId="13994" priority="16199" operator="equal">
      <formula>"CP"</formula>
    </cfRule>
    <cfRule type="cellIs" dxfId="13993" priority="16200" operator="equal">
      <formula>"CP_1/2_sTR"</formula>
    </cfRule>
    <cfRule type="cellIs" dxfId="13992" priority="16201" operator="equal">
      <formula>"CP_1/2"</formula>
    </cfRule>
    <cfRule type="cellIs" dxfId="13991" priority="16202" operator="equal">
      <formula>"JC_1/2_CP_1/2_sTR"</formula>
    </cfRule>
    <cfRule type="cellIs" dxfId="13990" priority="16203" operator="equal">
      <formula>"JC"</formula>
    </cfRule>
    <cfRule type="cellIs" dxfId="13989" priority="16204" operator="equal">
      <formula>"JC_1/2_sTR"</formula>
    </cfRule>
    <cfRule type="cellIs" dxfId="13988" priority="16205" operator="equal">
      <formula>"JC_1/2"</formula>
    </cfRule>
    <cfRule type="cellIs" dxfId="13987" priority="16206" operator="equal">
      <formula>"NT"</formula>
    </cfRule>
    <cfRule type="cellIs" dxfId="13986" priority="16207" operator="equal">
      <formula>"MT"</formula>
    </cfRule>
    <cfRule type="cellIs" dxfId="13985" priority="16208" operator="equal">
      <formula>"MC"</formula>
    </cfRule>
    <cfRule type="cellIs" dxfId="13984" priority="16209" operator="equal">
      <formula>"MQ"</formula>
    </cfRule>
    <cfRule type="cellIs" dxfId="13983" priority="16210" operator="equal">
      <formula>"MQ_1/2"</formula>
    </cfRule>
    <cfRule type="cellIs" dxfId="13982" priority="16211" operator="equal">
      <formula>"MQ_1/2_sTR"</formula>
    </cfRule>
    <cfRule type="cellIs" dxfId="13981" priority="16212" operator="equal">
      <formula>"EF"</formula>
    </cfRule>
    <cfRule type="cellIs" dxfId="13980" priority="16213" operator="equal">
      <formula>"RS"</formula>
    </cfRule>
    <cfRule type="cellIs" dxfId="13979" priority="16214" operator="equal">
      <formula>"RS_1/2_sTR"</formula>
    </cfRule>
    <cfRule type="cellIs" dxfId="13978" priority="16215" operator="equal">
      <formula>"RS_1/2"</formula>
    </cfRule>
    <cfRule type="cellIs" dxfId="13977" priority="16216" operator="equal">
      <formula>"ML"</formula>
    </cfRule>
    <cfRule type="cellIs" dxfId="13976" priority="16217" operator="equal">
      <formula>"CSS"</formula>
    </cfRule>
    <cfRule type="cellIs" dxfId="13975" priority="16218" operator="equal">
      <formula>"EM"</formula>
    </cfRule>
    <cfRule type="cellIs" dxfId="13974" priority="16219" operator="equal">
      <formula>"EM_1/2"</formula>
    </cfRule>
    <cfRule type="cellIs" dxfId="13973" priority="16220" operator="equal">
      <formula>"AT"</formula>
    </cfRule>
    <cfRule type="cellIs" dxfId="13972" priority="16221" operator="equal">
      <formula>"EH"</formula>
    </cfRule>
    <cfRule type="cellIs" dxfId="13971" priority="16222" operator="equal">
      <formula>"NR"</formula>
    </cfRule>
    <cfRule type="cellIs" dxfId="13970" priority="16223" operator="equal">
      <formula>"JF"</formula>
    </cfRule>
    <cfRule type="cellIs" dxfId="13969" priority="16224" operator="equal">
      <formula>"R"</formula>
    </cfRule>
  </conditionalFormatting>
  <conditionalFormatting sqref="DG5">
    <cfRule type="cellIs" dxfId="13968" priority="16177" operator="equal">
      <formula>1</formula>
    </cfRule>
  </conditionalFormatting>
  <conditionalFormatting sqref="DK5">
    <cfRule type="cellIs" dxfId="13967" priority="16130" operator="equal">
      <formula>"AD"</formula>
    </cfRule>
    <cfRule type="cellIs" dxfId="13966" priority="16131" operator="equal">
      <formula>"TP"</formula>
    </cfRule>
    <cfRule type="cellIs" dxfId="13965" priority="16132" operator="equal">
      <formula>"TP_1/2_sTR"</formula>
    </cfRule>
    <cfRule type="cellIs" dxfId="13964" priority="16133" operator="equal">
      <formula>"TP_1/2"</formula>
    </cfRule>
    <cfRule type="cellIs" dxfId="13963" priority="16134" operator="equal">
      <formula>"NP"</formula>
    </cfRule>
    <cfRule type="cellIs" dxfId="13962" priority="16135" operator="equal">
      <formula>"NP_1/2_sTR"</formula>
    </cfRule>
    <cfRule type="cellIs" dxfId="13961" priority="16136" operator="equal">
      <formula>"NP_1/2"</formula>
    </cfRule>
    <cfRule type="cellIs" dxfId="13960" priority="16137" operator="equal">
      <formula>"D"</formula>
    </cfRule>
    <cfRule type="cellIs" dxfId="13959" priority="16138" operator="equal">
      <formula>"FI"</formula>
    </cfRule>
    <cfRule type="cellIs" dxfId="13958" priority="16139" operator="equal">
      <formula>"FI_1/2_sTR"</formula>
    </cfRule>
    <cfRule type="cellIs" dxfId="13957" priority="16140" operator="equal">
      <formula>"FI_1/2"</formula>
    </cfRule>
    <cfRule type="cellIs" dxfId="13956" priority="16141" operator="equal">
      <formula>"FI_sTR"</formula>
    </cfRule>
    <cfRule type="cellIs" dxfId="13955" priority="16142" operator="equal">
      <formula>"FE"</formula>
    </cfRule>
    <cfRule type="cellIs" dxfId="13954" priority="16143" operator="equal">
      <formula>"FE_1/2_sTR"</formula>
    </cfRule>
    <cfRule type="cellIs" dxfId="13953" priority="16144" operator="equal">
      <formula>"FE_1/2"</formula>
    </cfRule>
    <cfRule type="cellIs" dxfId="13952" priority="16145" operator="equal">
      <formula>"SYI"</formula>
    </cfRule>
    <cfRule type="cellIs" dxfId="13951" priority="16146" operator="equal">
      <formula>"SYI_1/2_sTR"</formula>
    </cfRule>
    <cfRule type="cellIs" dxfId="13950" priority="16147" operator="equal">
      <formula>"SYI_1/2"</formula>
    </cfRule>
    <cfRule type="cellIs" dxfId="13949" priority="16148" operator="equal">
      <formula>"SYE"</formula>
    </cfRule>
    <cfRule type="cellIs" dxfId="13948" priority="16149" operator="equal">
      <formula>"SYE_1/2_sTR"</formula>
    </cfRule>
    <cfRule type="cellIs" dxfId="13947" priority="16150" operator="equal">
      <formula>"SYE_1/2"</formula>
    </cfRule>
    <cfRule type="cellIs" dxfId="13946" priority="16151" operator="equal">
      <formula>"CP"</formula>
    </cfRule>
    <cfRule type="cellIs" dxfId="13945" priority="16152" operator="equal">
      <formula>"CP_1/2_sTR"</formula>
    </cfRule>
    <cfRule type="cellIs" dxfId="13944" priority="16153" operator="equal">
      <formula>"CP_1/2"</formula>
    </cfRule>
    <cfRule type="cellIs" dxfId="13943" priority="16154" operator="equal">
      <formula>"JC_1/2_CP_1/2_sTR"</formula>
    </cfRule>
    <cfRule type="cellIs" dxfId="13942" priority="16155" operator="equal">
      <formula>"JC"</formula>
    </cfRule>
    <cfRule type="cellIs" dxfId="13941" priority="16156" operator="equal">
      <formula>"JC_1/2_sTR"</formula>
    </cfRule>
    <cfRule type="cellIs" dxfId="13940" priority="16157" operator="equal">
      <formula>"JC_1/2"</formula>
    </cfRule>
    <cfRule type="cellIs" dxfId="13939" priority="16158" operator="equal">
      <formula>"NT"</formula>
    </cfRule>
    <cfRule type="cellIs" dxfId="13938" priority="16159" operator="equal">
      <formula>"MT"</formula>
    </cfRule>
    <cfRule type="cellIs" dxfId="13937" priority="16160" operator="equal">
      <formula>"MC"</formula>
    </cfRule>
    <cfRule type="cellIs" dxfId="13936" priority="16161" operator="equal">
      <formula>"MQ"</formula>
    </cfRule>
    <cfRule type="cellIs" dxfId="13935" priority="16162" operator="equal">
      <formula>"MQ_1/2"</formula>
    </cfRule>
    <cfRule type="cellIs" dxfId="13934" priority="16163" operator="equal">
      <formula>"MQ_1/2_sTR"</formula>
    </cfRule>
    <cfRule type="cellIs" dxfId="13933" priority="16164" operator="equal">
      <formula>"EF"</formula>
    </cfRule>
    <cfRule type="cellIs" dxfId="13932" priority="16165" operator="equal">
      <formula>"RS"</formula>
    </cfRule>
    <cfRule type="cellIs" dxfId="13931" priority="16166" operator="equal">
      <formula>"RS_1/2_sTR"</formula>
    </cfRule>
    <cfRule type="cellIs" dxfId="13930" priority="16167" operator="equal">
      <formula>"RS_1/2"</formula>
    </cfRule>
    <cfRule type="cellIs" dxfId="13929" priority="16168" operator="equal">
      <formula>"ML"</formula>
    </cfRule>
    <cfRule type="cellIs" dxfId="13928" priority="16169" operator="equal">
      <formula>"CSS"</formula>
    </cfRule>
    <cfRule type="cellIs" dxfId="13927" priority="16170" operator="equal">
      <formula>"EM"</formula>
    </cfRule>
    <cfRule type="cellIs" dxfId="13926" priority="16171" operator="equal">
      <formula>"EM_1/2"</formula>
    </cfRule>
    <cfRule type="cellIs" dxfId="13925" priority="16172" operator="equal">
      <formula>"AT"</formula>
    </cfRule>
    <cfRule type="cellIs" dxfId="13924" priority="16173" operator="equal">
      <formula>"EH"</formula>
    </cfRule>
    <cfRule type="cellIs" dxfId="13923" priority="16174" operator="equal">
      <formula>"NR"</formula>
    </cfRule>
    <cfRule type="cellIs" dxfId="13922" priority="16175" operator="equal">
      <formula>"JF"</formula>
    </cfRule>
    <cfRule type="cellIs" dxfId="13921" priority="16176" operator="equal">
      <formula>"R"</formula>
    </cfRule>
  </conditionalFormatting>
  <conditionalFormatting sqref="DK5">
    <cfRule type="cellIs" dxfId="13920" priority="16129" operator="equal">
      <formula>1</formula>
    </cfRule>
  </conditionalFormatting>
  <conditionalFormatting sqref="DJ5">
    <cfRule type="cellIs" dxfId="13919" priority="16082" operator="equal">
      <formula>"AD"</formula>
    </cfRule>
    <cfRule type="cellIs" dxfId="13918" priority="16083" operator="equal">
      <formula>"TP"</formula>
    </cfRule>
    <cfRule type="cellIs" dxfId="13917" priority="16084" operator="equal">
      <formula>"TP_1/2_sTR"</formula>
    </cfRule>
    <cfRule type="cellIs" dxfId="13916" priority="16085" operator="equal">
      <formula>"TP_1/2"</formula>
    </cfRule>
    <cfRule type="cellIs" dxfId="13915" priority="16086" operator="equal">
      <formula>"NP"</formula>
    </cfRule>
    <cfRule type="cellIs" dxfId="13914" priority="16087" operator="equal">
      <formula>"NP_1/2_sTR"</formula>
    </cfRule>
    <cfRule type="cellIs" dxfId="13913" priority="16088" operator="equal">
      <formula>"NP_1/2"</formula>
    </cfRule>
    <cfRule type="cellIs" dxfId="13912" priority="16089" operator="equal">
      <formula>"D"</formula>
    </cfRule>
    <cfRule type="cellIs" dxfId="13911" priority="16090" operator="equal">
      <formula>"FI"</formula>
    </cfRule>
    <cfRule type="cellIs" dxfId="13910" priority="16091" operator="equal">
      <formula>"FI_1/2_sTR"</formula>
    </cfRule>
    <cfRule type="cellIs" dxfId="13909" priority="16092" operator="equal">
      <formula>"FI_1/2"</formula>
    </cfRule>
    <cfRule type="cellIs" dxfId="13908" priority="16093" operator="equal">
      <formula>"FI_sTR"</formula>
    </cfRule>
    <cfRule type="cellIs" dxfId="13907" priority="16094" operator="equal">
      <formula>"FE"</formula>
    </cfRule>
    <cfRule type="cellIs" dxfId="13906" priority="16095" operator="equal">
      <formula>"FE_1/2_sTR"</formula>
    </cfRule>
    <cfRule type="cellIs" dxfId="13905" priority="16096" operator="equal">
      <formula>"FE_1/2"</formula>
    </cfRule>
    <cfRule type="cellIs" dxfId="13904" priority="16097" operator="equal">
      <formula>"SYI"</formula>
    </cfRule>
    <cfRule type="cellIs" dxfId="13903" priority="16098" operator="equal">
      <formula>"SYI_1/2_sTR"</formula>
    </cfRule>
    <cfRule type="cellIs" dxfId="13902" priority="16099" operator="equal">
      <formula>"SYI_1/2"</formula>
    </cfRule>
    <cfRule type="cellIs" dxfId="13901" priority="16100" operator="equal">
      <formula>"SYE"</formula>
    </cfRule>
    <cfRule type="cellIs" dxfId="13900" priority="16101" operator="equal">
      <formula>"SYE_1/2_sTR"</formula>
    </cfRule>
    <cfRule type="cellIs" dxfId="13899" priority="16102" operator="equal">
      <formula>"SYE_1/2"</formula>
    </cfRule>
    <cfRule type="cellIs" dxfId="13898" priority="16103" operator="equal">
      <formula>"CP"</formula>
    </cfRule>
    <cfRule type="cellIs" dxfId="13897" priority="16104" operator="equal">
      <formula>"CP_1/2_sTR"</formula>
    </cfRule>
    <cfRule type="cellIs" dxfId="13896" priority="16105" operator="equal">
      <formula>"CP_1/2"</formula>
    </cfRule>
    <cfRule type="cellIs" dxfId="13895" priority="16106" operator="equal">
      <formula>"JC_1/2_CP_1/2_sTR"</formula>
    </cfRule>
    <cfRule type="cellIs" dxfId="13894" priority="16107" operator="equal">
      <formula>"JC"</formula>
    </cfRule>
    <cfRule type="cellIs" dxfId="13893" priority="16108" operator="equal">
      <formula>"JC_1/2_sTR"</formula>
    </cfRule>
    <cfRule type="cellIs" dxfId="13892" priority="16109" operator="equal">
      <formula>"JC_1/2"</formula>
    </cfRule>
    <cfRule type="cellIs" dxfId="13891" priority="16110" operator="equal">
      <formula>"NT"</formula>
    </cfRule>
    <cfRule type="cellIs" dxfId="13890" priority="16111" operator="equal">
      <formula>"MT"</formula>
    </cfRule>
    <cfRule type="cellIs" dxfId="13889" priority="16112" operator="equal">
      <formula>"MC"</formula>
    </cfRule>
    <cfRule type="cellIs" dxfId="13888" priority="16113" operator="equal">
      <formula>"MQ"</formula>
    </cfRule>
    <cfRule type="cellIs" dxfId="13887" priority="16114" operator="equal">
      <formula>"MQ_1/2"</formula>
    </cfRule>
    <cfRule type="cellIs" dxfId="13886" priority="16115" operator="equal">
      <formula>"MQ_1/2_sTR"</formula>
    </cfRule>
    <cfRule type="cellIs" dxfId="13885" priority="16116" operator="equal">
      <formula>"EF"</formula>
    </cfRule>
    <cfRule type="cellIs" dxfId="13884" priority="16117" operator="equal">
      <formula>"RS"</formula>
    </cfRule>
    <cfRule type="cellIs" dxfId="13883" priority="16118" operator="equal">
      <formula>"RS_1/2_sTR"</formula>
    </cfRule>
    <cfRule type="cellIs" dxfId="13882" priority="16119" operator="equal">
      <formula>"RS_1/2"</formula>
    </cfRule>
    <cfRule type="cellIs" dxfId="13881" priority="16120" operator="equal">
      <formula>"ML"</formula>
    </cfRule>
    <cfRule type="cellIs" dxfId="13880" priority="16121" operator="equal">
      <formula>"CSS"</formula>
    </cfRule>
    <cfRule type="cellIs" dxfId="13879" priority="16122" operator="equal">
      <formula>"EM"</formula>
    </cfRule>
    <cfRule type="cellIs" dxfId="13878" priority="16123" operator="equal">
      <formula>"EM_1/2"</formula>
    </cfRule>
    <cfRule type="cellIs" dxfId="13877" priority="16124" operator="equal">
      <formula>"AT"</formula>
    </cfRule>
    <cfRule type="cellIs" dxfId="13876" priority="16125" operator="equal">
      <formula>"EH"</formula>
    </cfRule>
    <cfRule type="cellIs" dxfId="13875" priority="16126" operator="equal">
      <formula>"NR"</formula>
    </cfRule>
    <cfRule type="cellIs" dxfId="13874" priority="16127" operator="equal">
      <formula>"JF"</formula>
    </cfRule>
    <cfRule type="cellIs" dxfId="13873" priority="16128" operator="equal">
      <formula>"R"</formula>
    </cfRule>
  </conditionalFormatting>
  <conditionalFormatting sqref="DJ5">
    <cfRule type="cellIs" dxfId="13872" priority="16081" operator="equal">
      <formula>1</formula>
    </cfRule>
  </conditionalFormatting>
  <conditionalFormatting sqref="DH18:DI18">
    <cfRule type="cellIs" dxfId="13871" priority="16033" operator="equal">
      <formula>"T_1/2"</formula>
    </cfRule>
    <cfRule type="cellIs" dxfId="13870" priority="16034" operator="equal">
      <formula>"T"</formula>
    </cfRule>
    <cfRule type="cellIs" dxfId="13869" priority="16035" operator="equal">
      <formula>"R"</formula>
    </cfRule>
    <cfRule type="cellIs" dxfId="13868" priority="16036" operator="equal">
      <formula>"JF"</formula>
    </cfRule>
    <cfRule type="cellIs" dxfId="13867" priority="16037" operator="equal">
      <formula>"EH"</formula>
    </cfRule>
    <cfRule type="cellIs" dxfId="13866" priority="16038" operator="equal">
      <formula>"NR"</formula>
    </cfRule>
    <cfRule type="cellIs" dxfId="13865" priority="16039" operator="equal">
      <formula>"AT"</formula>
    </cfRule>
    <cfRule type="cellIs" dxfId="13864" priority="16040" operator="equal">
      <formula>"EM_1/2"</formula>
    </cfRule>
    <cfRule type="cellIs" dxfId="13863" priority="16041" operator="equal">
      <formula>"EM"</formula>
    </cfRule>
    <cfRule type="cellIs" dxfId="13862" priority="16042" operator="equal">
      <formula>"CSS"</formula>
    </cfRule>
    <cfRule type="cellIs" dxfId="13861" priority="16043" operator="equal">
      <formula>"ML"</formula>
    </cfRule>
    <cfRule type="cellIs" dxfId="13860" priority="16044" operator="equal">
      <formula>"EF"</formula>
    </cfRule>
    <cfRule type="cellIs" dxfId="13859" priority="16045" operator="equal">
      <formula>"MQ_1/2_sTR"</formula>
    </cfRule>
    <cfRule type="cellIs" dxfId="13858" priority="16046" operator="equal">
      <formula>"MQ_1/2"</formula>
    </cfRule>
    <cfRule type="cellIs" dxfId="13857" priority="16047" operator="equal">
      <formula>"MQ"</formula>
    </cfRule>
    <cfRule type="cellIs" dxfId="13856" priority="16048" operator="equal">
      <formula>"MC"</formula>
    </cfRule>
    <cfRule type="cellIs" dxfId="13855" priority="16049" operator="equal">
      <formula>"MT"</formula>
    </cfRule>
    <cfRule type="cellIs" dxfId="13854" priority="16050" operator="equal">
      <formula>"NT"</formula>
    </cfRule>
    <cfRule type="cellIs" dxfId="13853" priority="16051" operator="equal">
      <formula>"JC_1/2"</formula>
    </cfRule>
    <cfRule type="cellIs" dxfId="13852" priority="16052" operator="equal">
      <formula>"JC_1/2_sTR"</formula>
    </cfRule>
    <cfRule type="cellIs" dxfId="13851" priority="16053" operator="equal">
      <formula>"JC"</formula>
    </cfRule>
    <cfRule type="cellIs" dxfId="13850" priority="16054" operator="equal">
      <formula>"JC_1/2_CP_1/2_sTR"</formula>
    </cfRule>
    <cfRule type="cellIs" dxfId="13849" priority="16055" operator="equal">
      <formula>"CP_1/2"</formula>
    </cfRule>
    <cfRule type="cellIs" dxfId="13848" priority="16056" operator="equal">
      <formula>"CP_1/2_sTR"</formula>
    </cfRule>
    <cfRule type="cellIs" dxfId="13847" priority="16057" operator="equal">
      <formula>"CP"</formula>
    </cfRule>
    <cfRule type="cellIs" dxfId="13846" priority="16058" operator="equal">
      <formula>"SYE_1/2"</formula>
    </cfRule>
    <cfRule type="cellIs" dxfId="13845" priority="16059" operator="equal">
      <formula>"SYE_1/2_sTR"</formula>
    </cfRule>
    <cfRule type="cellIs" dxfId="13844" priority="16060" operator="equal">
      <formula>"SYE"</formula>
    </cfRule>
    <cfRule type="cellIs" dxfId="13843" priority="16061" operator="equal">
      <formula>"SYI_1/2"</formula>
    </cfRule>
    <cfRule type="cellIs" dxfId="13842" priority="16062" operator="equal">
      <formula>"SYI_1/2_sTR"</formula>
    </cfRule>
    <cfRule type="cellIs" dxfId="13841" priority="16063" operator="equal">
      <formula>"SYI"</formula>
    </cfRule>
    <cfRule type="cellIs" dxfId="13840" priority="16064" operator="equal">
      <formula>"FE_sTR"</formula>
    </cfRule>
    <cfRule type="cellIs" dxfId="13839" priority="16065" operator="equal">
      <formula>"FE_1/2_sTR"</formula>
    </cfRule>
    <cfRule type="cellIs" dxfId="13838" priority="16066" operator="equal">
      <formula>"FE"</formula>
    </cfRule>
    <cfRule type="cellIs" dxfId="13837" priority="16067" operator="equal">
      <formula>"FI_sTR"</formula>
    </cfRule>
    <cfRule type="cellIs" dxfId="13836" priority="16068" operator="equal">
      <formula>"FI_1/2"</formula>
    </cfRule>
    <cfRule type="cellIs" dxfId="13835" priority="16069" operator="equal">
      <formula>"FI_1/2_sTR"</formula>
    </cfRule>
    <cfRule type="cellIs" dxfId="13834" priority="16070" operator="equal">
      <formula>"FI"</formula>
    </cfRule>
    <cfRule type="cellIs" dxfId="13833" priority="16071" operator="equal">
      <formula>"D"</formula>
    </cfRule>
    <cfRule type="cellIs" dxfId="13832" priority="16072" operator="equal">
      <formula>"NP_1/2"</formula>
    </cfRule>
    <cfRule type="cellIs" dxfId="13831" priority="16073" operator="equal">
      <formula>"NP_1/2_sTR"</formula>
    </cfRule>
    <cfRule type="cellIs" dxfId="13830" priority="16074" operator="equal">
      <formula>"NP"</formula>
    </cfRule>
    <cfRule type="cellIs" dxfId="13829" priority="16075" operator="equal">
      <formula>"TP_1/2"</formula>
    </cfRule>
    <cfRule type="cellIs" dxfId="13828" priority="16076" operator="equal">
      <formula>"TP_1/2_sTR"</formula>
    </cfRule>
    <cfRule type="cellIs" dxfId="13827" priority="16077" operator="equal">
      <formula>"TP"</formula>
    </cfRule>
    <cfRule type="cellIs" dxfId="13826" priority="16078" operator="equal">
      <formula>"AD"</formula>
    </cfRule>
    <cfRule type="cellIs" dxfId="13825" priority="16079" operator="equal">
      <formula>1</formula>
    </cfRule>
    <cfRule type="cellIs" dxfId="13824" priority="16080" operator="equal">
      <formula>"P"</formula>
    </cfRule>
  </conditionalFormatting>
  <conditionalFormatting sqref="DG18">
    <cfRule type="cellIs" dxfId="13823" priority="15986" operator="equal">
      <formula>"AD"</formula>
    </cfRule>
    <cfRule type="cellIs" dxfId="13822" priority="15987" operator="equal">
      <formula>"TP"</formula>
    </cfRule>
    <cfRule type="cellIs" dxfId="13821" priority="15988" operator="equal">
      <formula>"TP_1/2_sTR"</formula>
    </cfRule>
    <cfRule type="cellIs" dxfId="13820" priority="15989" operator="equal">
      <formula>"TP_1/2"</formula>
    </cfRule>
    <cfRule type="cellIs" dxfId="13819" priority="15990" operator="equal">
      <formula>"NP"</formula>
    </cfRule>
    <cfRule type="cellIs" dxfId="13818" priority="15991" operator="equal">
      <formula>"NP_1/2_sTR"</formula>
    </cfRule>
    <cfRule type="cellIs" dxfId="13817" priority="15992" operator="equal">
      <formula>"NP_1/2"</formula>
    </cfRule>
    <cfRule type="cellIs" dxfId="13816" priority="15993" operator="equal">
      <formula>"D"</formula>
    </cfRule>
    <cfRule type="cellIs" dxfId="13815" priority="15994" operator="equal">
      <formula>"FI"</formula>
    </cfRule>
    <cfRule type="cellIs" dxfId="13814" priority="15995" operator="equal">
      <formula>"FI_1/2_sTR"</formula>
    </cfRule>
    <cfRule type="cellIs" dxfId="13813" priority="15996" operator="equal">
      <formula>"FI_1/2"</formula>
    </cfRule>
    <cfRule type="cellIs" dxfId="13812" priority="15997" operator="equal">
      <formula>"FI_sTR"</formula>
    </cfRule>
    <cfRule type="cellIs" dxfId="13811" priority="15998" operator="equal">
      <formula>"FE"</formula>
    </cfRule>
    <cfRule type="cellIs" dxfId="13810" priority="15999" operator="equal">
      <formula>"FE_1/2_sTR"</formula>
    </cfRule>
    <cfRule type="cellIs" dxfId="13809" priority="16000" operator="equal">
      <formula>"FE_1/2"</formula>
    </cfRule>
    <cfRule type="cellIs" dxfId="13808" priority="16001" operator="equal">
      <formula>"SYI"</formula>
    </cfRule>
    <cfRule type="cellIs" dxfId="13807" priority="16002" operator="equal">
      <formula>"SYI_1/2_sTR"</formula>
    </cfRule>
    <cfRule type="cellIs" dxfId="13806" priority="16003" operator="equal">
      <formula>"SYI_1/2"</formula>
    </cfRule>
    <cfRule type="cellIs" dxfId="13805" priority="16004" operator="equal">
      <formula>"SYE"</formula>
    </cfRule>
    <cfRule type="cellIs" dxfId="13804" priority="16005" operator="equal">
      <formula>"SYE_1/2_sTR"</formula>
    </cfRule>
    <cfRule type="cellIs" dxfId="13803" priority="16006" operator="equal">
      <formula>"SYE_1/2"</formula>
    </cfRule>
    <cfRule type="cellIs" dxfId="13802" priority="16007" operator="equal">
      <formula>"CP"</formula>
    </cfRule>
    <cfRule type="cellIs" dxfId="13801" priority="16008" operator="equal">
      <formula>"CP_1/2_sTR"</formula>
    </cfRule>
    <cfRule type="cellIs" dxfId="13800" priority="16009" operator="equal">
      <formula>"CP_1/2"</formula>
    </cfRule>
    <cfRule type="cellIs" dxfId="13799" priority="16010" operator="equal">
      <formula>"JC_1/2_CP_1/2_sTR"</formula>
    </cfRule>
    <cfRule type="cellIs" dxfId="13798" priority="16011" operator="equal">
      <formula>"JC"</formula>
    </cfRule>
    <cfRule type="cellIs" dxfId="13797" priority="16012" operator="equal">
      <formula>"JC_1/2_sTR"</formula>
    </cfRule>
    <cfRule type="cellIs" dxfId="13796" priority="16013" operator="equal">
      <formula>"JC_1/2"</formula>
    </cfRule>
    <cfRule type="cellIs" dxfId="13795" priority="16014" operator="equal">
      <formula>"NT"</formula>
    </cfRule>
    <cfRule type="cellIs" dxfId="13794" priority="16015" operator="equal">
      <formula>"MT"</formula>
    </cfRule>
    <cfRule type="cellIs" dxfId="13793" priority="16016" operator="equal">
      <formula>"MC"</formula>
    </cfRule>
    <cfRule type="cellIs" dxfId="13792" priority="16017" operator="equal">
      <formula>"MQ"</formula>
    </cfRule>
    <cfRule type="cellIs" dxfId="13791" priority="16018" operator="equal">
      <formula>"MQ_1/2"</formula>
    </cfRule>
    <cfRule type="cellIs" dxfId="13790" priority="16019" operator="equal">
      <formula>"MQ_1/2_sTR"</formula>
    </cfRule>
    <cfRule type="cellIs" dxfId="13789" priority="16020" operator="equal">
      <formula>"EF"</formula>
    </cfRule>
    <cfRule type="cellIs" dxfId="13788" priority="16021" operator="equal">
      <formula>"RS"</formula>
    </cfRule>
    <cfRule type="cellIs" dxfId="13787" priority="16022" operator="equal">
      <formula>"RS_1/2_sTR"</formula>
    </cfRule>
    <cfRule type="cellIs" dxfId="13786" priority="16023" operator="equal">
      <formula>"RS_1/2"</formula>
    </cfRule>
    <cfRule type="cellIs" dxfId="13785" priority="16024" operator="equal">
      <formula>"ML"</formula>
    </cfRule>
    <cfRule type="cellIs" dxfId="13784" priority="16025" operator="equal">
      <formula>"CSS"</formula>
    </cfRule>
    <cfRule type="cellIs" dxfId="13783" priority="16026" operator="equal">
      <formula>"EM"</formula>
    </cfRule>
    <cfRule type="cellIs" dxfId="13782" priority="16027" operator="equal">
      <formula>"EM_1/2"</formula>
    </cfRule>
    <cfRule type="cellIs" dxfId="13781" priority="16028" operator="equal">
      <formula>"AT"</formula>
    </cfRule>
    <cfRule type="cellIs" dxfId="13780" priority="16029" operator="equal">
      <formula>"EH"</formula>
    </cfRule>
    <cfRule type="cellIs" dxfId="13779" priority="16030" operator="equal">
      <formula>"NR"</formula>
    </cfRule>
    <cfRule type="cellIs" dxfId="13778" priority="16031" operator="equal">
      <formula>"JF"</formula>
    </cfRule>
    <cfRule type="cellIs" dxfId="13777" priority="16032" operator="equal">
      <formula>"R"</formula>
    </cfRule>
  </conditionalFormatting>
  <conditionalFormatting sqref="DG18">
    <cfRule type="cellIs" dxfId="13776" priority="15985" operator="equal">
      <formula>1</formula>
    </cfRule>
  </conditionalFormatting>
  <conditionalFormatting sqref="DK18">
    <cfRule type="cellIs" dxfId="13775" priority="15938" operator="equal">
      <formula>"AD"</formula>
    </cfRule>
    <cfRule type="cellIs" dxfId="13774" priority="15939" operator="equal">
      <formula>"TP"</formula>
    </cfRule>
    <cfRule type="cellIs" dxfId="13773" priority="15940" operator="equal">
      <formula>"TP_1/2_sTR"</formula>
    </cfRule>
    <cfRule type="cellIs" dxfId="13772" priority="15941" operator="equal">
      <formula>"TP_1/2"</formula>
    </cfRule>
    <cfRule type="cellIs" dxfId="13771" priority="15942" operator="equal">
      <formula>"NP"</formula>
    </cfRule>
    <cfRule type="cellIs" dxfId="13770" priority="15943" operator="equal">
      <formula>"NP_1/2_sTR"</formula>
    </cfRule>
    <cfRule type="cellIs" dxfId="13769" priority="15944" operator="equal">
      <formula>"NP_1/2"</formula>
    </cfRule>
    <cfRule type="cellIs" dxfId="13768" priority="15945" operator="equal">
      <formula>"D"</formula>
    </cfRule>
    <cfRule type="cellIs" dxfId="13767" priority="15946" operator="equal">
      <formula>"FI"</formula>
    </cfRule>
    <cfRule type="cellIs" dxfId="13766" priority="15947" operator="equal">
      <formula>"FI_1/2_sTR"</formula>
    </cfRule>
    <cfRule type="cellIs" dxfId="13765" priority="15948" operator="equal">
      <formula>"FI_1/2"</formula>
    </cfRule>
    <cfRule type="cellIs" dxfId="13764" priority="15949" operator="equal">
      <formula>"FI_sTR"</formula>
    </cfRule>
    <cfRule type="cellIs" dxfId="13763" priority="15950" operator="equal">
      <formula>"FE"</formula>
    </cfRule>
    <cfRule type="cellIs" dxfId="13762" priority="15951" operator="equal">
      <formula>"FE_1/2_sTR"</formula>
    </cfRule>
    <cfRule type="cellIs" dxfId="13761" priority="15952" operator="equal">
      <formula>"FE_1/2"</formula>
    </cfRule>
    <cfRule type="cellIs" dxfId="13760" priority="15953" operator="equal">
      <formula>"SYI"</formula>
    </cfRule>
    <cfRule type="cellIs" dxfId="13759" priority="15954" operator="equal">
      <formula>"SYI_1/2_sTR"</formula>
    </cfRule>
    <cfRule type="cellIs" dxfId="13758" priority="15955" operator="equal">
      <formula>"SYI_1/2"</formula>
    </cfRule>
    <cfRule type="cellIs" dxfId="13757" priority="15956" operator="equal">
      <formula>"SYE"</formula>
    </cfRule>
    <cfRule type="cellIs" dxfId="13756" priority="15957" operator="equal">
      <formula>"SYE_1/2_sTR"</formula>
    </cfRule>
    <cfRule type="cellIs" dxfId="13755" priority="15958" operator="equal">
      <formula>"SYE_1/2"</formula>
    </cfRule>
    <cfRule type="cellIs" dxfId="13754" priority="15959" operator="equal">
      <formula>"CP"</formula>
    </cfRule>
    <cfRule type="cellIs" dxfId="13753" priority="15960" operator="equal">
      <formula>"CP_1/2_sTR"</formula>
    </cfRule>
    <cfRule type="cellIs" dxfId="13752" priority="15961" operator="equal">
      <formula>"CP_1/2"</formula>
    </cfRule>
    <cfRule type="cellIs" dxfId="13751" priority="15962" operator="equal">
      <formula>"JC_1/2_CP_1/2_sTR"</formula>
    </cfRule>
    <cfRule type="cellIs" dxfId="13750" priority="15963" operator="equal">
      <formula>"JC"</formula>
    </cfRule>
    <cfRule type="cellIs" dxfId="13749" priority="15964" operator="equal">
      <formula>"JC_1/2_sTR"</formula>
    </cfRule>
    <cfRule type="cellIs" dxfId="13748" priority="15965" operator="equal">
      <formula>"JC_1/2"</formula>
    </cfRule>
    <cfRule type="cellIs" dxfId="13747" priority="15966" operator="equal">
      <formula>"NT"</formula>
    </cfRule>
    <cfRule type="cellIs" dxfId="13746" priority="15967" operator="equal">
      <formula>"MT"</formula>
    </cfRule>
    <cfRule type="cellIs" dxfId="13745" priority="15968" operator="equal">
      <formula>"MC"</formula>
    </cfRule>
    <cfRule type="cellIs" dxfId="13744" priority="15969" operator="equal">
      <formula>"MQ"</formula>
    </cfRule>
    <cfRule type="cellIs" dxfId="13743" priority="15970" operator="equal">
      <formula>"MQ_1/2"</formula>
    </cfRule>
    <cfRule type="cellIs" dxfId="13742" priority="15971" operator="equal">
      <formula>"MQ_1/2_sTR"</formula>
    </cfRule>
    <cfRule type="cellIs" dxfId="13741" priority="15972" operator="equal">
      <formula>"EF"</formula>
    </cfRule>
    <cfRule type="cellIs" dxfId="13740" priority="15973" operator="equal">
      <formula>"RS"</formula>
    </cfRule>
    <cfRule type="cellIs" dxfId="13739" priority="15974" operator="equal">
      <formula>"RS_1/2_sTR"</formula>
    </cfRule>
    <cfRule type="cellIs" dxfId="13738" priority="15975" operator="equal">
      <formula>"RS_1/2"</formula>
    </cfRule>
    <cfRule type="cellIs" dxfId="13737" priority="15976" operator="equal">
      <formula>"ML"</formula>
    </cfRule>
    <cfRule type="cellIs" dxfId="13736" priority="15977" operator="equal">
      <formula>"CSS"</formula>
    </cfRule>
    <cfRule type="cellIs" dxfId="13735" priority="15978" operator="equal">
      <formula>"EM"</formula>
    </cfRule>
    <cfRule type="cellIs" dxfId="13734" priority="15979" operator="equal">
      <formula>"EM_1/2"</formula>
    </cfRule>
    <cfRule type="cellIs" dxfId="13733" priority="15980" operator="equal">
      <formula>"AT"</formula>
    </cfRule>
    <cfRule type="cellIs" dxfId="13732" priority="15981" operator="equal">
      <formula>"EH"</formula>
    </cfRule>
    <cfRule type="cellIs" dxfId="13731" priority="15982" operator="equal">
      <formula>"NR"</formula>
    </cfRule>
    <cfRule type="cellIs" dxfId="13730" priority="15983" operator="equal">
      <formula>"JF"</formula>
    </cfRule>
    <cfRule type="cellIs" dxfId="13729" priority="15984" operator="equal">
      <formula>"R"</formula>
    </cfRule>
  </conditionalFormatting>
  <conditionalFormatting sqref="DK18">
    <cfRule type="cellIs" dxfId="13728" priority="15937" operator="equal">
      <formula>1</formula>
    </cfRule>
  </conditionalFormatting>
  <conditionalFormatting sqref="DJ18">
    <cfRule type="cellIs" dxfId="13727" priority="15890" operator="equal">
      <formula>"AD"</formula>
    </cfRule>
    <cfRule type="cellIs" dxfId="13726" priority="15891" operator="equal">
      <formula>"TP"</formula>
    </cfRule>
    <cfRule type="cellIs" dxfId="13725" priority="15892" operator="equal">
      <formula>"TP_1/2_sTR"</formula>
    </cfRule>
    <cfRule type="cellIs" dxfId="13724" priority="15893" operator="equal">
      <formula>"TP_1/2"</formula>
    </cfRule>
    <cfRule type="cellIs" dxfId="13723" priority="15894" operator="equal">
      <formula>"NP"</formula>
    </cfRule>
    <cfRule type="cellIs" dxfId="13722" priority="15895" operator="equal">
      <formula>"NP_1/2_sTR"</formula>
    </cfRule>
    <cfRule type="cellIs" dxfId="13721" priority="15896" operator="equal">
      <formula>"NP_1/2"</formula>
    </cfRule>
    <cfRule type="cellIs" dxfId="13720" priority="15897" operator="equal">
      <formula>"D"</formula>
    </cfRule>
    <cfRule type="cellIs" dxfId="13719" priority="15898" operator="equal">
      <formula>"FI"</formula>
    </cfRule>
    <cfRule type="cellIs" dxfId="13718" priority="15899" operator="equal">
      <formula>"FI_1/2_sTR"</formula>
    </cfRule>
    <cfRule type="cellIs" dxfId="13717" priority="15900" operator="equal">
      <formula>"FI_1/2"</formula>
    </cfRule>
    <cfRule type="cellIs" dxfId="13716" priority="15901" operator="equal">
      <formula>"FI_sTR"</formula>
    </cfRule>
    <cfRule type="cellIs" dxfId="13715" priority="15902" operator="equal">
      <formula>"FE"</formula>
    </cfRule>
    <cfRule type="cellIs" dxfId="13714" priority="15903" operator="equal">
      <formula>"FE_1/2_sTR"</formula>
    </cfRule>
    <cfRule type="cellIs" dxfId="13713" priority="15904" operator="equal">
      <formula>"FE_1/2"</formula>
    </cfRule>
    <cfRule type="cellIs" dxfId="13712" priority="15905" operator="equal">
      <formula>"SYI"</formula>
    </cfRule>
    <cfRule type="cellIs" dxfId="13711" priority="15906" operator="equal">
      <formula>"SYI_1/2_sTR"</formula>
    </cfRule>
    <cfRule type="cellIs" dxfId="13710" priority="15907" operator="equal">
      <formula>"SYI_1/2"</formula>
    </cfRule>
    <cfRule type="cellIs" dxfId="13709" priority="15908" operator="equal">
      <formula>"SYE"</formula>
    </cfRule>
    <cfRule type="cellIs" dxfId="13708" priority="15909" operator="equal">
      <formula>"SYE_1/2_sTR"</formula>
    </cfRule>
    <cfRule type="cellIs" dxfId="13707" priority="15910" operator="equal">
      <formula>"SYE_1/2"</formula>
    </cfRule>
    <cfRule type="cellIs" dxfId="13706" priority="15911" operator="equal">
      <formula>"CP"</formula>
    </cfRule>
    <cfRule type="cellIs" dxfId="13705" priority="15912" operator="equal">
      <formula>"CP_1/2_sTR"</formula>
    </cfRule>
    <cfRule type="cellIs" dxfId="13704" priority="15913" operator="equal">
      <formula>"CP_1/2"</formula>
    </cfRule>
    <cfRule type="cellIs" dxfId="13703" priority="15914" operator="equal">
      <formula>"JC_1/2_CP_1/2_sTR"</formula>
    </cfRule>
    <cfRule type="cellIs" dxfId="13702" priority="15915" operator="equal">
      <formula>"JC"</formula>
    </cfRule>
    <cfRule type="cellIs" dxfId="13701" priority="15916" operator="equal">
      <formula>"JC_1/2_sTR"</formula>
    </cfRule>
    <cfRule type="cellIs" dxfId="13700" priority="15917" operator="equal">
      <formula>"JC_1/2"</formula>
    </cfRule>
    <cfRule type="cellIs" dxfId="13699" priority="15918" operator="equal">
      <formula>"NT"</formula>
    </cfRule>
    <cfRule type="cellIs" dxfId="13698" priority="15919" operator="equal">
      <formula>"MT"</formula>
    </cfRule>
    <cfRule type="cellIs" dxfId="13697" priority="15920" operator="equal">
      <formula>"MC"</formula>
    </cfRule>
    <cfRule type="cellIs" dxfId="13696" priority="15921" operator="equal">
      <formula>"MQ"</formula>
    </cfRule>
    <cfRule type="cellIs" dxfId="13695" priority="15922" operator="equal">
      <formula>"MQ_1/2"</formula>
    </cfRule>
    <cfRule type="cellIs" dxfId="13694" priority="15923" operator="equal">
      <formula>"MQ_1/2_sTR"</formula>
    </cfRule>
    <cfRule type="cellIs" dxfId="13693" priority="15924" operator="equal">
      <formula>"EF"</formula>
    </cfRule>
    <cfRule type="cellIs" dxfId="13692" priority="15925" operator="equal">
      <formula>"RS"</formula>
    </cfRule>
    <cfRule type="cellIs" dxfId="13691" priority="15926" operator="equal">
      <formula>"RS_1/2_sTR"</formula>
    </cfRule>
    <cfRule type="cellIs" dxfId="13690" priority="15927" operator="equal">
      <formula>"RS_1/2"</formula>
    </cfRule>
    <cfRule type="cellIs" dxfId="13689" priority="15928" operator="equal">
      <formula>"ML"</formula>
    </cfRule>
    <cfRule type="cellIs" dxfId="13688" priority="15929" operator="equal">
      <formula>"CSS"</formula>
    </cfRule>
    <cfRule type="cellIs" dxfId="13687" priority="15930" operator="equal">
      <formula>"EM"</formula>
    </cfRule>
    <cfRule type="cellIs" dxfId="13686" priority="15931" operator="equal">
      <formula>"EM_1/2"</formula>
    </cfRule>
    <cfRule type="cellIs" dxfId="13685" priority="15932" operator="equal">
      <formula>"AT"</formula>
    </cfRule>
    <cfRule type="cellIs" dxfId="13684" priority="15933" operator="equal">
      <formula>"EH"</formula>
    </cfRule>
    <cfRule type="cellIs" dxfId="13683" priority="15934" operator="equal">
      <formula>"NR"</formula>
    </cfRule>
    <cfRule type="cellIs" dxfId="13682" priority="15935" operator="equal">
      <formula>"JF"</formula>
    </cfRule>
    <cfRule type="cellIs" dxfId="13681" priority="15936" operator="equal">
      <formula>"R"</formula>
    </cfRule>
  </conditionalFormatting>
  <conditionalFormatting sqref="DJ18">
    <cfRule type="cellIs" dxfId="13680" priority="15889" operator="equal">
      <formula>1</formula>
    </cfRule>
  </conditionalFormatting>
  <conditionalFormatting sqref="DO18:DP18">
    <cfRule type="cellIs" dxfId="13679" priority="15841" operator="equal">
      <formula>"T_1/2"</formula>
    </cfRule>
    <cfRule type="cellIs" dxfId="13678" priority="15842" operator="equal">
      <formula>"T"</formula>
    </cfRule>
    <cfRule type="cellIs" dxfId="13677" priority="15843" operator="equal">
      <formula>"R"</formula>
    </cfRule>
    <cfRule type="cellIs" dxfId="13676" priority="15844" operator="equal">
      <formula>"JF"</formula>
    </cfRule>
    <cfRule type="cellIs" dxfId="13675" priority="15845" operator="equal">
      <formula>"EH"</formula>
    </cfRule>
    <cfRule type="cellIs" dxfId="13674" priority="15846" operator="equal">
      <formula>"NR"</formula>
    </cfRule>
    <cfRule type="cellIs" dxfId="13673" priority="15847" operator="equal">
      <formula>"AT"</formula>
    </cfRule>
    <cfRule type="cellIs" dxfId="13672" priority="15848" operator="equal">
      <formula>"EM_1/2"</formula>
    </cfRule>
    <cfRule type="cellIs" dxfId="13671" priority="15849" operator="equal">
      <formula>"EM"</formula>
    </cfRule>
    <cfRule type="cellIs" dxfId="13670" priority="15850" operator="equal">
      <formula>"CSS"</formula>
    </cfRule>
    <cfRule type="cellIs" dxfId="13669" priority="15851" operator="equal">
      <formula>"ML"</formula>
    </cfRule>
    <cfRule type="cellIs" dxfId="13668" priority="15852" operator="equal">
      <formula>"EF"</formula>
    </cfRule>
    <cfRule type="cellIs" dxfId="13667" priority="15853" operator="equal">
      <formula>"MQ_1/2_sTR"</formula>
    </cfRule>
    <cfRule type="cellIs" dxfId="13666" priority="15854" operator="equal">
      <formula>"MQ_1/2"</formula>
    </cfRule>
    <cfRule type="cellIs" dxfId="13665" priority="15855" operator="equal">
      <formula>"MQ"</formula>
    </cfRule>
    <cfRule type="cellIs" dxfId="13664" priority="15856" operator="equal">
      <formula>"MC"</formula>
    </cfRule>
    <cfRule type="cellIs" dxfId="13663" priority="15857" operator="equal">
      <formula>"MT"</formula>
    </cfRule>
    <cfRule type="cellIs" dxfId="13662" priority="15858" operator="equal">
      <formula>"NT"</formula>
    </cfRule>
    <cfRule type="cellIs" dxfId="13661" priority="15859" operator="equal">
      <formula>"JC_1/2"</formula>
    </cfRule>
    <cfRule type="cellIs" dxfId="13660" priority="15860" operator="equal">
      <formula>"JC_1/2_sTR"</formula>
    </cfRule>
    <cfRule type="cellIs" dxfId="13659" priority="15861" operator="equal">
      <formula>"JC"</formula>
    </cfRule>
    <cfRule type="cellIs" dxfId="13658" priority="15862" operator="equal">
      <formula>"JC_1/2_CP_1/2_sTR"</formula>
    </cfRule>
    <cfRule type="cellIs" dxfId="13657" priority="15863" operator="equal">
      <formula>"CP_1/2"</formula>
    </cfRule>
    <cfRule type="cellIs" dxfId="13656" priority="15864" operator="equal">
      <formula>"CP_1/2_sTR"</formula>
    </cfRule>
    <cfRule type="cellIs" dxfId="13655" priority="15865" operator="equal">
      <formula>"CP"</formula>
    </cfRule>
    <cfRule type="cellIs" dxfId="13654" priority="15866" operator="equal">
      <formula>"SYE_1/2"</formula>
    </cfRule>
    <cfRule type="cellIs" dxfId="13653" priority="15867" operator="equal">
      <formula>"SYE_1/2_sTR"</formula>
    </cfRule>
    <cfRule type="cellIs" dxfId="13652" priority="15868" operator="equal">
      <formula>"SYE"</formula>
    </cfRule>
    <cfRule type="cellIs" dxfId="13651" priority="15869" operator="equal">
      <formula>"SYI_1/2"</formula>
    </cfRule>
    <cfRule type="cellIs" dxfId="13650" priority="15870" operator="equal">
      <formula>"SYI_1/2_sTR"</formula>
    </cfRule>
    <cfRule type="cellIs" dxfId="13649" priority="15871" operator="equal">
      <formula>"SYI"</formula>
    </cfRule>
    <cfRule type="cellIs" dxfId="13648" priority="15872" operator="equal">
      <formula>"FE_sTR"</formula>
    </cfRule>
    <cfRule type="cellIs" dxfId="13647" priority="15873" operator="equal">
      <formula>"FE_1/2_sTR"</formula>
    </cfRule>
    <cfRule type="cellIs" dxfId="13646" priority="15874" operator="equal">
      <formula>"FE"</formula>
    </cfRule>
    <cfRule type="cellIs" dxfId="13645" priority="15875" operator="equal">
      <formula>"FI_sTR"</formula>
    </cfRule>
    <cfRule type="cellIs" dxfId="13644" priority="15876" operator="equal">
      <formula>"FI_1/2"</formula>
    </cfRule>
    <cfRule type="cellIs" dxfId="13643" priority="15877" operator="equal">
      <formula>"FI_1/2_sTR"</formula>
    </cfRule>
    <cfRule type="cellIs" dxfId="13642" priority="15878" operator="equal">
      <formula>"FI"</formula>
    </cfRule>
    <cfRule type="cellIs" dxfId="13641" priority="15879" operator="equal">
      <formula>"D"</formula>
    </cfRule>
    <cfRule type="cellIs" dxfId="13640" priority="15880" operator="equal">
      <formula>"NP_1/2"</formula>
    </cfRule>
    <cfRule type="cellIs" dxfId="13639" priority="15881" operator="equal">
      <formula>"NP_1/2_sTR"</formula>
    </cfRule>
    <cfRule type="cellIs" dxfId="13638" priority="15882" operator="equal">
      <formula>"NP"</formula>
    </cfRule>
    <cfRule type="cellIs" dxfId="13637" priority="15883" operator="equal">
      <formula>"TP_1/2"</formula>
    </cfRule>
    <cfRule type="cellIs" dxfId="13636" priority="15884" operator="equal">
      <formula>"TP_1/2_sTR"</formula>
    </cfRule>
    <cfRule type="cellIs" dxfId="13635" priority="15885" operator="equal">
      <formula>"TP"</formula>
    </cfRule>
    <cfRule type="cellIs" dxfId="13634" priority="15886" operator="equal">
      <formula>"AD"</formula>
    </cfRule>
    <cfRule type="cellIs" dxfId="13633" priority="15887" operator="equal">
      <formula>1</formula>
    </cfRule>
    <cfRule type="cellIs" dxfId="13632" priority="15888" operator="equal">
      <formula>"P"</formula>
    </cfRule>
  </conditionalFormatting>
  <conditionalFormatting sqref="DN18">
    <cfRule type="cellIs" dxfId="13631" priority="15794" operator="equal">
      <formula>"AD"</formula>
    </cfRule>
    <cfRule type="cellIs" dxfId="13630" priority="15795" operator="equal">
      <formula>"TP"</formula>
    </cfRule>
    <cfRule type="cellIs" dxfId="13629" priority="15796" operator="equal">
      <formula>"TP_1/2_sTR"</formula>
    </cfRule>
    <cfRule type="cellIs" dxfId="13628" priority="15797" operator="equal">
      <formula>"TP_1/2"</formula>
    </cfRule>
    <cfRule type="cellIs" dxfId="13627" priority="15798" operator="equal">
      <formula>"NP"</formula>
    </cfRule>
    <cfRule type="cellIs" dxfId="13626" priority="15799" operator="equal">
      <formula>"NP_1/2_sTR"</formula>
    </cfRule>
    <cfRule type="cellIs" dxfId="13625" priority="15800" operator="equal">
      <formula>"NP_1/2"</formula>
    </cfRule>
    <cfRule type="cellIs" dxfId="13624" priority="15801" operator="equal">
      <formula>"D"</formula>
    </cfRule>
    <cfRule type="cellIs" dxfId="13623" priority="15802" operator="equal">
      <formula>"FI"</formula>
    </cfRule>
    <cfRule type="cellIs" dxfId="13622" priority="15803" operator="equal">
      <formula>"FI_1/2_sTR"</formula>
    </cfRule>
    <cfRule type="cellIs" dxfId="13621" priority="15804" operator="equal">
      <formula>"FI_1/2"</formula>
    </cfRule>
    <cfRule type="cellIs" dxfId="13620" priority="15805" operator="equal">
      <formula>"FI_sTR"</formula>
    </cfRule>
    <cfRule type="cellIs" dxfId="13619" priority="15806" operator="equal">
      <formula>"FE"</formula>
    </cfRule>
    <cfRule type="cellIs" dxfId="13618" priority="15807" operator="equal">
      <formula>"FE_1/2_sTR"</formula>
    </cfRule>
    <cfRule type="cellIs" dxfId="13617" priority="15808" operator="equal">
      <formula>"FE_1/2"</formula>
    </cfRule>
    <cfRule type="cellIs" dxfId="13616" priority="15809" operator="equal">
      <formula>"SYI"</formula>
    </cfRule>
    <cfRule type="cellIs" dxfId="13615" priority="15810" operator="equal">
      <formula>"SYI_1/2_sTR"</formula>
    </cfRule>
    <cfRule type="cellIs" dxfId="13614" priority="15811" operator="equal">
      <formula>"SYI_1/2"</formula>
    </cfRule>
    <cfRule type="cellIs" dxfId="13613" priority="15812" operator="equal">
      <formula>"SYE"</formula>
    </cfRule>
    <cfRule type="cellIs" dxfId="13612" priority="15813" operator="equal">
      <formula>"SYE_1/2_sTR"</formula>
    </cfRule>
    <cfRule type="cellIs" dxfId="13611" priority="15814" operator="equal">
      <formula>"SYE_1/2"</formula>
    </cfRule>
    <cfRule type="cellIs" dxfId="13610" priority="15815" operator="equal">
      <formula>"CP"</formula>
    </cfRule>
    <cfRule type="cellIs" dxfId="13609" priority="15816" operator="equal">
      <formula>"CP_1/2_sTR"</formula>
    </cfRule>
    <cfRule type="cellIs" dxfId="13608" priority="15817" operator="equal">
      <formula>"CP_1/2"</formula>
    </cfRule>
    <cfRule type="cellIs" dxfId="13607" priority="15818" operator="equal">
      <formula>"JC_1/2_CP_1/2_sTR"</formula>
    </cfRule>
    <cfRule type="cellIs" dxfId="13606" priority="15819" operator="equal">
      <formula>"JC"</formula>
    </cfRule>
    <cfRule type="cellIs" dxfId="13605" priority="15820" operator="equal">
      <formula>"JC_1/2_sTR"</formula>
    </cfRule>
    <cfRule type="cellIs" dxfId="13604" priority="15821" operator="equal">
      <formula>"JC_1/2"</formula>
    </cfRule>
    <cfRule type="cellIs" dxfId="13603" priority="15822" operator="equal">
      <formula>"NT"</formula>
    </cfRule>
    <cfRule type="cellIs" dxfId="13602" priority="15823" operator="equal">
      <formula>"MT"</formula>
    </cfRule>
    <cfRule type="cellIs" dxfId="13601" priority="15824" operator="equal">
      <formula>"MC"</formula>
    </cfRule>
    <cfRule type="cellIs" dxfId="13600" priority="15825" operator="equal">
      <formula>"MQ"</formula>
    </cfRule>
    <cfRule type="cellIs" dxfId="13599" priority="15826" operator="equal">
      <formula>"MQ_1/2"</formula>
    </cfRule>
    <cfRule type="cellIs" dxfId="13598" priority="15827" operator="equal">
      <formula>"MQ_1/2_sTR"</formula>
    </cfRule>
    <cfRule type="cellIs" dxfId="13597" priority="15828" operator="equal">
      <formula>"EF"</formula>
    </cfRule>
    <cfRule type="cellIs" dxfId="13596" priority="15829" operator="equal">
      <formula>"RS"</formula>
    </cfRule>
    <cfRule type="cellIs" dxfId="13595" priority="15830" operator="equal">
      <formula>"RS_1/2_sTR"</formula>
    </cfRule>
    <cfRule type="cellIs" dxfId="13594" priority="15831" operator="equal">
      <formula>"RS_1/2"</formula>
    </cfRule>
    <cfRule type="cellIs" dxfId="13593" priority="15832" operator="equal">
      <formula>"ML"</formula>
    </cfRule>
    <cfRule type="cellIs" dxfId="13592" priority="15833" operator="equal">
      <formula>"CSS"</formula>
    </cfRule>
    <cfRule type="cellIs" dxfId="13591" priority="15834" operator="equal">
      <formula>"EM"</formula>
    </cfRule>
    <cfRule type="cellIs" dxfId="13590" priority="15835" operator="equal">
      <formula>"EM_1/2"</formula>
    </cfRule>
    <cfRule type="cellIs" dxfId="13589" priority="15836" operator="equal">
      <formula>"AT"</formula>
    </cfRule>
    <cfRule type="cellIs" dxfId="13588" priority="15837" operator="equal">
      <formula>"EH"</formula>
    </cfRule>
    <cfRule type="cellIs" dxfId="13587" priority="15838" operator="equal">
      <formula>"NR"</formula>
    </cfRule>
    <cfRule type="cellIs" dxfId="13586" priority="15839" operator="equal">
      <formula>"JF"</formula>
    </cfRule>
    <cfRule type="cellIs" dxfId="13585" priority="15840" operator="equal">
      <formula>"R"</formula>
    </cfRule>
  </conditionalFormatting>
  <conditionalFormatting sqref="DN18">
    <cfRule type="cellIs" dxfId="13584" priority="15793" operator="equal">
      <formula>1</formula>
    </cfRule>
  </conditionalFormatting>
  <conditionalFormatting sqref="DQ18">
    <cfRule type="cellIs" dxfId="13583" priority="15698" operator="equal">
      <formula>"AD"</formula>
    </cfRule>
    <cfRule type="cellIs" dxfId="13582" priority="15699" operator="equal">
      <formula>"TP"</formula>
    </cfRule>
    <cfRule type="cellIs" dxfId="13581" priority="15700" operator="equal">
      <formula>"TP_1/2_sTR"</formula>
    </cfRule>
    <cfRule type="cellIs" dxfId="13580" priority="15701" operator="equal">
      <formula>"TP_1/2"</formula>
    </cfRule>
    <cfRule type="cellIs" dxfId="13579" priority="15702" operator="equal">
      <formula>"NP"</formula>
    </cfRule>
    <cfRule type="cellIs" dxfId="13578" priority="15703" operator="equal">
      <formula>"NP_1/2_sTR"</formula>
    </cfRule>
    <cfRule type="cellIs" dxfId="13577" priority="15704" operator="equal">
      <formula>"NP_1/2"</formula>
    </cfRule>
    <cfRule type="cellIs" dxfId="13576" priority="15705" operator="equal">
      <formula>"D"</formula>
    </cfRule>
    <cfRule type="cellIs" dxfId="13575" priority="15706" operator="equal">
      <formula>"FI"</formula>
    </cfRule>
    <cfRule type="cellIs" dxfId="13574" priority="15707" operator="equal">
      <formula>"FI_1/2_sTR"</formula>
    </cfRule>
    <cfRule type="cellIs" dxfId="13573" priority="15708" operator="equal">
      <formula>"FI_1/2"</formula>
    </cfRule>
    <cfRule type="cellIs" dxfId="13572" priority="15709" operator="equal">
      <formula>"FI_sTR"</formula>
    </cfRule>
    <cfRule type="cellIs" dxfId="13571" priority="15710" operator="equal">
      <formula>"FE"</formula>
    </cfRule>
    <cfRule type="cellIs" dxfId="13570" priority="15711" operator="equal">
      <formula>"FE_1/2_sTR"</formula>
    </cfRule>
    <cfRule type="cellIs" dxfId="13569" priority="15712" operator="equal">
      <formula>"FE_1/2"</formula>
    </cfRule>
    <cfRule type="cellIs" dxfId="13568" priority="15713" operator="equal">
      <formula>"SYI"</formula>
    </cfRule>
    <cfRule type="cellIs" dxfId="13567" priority="15714" operator="equal">
      <formula>"SYI_1/2_sTR"</formula>
    </cfRule>
    <cfRule type="cellIs" dxfId="13566" priority="15715" operator="equal">
      <formula>"SYI_1/2"</formula>
    </cfRule>
    <cfRule type="cellIs" dxfId="13565" priority="15716" operator="equal">
      <formula>"SYE"</formula>
    </cfRule>
    <cfRule type="cellIs" dxfId="13564" priority="15717" operator="equal">
      <formula>"SYE_1/2_sTR"</formula>
    </cfRule>
    <cfRule type="cellIs" dxfId="13563" priority="15718" operator="equal">
      <formula>"SYE_1/2"</formula>
    </cfRule>
    <cfRule type="cellIs" dxfId="13562" priority="15719" operator="equal">
      <formula>"CP"</formula>
    </cfRule>
    <cfRule type="cellIs" dxfId="13561" priority="15720" operator="equal">
      <formula>"CP_1/2_sTR"</formula>
    </cfRule>
    <cfRule type="cellIs" dxfId="13560" priority="15721" operator="equal">
      <formula>"CP_1/2"</formula>
    </cfRule>
    <cfRule type="cellIs" dxfId="13559" priority="15722" operator="equal">
      <formula>"JC_1/2_CP_1/2_sTR"</formula>
    </cfRule>
    <cfRule type="cellIs" dxfId="13558" priority="15723" operator="equal">
      <formula>"JC"</formula>
    </cfRule>
    <cfRule type="cellIs" dxfId="13557" priority="15724" operator="equal">
      <formula>"JC_1/2_sTR"</formula>
    </cfRule>
    <cfRule type="cellIs" dxfId="13556" priority="15725" operator="equal">
      <formula>"JC_1/2"</formula>
    </cfRule>
    <cfRule type="cellIs" dxfId="13555" priority="15726" operator="equal">
      <formula>"NT"</formula>
    </cfRule>
    <cfRule type="cellIs" dxfId="13554" priority="15727" operator="equal">
      <formula>"MT"</formula>
    </cfRule>
    <cfRule type="cellIs" dxfId="13553" priority="15728" operator="equal">
      <formula>"MC"</formula>
    </cfRule>
    <cfRule type="cellIs" dxfId="13552" priority="15729" operator="equal">
      <formula>"MQ"</formula>
    </cfRule>
    <cfRule type="cellIs" dxfId="13551" priority="15730" operator="equal">
      <formula>"MQ_1/2"</formula>
    </cfRule>
    <cfRule type="cellIs" dxfId="13550" priority="15731" operator="equal">
      <formula>"MQ_1/2_sTR"</formula>
    </cfRule>
    <cfRule type="cellIs" dxfId="13549" priority="15732" operator="equal">
      <formula>"EF"</formula>
    </cfRule>
    <cfRule type="cellIs" dxfId="13548" priority="15733" operator="equal">
      <formula>"RS"</formula>
    </cfRule>
    <cfRule type="cellIs" dxfId="13547" priority="15734" operator="equal">
      <formula>"RS_1/2_sTR"</formula>
    </cfRule>
    <cfRule type="cellIs" dxfId="13546" priority="15735" operator="equal">
      <formula>"RS_1/2"</formula>
    </cfRule>
    <cfRule type="cellIs" dxfId="13545" priority="15736" operator="equal">
      <formula>"ML"</formula>
    </cfRule>
    <cfRule type="cellIs" dxfId="13544" priority="15737" operator="equal">
      <formula>"CSS"</formula>
    </cfRule>
    <cfRule type="cellIs" dxfId="13543" priority="15738" operator="equal">
      <formula>"EM"</formula>
    </cfRule>
    <cfRule type="cellIs" dxfId="13542" priority="15739" operator="equal">
      <formula>"EM_1/2"</formula>
    </cfRule>
    <cfRule type="cellIs" dxfId="13541" priority="15740" operator="equal">
      <formula>"AT"</formula>
    </cfRule>
    <cfRule type="cellIs" dxfId="13540" priority="15741" operator="equal">
      <formula>"EH"</formula>
    </cfRule>
    <cfRule type="cellIs" dxfId="13539" priority="15742" operator="equal">
      <formula>"NR"</formula>
    </cfRule>
    <cfRule type="cellIs" dxfId="13538" priority="15743" operator="equal">
      <formula>"JF"</formula>
    </cfRule>
    <cfRule type="cellIs" dxfId="13537" priority="15744" operator="equal">
      <formula>"R"</formula>
    </cfRule>
  </conditionalFormatting>
  <conditionalFormatting sqref="DQ18">
    <cfRule type="cellIs" dxfId="13536" priority="15697" operator="equal">
      <formula>1</formula>
    </cfRule>
  </conditionalFormatting>
  <conditionalFormatting sqref="DR18">
    <cfRule type="cellIs" dxfId="13535" priority="15649" operator="equal">
      <formula>"T_1/2"</formula>
    </cfRule>
    <cfRule type="cellIs" dxfId="13534" priority="15650" operator="equal">
      <formula>"T"</formula>
    </cfRule>
    <cfRule type="cellIs" dxfId="13533" priority="15651" operator="equal">
      <formula>"R"</formula>
    </cfRule>
    <cfRule type="cellIs" dxfId="13532" priority="15652" operator="equal">
      <formula>"JF"</formula>
    </cfRule>
    <cfRule type="cellIs" dxfId="13531" priority="15653" operator="equal">
      <formula>"EH"</formula>
    </cfRule>
    <cfRule type="cellIs" dxfId="13530" priority="15654" operator="equal">
      <formula>"NR"</formula>
    </cfRule>
    <cfRule type="cellIs" dxfId="13529" priority="15655" operator="equal">
      <formula>"AT"</formula>
    </cfRule>
    <cfRule type="cellIs" dxfId="13528" priority="15656" operator="equal">
      <formula>"EM_1/2"</formula>
    </cfRule>
    <cfRule type="cellIs" dxfId="13527" priority="15657" operator="equal">
      <formula>"EM"</formula>
    </cfRule>
    <cfRule type="cellIs" dxfId="13526" priority="15658" operator="equal">
      <formula>"CSS"</formula>
    </cfRule>
    <cfRule type="cellIs" dxfId="13525" priority="15659" operator="equal">
      <formula>"ML"</formula>
    </cfRule>
    <cfRule type="cellIs" dxfId="13524" priority="15660" operator="equal">
      <formula>"EF"</formula>
    </cfRule>
    <cfRule type="cellIs" dxfId="13523" priority="15661" operator="equal">
      <formula>"MQ_1/2_sTR"</formula>
    </cfRule>
    <cfRule type="cellIs" dxfId="13522" priority="15662" operator="equal">
      <formula>"MQ_1/2"</formula>
    </cfRule>
    <cfRule type="cellIs" dxfId="13521" priority="15663" operator="equal">
      <formula>"MQ"</formula>
    </cfRule>
    <cfRule type="cellIs" dxfId="13520" priority="15664" operator="equal">
      <formula>"MC"</formula>
    </cfRule>
    <cfRule type="cellIs" dxfId="13519" priority="15665" operator="equal">
      <formula>"MT"</formula>
    </cfRule>
    <cfRule type="cellIs" dxfId="13518" priority="15666" operator="equal">
      <formula>"NT"</formula>
    </cfRule>
    <cfRule type="cellIs" dxfId="13517" priority="15667" operator="equal">
      <formula>"JC_1/2"</formula>
    </cfRule>
    <cfRule type="cellIs" dxfId="13516" priority="15668" operator="equal">
      <formula>"JC_1/2_sTR"</formula>
    </cfRule>
    <cfRule type="cellIs" dxfId="13515" priority="15669" operator="equal">
      <formula>"JC"</formula>
    </cfRule>
    <cfRule type="cellIs" dxfId="13514" priority="15670" operator="equal">
      <formula>"JC_1/2_CP_1/2_sTR"</formula>
    </cfRule>
    <cfRule type="cellIs" dxfId="13513" priority="15671" operator="equal">
      <formula>"CP_1/2"</formula>
    </cfRule>
    <cfRule type="cellIs" dxfId="13512" priority="15672" operator="equal">
      <formula>"CP_1/2_sTR"</formula>
    </cfRule>
    <cfRule type="cellIs" dxfId="13511" priority="15673" operator="equal">
      <formula>"CP"</formula>
    </cfRule>
    <cfRule type="cellIs" dxfId="13510" priority="15674" operator="equal">
      <formula>"SYE_1/2"</formula>
    </cfRule>
    <cfRule type="cellIs" dxfId="13509" priority="15675" operator="equal">
      <formula>"SYE_1/2_sTR"</formula>
    </cfRule>
    <cfRule type="cellIs" dxfId="13508" priority="15676" operator="equal">
      <formula>"SYE"</formula>
    </cfRule>
    <cfRule type="cellIs" dxfId="13507" priority="15677" operator="equal">
      <formula>"SYI_1/2"</formula>
    </cfRule>
    <cfRule type="cellIs" dxfId="13506" priority="15678" operator="equal">
      <formula>"SYI_1/2_sTR"</formula>
    </cfRule>
    <cfRule type="cellIs" dxfId="13505" priority="15679" operator="equal">
      <formula>"SYI"</formula>
    </cfRule>
    <cfRule type="cellIs" dxfId="13504" priority="15680" operator="equal">
      <formula>"FE_sTR"</formula>
    </cfRule>
    <cfRule type="cellIs" dxfId="13503" priority="15681" operator="equal">
      <formula>"FE_1/2_sTR"</formula>
    </cfRule>
    <cfRule type="cellIs" dxfId="13502" priority="15682" operator="equal">
      <formula>"FE"</formula>
    </cfRule>
    <cfRule type="cellIs" dxfId="13501" priority="15683" operator="equal">
      <formula>"FI_sTR"</formula>
    </cfRule>
    <cfRule type="cellIs" dxfId="13500" priority="15684" operator="equal">
      <formula>"FI_1/2"</formula>
    </cfRule>
    <cfRule type="cellIs" dxfId="13499" priority="15685" operator="equal">
      <formula>"FI_1/2_sTR"</formula>
    </cfRule>
    <cfRule type="cellIs" dxfId="13498" priority="15686" operator="equal">
      <formula>"FI"</formula>
    </cfRule>
    <cfRule type="cellIs" dxfId="13497" priority="15687" operator="equal">
      <formula>"D"</formula>
    </cfRule>
    <cfRule type="cellIs" dxfId="13496" priority="15688" operator="equal">
      <formula>"NP_1/2"</formula>
    </cfRule>
    <cfRule type="cellIs" dxfId="13495" priority="15689" operator="equal">
      <formula>"NP_1/2_sTR"</formula>
    </cfRule>
    <cfRule type="cellIs" dxfId="13494" priority="15690" operator="equal">
      <formula>"NP"</formula>
    </cfRule>
    <cfRule type="cellIs" dxfId="13493" priority="15691" operator="equal">
      <formula>"TP_1/2"</formula>
    </cfRule>
    <cfRule type="cellIs" dxfId="13492" priority="15692" operator="equal">
      <formula>"TP_1/2_sTR"</formula>
    </cfRule>
    <cfRule type="cellIs" dxfId="13491" priority="15693" operator="equal">
      <formula>"TP"</formula>
    </cfRule>
    <cfRule type="cellIs" dxfId="13490" priority="15694" operator="equal">
      <formula>"AD"</formula>
    </cfRule>
    <cfRule type="cellIs" dxfId="13489" priority="15695" operator="equal">
      <formula>1</formula>
    </cfRule>
    <cfRule type="cellIs" dxfId="13488" priority="15696" operator="equal">
      <formula>"P"</formula>
    </cfRule>
  </conditionalFormatting>
  <conditionalFormatting sqref="DO5:DP5">
    <cfRule type="cellIs" dxfId="13487" priority="15601" operator="equal">
      <formula>"T_1/2"</formula>
    </cfRule>
    <cfRule type="cellIs" dxfId="13486" priority="15602" operator="equal">
      <formula>"T"</formula>
    </cfRule>
    <cfRule type="cellIs" dxfId="13485" priority="15603" operator="equal">
      <formula>"R"</formula>
    </cfRule>
    <cfRule type="cellIs" dxfId="13484" priority="15604" operator="equal">
      <formula>"JF"</formula>
    </cfRule>
    <cfRule type="cellIs" dxfId="13483" priority="15605" operator="equal">
      <formula>"EH"</formula>
    </cfRule>
    <cfRule type="cellIs" dxfId="13482" priority="15606" operator="equal">
      <formula>"NR"</formula>
    </cfRule>
    <cfRule type="cellIs" dxfId="13481" priority="15607" operator="equal">
      <formula>"AT"</formula>
    </cfRule>
    <cfRule type="cellIs" dxfId="13480" priority="15608" operator="equal">
      <formula>"EM_1/2"</formula>
    </cfRule>
    <cfRule type="cellIs" dxfId="13479" priority="15609" operator="equal">
      <formula>"EM"</formula>
    </cfRule>
    <cfRule type="cellIs" dxfId="13478" priority="15610" operator="equal">
      <formula>"CSS"</formula>
    </cfRule>
    <cfRule type="cellIs" dxfId="13477" priority="15611" operator="equal">
      <formula>"ML"</formula>
    </cfRule>
    <cfRule type="cellIs" dxfId="13476" priority="15612" operator="equal">
      <formula>"EF"</formula>
    </cfRule>
    <cfRule type="cellIs" dxfId="13475" priority="15613" operator="equal">
      <formula>"MQ_1/2_sTR"</formula>
    </cfRule>
    <cfRule type="cellIs" dxfId="13474" priority="15614" operator="equal">
      <formula>"MQ_1/2"</formula>
    </cfRule>
    <cfRule type="cellIs" dxfId="13473" priority="15615" operator="equal">
      <formula>"MQ"</formula>
    </cfRule>
    <cfRule type="cellIs" dxfId="13472" priority="15616" operator="equal">
      <formula>"MC"</formula>
    </cfRule>
    <cfRule type="cellIs" dxfId="13471" priority="15617" operator="equal">
      <formula>"MT"</formula>
    </cfRule>
    <cfRule type="cellIs" dxfId="13470" priority="15618" operator="equal">
      <formula>"NT"</formula>
    </cfRule>
    <cfRule type="cellIs" dxfId="13469" priority="15619" operator="equal">
      <formula>"JC_1/2"</formula>
    </cfRule>
    <cfRule type="cellIs" dxfId="13468" priority="15620" operator="equal">
      <formula>"JC_1/2_sTR"</formula>
    </cfRule>
    <cfRule type="cellIs" dxfId="13467" priority="15621" operator="equal">
      <formula>"JC"</formula>
    </cfRule>
    <cfRule type="cellIs" dxfId="13466" priority="15622" operator="equal">
      <formula>"JC_1/2_CP_1/2_sTR"</formula>
    </cfRule>
    <cfRule type="cellIs" dxfId="13465" priority="15623" operator="equal">
      <formula>"CP_1/2"</formula>
    </cfRule>
    <cfRule type="cellIs" dxfId="13464" priority="15624" operator="equal">
      <formula>"CP_1/2_sTR"</formula>
    </cfRule>
    <cfRule type="cellIs" dxfId="13463" priority="15625" operator="equal">
      <formula>"CP"</formula>
    </cfRule>
    <cfRule type="cellIs" dxfId="13462" priority="15626" operator="equal">
      <formula>"SYE_1/2"</formula>
    </cfRule>
    <cfRule type="cellIs" dxfId="13461" priority="15627" operator="equal">
      <formula>"SYE_1/2_sTR"</formula>
    </cfRule>
    <cfRule type="cellIs" dxfId="13460" priority="15628" operator="equal">
      <formula>"SYE"</formula>
    </cfRule>
    <cfRule type="cellIs" dxfId="13459" priority="15629" operator="equal">
      <formula>"SYI_1/2"</formula>
    </cfRule>
    <cfRule type="cellIs" dxfId="13458" priority="15630" operator="equal">
      <formula>"SYI_1/2_sTR"</formula>
    </cfRule>
    <cfRule type="cellIs" dxfId="13457" priority="15631" operator="equal">
      <formula>"SYI"</formula>
    </cfRule>
    <cfRule type="cellIs" dxfId="13456" priority="15632" operator="equal">
      <formula>"FE_sTR"</formula>
    </cfRule>
    <cfRule type="cellIs" dxfId="13455" priority="15633" operator="equal">
      <formula>"FE_1/2_sTR"</formula>
    </cfRule>
    <cfRule type="cellIs" dxfId="13454" priority="15634" operator="equal">
      <formula>"FE"</formula>
    </cfRule>
    <cfRule type="cellIs" dxfId="13453" priority="15635" operator="equal">
      <formula>"FI_sTR"</formula>
    </cfRule>
    <cfRule type="cellIs" dxfId="13452" priority="15636" operator="equal">
      <formula>"FI_1/2"</formula>
    </cfRule>
    <cfRule type="cellIs" dxfId="13451" priority="15637" operator="equal">
      <formula>"FI_1/2_sTR"</formula>
    </cfRule>
    <cfRule type="cellIs" dxfId="13450" priority="15638" operator="equal">
      <formula>"FI"</formula>
    </cfRule>
    <cfRule type="cellIs" dxfId="13449" priority="15639" operator="equal">
      <formula>"D"</formula>
    </cfRule>
    <cfRule type="cellIs" dxfId="13448" priority="15640" operator="equal">
      <formula>"NP_1/2"</formula>
    </cfRule>
    <cfRule type="cellIs" dxfId="13447" priority="15641" operator="equal">
      <formula>"NP_1/2_sTR"</formula>
    </cfRule>
    <cfRule type="cellIs" dxfId="13446" priority="15642" operator="equal">
      <formula>"NP"</formula>
    </cfRule>
    <cfRule type="cellIs" dxfId="13445" priority="15643" operator="equal">
      <formula>"TP_1/2"</formula>
    </cfRule>
    <cfRule type="cellIs" dxfId="13444" priority="15644" operator="equal">
      <formula>"TP_1/2_sTR"</formula>
    </cfRule>
    <cfRule type="cellIs" dxfId="13443" priority="15645" operator="equal">
      <formula>"TP"</formula>
    </cfRule>
    <cfRule type="cellIs" dxfId="13442" priority="15646" operator="equal">
      <formula>"AD"</formula>
    </cfRule>
    <cfRule type="cellIs" dxfId="13441" priority="15647" operator="equal">
      <formula>1</formula>
    </cfRule>
    <cfRule type="cellIs" dxfId="13440" priority="15648" operator="equal">
      <formula>"P"</formula>
    </cfRule>
  </conditionalFormatting>
  <conditionalFormatting sqref="DN5">
    <cfRule type="cellIs" dxfId="13439" priority="15554" operator="equal">
      <formula>"AD"</formula>
    </cfRule>
    <cfRule type="cellIs" dxfId="13438" priority="15555" operator="equal">
      <formula>"TP"</formula>
    </cfRule>
    <cfRule type="cellIs" dxfId="13437" priority="15556" operator="equal">
      <formula>"TP_1/2_sTR"</formula>
    </cfRule>
    <cfRule type="cellIs" dxfId="13436" priority="15557" operator="equal">
      <formula>"TP_1/2"</formula>
    </cfRule>
    <cfRule type="cellIs" dxfId="13435" priority="15558" operator="equal">
      <formula>"NP"</formula>
    </cfRule>
    <cfRule type="cellIs" dxfId="13434" priority="15559" operator="equal">
      <formula>"NP_1/2_sTR"</formula>
    </cfRule>
    <cfRule type="cellIs" dxfId="13433" priority="15560" operator="equal">
      <formula>"NP_1/2"</formula>
    </cfRule>
    <cfRule type="cellIs" dxfId="13432" priority="15561" operator="equal">
      <formula>"D"</formula>
    </cfRule>
    <cfRule type="cellIs" dxfId="13431" priority="15562" operator="equal">
      <formula>"FI"</formula>
    </cfRule>
    <cfRule type="cellIs" dxfId="13430" priority="15563" operator="equal">
      <formula>"FI_1/2_sTR"</formula>
    </cfRule>
    <cfRule type="cellIs" dxfId="13429" priority="15564" operator="equal">
      <formula>"FI_1/2"</formula>
    </cfRule>
    <cfRule type="cellIs" dxfId="13428" priority="15565" operator="equal">
      <formula>"FI_sTR"</formula>
    </cfRule>
    <cfRule type="cellIs" dxfId="13427" priority="15566" operator="equal">
      <formula>"FE"</formula>
    </cfRule>
    <cfRule type="cellIs" dxfId="13426" priority="15567" operator="equal">
      <formula>"FE_1/2_sTR"</formula>
    </cfRule>
    <cfRule type="cellIs" dxfId="13425" priority="15568" operator="equal">
      <formula>"FE_1/2"</formula>
    </cfRule>
    <cfRule type="cellIs" dxfId="13424" priority="15569" operator="equal">
      <formula>"SYI"</formula>
    </cfRule>
    <cfRule type="cellIs" dxfId="13423" priority="15570" operator="equal">
      <formula>"SYI_1/2_sTR"</formula>
    </cfRule>
    <cfRule type="cellIs" dxfId="13422" priority="15571" operator="equal">
      <formula>"SYI_1/2"</formula>
    </cfRule>
    <cfRule type="cellIs" dxfId="13421" priority="15572" operator="equal">
      <formula>"SYE"</formula>
    </cfRule>
    <cfRule type="cellIs" dxfId="13420" priority="15573" operator="equal">
      <formula>"SYE_1/2_sTR"</formula>
    </cfRule>
    <cfRule type="cellIs" dxfId="13419" priority="15574" operator="equal">
      <formula>"SYE_1/2"</formula>
    </cfRule>
    <cfRule type="cellIs" dxfId="13418" priority="15575" operator="equal">
      <formula>"CP"</formula>
    </cfRule>
    <cfRule type="cellIs" dxfId="13417" priority="15576" operator="equal">
      <formula>"CP_1/2_sTR"</formula>
    </cfRule>
    <cfRule type="cellIs" dxfId="13416" priority="15577" operator="equal">
      <formula>"CP_1/2"</formula>
    </cfRule>
    <cfRule type="cellIs" dxfId="13415" priority="15578" operator="equal">
      <formula>"JC_1/2_CP_1/2_sTR"</formula>
    </cfRule>
    <cfRule type="cellIs" dxfId="13414" priority="15579" operator="equal">
      <formula>"JC"</formula>
    </cfRule>
    <cfRule type="cellIs" dxfId="13413" priority="15580" operator="equal">
      <formula>"JC_1/2_sTR"</formula>
    </cfRule>
    <cfRule type="cellIs" dxfId="13412" priority="15581" operator="equal">
      <formula>"JC_1/2"</formula>
    </cfRule>
    <cfRule type="cellIs" dxfId="13411" priority="15582" operator="equal">
      <formula>"NT"</formula>
    </cfRule>
    <cfRule type="cellIs" dxfId="13410" priority="15583" operator="equal">
      <formula>"MT"</formula>
    </cfRule>
    <cfRule type="cellIs" dxfId="13409" priority="15584" operator="equal">
      <formula>"MC"</formula>
    </cfRule>
    <cfRule type="cellIs" dxfId="13408" priority="15585" operator="equal">
      <formula>"MQ"</formula>
    </cfRule>
    <cfRule type="cellIs" dxfId="13407" priority="15586" operator="equal">
      <formula>"MQ_1/2"</formula>
    </cfRule>
    <cfRule type="cellIs" dxfId="13406" priority="15587" operator="equal">
      <formula>"MQ_1/2_sTR"</formula>
    </cfRule>
    <cfRule type="cellIs" dxfId="13405" priority="15588" operator="equal">
      <formula>"EF"</formula>
    </cfRule>
    <cfRule type="cellIs" dxfId="13404" priority="15589" operator="equal">
      <formula>"RS"</formula>
    </cfRule>
    <cfRule type="cellIs" dxfId="13403" priority="15590" operator="equal">
      <formula>"RS_1/2_sTR"</formula>
    </cfRule>
    <cfRule type="cellIs" dxfId="13402" priority="15591" operator="equal">
      <formula>"RS_1/2"</formula>
    </cfRule>
    <cfRule type="cellIs" dxfId="13401" priority="15592" operator="equal">
      <formula>"ML"</formula>
    </cfRule>
    <cfRule type="cellIs" dxfId="13400" priority="15593" operator="equal">
      <formula>"CSS"</formula>
    </cfRule>
    <cfRule type="cellIs" dxfId="13399" priority="15594" operator="equal">
      <formula>"EM"</formula>
    </cfRule>
    <cfRule type="cellIs" dxfId="13398" priority="15595" operator="equal">
      <formula>"EM_1/2"</formula>
    </cfRule>
    <cfRule type="cellIs" dxfId="13397" priority="15596" operator="equal">
      <formula>"AT"</formula>
    </cfRule>
    <cfRule type="cellIs" dxfId="13396" priority="15597" operator="equal">
      <formula>"EH"</formula>
    </cfRule>
    <cfRule type="cellIs" dxfId="13395" priority="15598" operator="equal">
      <formula>"NR"</formula>
    </cfRule>
    <cfRule type="cellIs" dxfId="13394" priority="15599" operator="equal">
      <formula>"JF"</formula>
    </cfRule>
    <cfRule type="cellIs" dxfId="13393" priority="15600" operator="equal">
      <formula>"R"</formula>
    </cfRule>
  </conditionalFormatting>
  <conditionalFormatting sqref="DN5">
    <cfRule type="cellIs" dxfId="13392" priority="15553" operator="equal">
      <formula>1</formula>
    </cfRule>
  </conditionalFormatting>
  <conditionalFormatting sqref="DQ5">
    <cfRule type="cellIs" dxfId="13391" priority="15506" operator="equal">
      <formula>"AD"</formula>
    </cfRule>
    <cfRule type="cellIs" dxfId="13390" priority="15507" operator="equal">
      <formula>"TP"</formula>
    </cfRule>
    <cfRule type="cellIs" dxfId="13389" priority="15508" operator="equal">
      <formula>"TP_1/2_sTR"</formula>
    </cfRule>
    <cfRule type="cellIs" dxfId="13388" priority="15509" operator="equal">
      <formula>"TP_1/2"</formula>
    </cfRule>
    <cfRule type="cellIs" dxfId="13387" priority="15510" operator="equal">
      <formula>"NP"</formula>
    </cfRule>
    <cfRule type="cellIs" dxfId="13386" priority="15511" operator="equal">
      <formula>"NP_1/2_sTR"</formula>
    </cfRule>
    <cfRule type="cellIs" dxfId="13385" priority="15512" operator="equal">
      <formula>"NP_1/2"</formula>
    </cfRule>
    <cfRule type="cellIs" dxfId="13384" priority="15513" operator="equal">
      <formula>"D"</formula>
    </cfRule>
    <cfRule type="cellIs" dxfId="13383" priority="15514" operator="equal">
      <formula>"FI"</formula>
    </cfRule>
    <cfRule type="cellIs" dxfId="13382" priority="15515" operator="equal">
      <formula>"FI_1/2_sTR"</formula>
    </cfRule>
    <cfRule type="cellIs" dxfId="13381" priority="15516" operator="equal">
      <formula>"FI_1/2"</formula>
    </cfRule>
    <cfRule type="cellIs" dxfId="13380" priority="15517" operator="equal">
      <formula>"FI_sTR"</formula>
    </cfRule>
    <cfRule type="cellIs" dxfId="13379" priority="15518" operator="equal">
      <formula>"FE"</formula>
    </cfRule>
    <cfRule type="cellIs" dxfId="13378" priority="15519" operator="equal">
      <formula>"FE_1/2_sTR"</formula>
    </cfRule>
    <cfRule type="cellIs" dxfId="13377" priority="15520" operator="equal">
      <formula>"FE_1/2"</formula>
    </cfRule>
    <cfRule type="cellIs" dxfId="13376" priority="15521" operator="equal">
      <formula>"SYI"</formula>
    </cfRule>
    <cfRule type="cellIs" dxfId="13375" priority="15522" operator="equal">
      <formula>"SYI_1/2_sTR"</formula>
    </cfRule>
    <cfRule type="cellIs" dxfId="13374" priority="15523" operator="equal">
      <formula>"SYI_1/2"</formula>
    </cfRule>
    <cfRule type="cellIs" dxfId="13373" priority="15524" operator="equal">
      <formula>"SYE"</formula>
    </cfRule>
    <cfRule type="cellIs" dxfId="13372" priority="15525" operator="equal">
      <formula>"SYE_1/2_sTR"</formula>
    </cfRule>
    <cfRule type="cellIs" dxfId="13371" priority="15526" operator="equal">
      <formula>"SYE_1/2"</formula>
    </cfRule>
    <cfRule type="cellIs" dxfId="13370" priority="15527" operator="equal">
      <formula>"CP"</formula>
    </cfRule>
    <cfRule type="cellIs" dxfId="13369" priority="15528" operator="equal">
      <formula>"CP_1/2_sTR"</formula>
    </cfRule>
    <cfRule type="cellIs" dxfId="13368" priority="15529" operator="equal">
      <formula>"CP_1/2"</formula>
    </cfRule>
    <cfRule type="cellIs" dxfId="13367" priority="15530" operator="equal">
      <formula>"JC_1/2_CP_1/2_sTR"</formula>
    </cfRule>
    <cfRule type="cellIs" dxfId="13366" priority="15531" operator="equal">
      <formula>"JC"</formula>
    </cfRule>
    <cfRule type="cellIs" dxfId="13365" priority="15532" operator="equal">
      <formula>"JC_1/2_sTR"</formula>
    </cfRule>
    <cfRule type="cellIs" dxfId="13364" priority="15533" operator="equal">
      <formula>"JC_1/2"</formula>
    </cfRule>
    <cfRule type="cellIs" dxfId="13363" priority="15534" operator="equal">
      <formula>"NT"</formula>
    </cfRule>
    <cfRule type="cellIs" dxfId="13362" priority="15535" operator="equal">
      <formula>"MT"</formula>
    </cfRule>
    <cfRule type="cellIs" dxfId="13361" priority="15536" operator="equal">
      <formula>"MC"</formula>
    </cfRule>
    <cfRule type="cellIs" dxfId="13360" priority="15537" operator="equal">
      <formula>"MQ"</formula>
    </cfRule>
    <cfRule type="cellIs" dxfId="13359" priority="15538" operator="equal">
      <formula>"MQ_1/2"</formula>
    </cfRule>
    <cfRule type="cellIs" dxfId="13358" priority="15539" operator="equal">
      <formula>"MQ_1/2_sTR"</formula>
    </cfRule>
    <cfRule type="cellIs" dxfId="13357" priority="15540" operator="equal">
      <formula>"EF"</formula>
    </cfRule>
    <cfRule type="cellIs" dxfId="13356" priority="15541" operator="equal">
      <formula>"RS"</formula>
    </cfRule>
    <cfRule type="cellIs" dxfId="13355" priority="15542" operator="equal">
      <formula>"RS_1/2_sTR"</formula>
    </cfRule>
    <cfRule type="cellIs" dxfId="13354" priority="15543" operator="equal">
      <formula>"RS_1/2"</formula>
    </cfRule>
    <cfRule type="cellIs" dxfId="13353" priority="15544" operator="equal">
      <formula>"ML"</formula>
    </cfRule>
    <cfRule type="cellIs" dxfId="13352" priority="15545" operator="equal">
      <formula>"CSS"</formula>
    </cfRule>
    <cfRule type="cellIs" dxfId="13351" priority="15546" operator="equal">
      <formula>"EM"</formula>
    </cfRule>
    <cfRule type="cellIs" dxfId="13350" priority="15547" operator="equal">
      <formula>"EM_1/2"</formula>
    </cfRule>
    <cfRule type="cellIs" dxfId="13349" priority="15548" operator="equal">
      <formula>"AT"</formula>
    </cfRule>
    <cfRule type="cellIs" dxfId="13348" priority="15549" operator="equal">
      <formula>"EH"</formula>
    </cfRule>
    <cfRule type="cellIs" dxfId="13347" priority="15550" operator="equal">
      <formula>"NR"</formula>
    </cfRule>
    <cfRule type="cellIs" dxfId="13346" priority="15551" operator="equal">
      <formula>"JF"</formula>
    </cfRule>
    <cfRule type="cellIs" dxfId="13345" priority="15552" operator="equal">
      <formula>"R"</formula>
    </cfRule>
  </conditionalFormatting>
  <conditionalFormatting sqref="DQ5">
    <cfRule type="cellIs" dxfId="13344" priority="15505" operator="equal">
      <formula>1</formula>
    </cfRule>
  </conditionalFormatting>
  <conditionalFormatting sqref="DR5">
    <cfRule type="cellIs" dxfId="13343" priority="15457" operator="equal">
      <formula>"T_1/2"</formula>
    </cfRule>
    <cfRule type="cellIs" dxfId="13342" priority="15458" operator="equal">
      <formula>"T"</formula>
    </cfRule>
    <cfRule type="cellIs" dxfId="13341" priority="15459" operator="equal">
      <formula>"R"</formula>
    </cfRule>
    <cfRule type="cellIs" dxfId="13340" priority="15460" operator="equal">
      <formula>"JF"</formula>
    </cfRule>
    <cfRule type="cellIs" dxfId="13339" priority="15461" operator="equal">
      <formula>"EH"</formula>
    </cfRule>
    <cfRule type="cellIs" dxfId="13338" priority="15462" operator="equal">
      <formula>"NR"</formula>
    </cfRule>
    <cfRule type="cellIs" dxfId="13337" priority="15463" operator="equal">
      <formula>"AT"</formula>
    </cfRule>
    <cfRule type="cellIs" dxfId="13336" priority="15464" operator="equal">
      <formula>"EM_1/2"</formula>
    </cfRule>
    <cfRule type="cellIs" dxfId="13335" priority="15465" operator="equal">
      <formula>"EM"</formula>
    </cfRule>
    <cfRule type="cellIs" dxfId="13334" priority="15466" operator="equal">
      <formula>"CSS"</formula>
    </cfRule>
    <cfRule type="cellIs" dxfId="13333" priority="15467" operator="equal">
      <formula>"ML"</formula>
    </cfRule>
    <cfRule type="cellIs" dxfId="13332" priority="15468" operator="equal">
      <formula>"EF"</formula>
    </cfRule>
    <cfRule type="cellIs" dxfId="13331" priority="15469" operator="equal">
      <formula>"MQ_1/2_sTR"</formula>
    </cfRule>
    <cfRule type="cellIs" dxfId="13330" priority="15470" operator="equal">
      <formula>"MQ_1/2"</formula>
    </cfRule>
    <cfRule type="cellIs" dxfId="13329" priority="15471" operator="equal">
      <formula>"MQ"</formula>
    </cfRule>
    <cfRule type="cellIs" dxfId="13328" priority="15472" operator="equal">
      <formula>"MC"</formula>
    </cfRule>
    <cfRule type="cellIs" dxfId="13327" priority="15473" operator="equal">
      <formula>"MT"</formula>
    </cfRule>
    <cfRule type="cellIs" dxfId="13326" priority="15474" operator="equal">
      <formula>"NT"</formula>
    </cfRule>
    <cfRule type="cellIs" dxfId="13325" priority="15475" operator="equal">
      <formula>"JC_1/2"</formula>
    </cfRule>
    <cfRule type="cellIs" dxfId="13324" priority="15476" operator="equal">
      <formula>"JC_1/2_sTR"</formula>
    </cfRule>
    <cfRule type="cellIs" dxfId="13323" priority="15477" operator="equal">
      <formula>"JC"</formula>
    </cfRule>
    <cfRule type="cellIs" dxfId="13322" priority="15478" operator="equal">
      <formula>"JC_1/2_CP_1/2_sTR"</formula>
    </cfRule>
    <cfRule type="cellIs" dxfId="13321" priority="15479" operator="equal">
      <formula>"CP_1/2"</formula>
    </cfRule>
    <cfRule type="cellIs" dxfId="13320" priority="15480" operator="equal">
      <formula>"CP_1/2_sTR"</formula>
    </cfRule>
    <cfRule type="cellIs" dxfId="13319" priority="15481" operator="equal">
      <formula>"CP"</formula>
    </cfRule>
    <cfRule type="cellIs" dxfId="13318" priority="15482" operator="equal">
      <formula>"SYE_1/2"</formula>
    </cfRule>
    <cfRule type="cellIs" dxfId="13317" priority="15483" operator="equal">
      <formula>"SYE_1/2_sTR"</formula>
    </cfRule>
    <cfRule type="cellIs" dxfId="13316" priority="15484" operator="equal">
      <formula>"SYE"</formula>
    </cfRule>
    <cfRule type="cellIs" dxfId="13315" priority="15485" operator="equal">
      <formula>"SYI_1/2"</formula>
    </cfRule>
    <cfRule type="cellIs" dxfId="13314" priority="15486" operator="equal">
      <formula>"SYI_1/2_sTR"</formula>
    </cfRule>
    <cfRule type="cellIs" dxfId="13313" priority="15487" operator="equal">
      <formula>"SYI"</formula>
    </cfRule>
    <cfRule type="cellIs" dxfId="13312" priority="15488" operator="equal">
      <formula>"FE_sTR"</formula>
    </cfRule>
    <cfRule type="cellIs" dxfId="13311" priority="15489" operator="equal">
      <formula>"FE_1/2_sTR"</formula>
    </cfRule>
    <cfRule type="cellIs" dxfId="13310" priority="15490" operator="equal">
      <formula>"FE"</formula>
    </cfRule>
    <cfRule type="cellIs" dxfId="13309" priority="15491" operator="equal">
      <formula>"FI_sTR"</formula>
    </cfRule>
    <cfRule type="cellIs" dxfId="13308" priority="15492" operator="equal">
      <formula>"FI_1/2"</formula>
    </cfRule>
    <cfRule type="cellIs" dxfId="13307" priority="15493" operator="equal">
      <formula>"FI_1/2_sTR"</formula>
    </cfRule>
    <cfRule type="cellIs" dxfId="13306" priority="15494" operator="equal">
      <formula>"FI"</formula>
    </cfRule>
    <cfRule type="cellIs" dxfId="13305" priority="15495" operator="equal">
      <formula>"D"</formula>
    </cfRule>
    <cfRule type="cellIs" dxfId="13304" priority="15496" operator="equal">
      <formula>"NP_1/2"</formula>
    </cfRule>
    <cfRule type="cellIs" dxfId="13303" priority="15497" operator="equal">
      <formula>"NP_1/2_sTR"</formula>
    </cfRule>
    <cfRule type="cellIs" dxfId="13302" priority="15498" operator="equal">
      <formula>"NP"</formula>
    </cfRule>
    <cfRule type="cellIs" dxfId="13301" priority="15499" operator="equal">
      <formula>"TP_1/2"</formula>
    </cfRule>
    <cfRule type="cellIs" dxfId="13300" priority="15500" operator="equal">
      <formula>"TP_1/2_sTR"</formula>
    </cfRule>
    <cfRule type="cellIs" dxfId="13299" priority="15501" operator="equal">
      <formula>"TP"</formula>
    </cfRule>
    <cfRule type="cellIs" dxfId="13298" priority="15502" operator="equal">
      <formula>"AD"</formula>
    </cfRule>
    <cfRule type="cellIs" dxfId="13297" priority="15503" operator="equal">
      <formula>1</formula>
    </cfRule>
    <cfRule type="cellIs" dxfId="13296" priority="15504" operator="equal">
      <formula>"P"</formula>
    </cfRule>
  </conditionalFormatting>
  <conditionalFormatting sqref="DV18:DW18">
    <cfRule type="cellIs" dxfId="13295" priority="15409" operator="equal">
      <formula>"T_1/2"</formula>
    </cfRule>
    <cfRule type="cellIs" dxfId="13294" priority="15410" operator="equal">
      <formula>"T"</formula>
    </cfRule>
    <cfRule type="cellIs" dxfId="13293" priority="15411" operator="equal">
      <formula>"R"</formula>
    </cfRule>
    <cfRule type="cellIs" dxfId="13292" priority="15412" operator="equal">
      <formula>"JF"</formula>
    </cfRule>
    <cfRule type="cellIs" dxfId="13291" priority="15413" operator="equal">
      <formula>"EH"</formula>
    </cfRule>
    <cfRule type="cellIs" dxfId="13290" priority="15414" operator="equal">
      <formula>"NR"</formula>
    </cfRule>
    <cfRule type="cellIs" dxfId="13289" priority="15415" operator="equal">
      <formula>"AT"</formula>
    </cfRule>
    <cfRule type="cellIs" dxfId="13288" priority="15416" operator="equal">
      <formula>"EM_1/2"</formula>
    </cfRule>
    <cfRule type="cellIs" dxfId="13287" priority="15417" operator="equal">
      <formula>"EM"</formula>
    </cfRule>
    <cfRule type="cellIs" dxfId="13286" priority="15418" operator="equal">
      <formula>"CSS"</formula>
    </cfRule>
    <cfRule type="cellIs" dxfId="13285" priority="15419" operator="equal">
      <formula>"ML"</formula>
    </cfRule>
    <cfRule type="cellIs" dxfId="13284" priority="15420" operator="equal">
      <formula>"EF"</formula>
    </cfRule>
    <cfRule type="cellIs" dxfId="13283" priority="15421" operator="equal">
      <formula>"MQ_1/2_sTR"</formula>
    </cfRule>
    <cfRule type="cellIs" dxfId="13282" priority="15422" operator="equal">
      <formula>"MQ_1/2"</formula>
    </cfRule>
    <cfRule type="cellIs" dxfId="13281" priority="15423" operator="equal">
      <formula>"MQ"</formula>
    </cfRule>
    <cfRule type="cellIs" dxfId="13280" priority="15424" operator="equal">
      <formula>"MC"</formula>
    </cfRule>
    <cfRule type="cellIs" dxfId="13279" priority="15425" operator="equal">
      <formula>"MT"</formula>
    </cfRule>
    <cfRule type="cellIs" dxfId="13278" priority="15426" operator="equal">
      <formula>"NT"</formula>
    </cfRule>
    <cfRule type="cellIs" dxfId="13277" priority="15427" operator="equal">
      <formula>"JC_1/2"</formula>
    </cfRule>
    <cfRule type="cellIs" dxfId="13276" priority="15428" operator="equal">
      <formula>"JC_1/2_sTR"</formula>
    </cfRule>
    <cfRule type="cellIs" dxfId="13275" priority="15429" operator="equal">
      <formula>"JC"</formula>
    </cfRule>
    <cfRule type="cellIs" dxfId="13274" priority="15430" operator="equal">
      <formula>"JC_1/2_CP_1/2_sTR"</formula>
    </cfRule>
    <cfRule type="cellIs" dxfId="13273" priority="15431" operator="equal">
      <formula>"CP_1/2"</formula>
    </cfRule>
    <cfRule type="cellIs" dxfId="13272" priority="15432" operator="equal">
      <formula>"CP_1/2_sTR"</formula>
    </cfRule>
    <cfRule type="cellIs" dxfId="13271" priority="15433" operator="equal">
      <formula>"CP"</formula>
    </cfRule>
    <cfRule type="cellIs" dxfId="13270" priority="15434" operator="equal">
      <formula>"SYE_1/2"</formula>
    </cfRule>
    <cfRule type="cellIs" dxfId="13269" priority="15435" operator="equal">
      <formula>"SYE_1/2_sTR"</formula>
    </cfRule>
    <cfRule type="cellIs" dxfId="13268" priority="15436" operator="equal">
      <formula>"SYE"</formula>
    </cfRule>
    <cfRule type="cellIs" dxfId="13267" priority="15437" operator="equal">
      <formula>"SYI_1/2"</formula>
    </cfRule>
    <cfRule type="cellIs" dxfId="13266" priority="15438" operator="equal">
      <formula>"SYI_1/2_sTR"</formula>
    </cfRule>
    <cfRule type="cellIs" dxfId="13265" priority="15439" operator="equal">
      <formula>"SYI"</formula>
    </cfRule>
    <cfRule type="cellIs" dxfId="13264" priority="15440" operator="equal">
      <formula>"FE_sTR"</formula>
    </cfRule>
    <cfRule type="cellIs" dxfId="13263" priority="15441" operator="equal">
      <formula>"FE_1/2_sTR"</formula>
    </cfRule>
    <cfRule type="cellIs" dxfId="13262" priority="15442" operator="equal">
      <formula>"FE"</formula>
    </cfRule>
    <cfRule type="cellIs" dxfId="13261" priority="15443" operator="equal">
      <formula>"FI_sTR"</formula>
    </cfRule>
    <cfRule type="cellIs" dxfId="13260" priority="15444" operator="equal">
      <formula>"FI_1/2"</formula>
    </cfRule>
    <cfRule type="cellIs" dxfId="13259" priority="15445" operator="equal">
      <formula>"FI_1/2_sTR"</formula>
    </cfRule>
    <cfRule type="cellIs" dxfId="13258" priority="15446" operator="equal">
      <formula>"FI"</formula>
    </cfRule>
    <cfRule type="cellIs" dxfId="13257" priority="15447" operator="equal">
      <formula>"D"</formula>
    </cfRule>
    <cfRule type="cellIs" dxfId="13256" priority="15448" operator="equal">
      <formula>"NP_1/2"</formula>
    </cfRule>
    <cfRule type="cellIs" dxfId="13255" priority="15449" operator="equal">
      <formula>"NP_1/2_sTR"</formula>
    </cfRule>
    <cfRule type="cellIs" dxfId="13254" priority="15450" operator="equal">
      <formula>"NP"</formula>
    </cfRule>
    <cfRule type="cellIs" dxfId="13253" priority="15451" operator="equal">
      <formula>"TP_1/2"</formula>
    </cfRule>
    <cfRule type="cellIs" dxfId="13252" priority="15452" operator="equal">
      <formula>"TP_1/2_sTR"</formula>
    </cfRule>
    <cfRule type="cellIs" dxfId="13251" priority="15453" operator="equal">
      <formula>"TP"</formula>
    </cfRule>
    <cfRule type="cellIs" dxfId="13250" priority="15454" operator="equal">
      <formula>"AD"</formula>
    </cfRule>
    <cfRule type="cellIs" dxfId="13249" priority="15455" operator="equal">
      <formula>1</formula>
    </cfRule>
    <cfRule type="cellIs" dxfId="13248" priority="15456" operator="equal">
      <formula>"P"</formula>
    </cfRule>
  </conditionalFormatting>
  <conditionalFormatting sqref="DY18">
    <cfRule type="cellIs" dxfId="13247" priority="15314" operator="equal">
      <formula>"AD"</formula>
    </cfRule>
    <cfRule type="cellIs" dxfId="13246" priority="15315" operator="equal">
      <formula>"TP"</formula>
    </cfRule>
    <cfRule type="cellIs" dxfId="13245" priority="15316" operator="equal">
      <formula>"TP_1/2_sTR"</formula>
    </cfRule>
    <cfRule type="cellIs" dxfId="13244" priority="15317" operator="equal">
      <formula>"TP_1/2"</formula>
    </cfRule>
    <cfRule type="cellIs" dxfId="13243" priority="15318" operator="equal">
      <formula>"NP"</formula>
    </cfRule>
    <cfRule type="cellIs" dxfId="13242" priority="15319" operator="equal">
      <formula>"NP_1/2_sTR"</formula>
    </cfRule>
    <cfRule type="cellIs" dxfId="13241" priority="15320" operator="equal">
      <formula>"NP_1/2"</formula>
    </cfRule>
    <cfRule type="cellIs" dxfId="13240" priority="15321" operator="equal">
      <formula>"D"</formula>
    </cfRule>
    <cfRule type="cellIs" dxfId="13239" priority="15322" operator="equal">
      <formula>"FI"</formula>
    </cfRule>
    <cfRule type="cellIs" dxfId="13238" priority="15323" operator="equal">
      <formula>"FI_1/2_sTR"</formula>
    </cfRule>
    <cfRule type="cellIs" dxfId="13237" priority="15324" operator="equal">
      <formula>"FI_1/2"</formula>
    </cfRule>
    <cfRule type="cellIs" dxfId="13236" priority="15325" operator="equal">
      <formula>"FI_sTR"</formula>
    </cfRule>
    <cfRule type="cellIs" dxfId="13235" priority="15326" operator="equal">
      <formula>"FE"</formula>
    </cfRule>
    <cfRule type="cellIs" dxfId="13234" priority="15327" operator="equal">
      <formula>"FE_1/2_sTR"</formula>
    </cfRule>
    <cfRule type="cellIs" dxfId="13233" priority="15328" operator="equal">
      <formula>"FE_1/2"</formula>
    </cfRule>
    <cfRule type="cellIs" dxfId="13232" priority="15329" operator="equal">
      <formula>"SYI"</formula>
    </cfRule>
    <cfRule type="cellIs" dxfId="13231" priority="15330" operator="equal">
      <formula>"SYI_1/2_sTR"</formula>
    </cfRule>
    <cfRule type="cellIs" dxfId="13230" priority="15331" operator="equal">
      <formula>"SYI_1/2"</formula>
    </cfRule>
    <cfRule type="cellIs" dxfId="13229" priority="15332" operator="equal">
      <formula>"SYE"</formula>
    </cfRule>
    <cfRule type="cellIs" dxfId="13228" priority="15333" operator="equal">
      <formula>"SYE_1/2_sTR"</formula>
    </cfRule>
    <cfRule type="cellIs" dxfId="13227" priority="15334" operator="equal">
      <formula>"SYE_1/2"</formula>
    </cfRule>
    <cfRule type="cellIs" dxfId="13226" priority="15335" operator="equal">
      <formula>"CP"</formula>
    </cfRule>
    <cfRule type="cellIs" dxfId="13225" priority="15336" operator="equal">
      <formula>"CP_1/2_sTR"</formula>
    </cfRule>
    <cfRule type="cellIs" dxfId="13224" priority="15337" operator="equal">
      <formula>"CP_1/2"</formula>
    </cfRule>
    <cfRule type="cellIs" dxfId="13223" priority="15338" operator="equal">
      <formula>"JC_1/2_CP_1/2_sTR"</formula>
    </cfRule>
    <cfRule type="cellIs" dxfId="13222" priority="15339" operator="equal">
      <formula>"JC"</formula>
    </cfRule>
    <cfRule type="cellIs" dxfId="13221" priority="15340" operator="equal">
      <formula>"JC_1/2_sTR"</formula>
    </cfRule>
    <cfRule type="cellIs" dxfId="13220" priority="15341" operator="equal">
      <formula>"JC_1/2"</formula>
    </cfRule>
    <cfRule type="cellIs" dxfId="13219" priority="15342" operator="equal">
      <formula>"NT"</formula>
    </cfRule>
    <cfRule type="cellIs" dxfId="13218" priority="15343" operator="equal">
      <formula>"MT"</formula>
    </cfRule>
    <cfRule type="cellIs" dxfId="13217" priority="15344" operator="equal">
      <formula>"MC"</formula>
    </cfRule>
    <cfRule type="cellIs" dxfId="13216" priority="15345" operator="equal">
      <formula>"MQ"</formula>
    </cfRule>
    <cfRule type="cellIs" dxfId="13215" priority="15346" operator="equal">
      <formula>"MQ_1/2"</formula>
    </cfRule>
    <cfRule type="cellIs" dxfId="13214" priority="15347" operator="equal">
      <formula>"MQ_1/2_sTR"</formula>
    </cfRule>
    <cfRule type="cellIs" dxfId="13213" priority="15348" operator="equal">
      <formula>"EF"</formula>
    </cfRule>
    <cfRule type="cellIs" dxfId="13212" priority="15349" operator="equal">
      <formula>"RS"</formula>
    </cfRule>
    <cfRule type="cellIs" dxfId="13211" priority="15350" operator="equal">
      <formula>"RS_1/2_sTR"</formula>
    </cfRule>
    <cfRule type="cellIs" dxfId="13210" priority="15351" operator="equal">
      <formula>"RS_1/2"</formula>
    </cfRule>
    <cfRule type="cellIs" dxfId="13209" priority="15352" operator="equal">
      <formula>"ML"</formula>
    </cfRule>
    <cfRule type="cellIs" dxfId="13208" priority="15353" operator="equal">
      <formula>"CSS"</formula>
    </cfRule>
    <cfRule type="cellIs" dxfId="13207" priority="15354" operator="equal">
      <formula>"EM"</formula>
    </cfRule>
    <cfRule type="cellIs" dxfId="13206" priority="15355" operator="equal">
      <formula>"EM_1/2"</formula>
    </cfRule>
    <cfRule type="cellIs" dxfId="13205" priority="15356" operator="equal">
      <formula>"AT"</formula>
    </cfRule>
    <cfRule type="cellIs" dxfId="13204" priority="15357" operator="equal">
      <formula>"EH"</formula>
    </cfRule>
    <cfRule type="cellIs" dxfId="13203" priority="15358" operator="equal">
      <formula>"NR"</formula>
    </cfRule>
    <cfRule type="cellIs" dxfId="13202" priority="15359" operator="equal">
      <formula>"JF"</formula>
    </cfRule>
    <cfRule type="cellIs" dxfId="13201" priority="15360" operator="equal">
      <formula>"R"</formula>
    </cfRule>
  </conditionalFormatting>
  <conditionalFormatting sqref="DY18">
    <cfRule type="cellIs" dxfId="13200" priority="15313" operator="equal">
      <formula>1</formula>
    </cfRule>
  </conditionalFormatting>
  <conditionalFormatting sqref="DX18">
    <cfRule type="cellIs" dxfId="13199" priority="15266" operator="equal">
      <formula>"AD"</formula>
    </cfRule>
    <cfRule type="cellIs" dxfId="13198" priority="15267" operator="equal">
      <formula>"TP"</formula>
    </cfRule>
    <cfRule type="cellIs" dxfId="13197" priority="15268" operator="equal">
      <formula>"TP_1/2_sTR"</formula>
    </cfRule>
    <cfRule type="cellIs" dxfId="13196" priority="15269" operator="equal">
      <formula>"TP_1/2"</formula>
    </cfRule>
    <cfRule type="cellIs" dxfId="13195" priority="15270" operator="equal">
      <formula>"NP"</formula>
    </cfRule>
    <cfRule type="cellIs" dxfId="13194" priority="15271" operator="equal">
      <formula>"NP_1/2_sTR"</formula>
    </cfRule>
    <cfRule type="cellIs" dxfId="13193" priority="15272" operator="equal">
      <formula>"NP_1/2"</formula>
    </cfRule>
    <cfRule type="cellIs" dxfId="13192" priority="15273" operator="equal">
      <formula>"D"</formula>
    </cfRule>
    <cfRule type="cellIs" dxfId="13191" priority="15274" operator="equal">
      <formula>"FI"</formula>
    </cfRule>
    <cfRule type="cellIs" dxfId="13190" priority="15275" operator="equal">
      <formula>"FI_1/2_sTR"</formula>
    </cfRule>
    <cfRule type="cellIs" dxfId="13189" priority="15276" operator="equal">
      <formula>"FI_1/2"</formula>
    </cfRule>
    <cfRule type="cellIs" dxfId="13188" priority="15277" operator="equal">
      <formula>"FI_sTR"</formula>
    </cfRule>
    <cfRule type="cellIs" dxfId="13187" priority="15278" operator="equal">
      <formula>"FE"</formula>
    </cfRule>
    <cfRule type="cellIs" dxfId="13186" priority="15279" operator="equal">
      <formula>"FE_1/2_sTR"</formula>
    </cfRule>
    <cfRule type="cellIs" dxfId="13185" priority="15280" operator="equal">
      <formula>"FE_1/2"</formula>
    </cfRule>
    <cfRule type="cellIs" dxfId="13184" priority="15281" operator="equal">
      <formula>"SYI"</formula>
    </cfRule>
    <cfRule type="cellIs" dxfId="13183" priority="15282" operator="equal">
      <formula>"SYI_1/2_sTR"</formula>
    </cfRule>
    <cfRule type="cellIs" dxfId="13182" priority="15283" operator="equal">
      <formula>"SYI_1/2"</formula>
    </cfRule>
    <cfRule type="cellIs" dxfId="13181" priority="15284" operator="equal">
      <formula>"SYE"</formula>
    </cfRule>
    <cfRule type="cellIs" dxfId="13180" priority="15285" operator="equal">
      <formula>"SYE_1/2_sTR"</formula>
    </cfRule>
    <cfRule type="cellIs" dxfId="13179" priority="15286" operator="equal">
      <formula>"SYE_1/2"</formula>
    </cfRule>
    <cfRule type="cellIs" dxfId="13178" priority="15287" operator="equal">
      <formula>"CP"</formula>
    </cfRule>
    <cfRule type="cellIs" dxfId="13177" priority="15288" operator="equal">
      <formula>"CP_1/2_sTR"</formula>
    </cfRule>
    <cfRule type="cellIs" dxfId="13176" priority="15289" operator="equal">
      <formula>"CP_1/2"</formula>
    </cfRule>
    <cfRule type="cellIs" dxfId="13175" priority="15290" operator="equal">
      <formula>"JC_1/2_CP_1/2_sTR"</formula>
    </cfRule>
    <cfRule type="cellIs" dxfId="13174" priority="15291" operator="equal">
      <formula>"JC"</formula>
    </cfRule>
    <cfRule type="cellIs" dxfId="13173" priority="15292" operator="equal">
      <formula>"JC_1/2_sTR"</formula>
    </cfRule>
    <cfRule type="cellIs" dxfId="13172" priority="15293" operator="equal">
      <formula>"JC_1/2"</formula>
    </cfRule>
    <cfRule type="cellIs" dxfId="13171" priority="15294" operator="equal">
      <formula>"NT"</formula>
    </cfRule>
    <cfRule type="cellIs" dxfId="13170" priority="15295" operator="equal">
      <formula>"MT"</formula>
    </cfRule>
    <cfRule type="cellIs" dxfId="13169" priority="15296" operator="equal">
      <formula>"MC"</formula>
    </cfRule>
    <cfRule type="cellIs" dxfId="13168" priority="15297" operator="equal">
      <formula>"MQ"</formula>
    </cfRule>
    <cfRule type="cellIs" dxfId="13167" priority="15298" operator="equal">
      <formula>"MQ_1/2"</formula>
    </cfRule>
    <cfRule type="cellIs" dxfId="13166" priority="15299" operator="equal">
      <formula>"MQ_1/2_sTR"</formula>
    </cfRule>
    <cfRule type="cellIs" dxfId="13165" priority="15300" operator="equal">
      <formula>"EF"</formula>
    </cfRule>
    <cfRule type="cellIs" dxfId="13164" priority="15301" operator="equal">
      <formula>"RS"</formula>
    </cfRule>
    <cfRule type="cellIs" dxfId="13163" priority="15302" operator="equal">
      <formula>"RS_1/2_sTR"</formula>
    </cfRule>
    <cfRule type="cellIs" dxfId="13162" priority="15303" operator="equal">
      <formula>"RS_1/2"</formula>
    </cfRule>
    <cfRule type="cellIs" dxfId="13161" priority="15304" operator="equal">
      <formula>"ML"</formula>
    </cfRule>
    <cfRule type="cellIs" dxfId="13160" priority="15305" operator="equal">
      <formula>"CSS"</formula>
    </cfRule>
    <cfRule type="cellIs" dxfId="13159" priority="15306" operator="equal">
      <formula>"EM"</formula>
    </cfRule>
    <cfRule type="cellIs" dxfId="13158" priority="15307" operator="equal">
      <formula>"EM_1/2"</formula>
    </cfRule>
    <cfRule type="cellIs" dxfId="13157" priority="15308" operator="equal">
      <formula>"AT"</formula>
    </cfRule>
    <cfRule type="cellIs" dxfId="13156" priority="15309" operator="equal">
      <formula>"EH"</formula>
    </cfRule>
    <cfRule type="cellIs" dxfId="13155" priority="15310" operator="equal">
      <formula>"NR"</formula>
    </cfRule>
    <cfRule type="cellIs" dxfId="13154" priority="15311" operator="equal">
      <formula>"JF"</formula>
    </cfRule>
    <cfRule type="cellIs" dxfId="13153" priority="15312" operator="equal">
      <formula>"R"</formula>
    </cfRule>
  </conditionalFormatting>
  <conditionalFormatting sqref="DX18">
    <cfRule type="cellIs" dxfId="13152" priority="15265" operator="equal">
      <formula>1</formula>
    </cfRule>
  </conditionalFormatting>
  <conditionalFormatting sqref="DV5:DW5">
    <cfRule type="cellIs" dxfId="13151" priority="15217" operator="equal">
      <formula>"T_1/2"</formula>
    </cfRule>
    <cfRule type="cellIs" dxfId="13150" priority="15218" operator="equal">
      <formula>"T"</formula>
    </cfRule>
    <cfRule type="cellIs" dxfId="13149" priority="15219" operator="equal">
      <formula>"R"</formula>
    </cfRule>
    <cfRule type="cellIs" dxfId="13148" priority="15220" operator="equal">
      <formula>"JF"</formula>
    </cfRule>
    <cfRule type="cellIs" dxfId="13147" priority="15221" operator="equal">
      <formula>"EH"</formula>
    </cfRule>
    <cfRule type="cellIs" dxfId="13146" priority="15222" operator="equal">
      <formula>"NR"</formula>
    </cfRule>
    <cfRule type="cellIs" dxfId="13145" priority="15223" operator="equal">
      <formula>"AT"</formula>
    </cfRule>
    <cfRule type="cellIs" dxfId="13144" priority="15224" operator="equal">
      <formula>"EM_1/2"</formula>
    </cfRule>
    <cfRule type="cellIs" dxfId="13143" priority="15225" operator="equal">
      <formula>"EM"</formula>
    </cfRule>
    <cfRule type="cellIs" dxfId="13142" priority="15226" operator="equal">
      <formula>"CSS"</formula>
    </cfRule>
    <cfRule type="cellIs" dxfId="13141" priority="15227" operator="equal">
      <formula>"ML"</formula>
    </cfRule>
    <cfRule type="cellIs" dxfId="13140" priority="15228" operator="equal">
      <formula>"EF"</formula>
    </cfRule>
    <cfRule type="cellIs" dxfId="13139" priority="15229" operator="equal">
      <formula>"MQ_1/2_sTR"</formula>
    </cfRule>
    <cfRule type="cellIs" dxfId="13138" priority="15230" operator="equal">
      <formula>"MQ_1/2"</formula>
    </cfRule>
    <cfRule type="cellIs" dxfId="13137" priority="15231" operator="equal">
      <formula>"MQ"</formula>
    </cfRule>
    <cfRule type="cellIs" dxfId="13136" priority="15232" operator="equal">
      <formula>"MC"</formula>
    </cfRule>
    <cfRule type="cellIs" dxfId="13135" priority="15233" operator="equal">
      <formula>"MT"</formula>
    </cfRule>
    <cfRule type="cellIs" dxfId="13134" priority="15234" operator="equal">
      <formula>"NT"</formula>
    </cfRule>
    <cfRule type="cellIs" dxfId="13133" priority="15235" operator="equal">
      <formula>"JC_1/2"</formula>
    </cfRule>
    <cfRule type="cellIs" dxfId="13132" priority="15236" operator="equal">
      <formula>"JC_1/2_sTR"</formula>
    </cfRule>
    <cfRule type="cellIs" dxfId="13131" priority="15237" operator="equal">
      <formula>"JC"</formula>
    </cfRule>
    <cfRule type="cellIs" dxfId="13130" priority="15238" operator="equal">
      <formula>"JC_1/2_CP_1/2_sTR"</formula>
    </cfRule>
    <cfRule type="cellIs" dxfId="13129" priority="15239" operator="equal">
      <formula>"CP_1/2"</formula>
    </cfRule>
    <cfRule type="cellIs" dxfId="13128" priority="15240" operator="equal">
      <formula>"CP_1/2_sTR"</formula>
    </cfRule>
    <cfRule type="cellIs" dxfId="13127" priority="15241" operator="equal">
      <formula>"CP"</formula>
    </cfRule>
    <cfRule type="cellIs" dxfId="13126" priority="15242" operator="equal">
      <formula>"SYE_1/2"</formula>
    </cfRule>
    <cfRule type="cellIs" dxfId="13125" priority="15243" operator="equal">
      <formula>"SYE_1/2_sTR"</formula>
    </cfRule>
    <cfRule type="cellIs" dxfId="13124" priority="15244" operator="equal">
      <formula>"SYE"</formula>
    </cfRule>
    <cfRule type="cellIs" dxfId="13123" priority="15245" operator="equal">
      <formula>"SYI_1/2"</formula>
    </cfRule>
    <cfRule type="cellIs" dxfId="13122" priority="15246" operator="equal">
      <formula>"SYI_1/2_sTR"</formula>
    </cfRule>
    <cfRule type="cellIs" dxfId="13121" priority="15247" operator="equal">
      <formula>"SYI"</formula>
    </cfRule>
    <cfRule type="cellIs" dxfId="13120" priority="15248" operator="equal">
      <formula>"FE_sTR"</formula>
    </cfRule>
    <cfRule type="cellIs" dxfId="13119" priority="15249" operator="equal">
      <formula>"FE_1/2_sTR"</formula>
    </cfRule>
    <cfRule type="cellIs" dxfId="13118" priority="15250" operator="equal">
      <formula>"FE"</formula>
    </cfRule>
    <cfRule type="cellIs" dxfId="13117" priority="15251" operator="equal">
      <formula>"FI_sTR"</formula>
    </cfRule>
    <cfRule type="cellIs" dxfId="13116" priority="15252" operator="equal">
      <formula>"FI_1/2"</formula>
    </cfRule>
    <cfRule type="cellIs" dxfId="13115" priority="15253" operator="equal">
      <formula>"FI_1/2_sTR"</formula>
    </cfRule>
    <cfRule type="cellIs" dxfId="13114" priority="15254" operator="equal">
      <formula>"FI"</formula>
    </cfRule>
    <cfRule type="cellIs" dxfId="13113" priority="15255" operator="equal">
      <formula>"D"</formula>
    </cfRule>
    <cfRule type="cellIs" dxfId="13112" priority="15256" operator="equal">
      <formula>"NP_1/2"</formula>
    </cfRule>
    <cfRule type="cellIs" dxfId="13111" priority="15257" operator="equal">
      <formula>"NP_1/2_sTR"</formula>
    </cfRule>
    <cfRule type="cellIs" dxfId="13110" priority="15258" operator="equal">
      <formula>"NP"</formula>
    </cfRule>
    <cfRule type="cellIs" dxfId="13109" priority="15259" operator="equal">
      <formula>"TP_1/2"</formula>
    </cfRule>
    <cfRule type="cellIs" dxfId="13108" priority="15260" operator="equal">
      <formula>"TP_1/2_sTR"</formula>
    </cfRule>
    <cfRule type="cellIs" dxfId="13107" priority="15261" operator="equal">
      <formula>"TP"</formula>
    </cfRule>
    <cfRule type="cellIs" dxfId="13106" priority="15262" operator="equal">
      <formula>"AD"</formula>
    </cfRule>
    <cfRule type="cellIs" dxfId="13105" priority="15263" operator="equal">
      <formula>1</formula>
    </cfRule>
    <cfRule type="cellIs" dxfId="13104" priority="15264" operator="equal">
      <formula>"P"</formula>
    </cfRule>
  </conditionalFormatting>
  <conditionalFormatting sqref="DY5">
    <cfRule type="cellIs" dxfId="13103" priority="15122" operator="equal">
      <formula>"AD"</formula>
    </cfRule>
    <cfRule type="cellIs" dxfId="13102" priority="15123" operator="equal">
      <formula>"TP"</formula>
    </cfRule>
    <cfRule type="cellIs" dxfId="13101" priority="15124" operator="equal">
      <formula>"TP_1/2_sTR"</formula>
    </cfRule>
    <cfRule type="cellIs" dxfId="13100" priority="15125" operator="equal">
      <formula>"TP_1/2"</formula>
    </cfRule>
    <cfRule type="cellIs" dxfId="13099" priority="15126" operator="equal">
      <formula>"NP"</formula>
    </cfRule>
    <cfRule type="cellIs" dxfId="13098" priority="15127" operator="equal">
      <formula>"NP_1/2_sTR"</formula>
    </cfRule>
    <cfRule type="cellIs" dxfId="13097" priority="15128" operator="equal">
      <formula>"NP_1/2"</formula>
    </cfRule>
    <cfRule type="cellIs" dxfId="13096" priority="15129" operator="equal">
      <formula>"D"</formula>
    </cfRule>
    <cfRule type="cellIs" dxfId="13095" priority="15130" operator="equal">
      <formula>"FI"</formula>
    </cfRule>
    <cfRule type="cellIs" dxfId="13094" priority="15131" operator="equal">
      <formula>"FI_1/2_sTR"</formula>
    </cfRule>
    <cfRule type="cellIs" dxfId="13093" priority="15132" operator="equal">
      <formula>"FI_1/2"</formula>
    </cfRule>
    <cfRule type="cellIs" dxfId="13092" priority="15133" operator="equal">
      <formula>"FI_sTR"</formula>
    </cfRule>
    <cfRule type="cellIs" dxfId="13091" priority="15134" operator="equal">
      <formula>"FE"</formula>
    </cfRule>
    <cfRule type="cellIs" dxfId="13090" priority="15135" operator="equal">
      <formula>"FE_1/2_sTR"</formula>
    </cfRule>
    <cfRule type="cellIs" dxfId="13089" priority="15136" operator="equal">
      <formula>"FE_1/2"</formula>
    </cfRule>
    <cfRule type="cellIs" dxfId="13088" priority="15137" operator="equal">
      <formula>"SYI"</formula>
    </cfRule>
    <cfRule type="cellIs" dxfId="13087" priority="15138" operator="equal">
      <formula>"SYI_1/2_sTR"</formula>
    </cfRule>
    <cfRule type="cellIs" dxfId="13086" priority="15139" operator="equal">
      <formula>"SYI_1/2"</formula>
    </cfRule>
    <cfRule type="cellIs" dxfId="13085" priority="15140" operator="equal">
      <formula>"SYE"</formula>
    </cfRule>
    <cfRule type="cellIs" dxfId="13084" priority="15141" operator="equal">
      <formula>"SYE_1/2_sTR"</formula>
    </cfRule>
    <cfRule type="cellIs" dxfId="13083" priority="15142" operator="equal">
      <formula>"SYE_1/2"</formula>
    </cfRule>
    <cfRule type="cellIs" dxfId="13082" priority="15143" operator="equal">
      <formula>"CP"</formula>
    </cfRule>
    <cfRule type="cellIs" dxfId="13081" priority="15144" operator="equal">
      <formula>"CP_1/2_sTR"</formula>
    </cfRule>
    <cfRule type="cellIs" dxfId="13080" priority="15145" operator="equal">
      <formula>"CP_1/2"</formula>
    </cfRule>
    <cfRule type="cellIs" dxfId="13079" priority="15146" operator="equal">
      <formula>"JC_1/2_CP_1/2_sTR"</formula>
    </cfRule>
    <cfRule type="cellIs" dxfId="13078" priority="15147" operator="equal">
      <formula>"JC"</formula>
    </cfRule>
    <cfRule type="cellIs" dxfId="13077" priority="15148" operator="equal">
      <formula>"JC_1/2_sTR"</formula>
    </cfRule>
    <cfRule type="cellIs" dxfId="13076" priority="15149" operator="equal">
      <formula>"JC_1/2"</formula>
    </cfRule>
    <cfRule type="cellIs" dxfId="13075" priority="15150" operator="equal">
      <formula>"NT"</formula>
    </cfRule>
    <cfRule type="cellIs" dxfId="13074" priority="15151" operator="equal">
      <formula>"MT"</formula>
    </cfRule>
    <cfRule type="cellIs" dxfId="13073" priority="15152" operator="equal">
      <formula>"MC"</formula>
    </cfRule>
    <cfRule type="cellIs" dxfId="13072" priority="15153" operator="equal">
      <formula>"MQ"</formula>
    </cfRule>
    <cfRule type="cellIs" dxfId="13071" priority="15154" operator="equal">
      <formula>"MQ_1/2"</formula>
    </cfRule>
    <cfRule type="cellIs" dxfId="13070" priority="15155" operator="equal">
      <formula>"MQ_1/2_sTR"</formula>
    </cfRule>
    <cfRule type="cellIs" dxfId="13069" priority="15156" operator="equal">
      <formula>"EF"</formula>
    </cfRule>
    <cfRule type="cellIs" dxfId="13068" priority="15157" operator="equal">
      <formula>"RS"</formula>
    </cfRule>
    <cfRule type="cellIs" dxfId="13067" priority="15158" operator="equal">
      <formula>"RS_1/2_sTR"</formula>
    </cfRule>
    <cfRule type="cellIs" dxfId="13066" priority="15159" operator="equal">
      <formula>"RS_1/2"</formula>
    </cfRule>
    <cfRule type="cellIs" dxfId="13065" priority="15160" operator="equal">
      <formula>"ML"</formula>
    </cfRule>
    <cfRule type="cellIs" dxfId="13064" priority="15161" operator="equal">
      <formula>"CSS"</formula>
    </cfRule>
    <cfRule type="cellIs" dxfId="13063" priority="15162" operator="equal">
      <formula>"EM"</formula>
    </cfRule>
    <cfRule type="cellIs" dxfId="13062" priority="15163" operator="equal">
      <formula>"EM_1/2"</formula>
    </cfRule>
    <cfRule type="cellIs" dxfId="13061" priority="15164" operator="equal">
      <formula>"AT"</formula>
    </cfRule>
    <cfRule type="cellIs" dxfId="13060" priority="15165" operator="equal">
      <formula>"EH"</formula>
    </cfRule>
    <cfRule type="cellIs" dxfId="13059" priority="15166" operator="equal">
      <formula>"NR"</formula>
    </cfRule>
    <cfRule type="cellIs" dxfId="13058" priority="15167" operator="equal">
      <formula>"JF"</formula>
    </cfRule>
    <cfRule type="cellIs" dxfId="13057" priority="15168" operator="equal">
      <formula>"R"</formula>
    </cfRule>
  </conditionalFormatting>
  <conditionalFormatting sqref="DY5">
    <cfRule type="cellIs" dxfId="13056" priority="15121" operator="equal">
      <formula>1</formula>
    </cfRule>
  </conditionalFormatting>
  <conditionalFormatting sqref="DX5">
    <cfRule type="cellIs" dxfId="13055" priority="15074" operator="equal">
      <formula>"AD"</formula>
    </cfRule>
    <cfRule type="cellIs" dxfId="13054" priority="15075" operator="equal">
      <formula>"TP"</formula>
    </cfRule>
    <cfRule type="cellIs" dxfId="13053" priority="15076" operator="equal">
      <formula>"TP_1/2_sTR"</formula>
    </cfRule>
    <cfRule type="cellIs" dxfId="13052" priority="15077" operator="equal">
      <formula>"TP_1/2"</formula>
    </cfRule>
    <cfRule type="cellIs" dxfId="13051" priority="15078" operator="equal">
      <formula>"NP"</formula>
    </cfRule>
    <cfRule type="cellIs" dxfId="13050" priority="15079" operator="equal">
      <formula>"NP_1/2_sTR"</formula>
    </cfRule>
    <cfRule type="cellIs" dxfId="13049" priority="15080" operator="equal">
      <formula>"NP_1/2"</formula>
    </cfRule>
    <cfRule type="cellIs" dxfId="13048" priority="15081" operator="equal">
      <formula>"D"</formula>
    </cfRule>
    <cfRule type="cellIs" dxfId="13047" priority="15082" operator="equal">
      <formula>"FI"</formula>
    </cfRule>
    <cfRule type="cellIs" dxfId="13046" priority="15083" operator="equal">
      <formula>"FI_1/2_sTR"</formula>
    </cfRule>
    <cfRule type="cellIs" dxfId="13045" priority="15084" operator="equal">
      <formula>"FI_1/2"</formula>
    </cfRule>
    <cfRule type="cellIs" dxfId="13044" priority="15085" operator="equal">
      <formula>"FI_sTR"</formula>
    </cfRule>
    <cfRule type="cellIs" dxfId="13043" priority="15086" operator="equal">
      <formula>"FE"</formula>
    </cfRule>
    <cfRule type="cellIs" dxfId="13042" priority="15087" operator="equal">
      <formula>"FE_1/2_sTR"</formula>
    </cfRule>
    <cfRule type="cellIs" dxfId="13041" priority="15088" operator="equal">
      <formula>"FE_1/2"</formula>
    </cfRule>
    <cfRule type="cellIs" dxfId="13040" priority="15089" operator="equal">
      <formula>"SYI"</formula>
    </cfRule>
    <cfRule type="cellIs" dxfId="13039" priority="15090" operator="equal">
      <formula>"SYI_1/2_sTR"</formula>
    </cfRule>
    <cfRule type="cellIs" dxfId="13038" priority="15091" operator="equal">
      <formula>"SYI_1/2"</formula>
    </cfRule>
    <cfRule type="cellIs" dxfId="13037" priority="15092" operator="equal">
      <formula>"SYE"</formula>
    </cfRule>
    <cfRule type="cellIs" dxfId="13036" priority="15093" operator="equal">
      <formula>"SYE_1/2_sTR"</formula>
    </cfRule>
    <cfRule type="cellIs" dxfId="13035" priority="15094" operator="equal">
      <formula>"SYE_1/2"</formula>
    </cfRule>
    <cfRule type="cellIs" dxfId="13034" priority="15095" operator="equal">
      <formula>"CP"</formula>
    </cfRule>
    <cfRule type="cellIs" dxfId="13033" priority="15096" operator="equal">
      <formula>"CP_1/2_sTR"</formula>
    </cfRule>
    <cfRule type="cellIs" dxfId="13032" priority="15097" operator="equal">
      <formula>"CP_1/2"</formula>
    </cfRule>
    <cfRule type="cellIs" dxfId="13031" priority="15098" operator="equal">
      <formula>"JC_1/2_CP_1/2_sTR"</formula>
    </cfRule>
    <cfRule type="cellIs" dxfId="13030" priority="15099" operator="equal">
      <formula>"JC"</formula>
    </cfRule>
    <cfRule type="cellIs" dxfId="13029" priority="15100" operator="equal">
      <formula>"JC_1/2_sTR"</formula>
    </cfRule>
    <cfRule type="cellIs" dxfId="13028" priority="15101" operator="equal">
      <formula>"JC_1/2"</formula>
    </cfRule>
    <cfRule type="cellIs" dxfId="13027" priority="15102" operator="equal">
      <formula>"NT"</formula>
    </cfRule>
    <cfRule type="cellIs" dxfId="13026" priority="15103" operator="equal">
      <formula>"MT"</formula>
    </cfRule>
    <cfRule type="cellIs" dxfId="13025" priority="15104" operator="equal">
      <formula>"MC"</formula>
    </cfRule>
    <cfRule type="cellIs" dxfId="13024" priority="15105" operator="equal">
      <formula>"MQ"</formula>
    </cfRule>
    <cfRule type="cellIs" dxfId="13023" priority="15106" operator="equal">
      <formula>"MQ_1/2"</formula>
    </cfRule>
    <cfRule type="cellIs" dxfId="13022" priority="15107" operator="equal">
      <formula>"MQ_1/2_sTR"</formula>
    </cfRule>
    <cfRule type="cellIs" dxfId="13021" priority="15108" operator="equal">
      <formula>"EF"</formula>
    </cfRule>
    <cfRule type="cellIs" dxfId="13020" priority="15109" operator="equal">
      <formula>"RS"</formula>
    </cfRule>
    <cfRule type="cellIs" dxfId="13019" priority="15110" operator="equal">
      <formula>"RS_1/2_sTR"</formula>
    </cfRule>
    <cfRule type="cellIs" dxfId="13018" priority="15111" operator="equal">
      <formula>"RS_1/2"</formula>
    </cfRule>
    <cfRule type="cellIs" dxfId="13017" priority="15112" operator="equal">
      <formula>"ML"</formula>
    </cfRule>
    <cfRule type="cellIs" dxfId="13016" priority="15113" operator="equal">
      <formula>"CSS"</formula>
    </cfRule>
    <cfRule type="cellIs" dxfId="13015" priority="15114" operator="equal">
      <formula>"EM"</formula>
    </cfRule>
    <cfRule type="cellIs" dxfId="13014" priority="15115" operator="equal">
      <formula>"EM_1/2"</formula>
    </cfRule>
    <cfRule type="cellIs" dxfId="13013" priority="15116" operator="equal">
      <formula>"AT"</formula>
    </cfRule>
    <cfRule type="cellIs" dxfId="13012" priority="15117" operator="equal">
      <formula>"EH"</formula>
    </cfRule>
    <cfRule type="cellIs" dxfId="13011" priority="15118" operator="equal">
      <formula>"NR"</formula>
    </cfRule>
    <cfRule type="cellIs" dxfId="13010" priority="15119" operator="equal">
      <formula>"JF"</formula>
    </cfRule>
    <cfRule type="cellIs" dxfId="13009" priority="15120" operator="equal">
      <formula>"R"</formula>
    </cfRule>
  </conditionalFormatting>
  <conditionalFormatting sqref="DX5">
    <cfRule type="cellIs" dxfId="13008" priority="15073" operator="equal">
      <formula>1</formula>
    </cfRule>
  </conditionalFormatting>
  <conditionalFormatting sqref="DU5">
    <cfRule type="cellIs" dxfId="13007" priority="15025" operator="equal">
      <formula>"T_1/2"</formula>
    </cfRule>
    <cfRule type="cellIs" dxfId="13006" priority="15026" operator="equal">
      <formula>"T"</formula>
    </cfRule>
    <cfRule type="cellIs" dxfId="13005" priority="15027" operator="equal">
      <formula>"R"</formula>
    </cfRule>
    <cfRule type="cellIs" dxfId="13004" priority="15028" operator="equal">
      <formula>"JF"</formula>
    </cfRule>
    <cfRule type="cellIs" dxfId="13003" priority="15029" operator="equal">
      <formula>"EH"</formula>
    </cfRule>
    <cfRule type="cellIs" dxfId="13002" priority="15030" operator="equal">
      <formula>"NR"</formula>
    </cfRule>
    <cfRule type="cellIs" dxfId="13001" priority="15031" operator="equal">
      <formula>"AT"</formula>
    </cfRule>
    <cfRule type="cellIs" dxfId="13000" priority="15032" operator="equal">
      <formula>"EM_1/2"</formula>
    </cfRule>
    <cfRule type="cellIs" dxfId="12999" priority="15033" operator="equal">
      <formula>"EM"</formula>
    </cfRule>
    <cfRule type="cellIs" dxfId="12998" priority="15034" operator="equal">
      <formula>"CSS"</formula>
    </cfRule>
    <cfRule type="cellIs" dxfId="12997" priority="15035" operator="equal">
      <formula>"ML"</formula>
    </cfRule>
    <cfRule type="cellIs" dxfId="12996" priority="15036" operator="equal">
      <formula>"EF"</formula>
    </cfRule>
    <cfRule type="cellIs" dxfId="12995" priority="15037" operator="equal">
      <formula>"MQ_1/2_sTR"</formula>
    </cfRule>
    <cfRule type="cellIs" dxfId="12994" priority="15038" operator="equal">
      <formula>"MQ_1/2"</formula>
    </cfRule>
    <cfRule type="cellIs" dxfId="12993" priority="15039" operator="equal">
      <formula>"MQ"</formula>
    </cfRule>
    <cfRule type="cellIs" dxfId="12992" priority="15040" operator="equal">
      <formula>"MC"</formula>
    </cfRule>
    <cfRule type="cellIs" dxfId="12991" priority="15041" operator="equal">
      <formula>"MT"</formula>
    </cfRule>
    <cfRule type="cellIs" dxfId="12990" priority="15042" operator="equal">
      <formula>"NT"</formula>
    </cfRule>
    <cfRule type="cellIs" dxfId="12989" priority="15043" operator="equal">
      <formula>"JC_1/2"</formula>
    </cfRule>
    <cfRule type="cellIs" dxfId="12988" priority="15044" operator="equal">
      <formula>"JC_1/2_sTR"</formula>
    </cfRule>
    <cfRule type="cellIs" dxfId="12987" priority="15045" operator="equal">
      <formula>"JC"</formula>
    </cfRule>
    <cfRule type="cellIs" dxfId="12986" priority="15046" operator="equal">
      <formula>"JC_1/2_CP_1/2_sTR"</formula>
    </cfRule>
    <cfRule type="cellIs" dxfId="12985" priority="15047" operator="equal">
      <formula>"CP_1/2"</formula>
    </cfRule>
    <cfRule type="cellIs" dxfId="12984" priority="15048" operator="equal">
      <formula>"CP_1/2_sTR"</formula>
    </cfRule>
    <cfRule type="cellIs" dxfId="12983" priority="15049" operator="equal">
      <formula>"CP"</formula>
    </cfRule>
    <cfRule type="cellIs" dxfId="12982" priority="15050" operator="equal">
      <formula>"SYE_1/2"</formula>
    </cfRule>
    <cfRule type="cellIs" dxfId="12981" priority="15051" operator="equal">
      <formula>"SYE_1/2_sTR"</formula>
    </cfRule>
    <cfRule type="cellIs" dxfId="12980" priority="15052" operator="equal">
      <formula>"SYE"</formula>
    </cfRule>
    <cfRule type="cellIs" dxfId="12979" priority="15053" operator="equal">
      <formula>"SYI_1/2"</formula>
    </cfRule>
    <cfRule type="cellIs" dxfId="12978" priority="15054" operator="equal">
      <formula>"SYI_1/2_sTR"</formula>
    </cfRule>
    <cfRule type="cellIs" dxfId="12977" priority="15055" operator="equal">
      <formula>"SYI"</formula>
    </cfRule>
    <cfRule type="cellIs" dxfId="12976" priority="15056" operator="equal">
      <formula>"FE_sTR"</formula>
    </cfRule>
    <cfRule type="cellIs" dxfId="12975" priority="15057" operator="equal">
      <formula>"FE_1/2_sTR"</formula>
    </cfRule>
    <cfRule type="cellIs" dxfId="12974" priority="15058" operator="equal">
      <formula>"FE"</formula>
    </cfRule>
    <cfRule type="cellIs" dxfId="12973" priority="15059" operator="equal">
      <formula>"FI_sTR"</formula>
    </cfRule>
    <cfRule type="cellIs" dxfId="12972" priority="15060" operator="equal">
      <formula>"FI_1/2"</formula>
    </cfRule>
    <cfRule type="cellIs" dxfId="12971" priority="15061" operator="equal">
      <formula>"FI_1/2_sTR"</formula>
    </cfRule>
    <cfRule type="cellIs" dxfId="12970" priority="15062" operator="equal">
      <formula>"FI"</formula>
    </cfRule>
    <cfRule type="cellIs" dxfId="12969" priority="15063" operator="equal">
      <formula>"D"</formula>
    </cfRule>
    <cfRule type="cellIs" dxfId="12968" priority="15064" operator="equal">
      <formula>"NP_1/2"</formula>
    </cfRule>
    <cfRule type="cellIs" dxfId="12967" priority="15065" operator="equal">
      <formula>"NP_1/2_sTR"</formula>
    </cfRule>
    <cfRule type="cellIs" dxfId="12966" priority="15066" operator="equal">
      <formula>"NP"</formula>
    </cfRule>
    <cfRule type="cellIs" dxfId="12965" priority="15067" operator="equal">
      <formula>"TP_1/2"</formula>
    </cfRule>
    <cfRule type="cellIs" dxfId="12964" priority="15068" operator="equal">
      <formula>"TP_1/2_sTR"</formula>
    </cfRule>
    <cfRule type="cellIs" dxfId="12963" priority="15069" operator="equal">
      <formula>"TP"</formula>
    </cfRule>
    <cfRule type="cellIs" dxfId="12962" priority="15070" operator="equal">
      <formula>"AD"</formula>
    </cfRule>
    <cfRule type="cellIs" dxfId="12961" priority="15071" operator="equal">
      <formula>1</formula>
    </cfRule>
    <cfRule type="cellIs" dxfId="12960" priority="15072" operator="equal">
      <formula>"P"</formula>
    </cfRule>
  </conditionalFormatting>
  <conditionalFormatting sqref="DU18">
    <cfRule type="cellIs" dxfId="12959" priority="14977" operator="equal">
      <formula>"T_1/2"</formula>
    </cfRule>
    <cfRule type="cellIs" dxfId="12958" priority="14978" operator="equal">
      <formula>"T"</formula>
    </cfRule>
    <cfRule type="cellIs" dxfId="12957" priority="14979" operator="equal">
      <formula>"R"</formula>
    </cfRule>
    <cfRule type="cellIs" dxfId="12956" priority="14980" operator="equal">
      <formula>"JF"</formula>
    </cfRule>
    <cfRule type="cellIs" dxfId="12955" priority="14981" operator="equal">
      <formula>"EH"</formula>
    </cfRule>
    <cfRule type="cellIs" dxfId="12954" priority="14982" operator="equal">
      <formula>"NR"</formula>
    </cfRule>
    <cfRule type="cellIs" dxfId="12953" priority="14983" operator="equal">
      <formula>"AT"</formula>
    </cfRule>
    <cfRule type="cellIs" dxfId="12952" priority="14984" operator="equal">
      <formula>"EM_1/2"</formula>
    </cfRule>
    <cfRule type="cellIs" dxfId="12951" priority="14985" operator="equal">
      <formula>"EM"</formula>
    </cfRule>
    <cfRule type="cellIs" dxfId="12950" priority="14986" operator="equal">
      <formula>"CSS"</formula>
    </cfRule>
    <cfRule type="cellIs" dxfId="12949" priority="14987" operator="equal">
      <formula>"ML"</formula>
    </cfRule>
    <cfRule type="cellIs" dxfId="12948" priority="14988" operator="equal">
      <formula>"EF"</formula>
    </cfRule>
    <cfRule type="cellIs" dxfId="12947" priority="14989" operator="equal">
      <formula>"MQ_1/2_sTR"</formula>
    </cfRule>
    <cfRule type="cellIs" dxfId="12946" priority="14990" operator="equal">
      <formula>"MQ_1/2"</formula>
    </cfRule>
    <cfRule type="cellIs" dxfId="12945" priority="14991" operator="equal">
      <formula>"MQ"</formula>
    </cfRule>
    <cfRule type="cellIs" dxfId="12944" priority="14992" operator="equal">
      <formula>"MC"</formula>
    </cfRule>
    <cfRule type="cellIs" dxfId="12943" priority="14993" operator="equal">
      <formula>"MT"</formula>
    </cfRule>
    <cfRule type="cellIs" dxfId="12942" priority="14994" operator="equal">
      <formula>"NT"</formula>
    </cfRule>
    <cfRule type="cellIs" dxfId="12941" priority="14995" operator="equal">
      <formula>"JC_1/2"</formula>
    </cfRule>
    <cfRule type="cellIs" dxfId="12940" priority="14996" operator="equal">
      <formula>"JC_1/2_sTR"</formula>
    </cfRule>
    <cfRule type="cellIs" dxfId="12939" priority="14997" operator="equal">
      <formula>"JC"</formula>
    </cfRule>
    <cfRule type="cellIs" dxfId="12938" priority="14998" operator="equal">
      <formula>"JC_1/2_CP_1/2_sTR"</formula>
    </cfRule>
    <cfRule type="cellIs" dxfId="12937" priority="14999" operator="equal">
      <formula>"CP_1/2"</formula>
    </cfRule>
    <cfRule type="cellIs" dxfId="12936" priority="15000" operator="equal">
      <formula>"CP_1/2_sTR"</formula>
    </cfRule>
    <cfRule type="cellIs" dxfId="12935" priority="15001" operator="equal">
      <formula>"CP"</formula>
    </cfRule>
    <cfRule type="cellIs" dxfId="12934" priority="15002" operator="equal">
      <formula>"SYE_1/2"</formula>
    </cfRule>
    <cfRule type="cellIs" dxfId="12933" priority="15003" operator="equal">
      <formula>"SYE_1/2_sTR"</formula>
    </cfRule>
    <cfRule type="cellIs" dxfId="12932" priority="15004" operator="equal">
      <formula>"SYE"</formula>
    </cfRule>
    <cfRule type="cellIs" dxfId="12931" priority="15005" operator="equal">
      <formula>"SYI_1/2"</formula>
    </cfRule>
    <cfRule type="cellIs" dxfId="12930" priority="15006" operator="equal">
      <formula>"SYI_1/2_sTR"</formula>
    </cfRule>
    <cfRule type="cellIs" dxfId="12929" priority="15007" operator="equal">
      <formula>"SYI"</formula>
    </cfRule>
    <cfRule type="cellIs" dxfId="12928" priority="15008" operator="equal">
      <formula>"FE_sTR"</formula>
    </cfRule>
    <cfRule type="cellIs" dxfId="12927" priority="15009" operator="equal">
      <formula>"FE_1/2_sTR"</formula>
    </cfRule>
    <cfRule type="cellIs" dxfId="12926" priority="15010" operator="equal">
      <formula>"FE"</formula>
    </cfRule>
    <cfRule type="cellIs" dxfId="12925" priority="15011" operator="equal">
      <formula>"FI_sTR"</formula>
    </cfRule>
    <cfRule type="cellIs" dxfId="12924" priority="15012" operator="equal">
      <formula>"FI_1/2"</formula>
    </cfRule>
    <cfRule type="cellIs" dxfId="12923" priority="15013" operator="equal">
      <formula>"FI_1/2_sTR"</formula>
    </cfRule>
    <cfRule type="cellIs" dxfId="12922" priority="15014" operator="equal">
      <formula>"FI"</formula>
    </cfRule>
    <cfRule type="cellIs" dxfId="12921" priority="15015" operator="equal">
      <formula>"D"</formula>
    </cfRule>
    <cfRule type="cellIs" dxfId="12920" priority="15016" operator="equal">
      <formula>"NP_1/2"</formula>
    </cfRule>
    <cfRule type="cellIs" dxfId="12919" priority="15017" operator="equal">
      <formula>"NP_1/2_sTR"</formula>
    </cfRule>
    <cfRule type="cellIs" dxfId="12918" priority="15018" operator="equal">
      <formula>"NP"</formula>
    </cfRule>
    <cfRule type="cellIs" dxfId="12917" priority="15019" operator="equal">
      <formula>"TP_1/2"</formula>
    </cfRule>
    <cfRule type="cellIs" dxfId="12916" priority="15020" operator="equal">
      <formula>"TP_1/2_sTR"</formula>
    </cfRule>
    <cfRule type="cellIs" dxfId="12915" priority="15021" operator="equal">
      <formula>"TP"</formula>
    </cfRule>
    <cfRule type="cellIs" dxfId="12914" priority="15022" operator="equal">
      <formula>"AD"</formula>
    </cfRule>
    <cfRule type="cellIs" dxfId="12913" priority="15023" operator="equal">
      <formula>1</formula>
    </cfRule>
    <cfRule type="cellIs" dxfId="12912" priority="15024" operator="equal">
      <formula>"P"</formula>
    </cfRule>
  </conditionalFormatting>
  <conditionalFormatting sqref="EC5:ED5">
    <cfRule type="cellIs" dxfId="12911" priority="14929" operator="equal">
      <formula>"T_1/2"</formula>
    </cfRule>
    <cfRule type="cellIs" dxfId="12910" priority="14930" operator="equal">
      <formula>"T"</formula>
    </cfRule>
    <cfRule type="cellIs" dxfId="12909" priority="14931" operator="equal">
      <formula>"R"</formula>
    </cfRule>
    <cfRule type="cellIs" dxfId="12908" priority="14932" operator="equal">
      <formula>"JF"</formula>
    </cfRule>
    <cfRule type="cellIs" dxfId="12907" priority="14933" operator="equal">
      <formula>"EH"</formula>
    </cfRule>
    <cfRule type="cellIs" dxfId="12906" priority="14934" operator="equal">
      <formula>"NR"</formula>
    </cfRule>
    <cfRule type="cellIs" dxfId="12905" priority="14935" operator="equal">
      <formula>"AT"</formula>
    </cfRule>
    <cfRule type="cellIs" dxfId="12904" priority="14936" operator="equal">
      <formula>"EM_1/2"</formula>
    </cfRule>
    <cfRule type="cellIs" dxfId="12903" priority="14937" operator="equal">
      <formula>"EM"</formula>
    </cfRule>
    <cfRule type="cellIs" dxfId="12902" priority="14938" operator="equal">
      <formula>"CSS"</formula>
    </cfRule>
    <cfRule type="cellIs" dxfId="12901" priority="14939" operator="equal">
      <formula>"ML"</formula>
    </cfRule>
    <cfRule type="cellIs" dxfId="12900" priority="14940" operator="equal">
      <formula>"EF"</formula>
    </cfRule>
    <cfRule type="cellIs" dxfId="12899" priority="14941" operator="equal">
      <formula>"MQ_1/2_sTR"</formula>
    </cfRule>
    <cfRule type="cellIs" dxfId="12898" priority="14942" operator="equal">
      <formula>"MQ_1/2"</formula>
    </cfRule>
    <cfRule type="cellIs" dxfId="12897" priority="14943" operator="equal">
      <formula>"MQ"</formula>
    </cfRule>
    <cfRule type="cellIs" dxfId="12896" priority="14944" operator="equal">
      <formula>"MC"</formula>
    </cfRule>
    <cfRule type="cellIs" dxfId="12895" priority="14945" operator="equal">
      <formula>"MT"</formula>
    </cfRule>
    <cfRule type="cellIs" dxfId="12894" priority="14946" operator="equal">
      <formula>"NT"</formula>
    </cfRule>
    <cfRule type="cellIs" dxfId="12893" priority="14947" operator="equal">
      <formula>"JC_1/2"</formula>
    </cfRule>
    <cfRule type="cellIs" dxfId="12892" priority="14948" operator="equal">
      <formula>"JC_1/2_sTR"</formula>
    </cfRule>
    <cfRule type="cellIs" dxfId="12891" priority="14949" operator="equal">
      <formula>"JC"</formula>
    </cfRule>
    <cfRule type="cellIs" dxfId="12890" priority="14950" operator="equal">
      <formula>"JC_1/2_CP_1/2_sTR"</formula>
    </cfRule>
    <cfRule type="cellIs" dxfId="12889" priority="14951" operator="equal">
      <formula>"CP_1/2"</formula>
    </cfRule>
    <cfRule type="cellIs" dxfId="12888" priority="14952" operator="equal">
      <formula>"CP_1/2_sTR"</formula>
    </cfRule>
    <cfRule type="cellIs" dxfId="12887" priority="14953" operator="equal">
      <formula>"CP"</formula>
    </cfRule>
    <cfRule type="cellIs" dxfId="12886" priority="14954" operator="equal">
      <formula>"SYE_1/2"</formula>
    </cfRule>
    <cfRule type="cellIs" dxfId="12885" priority="14955" operator="equal">
      <formula>"SYE_1/2_sTR"</formula>
    </cfRule>
    <cfRule type="cellIs" dxfId="12884" priority="14956" operator="equal">
      <formula>"SYE"</formula>
    </cfRule>
    <cfRule type="cellIs" dxfId="12883" priority="14957" operator="equal">
      <formula>"SYI_1/2"</formula>
    </cfRule>
    <cfRule type="cellIs" dxfId="12882" priority="14958" operator="equal">
      <formula>"SYI_1/2_sTR"</formula>
    </cfRule>
    <cfRule type="cellIs" dxfId="12881" priority="14959" operator="equal">
      <formula>"SYI"</formula>
    </cfRule>
    <cfRule type="cellIs" dxfId="12880" priority="14960" operator="equal">
      <formula>"FE_sTR"</formula>
    </cfRule>
    <cfRule type="cellIs" dxfId="12879" priority="14961" operator="equal">
      <formula>"FE_1/2_sTR"</formula>
    </cfRule>
    <cfRule type="cellIs" dxfId="12878" priority="14962" operator="equal">
      <formula>"FE"</formula>
    </cfRule>
    <cfRule type="cellIs" dxfId="12877" priority="14963" operator="equal">
      <formula>"FI_sTR"</formula>
    </cfRule>
    <cfRule type="cellIs" dxfId="12876" priority="14964" operator="equal">
      <formula>"FI_1/2"</formula>
    </cfRule>
    <cfRule type="cellIs" dxfId="12875" priority="14965" operator="equal">
      <formula>"FI_1/2_sTR"</formula>
    </cfRule>
    <cfRule type="cellIs" dxfId="12874" priority="14966" operator="equal">
      <formula>"FI"</formula>
    </cfRule>
    <cfRule type="cellIs" dxfId="12873" priority="14967" operator="equal">
      <formula>"D"</formula>
    </cfRule>
    <cfRule type="cellIs" dxfId="12872" priority="14968" operator="equal">
      <formula>"NP_1/2"</formula>
    </cfRule>
    <cfRule type="cellIs" dxfId="12871" priority="14969" operator="equal">
      <formula>"NP_1/2_sTR"</formula>
    </cfRule>
    <cfRule type="cellIs" dxfId="12870" priority="14970" operator="equal">
      <formula>"NP"</formula>
    </cfRule>
    <cfRule type="cellIs" dxfId="12869" priority="14971" operator="equal">
      <formula>"TP_1/2"</formula>
    </cfRule>
    <cfRule type="cellIs" dxfId="12868" priority="14972" operator="equal">
      <formula>"TP_1/2_sTR"</formula>
    </cfRule>
    <cfRule type="cellIs" dxfId="12867" priority="14973" operator="equal">
      <formula>"TP"</formula>
    </cfRule>
    <cfRule type="cellIs" dxfId="12866" priority="14974" operator="equal">
      <formula>"AD"</formula>
    </cfRule>
    <cfRule type="cellIs" dxfId="12865" priority="14975" operator="equal">
      <formula>1</formula>
    </cfRule>
    <cfRule type="cellIs" dxfId="12864" priority="14976" operator="equal">
      <formula>"P"</formula>
    </cfRule>
  </conditionalFormatting>
  <conditionalFormatting sqref="EB5">
    <cfRule type="cellIs" dxfId="12863" priority="14882" operator="equal">
      <formula>"AD"</formula>
    </cfRule>
    <cfRule type="cellIs" dxfId="12862" priority="14883" operator="equal">
      <formula>"TP"</formula>
    </cfRule>
    <cfRule type="cellIs" dxfId="12861" priority="14884" operator="equal">
      <formula>"TP_1/2_sTR"</formula>
    </cfRule>
    <cfRule type="cellIs" dxfId="12860" priority="14885" operator="equal">
      <formula>"TP_1/2"</formula>
    </cfRule>
    <cfRule type="cellIs" dxfId="12859" priority="14886" operator="equal">
      <formula>"NP"</formula>
    </cfRule>
    <cfRule type="cellIs" dxfId="12858" priority="14887" operator="equal">
      <formula>"NP_1/2_sTR"</formula>
    </cfRule>
    <cfRule type="cellIs" dxfId="12857" priority="14888" operator="equal">
      <formula>"NP_1/2"</formula>
    </cfRule>
    <cfRule type="cellIs" dxfId="12856" priority="14889" operator="equal">
      <formula>"D"</formula>
    </cfRule>
    <cfRule type="cellIs" dxfId="12855" priority="14890" operator="equal">
      <formula>"FI"</formula>
    </cfRule>
    <cfRule type="cellIs" dxfId="12854" priority="14891" operator="equal">
      <formula>"FI_1/2_sTR"</formula>
    </cfRule>
    <cfRule type="cellIs" dxfId="12853" priority="14892" operator="equal">
      <formula>"FI_1/2"</formula>
    </cfRule>
    <cfRule type="cellIs" dxfId="12852" priority="14893" operator="equal">
      <formula>"FI_sTR"</formula>
    </cfRule>
    <cfRule type="cellIs" dxfId="12851" priority="14894" operator="equal">
      <formula>"FE"</formula>
    </cfRule>
    <cfRule type="cellIs" dxfId="12850" priority="14895" operator="equal">
      <formula>"FE_1/2_sTR"</formula>
    </cfRule>
    <cfRule type="cellIs" dxfId="12849" priority="14896" operator="equal">
      <formula>"FE_1/2"</formula>
    </cfRule>
    <cfRule type="cellIs" dxfId="12848" priority="14897" operator="equal">
      <formula>"SYI"</formula>
    </cfRule>
    <cfRule type="cellIs" dxfId="12847" priority="14898" operator="equal">
      <formula>"SYI_1/2_sTR"</formula>
    </cfRule>
    <cfRule type="cellIs" dxfId="12846" priority="14899" operator="equal">
      <formula>"SYI_1/2"</formula>
    </cfRule>
    <cfRule type="cellIs" dxfId="12845" priority="14900" operator="equal">
      <formula>"SYE"</formula>
    </cfRule>
    <cfRule type="cellIs" dxfId="12844" priority="14901" operator="equal">
      <formula>"SYE_1/2_sTR"</formula>
    </cfRule>
    <cfRule type="cellIs" dxfId="12843" priority="14902" operator="equal">
      <formula>"SYE_1/2"</formula>
    </cfRule>
    <cfRule type="cellIs" dxfId="12842" priority="14903" operator="equal">
      <formula>"CP"</formula>
    </cfRule>
    <cfRule type="cellIs" dxfId="12841" priority="14904" operator="equal">
      <formula>"CP_1/2_sTR"</formula>
    </cfRule>
    <cfRule type="cellIs" dxfId="12840" priority="14905" operator="equal">
      <formula>"CP_1/2"</formula>
    </cfRule>
    <cfRule type="cellIs" dxfId="12839" priority="14906" operator="equal">
      <formula>"JC_1/2_CP_1/2_sTR"</formula>
    </cfRule>
    <cfRule type="cellIs" dxfId="12838" priority="14907" operator="equal">
      <formula>"JC"</formula>
    </cfRule>
    <cfRule type="cellIs" dxfId="12837" priority="14908" operator="equal">
      <formula>"JC_1/2_sTR"</formula>
    </cfRule>
    <cfRule type="cellIs" dxfId="12836" priority="14909" operator="equal">
      <formula>"JC_1/2"</formula>
    </cfRule>
    <cfRule type="cellIs" dxfId="12835" priority="14910" operator="equal">
      <formula>"NT"</formula>
    </cfRule>
    <cfRule type="cellIs" dxfId="12834" priority="14911" operator="equal">
      <formula>"MT"</formula>
    </cfRule>
    <cfRule type="cellIs" dxfId="12833" priority="14912" operator="equal">
      <formula>"MC"</formula>
    </cfRule>
    <cfRule type="cellIs" dxfId="12832" priority="14913" operator="equal">
      <formula>"MQ"</formula>
    </cfRule>
    <cfRule type="cellIs" dxfId="12831" priority="14914" operator="equal">
      <formula>"MQ_1/2"</formula>
    </cfRule>
    <cfRule type="cellIs" dxfId="12830" priority="14915" operator="equal">
      <formula>"MQ_1/2_sTR"</formula>
    </cfRule>
    <cfRule type="cellIs" dxfId="12829" priority="14916" operator="equal">
      <formula>"EF"</formula>
    </cfRule>
    <cfRule type="cellIs" dxfId="12828" priority="14917" operator="equal">
      <formula>"RS"</formula>
    </cfRule>
    <cfRule type="cellIs" dxfId="12827" priority="14918" operator="equal">
      <formula>"RS_1/2_sTR"</formula>
    </cfRule>
    <cfRule type="cellIs" dxfId="12826" priority="14919" operator="equal">
      <formula>"RS_1/2"</formula>
    </cfRule>
    <cfRule type="cellIs" dxfId="12825" priority="14920" operator="equal">
      <formula>"ML"</formula>
    </cfRule>
    <cfRule type="cellIs" dxfId="12824" priority="14921" operator="equal">
      <formula>"CSS"</formula>
    </cfRule>
    <cfRule type="cellIs" dxfId="12823" priority="14922" operator="equal">
      <formula>"EM"</formula>
    </cfRule>
    <cfRule type="cellIs" dxfId="12822" priority="14923" operator="equal">
      <formula>"EM_1/2"</formula>
    </cfRule>
    <cfRule type="cellIs" dxfId="12821" priority="14924" operator="equal">
      <formula>"AT"</formula>
    </cfRule>
    <cfRule type="cellIs" dxfId="12820" priority="14925" operator="equal">
      <formula>"EH"</formula>
    </cfRule>
    <cfRule type="cellIs" dxfId="12819" priority="14926" operator="equal">
      <formula>"NR"</formula>
    </cfRule>
    <cfRule type="cellIs" dxfId="12818" priority="14927" operator="equal">
      <formula>"JF"</formula>
    </cfRule>
    <cfRule type="cellIs" dxfId="12817" priority="14928" operator="equal">
      <formula>"R"</formula>
    </cfRule>
  </conditionalFormatting>
  <conditionalFormatting sqref="EB5">
    <cfRule type="cellIs" dxfId="12816" priority="14881" operator="equal">
      <formula>1</formula>
    </cfRule>
  </conditionalFormatting>
  <conditionalFormatting sqref="EF5">
    <cfRule type="cellIs" dxfId="12815" priority="14834" operator="equal">
      <formula>"AD"</formula>
    </cfRule>
    <cfRule type="cellIs" dxfId="12814" priority="14835" operator="equal">
      <formula>"TP"</formula>
    </cfRule>
    <cfRule type="cellIs" dxfId="12813" priority="14836" operator="equal">
      <formula>"TP_1/2_sTR"</formula>
    </cfRule>
    <cfRule type="cellIs" dxfId="12812" priority="14837" operator="equal">
      <formula>"TP_1/2"</formula>
    </cfRule>
    <cfRule type="cellIs" dxfId="12811" priority="14838" operator="equal">
      <formula>"NP"</formula>
    </cfRule>
    <cfRule type="cellIs" dxfId="12810" priority="14839" operator="equal">
      <formula>"NP_1/2_sTR"</formula>
    </cfRule>
    <cfRule type="cellIs" dxfId="12809" priority="14840" operator="equal">
      <formula>"NP_1/2"</formula>
    </cfRule>
    <cfRule type="cellIs" dxfId="12808" priority="14841" operator="equal">
      <formula>"D"</formula>
    </cfRule>
    <cfRule type="cellIs" dxfId="12807" priority="14842" operator="equal">
      <formula>"FI"</formula>
    </cfRule>
    <cfRule type="cellIs" dxfId="12806" priority="14843" operator="equal">
      <formula>"FI_1/2_sTR"</formula>
    </cfRule>
    <cfRule type="cellIs" dxfId="12805" priority="14844" operator="equal">
      <formula>"FI_1/2"</formula>
    </cfRule>
    <cfRule type="cellIs" dxfId="12804" priority="14845" operator="equal">
      <formula>"FI_sTR"</formula>
    </cfRule>
    <cfRule type="cellIs" dxfId="12803" priority="14846" operator="equal">
      <formula>"FE"</formula>
    </cfRule>
    <cfRule type="cellIs" dxfId="12802" priority="14847" operator="equal">
      <formula>"FE_1/2_sTR"</formula>
    </cfRule>
    <cfRule type="cellIs" dxfId="12801" priority="14848" operator="equal">
      <formula>"FE_1/2"</formula>
    </cfRule>
    <cfRule type="cellIs" dxfId="12800" priority="14849" operator="equal">
      <formula>"SYI"</formula>
    </cfRule>
    <cfRule type="cellIs" dxfId="12799" priority="14850" operator="equal">
      <formula>"SYI_1/2_sTR"</formula>
    </cfRule>
    <cfRule type="cellIs" dxfId="12798" priority="14851" operator="equal">
      <formula>"SYI_1/2"</formula>
    </cfRule>
    <cfRule type="cellIs" dxfId="12797" priority="14852" operator="equal">
      <formula>"SYE"</formula>
    </cfRule>
    <cfRule type="cellIs" dxfId="12796" priority="14853" operator="equal">
      <formula>"SYE_1/2_sTR"</formula>
    </cfRule>
    <cfRule type="cellIs" dxfId="12795" priority="14854" operator="equal">
      <formula>"SYE_1/2"</formula>
    </cfRule>
    <cfRule type="cellIs" dxfId="12794" priority="14855" operator="equal">
      <formula>"CP"</formula>
    </cfRule>
    <cfRule type="cellIs" dxfId="12793" priority="14856" operator="equal">
      <formula>"CP_1/2_sTR"</formula>
    </cfRule>
    <cfRule type="cellIs" dxfId="12792" priority="14857" operator="equal">
      <formula>"CP_1/2"</formula>
    </cfRule>
    <cfRule type="cellIs" dxfId="12791" priority="14858" operator="equal">
      <formula>"JC_1/2_CP_1/2_sTR"</formula>
    </cfRule>
    <cfRule type="cellIs" dxfId="12790" priority="14859" operator="equal">
      <formula>"JC"</formula>
    </cfRule>
    <cfRule type="cellIs" dxfId="12789" priority="14860" operator="equal">
      <formula>"JC_1/2_sTR"</formula>
    </cfRule>
    <cfRule type="cellIs" dxfId="12788" priority="14861" operator="equal">
      <formula>"JC_1/2"</formula>
    </cfRule>
    <cfRule type="cellIs" dxfId="12787" priority="14862" operator="equal">
      <formula>"NT"</formula>
    </cfRule>
    <cfRule type="cellIs" dxfId="12786" priority="14863" operator="equal">
      <formula>"MT"</formula>
    </cfRule>
    <cfRule type="cellIs" dxfId="12785" priority="14864" operator="equal">
      <formula>"MC"</formula>
    </cfRule>
    <cfRule type="cellIs" dxfId="12784" priority="14865" operator="equal">
      <formula>"MQ"</formula>
    </cfRule>
    <cfRule type="cellIs" dxfId="12783" priority="14866" operator="equal">
      <formula>"MQ_1/2"</formula>
    </cfRule>
    <cfRule type="cellIs" dxfId="12782" priority="14867" operator="equal">
      <formula>"MQ_1/2_sTR"</formula>
    </cfRule>
    <cfRule type="cellIs" dxfId="12781" priority="14868" operator="equal">
      <formula>"EF"</formula>
    </cfRule>
    <cfRule type="cellIs" dxfId="12780" priority="14869" operator="equal">
      <formula>"RS"</formula>
    </cfRule>
    <cfRule type="cellIs" dxfId="12779" priority="14870" operator="equal">
      <formula>"RS_1/2_sTR"</formula>
    </cfRule>
    <cfRule type="cellIs" dxfId="12778" priority="14871" operator="equal">
      <formula>"RS_1/2"</formula>
    </cfRule>
    <cfRule type="cellIs" dxfId="12777" priority="14872" operator="equal">
      <formula>"ML"</formula>
    </cfRule>
    <cfRule type="cellIs" dxfId="12776" priority="14873" operator="equal">
      <formula>"CSS"</formula>
    </cfRule>
    <cfRule type="cellIs" dxfId="12775" priority="14874" operator="equal">
      <formula>"EM"</formula>
    </cfRule>
    <cfRule type="cellIs" dxfId="12774" priority="14875" operator="equal">
      <formula>"EM_1/2"</formula>
    </cfRule>
    <cfRule type="cellIs" dxfId="12773" priority="14876" operator="equal">
      <formula>"AT"</formula>
    </cfRule>
    <cfRule type="cellIs" dxfId="12772" priority="14877" operator="equal">
      <formula>"EH"</formula>
    </cfRule>
    <cfRule type="cellIs" dxfId="12771" priority="14878" operator="equal">
      <formula>"NR"</formula>
    </cfRule>
    <cfRule type="cellIs" dxfId="12770" priority="14879" operator="equal">
      <formula>"JF"</formula>
    </cfRule>
    <cfRule type="cellIs" dxfId="12769" priority="14880" operator="equal">
      <formula>"R"</formula>
    </cfRule>
  </conditionalFormatting>
  <conditionalFormatting sqref="EF5">
    <cfRule type="cellIs" dxfId="12768" priority="14833" operator="equal">
      <formula>1</formula>
    </cfRule>
  </conditionalFormatting>
  <conditionalFormatting sqref="EE5">
    <cfRule type="cellIs" dxfId="12767" priority="14786" operator="equal">
      <formula>"AD"</formula>
    </cfRule>
    <cfRule type="cellIs" dxfId="12766" priority="14787" operator="equal">
      <formula>"TP"</formula>
    </cfRule>
    <cfRule type="cellIs" dxfId="12765" priority="14788" operator="equal">
      <formula>"TP_1/2_sTR"</formula>
    </cfRule>
    <cfRule type="cellIs" dxfId="12764" priority="14789" operator="equal">
      <formula>"TP_1/2"</formula>
    </cfRule>
    <cfRule type="cellIs" dxfId="12763" priority="14790" operator="equal">
      <formula>"NP"</formula>
    </cfRule>
    <cfRule type="cellIs" dxfId="12762" priority="14791" operator="equal">
      <formula>"NP_1/2_sTR"</formula>
    </cfRule>
    <cfRule type="cellIs" dxfId="12761" priority="14792" operator="equal">
      <formula>"NP_1/2"</formula>
    </cfRule>
    <cfRule type="cellIs" dxfId="12760" priority="14793" operator="equal">
      <formula>"D"</formula>
    </cfRule>
    <cfRule type="cellIs" dxfId="12759" priority="14794" operator="equal">
      <formula>"FI"</formula>
    </cfRule>
    <cfRule type="cellIs" dxfId="12758" priority="14795" operator="equal">
      <formula>"FI_1/2_sTR"</formula>
    </cfRule>
    <cfRule type="cellIs" dxfId="12757" priority="14796" operator="equal">
      <formula>"FI_1/2"</formula>
    </cfRule>
    <cfRule type="cellIs" dxfId="12756" priority="14797" operator="equal">
      <formula>"FI_sTR"</formula>
    </cfRule>
    <cfRule type="cellIs" dxfId="12755" priority="14798" operator="equal">
      <formula>"FE"</formula>
    </cfRule>
    <cfRule type="cellIs" dxfId="12754" priority="14799" operator="equal">
      <formula>"FE_1/2_sTR"</formula>
    </cfRule>
    <cfRule type="cellIs" dxfId="12753" priority="14800" operator="equal">
      <formula>"FE_1/2"</formula>
    </cfRule>
    <cfRule type="cellIs" dxfId="12752" priority="14801" operator="equal">
      <formula>"SYI"</formula>
    </cfRule>
    <cfRule type="cellIs" dxfId="12751" priority="14802" operator="equal">
      <formula>"SYI_1/2_sTR"</formula>
    </cfRule>
    <cfRule type="cellIs" dxfId="12750" priority="14803" operator="equal">
      <formula>"SYI_1/2"</formula>
    </cfRule>
    <cfRule type="cellIs" dxfId="12749" priority="14804" operator="equal">
      <formula>"SYE"</formula>
    </cfRule>
    <cfRule type="cellIs" dxfId="12748" priority="14805" operator="equal">
      <formula>"SYE_1/2_sTR"</formula>
    </cfRule>
    <cfRule type="cellIs" dxfId="12747" priority="14806" operator="equal">
      <formula>"SYE_1/2"</formula>
    </cfRule>
    <cfRule type="cellIs" dxfId="12746" priority="14807" operator="equal">
      <formula>"CP"</formula>
    </cfRule>
    <cfRule type="cellIs" dxfId="12745" priority="14808" operator="equal">
      <formula>"CP_1/2_sTR"</formula>
    </cfRule>
    <cfRule type="cellIs" dxfId="12744" priority="14809" operator="equal">
      <formula>"CP_1/2"</formula>
    </cfRule>
    <cfRule type="cellIs" dxfId="12743" priority="14810" operator="equal">
      <formula>"JC_1/2_CP_1/2_sTR"</formula>
    </cfRule>
    <cfRule type="cellIs" dxfId="12742" priority="14811" operator="equal">
      <formula>"JC"</formula>
    </cfRule>
    <cfRule type="cellIs" dxfId="12741" priority="14812" operator="equal">
      <formula>"JC_1/2_sTR"</formula>
    </cfRule>
    <cfRule type="cellIs" dxfId="12740" priority="14813" operator="equal">
      <formula>"JC_1/2"</formula>
    </cfRule>
    <cfRule type="cellIs" dxfId="12739" priority="14814" operator="equal">
      <formula>"NT"</formula>
    </cfRule>
    <cfRule type="cellIs" dxfId="12738" priority="14815" operator="equal">
      <formula>"MT"</formula>
    </cfRule>
    <cfRule type="cellIs" dxfId="12737" priority="14816" operator="equal">
      <formula>"MC"</formula>
    </cfRule>
    <cfRule type="cellIs" dxfId="12736" priority="14817" operator="equal">
      <formula>"MQ"</formula>
    </cfRule>
    <cfRule type="cellIs" dxfId="12735" priority="14818" operator="equal">
      <formula>"MQ_1/2"</formula>
    </cfRule>
    <cfRule type="cellIs" dxfId="12734" priority="14819" operator="equal">
      <formula>"MQ_1/2_sTR"</formula>
    </cfRule>
    <cfRule type="cellIs" dxfId="12733" priority="14820" operator="equal">
      <formula>"EF"</formula>
    </cfRule>
    <cfRule type="cellIs" dxfId="12732" priority="14821" operator="equal">
      <formula>"RS"</formula>
    </cfRule>
    <cfRule type="cellIs" dxfId="12731" priority="14822" operator="equal">
      <formula>"RS_1/2_sTR"</formula>
    </cfRule>
    <cfRule type="cellIs" dxfId="12730" priority="14823" operator="equal">
      <formula>"RS_1/2"</formula>
    </cfRule>
    <cfRule type="cellIs" dxfId="12729" priority="14824" operator="equal">
      <formula>"ML"</formula>
    </cfRule>
    <cfRule type="cellIs" dxfId="12728" priority="14825" operator="equal">
      <formula>"CSS"</formula>
    </cfRule>
    <cfRule type="cellIs" dxfId="12727" priority="14826" operator="equal">
      <formula>"EM"</formula>
    </cfRule>
    <cfRule type="cellIs" dxfId="12726" priority="14827" operator="equal">
      <formula>"EM_1/2"</formula>
    </cfRule>
    <cfRule type="cellIs" dxfId="12725" priority="14828" operator="equal">
      <formula>"AT"</formula>
    </cfRule>
    <cfRule type="cellIs" dxfId="12724" priority="14829" operator="equal">
      <formula>"EH"</formula>
    </cfRule>
    <cfRule type="cellIs" dxfId="12723" priority="14830" operator="equal">
      <formula>"NR"</formula>
    </cfRule>
    <cfRule type="cellIs" dxfId="12722" priority="14831" operator="equal">
      <formula>"JF"</formula>
    </cfRule>
    <cfRule type="cellIs" dxfId="12721" priority="14832" operator="equal">
      <formula>"R"</formula>
    </cfRule>
  </conditionalFormatting>
  <conditionalFormatting sqref="EE5">
    <cfRule type="cellIs" dxfId="12720" priority="14785" operator="equal">
      <formula>1</formula>
    </cfRule>
  </conditionalFormatting>
  <conditionalFormatting sqref="EC18:ED18">
    <cfRule type="cellIs" dxfId="12719" priority="14737" operator="equal">
      <formula>"T_1/2"</formula>
    </cfRule>
    <cfRule type="cellIs" dxfId="12718" priority="14738" operator="equal">
      <formula>"T"</formula>
    </cfRule>
    <cfRule type="cellIs" dxfId="12717" priority="14739" operator="equal">
      <formula>"R"</formula>
    </cfRule>
    <cfRule type="cellIs" dxfId="12716" priority="14740" operator="equal">
      <formula>"JF"</formula>
    </cfRule>
    <cfRule type="cellIs" dxfId="12715" priority="14741" operator="equal">
      <formula>"EH"</formula>
    </cfRule>
    <cfRule type="cellIs" dxfId="12714" priority="14742" operator="equal">
      <formula>"NR"</formula>
    </cfRule>
    <cfRule type="cellIs" dxfId="12713" priority="14743" operator="equal">
      <formula>"AT"</formula>
    </cfRule>
    <cfRule type="cellIs" dxfId="12712" priority="14744" operator="equal">
      <formula>"EM_1/2"</formula>
    </cfRule>
    <cfRule type="cellIs" dxfId="12711" priority="14745" operator="equal">
      <formula>"EM"</formula>
    </cfRule>
    <cfRule type="cellIs" dxfId="12710" priority="14746" operator="equal">
      <formula>"CSS"</formula>
    </cfRule>
    <cfRule type="cellIs" dxfId="12709" priority="14747" operator="equal">
      <formula>"ML"</formula>
    </cfRule>
    <cfRule type="cellIs" dxfId="12708" priority="14748" operator="equal">
      <formula>"EF"</formula>
    </cfRule>
    <cfRule type="cellIs" dxfId="12707" priority="14749" operator="equal">
      <formula>"MQ_1/2_sTR"</formula>
    </cfRule>
    <cfRule type="cellIs" dxfId="12706" priority="14750" operator="equal">
      <formula>"MQ_1/2"</formula>
    </cfRule>
    <cfRule type="cellIs" dxfId="12705" priority="14751" operator="equal">
      <formula>"MQ"</formula>
    </cfRule>
    <cfRule type="cellIs" dxfId="12704" priority="14752" operator="equal">
      <formula>"MC"</formula>
    </cfRule>
    <cfRule type="cellIs" dxfId="12703" priority="14753" operator="equal">
      <formula>"MT"</formula>
    </cfRule>
    <cfRule type="cellIs" dxfId="12702" priority="14754" operator="equal">
      <formula>"NT"</formula>
    </cfRule>
    <cfRule type="cellIs" dxfId="12701" priority="14755" operator="equal">
      <formula>"JC_1/2"</formula>
    </cfRule>
    <cfRule type="cellIs" dxfId="12700" priority="14756" operator="equal">
      <formula>"JC_1/2_sTR"</formula>
    </cfRule>
    <cfRule type="cellIs" dxfId="12699" priority="14757" operator="equal">
      <formula>"JC"</formula>
    </cfRule>
    <cfRule type="cellIs" dxfId="12698" priority="14758" operator="equal">
      <formula>"JC_1/2_CP_1/2_sTR"</formula>
    </cfRule>
    <cfRule type="cellIs" dxfId="12697" priority="14759" operator="equal">
      <formula>"CP_1/2"</formula>
    </cfRule>
    <cfRule type="cellIs" dxfId="12696" priority="14760" operator="equal">
      <formula>"CP_1/2_sTR"</formula>
    </cfRule>
    <cfRule type="cellIs" dxfId="12695" priority="14761" operator="equal">
      <formula>"CP"</formula>
    </cfRule>
    <cfRule type="cellIs" dxfId="12694" priority="14762" operator="equal">
      <formula>"SYE_1/2"</formula>
    </cfRule>
    <cfRule type="cellIs" dxfId="12693" priority="14763" operator="equal">
      <formula>"SYE_1/2_sTR"</formula>
    </cfRule>
    <cfRule type="cellIs" dxfId="12692" priority="14764" operator="equal">
      <formula>"SYE"</formula>
    </cfRule>
    <cfRule type="cellIs" dxfId="12691" priority="14765" operator="equal">
      <formula>"SYI_1/2"</formula>
    </cfRule>
    <cfRule type="cellIs" dxfId="12690" priority="14766" operator="equal">
      <formula>"SYI_1/2_sTR"</formula>
    </cfRule>
    <cfRule type="cellIs" dxfId="12689" priority="14767" operator="equal">
      <formula>"SYI"</formula>
    </cfRule>
    <cfRule type="cellIs" dxfId="12688" priority="14768" operator="equal">
      <formula>"FE_sTR"</formula>
    </cfRule>
    <cfRule type="cellIs" dxfId="12687" priority="14769" operator="equal">
      <formula>"FE_1/2_sTR"</formula>
    </cfRule>
    <cfRule type="cellIs" dxfId="12686" priority="14770" operator="equal">
      <formula>"FE"</formula>
    </cfRule>
    <cfRule type="cellIs" dxfId="12685" priority="14771" operator="equal">
      <formula>"FI_sTR"</formula>
    </cfRule>
    <cfRule type="cellIs" dxfId="12684" priority="14772" operator="equal">
      <formula>"FI_1/2"</formula>
    </cfRule>
    <cfRule type="cellIs" dxfId="12683" priority="14773" operator="equal">
      <formula>"FI_1/2_sTR"</formula>
    </cfRule>
    <cfRule type="cellIs" dxfId="12682" priority="14774" operator="equal">
      <formula>"FI"</formula>
    </cfRule>
    <cfRule type="cellIs" dxfId="12681" priority="14775" operator="equal">
      <formula>"D"</formula>
    </cfRule>
    <cfRule type="cellIs" dxfId="12680" priority="14776" operator="equal">
      <formula>"NP_1/2"</formula>
    </cfRule>
    <cfRule type="cellIs" dxfId="12679" priority="14777" operator="equal">
      <formula>"NP_1/2_sTR"</formula>
    </cfRule>
    <cfRule type="cellIs" dxfId="12678" priority="14778" operator="equal">
      <formula>"NP"</formula>
    </cfRule>
    <cfRule type="cellIs" dxfId="12677" priority="14779" operator="equal">
      <formula>"TP_1/2"</formula>
    </cfRule>
    <cfRule type="cellIs" dxfId="12676" priority="14780" operator="equal">
      <formula>"TP_1/2_sTR"</formula>
    </cfRule>
    <cfRule type="cellIs" dxfId="12675" priority="14781" operator="equal">
      <formula>"TP"</formula>
    </cfRule>
    <cfRule type="cellIs" dxfId="12674" priority="14782" operator="equal">
      <formula>"AD"</formula>
    </cfRule>
    <cfRule type="cellIs" dxfId="12673" priority="14783" operator="equal">
      <formula>1</formula>
    </cfRule>
    <cfRule type="cellIs" dxfId="12672" priority="14784" operator="equal">
      <formula>"P"</formula>
    </cfRule>
  </conditionalFormatting>
  <conditionalFormatting sqref="EB18">
    <cfRule type="cellIs" dxfId="12671" priority="14690" operator="equal">
      <formula>"AD"</formula>
    </cfRule>
    <cfRule type="cellIs" dxfId="12670" priority="14691" operator="equal">
      <formula>"TP"</formula>
    </cfRule>
    <cfRule type="cellIs" dxfId="12669" priority="14692" operator="equal">
      <formula>"TP_1/2_sTR"</formula>
    </cfRule>
    <cfRule type="cellIs" dxfId="12668" priority="14693" operator="equal">
      <formula>"TP_1/2"</formula>
    </cfRule>
    <cfRule type="cellIs" dxfId="12667" priority="14694" operator="equal">
      <formula>"NP"</formula>
    </cfRule>
    <cfRule type="cellIs" dxfId="12666" priority="14695" operator="equal">
      <formula>"NP_1/2_sTR"</formula>
    </cfRule>
    <cfRule type="cellIs" dxfId="12665" priority="14696" operator="equal">
      <formula>"NP_1/2"</formula>
    </cfRule>
    <cfRule type="cellIs" dxfId="12664" priority="14697" operator="equal">
      <formula>"D"</formula>
    </cfRule>
    <cfRule type="cellIs" dxfId="12663" priority="14698" operator="equal">
      <formula>"FI"</formula>
    </cfRule>
    <cfRule type="cellIs" dxfId="12662" priority="14699" operator="equal">
      <formula>"FI_1/2_sTR"</formula>
    </cfRule>
    <cfRule type="cellIs" dxfId="12661" priority="14700" operator="equal">
      <formula>"FI_1/2"</formula>
    </cfRule>
    <cfRule type="cellIs" dxfId="12660" priority="14701" operator="equal">
      <formula>"FI_sTR"</formula>
    </cfRule>
    <cfRule type="cellIs" dxfId="12659" priority="14702" operator="equal">
      <formula>"FE"</formula>
    </cfRule>
    <cfRule type="cellIs" dxfId="12658" priority="14703" operator="equal">
      <formula>"FE_1/2_sTR"</formula>
    </cfRule>
    <cfRule type="cellIs" dxfId="12657" priority="14704" operator="equal">
      <formula>"FE_1/2"</formula>
    </cfRule>
    <cfRule type="cellIs" dxfId="12656" priority="14705" operator="equal">
      <formula>"SYI"</formula>
    </cfRule>
    <cfRule type="cellIs" dxfId="12655" priority="14706" operator="equal">
      <formula>"SYI_1/2_sTR"</formula>
    </cfRule>
    <cfRule type="cellIs" dxfId="12654" priority="14707" operator="equal">
      <formula>"SYI_1/2"</formula>
    </cfRule>
    <cfRule type="cellIs" dxfId="12653" priority="14708" operator="equal">
      <formula>"SYE"</formula>
    </cfRule>
    <cfRule type="cellIs" dxfId="12652" priority="14709" operator="equal">
      <formula>"SYE_1/2_sTR"</formula>
    </cfRule>
    <cfRule type="cellIs" dxfId="12651" priority="14710" operator="equal">
      <formula>"SYE_1/2"</formula>
    </cfRule>
    <cfRule type="cellIs" dxfId="12650" priority="14711" operator="equal">
      <formula>"CP"</formula>
    </cfRule>
    <cfRule type="cellIs" dxfId="12649" priority="14712" operator="equal">
      <formula>"CP_1/2_sTR"</formula>
    </cfRule>
    <cfRule type="cellIs" dxfId="12648" priority="14713" operator="equal">
      <formula>"CP_1/2"</formula>
    </cfRule>
    <cfRule type="cellIs" dxfId="12647" priority="14714" operator="equal">
      <formula>"JC_1/2_CP_1/2_sTR"</formula>
    </cfRule>
    <cfRule type="cellIs" dxfId="12646" priority="14715" operator="equal">
      <formula>"JC"</formula>
    </cfRule>
    <cfRule type="cellIs" dxfId="12645" priority="14716" operator="equal">
      <formula>"JC_1/2_sTR"</formula>
    </cfRule>
    <cfRule type="cellIs" dxfId="12644" priority="14717" operator="equal">
      <formula>"JC_1/2"</formula>
    </cfRule>
    <cfRule type="cellIs" dxfId="12643" priority="14718" operator="equal">
      <formula>"NT"</formula>
    </cfRule>
    <cfRule type="cellIs" dxfId="12642" priority="14719" operator="equal">
      <formula>"MT"</formula>
    </cfRule>
    <cfRule type="cellIs" dxfId="12641" priority="14720" operator="equal">
      <formula>"MC"</formula>
    </cfRule>
    <cfRule type="cellIs" dxfId="12640" priority="14721" operator="equal">
      <formula>"MQ"</formula>
    </cfRule>
    <cfRule type="cellIs" dxfId="12639" priority="14722" operator="equal">
      <formula>"MQ_1/2"</formula>
    </cfRule>
    <cfRule type="cellIs" dxfId="12638" priority="14723" operator="equal">
      <formula>"MQ_1/2_sTR"</formula>
    </cfRule>
    <cfRule type="cellIs" dxfId="12637" priority="14724" operator="equal">
      <formula>"EF"</formula>
    </cfRule>
    <cfRule type="cellIs" dxfId="12636" priority="14725" operator="equal">
      <formula>"RS"</formula>
    </cfRule>
    <cfRule type="cellIs" dxfId="12635" priority="14726" operator="equal">
      <formula>"RS_1/2_sTR"</formula>
    </cfRule>
    <cfRule type="cellIs" dxfId="12634" priority="14727" operator="equal">
      <formula>"RS_1/2"</formula>
    </cfRule>
    <cfRule type="cellIs" dxfId="12633" priority="14728" operator="equal">
      <formula>"ML"</formula>
    </cfRule>
    <cfRule type="cellIs" dxfId="12632" priority="14729" operator="equal">
      <formula>"CSS"</formula>
    </cfRule>
    <cfRule type="cellIs" dxfId="12631" priority="14730" operator="equal">
      <formula>"EM"</formula>
    </cfRule>
    <cfRule type="cellIs" dxfId="12630" priority="14731" operator="equal">
      <formula>"EM_1/2"</formula>
    </cfRule>
    <cfRule type="cellIs" dxfId="12629" priority="14732" operator="equal">
      <formula>"AT"</formula>
    </cfRule>
    <cfRule type="cellIs" dxfId="12628" priority="14733" operator="equal">
      <formula>"EH"</formula>
    </cfRule>
    <cfRule type="cellIs" dxfId="12627" priority="14734" operator="equal">
      <formula>"NR"</formula>
    </cfRule>
    <cfRule type="cellIs" dxfId="12626" priority="14735" operator="equal">
      <formula>"JF"</formula>
    </cfRule>
    <cfRule type="cellIs" dxfId="12625" priority="14736" operator="equal">
      <formula>"R"</formula>
    </cfRule>
  </conditionalFormatting>
  <conditionalFormatting sqref="EB18">
    <cfRule type="cellIs" dxfId="12624" priority="14689" operator="equal">
      <formula>1</formula>
    </cfRule>
  </conditionalFormatting>
  <conditionalFormatting sqref="EF18">
    <cfRule type="cellIs" dxfId="12623" priority="14642" operator="equal">
      <formula>"AD"</formula>
    </cfRule>
    <cfRule type="cellIs" dxfId="12622" priority="14643" operator="equal">
      <formula>"TP"</formula>
    </cfRule>
    <cfRule type="cellIs" dxfId="12621" priority="14644" operator="equal">
      <formula>"TP_1/2_sTR"</formula>
    </cfRule>
    <cfRule type="cellIs" dxfId="12620" priority="14645" operator="equal">
      <formula>"TP_1/2"</formula>
    </cfRule>
    <cfRule type="cellIs" dxfId="12619" priority="14646" operator="equal">
      <formula>"NP"</formula>
    </cfRule>
    <cfRule type="cellIs" dxfId="12618" priority="14647" operator="equal">
      <formula>"NP_1/2_sTR"</formula>
    </cfRule>
    <cfRule type="cellIs" dxfId="12617" priority="14648" operator="equal">
      <formula>"NP_1/2"</formula>
    </cfRule>
    <cfRule type="cellIs" dxfId="12616" priority="14649" operator="equal">
      <formula>"D"</formula>
    </cfRule>
    <cfRule type="cellIs" dxfId="12615" priority="14650" operator="equal">
      <formula>"FI"</formula>
    </cfRule>
    <cfRule type="cellIs" dxfId="12614" priority="14651" operator="equal">
      <formula>"FI_1/2_sTR"</formula>
    </cfRule>
    <cfRule type="cellIs" dxfId="12613" priority="14652" operator="equal">
      <formula>"FI_1/2"</formula>
    </cfRule>
    <cfRule type="cellIs" dxfId="12612" priority="14653" operator="equal">
      <formula>"FI_sTR"</formula>
    </cfRule>
    <cfRule type="cellIs" dxfId="12611" priority="14654" operator="equal">
      <formula>"FE"</formula>
    </cfRule>
    <cfRule type="cellIs" dxfId="12610" priority="14655" operator="equal">
      <formula>"FE_1/2_sTR"</formula>
    </cfRule>
    <cfRule type="cellIs" dxfId="12609" priority="14656" operator="equal">
      <formula>"FE_1/2"</formula>
    </cfRule>
    <cfRule type="cellIs" dxfId="12608" priority="14657" operator="equal">
      <formula>"SYI"</formula>
    </cfRule>
    <cfRule type="cellIs" dxfId="12607" priority="14658" operator="equal">
      <formula>"SYI_1/2_sTR"</formula>
    </cfRule>
    <cfRule type="cellIs" dxfId="12606" priority="14659" operator="equal">
      <formula>"SYI_1/2"</formula>
    </cfRule>
    <cfRule type="cellIs" dxfId="12605" priority="14660" operator="equal">
      <formula>"SYE"</formula>
    </cfRule>
    <cfRule type="cellIs" dxfId="12604" priority="14661" operator="equal">
      <formula>"SYE_1/2_sTR"</formula>
    </cfRule>
    <cfRule type="cellIs" dxfId="12603" priority="14662" operator="equal">
      <formula>"SYE_1/2"</formula>
    </cfRule>
    <cfRule type="cellIs" dxfId="12602" priority="14663" operator="equal">
      <formula>"CP"</formula>
    </cfRule>
    <cfRule type="cellIs" dxfId="12601" priority="14664" operator="equal">
      <formula>"CP_1/2_sTR"</formula>
    </cfRule>
    <cfRule type="cellIs" dxfId="12600" priority="14665" operator="equal">
      <formula>"CP_1/2"</formula>
    </cfRule>
    <cfRule type="cellIs" dxfId="12599" priority="14666" operator="equal">
      <formula>"JC_1/2_CP_1/2_sTR"</formula>
    </cfRule>
    <cfRule type="cellIs" dxfId="12598" priority="14667" operator="equal">
      <formula>"JC"</formula>
    </cfRule>
    <cfRule type="cellIs" dxfId="12597" priority="14668" operator="equal">
      <formula>"JC_1/2_sTR"</formula>
    </cfRule>
    <cfRule type="cellIs" dxfId="12596" priority="14669" operator="equal">
      <formula>"JC_1/2"</formula>
    </cfRule>
    <cfRule type="cellIs" dxfId="12595" priority="14670" operator="equal">
      <formula>"NT"</formula>
    </cfRule>
    <cfRule type="cellIs" dxfId="12594" priority="14671" operator="equal">
      <formula>"MT"</formula>
    </cfRule>
    <cfRule type="cellIs" dxfId="12593" priority="14672" operator="equal">
      <formula>"MC"</formula>
    </cfRule>
    <cfRule type="cellIs" dxfId="12592" priority="14673" operator="equal">
      <formula>"MQ"</formula>
    </cfRule>
    <cfRule type="cellIs" dxfId="12591" priority="14674" operator="equal">
      <formula>"MQ_1/2"</formula>
    </cfRule>
    <cfRule type="cellIs" dxfId="12590" priority="14675" operator="equal">
      <formula>"MQ_1/2_sTR"</formula>
    </cfRule>
    <cfRule type="cellIs" dxfId="12589" priority="14676" operator="equal">
      <formula>"EF"</formula>
    </cfRule>
    <cfRule type="cellIs" dxfId="12588" priority="14677" operator="equal">
      <formula>"RS"</formula>
    </cfRule>
    <cfRule type="cellIs" dxfId="12587" priority="14678" operator="equal">
      <formula>"RS_1/2_sTR"</formula>
    </cfRule>
    <cfRule type="cellIs" dxfId="12586" priority="14679" operator="equal">
      <formula>"RS_1/2"</formula>
    </cfRule>
    <cfRule type="cellIs" dxfId="12585" priority="14680" operator="equal">
      <formula>"ML"</formula>
    </cfRule>
    <cfRule type="cellIs" dxfId="12584" priority="14681" operator="equal">
      <formula>"CSS"</formula>
    </cfRule>
    <cfRule type="cellIs" dxfId="12583" priority="14682" operator="equal">
      <formula>"EM"</formula>
    </cfRule>
    <cfRule type="cellIs" dxfId="12582" priority="14683" operator="equal">
      <formula>"EM_1/2"</formula>
    </cfRule>
    <cfRule type="cellIs" dxfId="12581" priority="14684" operator="equal">
      <formula>"AT"</formula>
    </cfRule>
    <cfRule type="cellIs" dxfId="12580" priority="14685" operator="equal">
      <formula>"EH"</formula>
    </cfRule>
    <cfRule type="cellIs" dxfId="12579" priority="14686" operator="equal">
      <formula>"NR"</formula>
    </cfRule>
    <cfRule type="cellIs" dxfId="12578" priority="14687" operator="equal">
      <formula>"JF"</formula>
    </cfRule>
    <cfRule type="cellIs" dxfId="12577" priority="14688" operator="equal">
      <formula>"R"</formula>
    </cfRule>
  </conditionalFormatting>
  <conditionalFormatting sqref="EF18">
    <cfRule type="cellIs" dxfId="12576" priority="14641" operator="equal">
      <formula>1</formula>
    </cfRule>
  </conditionalFormatting>
  <conditionalFormatting sqref="EE18">
    <cfRule type="cellIs" dxfId="12575" priority="14594" operator="equal">
      <formula>"AD"</formula>
    </cfRule>
    <cfRule type="cellIs" dxfId="12574" priority="14595" operator="equal">
      <formula>"TP"</formula>
    </cfRule>
    <cfRule type="cellIs" dxfId="12573" priority="14596" operator="equal">
      <formula>"TP_1/2_sTR"</formula>
    </cfRule>
    <cfRule type="cellIs" dxfId="12572" priority="14597" operator="equal">
      <formula>"TP_1/2"</formula>
    </cfRule>
    <cfRule type="cellIs" dxfId="12571" priority="14598" operator="equal">
      <formula>"NP"</formula>
    </cfRule>
    <cfRule type="cellIs" dxfId="12570" priority="14599" operator="equal">
      <formula>"NP_1/2_sTR"</formula>
    </cfRule>
    <cfRule type="cellIs" dxfId="12569" priority="14600" operator="equal">
      <formula>"NP_1/2"</formula>
    </cfRule>
    <cfRule type="cellIs" dxfId="12568" priority="14601" operator="equal">
      <formula>"D"</formula>
    </cfRule>
    <cfRule type="cellIs" dxfId="12567" priority="14602" operator="equal">
      <formula>"FI"</formula>
    </cfRule>
    <cfRule type="cellIs" dxfId="12566" priority="14603" operator="equal">
      <formula>"FI_1/2_sTR"</formula>
    </cfRule>
    <cfRule type="cellIs" dxfId="12565" priority="14604" operator="equal">
      <formula>"FI_1/2"</formula>
    </cfRule>
    <cfRule type="cellIs" dxfId="12564" priority="14605" operator="equal">
      <formula>"FI_sTR"</formula>
    </cfRule>
    <cfRule type="cellIs" dxfId="12563" priority="14606" operator="equal">
      <formula>"FE"</formula>
    </cfRule>
    <cfRule type="cellIs" dxfId="12562" priority="14607" operator="equal">
      <formula>"FE_1/2_sTR"</formula>
    </cfRule>
    <cfRule type="cellIs" dxfId="12561" priority="14608" operator="equal">
      <formula>"FE_1/2"</formula>
    </cfRule>
    <cfRule type="cellIs" dxfId="12560" priority="14609" operator="equal">
      <formula>"SYI"</formula>
    </cfRule>
    <cfRule type="cellIs" dxfId="12559" priority="14610" operator="equal">
      <formula>"SYI_1/2_sTR"</formula>
    </cfRule>
    <cfRule type="cellIs" dxfId="12558" priority="14611" operator="equal">
      <formula>"SYI_1/2"</formula>
    </cfRule>
    <cfRule type="cellIs" dxfId="12557" priority="14612" operator="equal">
      <formula>"SYE"</formula>
    </cfRule>
    <cfRule type="cellIs" dxfId="12556" priority="14613" operator="equal">
      <formula>"SYE_1/2_sTR"</formula>
    </cfRule>
    <cfRule type="cellIs" dxfId="12555" priority="14614" operator="equal">
      <formula>"SYE_1/2"</formula>
    </cfRule>
    <cfRule type="cellIs" dxfId="12554" priority="14615" operator="equal">
      <formula>"CP"</formula>
    </cfRule>
    <cfRule type="cellIs" dxfId="12553" priority="14616" operator="equal">
      <formula>"CP_1/2_sTR"</formula>
    </cfRule>
    <cfRule type="cellIs" dxfId="12552" priority="14617" operator="equal">
      <formula>"CP_1/2"</formula>
    </cfRule>
    <cfRule type="cellIs" dxfId="12551" priority="14618" operator="equal">
      <formula>"JC_1/2_CP_1/2_sTR"</formula>
    </cfRule>
    <cfRule type="cellIs" dxfId="12550" priority="14619" operator="equal">
      <formula>"JC"</formula>
    </cfRule>
    <cfRule type="cellIs" dxfId="12549" priority="14620" operator="equal">
      <formula>"JC_1/2_sTR"</formula>
    </cfRule>
    <cfRule type="cellIs" dxfId="12548" priority="14621" operator="equal">
      <formula>"JC_1/2"</formula>
    </cfRule>
    <cfRule type="cellIs" dxfId="12547" priority="14622" operator="equal">
      <formula>"NT"</formula>
    </cfRule>
    <cfRule type="cellIs" dxfId="12546" priority="14623" operator="equal">
      <formula>"MT"</formula>
    </cfRule>
    <cfRule type="cellIs" dxfId="12545" priority="14624" operator="equal">
      <formula>"MC"</formula>
    </cfRule>
    <cfRule type="cellIs" dxfId="12544" priority="14625" operator="equal">
      <formula>"MQ"</formula>
    </cfRule>
    <cfRule type="cellIs" dxfId="12543" priority="14626" operator="equal">
      <formula>"MQ_1/2"</formula>
    </cfRule>
    <cfRule type="cellIs" dxfId="12542" priority="14627" operator="equal">
      <formula>"MQ_1/2_sTR"</formula>
    </cfRule>
    <cfRule type="cellIs" dxfId="12541" priority="14628" operator="equal">
      <formula>"EF"</formula>
    </cfRule>
    <cfRule type="cellIs" dxfId="12540" priority="14629" operator="equal">
      <formula>"RS"</formula>
    </cfRule>
    <cfRule type="cellIs" dxfId="12539" priority="14630" operator="equal">
      <formula>"RS_1/2_sTR"</formula>
    </cfRule>
    <cfRule type="cellIs" dxfId="12538" priority="14631" operator="equal">
      <formula>"RS_1/2"</formula>
    </cfRule>
    <cfRule type="cellIs" dxfId="12537" priority="14632" operator="equal">
      <formula>"ML"</formula>
    </cfRule>
    <cfRule type="cellIs" dxfId="12536" priority="14633" operator="equal">
      <formula>"CSS"</formula>
    </cfRule>
    <cfRule type="cellIs" dxfId="12535" priority="14634" operator="equal">
      <formula>"EM"</formula>
    </cfRule>
    <cfRule type="cellIs" dxfId="12534" priority="14635" operator="equal">
      <formula>"EM_1/2"</formula>
    </cfRule>
    <cfRule type="cellIs" dxfId="12533" priority="14636" operator="equal">
      <formula>"AT"</formula>
    </cfRule>
    <cfRule type="cellIs" dxfId="12532" priority="14637" operator="equal">
      <formula>"EH"</formula>
    </cfRule>
    <cfRule type="cellIs" dxfId="12531" priority="14638" operator="equal">
      <formula>"NR"</formula>
    </cfRule>
    <cfRule type="cellIs" dxfId="12530" priority="14639" operator="equal">
      <formula>"JF"</formula>
    </cfRule>
    <cfRule type="cellIs" dxfId="12529" priority="14640" operator="equal">
      <formula>"R"</formula>
    </cfRule>
  </conditionalFormatting>
  <conditionalFormatting sqref="EE18">
    <cfRule type="cellIs" dxfId="12528" priority="14593" operator="equal">
      <formula>1</formula>
    </cfRule>
  </conditionalFormatting>
  <conditionalFormatting sqref="EJ5:EK5">
    <cfRule type="cellIs" dxfId="12527" priority="14545" operator="equal">
      <formula>"T_1/2"</formula>
    </cfRule>
    <cfRule type="cellIs" dxfId="12526" priority="14546" operator="equal">
      <formula>"T"</formula>
    </cfRule>
    <cfRule type="cellIs" dxfId="12525" priority="14547" operator="equal">
      <formula>"R"</formula>
    </cfRule>
    <cfRule type="cellIs" dxfId="12524" priority="14548" operator="equal">
      <formula>"JF"</formula>
    </cfRule>
    <cfRule type="cellIs" dxfId="12523" priority="14549" operator="equal">
      <formula>"EH"</formula>
    </cfRule>
    <cfRule type="cellIs" dxfId="12522" priority="14550" operator="equal">
      <formula>"NR"</formula>
    </cfRule>
    <cfRule type="cellIs" dxfId="12521" priority="14551" operator="equal">
      <formula>"AT"</formula>
    </cfRule>
    <cfRule type="cellIs" dxfId="12520" priority="14552" operator="equal">
      <formula>"EM_1/2"</formula>
    </cfRule>
    <cfRule type="cellIs" dxfId="12519" priority="14553" operator="equal">
      <formula>"EM"</formula>
    </cfRule>
    <cfRule type="cellIs" dxfId="12518" priority="14554" operator="equal">
      <formula>"CSS"</formula>
    </cfRule>
    <cfRule type="cellIs" dxfId="12517" priority="14555" operator="equal">
      <formula>"ML"</formula>
    </cfRule>
    <cfRule type="cellIs" dxfId="12516" priority="14556" operator="equal">
      <formula>"EF"</formula>
    </cfRule>
    <cfRule type="cellIs" dxfId="12515" priority="14557" operator="equal">
      <formula>"MQ_1/2_sTR"</formula>
    </cfRule>
    <cfRule type="cellIs" dxfId="12514" priority="14558" operator="equal">
      <formula>"MQ_1/2"</formula>
    </cfRule>
    <cfRule type="cellIs" dxfId="12513" priority="14559" operator="equal">
      <formula>"MQ"</formula>
    </cfRule>
    <cfRule type="cellIs" dxfId="12512" priority="14560" operator="equal">
      <formula>"MC"</formula>
    </cfRule>
    <cfRule type="cellIs" dxfId="12511" priority="14561" operator="equal">
      <formula>"MT"</formula>
    </cfRule>
    <cfRule type="cellIs" dxfId="12510" priority="14562" operator="equal">
      <formula>"NT"</formula>
    </cfRule>
    <cfRule type="cellIs" dxfId="12509" priority="14563" operator="equal">
      <formula>"JC_1/2"</formula>
    </cfRule>
    <cfRule type="cellIs" dxfId="12508" priority="14564" operator="equal">
      <formula>"JC_1/2_sTR"</formula>
    </cfRule>
    <cfRule type="cellIs" dxfId="12507" priority="14565" operator="equal">
      <formula>"JC"</formula>
    </cfRule>
    <cfRule type="cellIs" dxfId="12506" priority="14566" operator="equal">
      <formula>"JC_1/2_CP_1/2_sTR"</formula>
    </cfRule>
    <cfRule type="cellIs" dxfId="12505" priority="14567" operator="equal">
      <formula>"CP_1/2"</formula>
    </cfRule>
    <cfRule type="cellIs" dxfId="12504" priority="14568" operator="equal">
      <formula>"CP_1/2_sTR"</formula>
    </cfRule>
    <cfRule type="cellIs" dxfId="12503" priority="14569" operator="equal">
      <formula>"CP"</formula>
    </cfRule>
    <cfRule type="cellIs" dxfId="12502" priority="14570" operator="equal">
      <formula>"SYE_1/2"</formula>
    </cfRule>
    <cfRule type="cellIs" dxfId="12501" priority="14571" operator="equal">
      <formula>"SYE_1/2_sTR"</formula>
    </cfRule>
    <cfRule type="cellIs" dxfId="12500" priority="14572" operator="equal">
      <formula>"SYE"</formula>
    </cfRule>
    <cfRule type="cellIs" dxfId="12499" priority="14573" operator="equal">
      <formula>"SYI_1/2"</formula>
    </cfRule>
    <cfRule type="cellIs" dxfId="12498" priority="14574" operator="equal">
      <formula>"SYI_1/2_sTR"</formula>
    </cfRule>
    <cfRule type="cellIs" dxfId="12497" priority="14575" operator="equal">
      <formula>"SYI"</formula>
    </cfRule>
    <cfRule type="cellIs" dxfId="12496" priority="14576" operator="equal">
      <formula>"FE_sTR"</formula>
    </cfRule>
    <cfRule type="cellIs" dxfId="12495" priority="14577" operator="equal">
      <formula>"FE_1/2_sTR"</formula>
    </cfRule>
    <cfRule type="cellIs" dxfId="12494" priority="14578" operator="equal">
      <formula>"FE"</formula>
    </cfRule>
    <cfRule type="cellIs" dxfId="12493" priority="14579" operator="equal">
      <formula>"FI_sTR"</formula>
    </cfRule>
    <cfRule type="cellIs" dxfId="12492" priority="14580" operator="equal">
      <formula>"FI_1/2"</formula>
    </cfRule>
    <cfRule type="cellIs" dxfId="12491" priority="14581" operator="equal">
      <formula>"FI_1/2_sTR"</formula>
    </cfRule>
    <cfRule type="cellIs" dxfId="12490" priority="14582" operator="equal">
      <formula>"FI"</formula>
    </cfRule>
    <cfRule type="cellIs" dxfId="12489" priority="14583" operator="equal">
      <formula>"D"</formula>
    </cfRule>
    <cfRule type="cellIs" dxfId="12488" priority="14584" operator="equal">
      <formula>"NP_1/2"</formula>
    </cfRule>
    <cfRule type="cellIs" dxfId="12487" priority="14585" operator="equal">
      <formula>"NP_1/2_sTR"</formula>
    </cfRule>
    <cfRule type="cellIs" dxfId="12486" priority="14586" operator="equal">
      <formula>"NP"</formula>
    </cfRule>
    <cfRule type="cellIs" dxfId="12485" priority="14587" operator="equal">
      <formula>"TP_1/2"</formula>
    </cfRule>
    <cfRule type="cellIs" dxfId="12484" priority="14588" operator="equal">
      <formula>"TP_1/2_sTR"</formula>
    </cfRule>
    <cfRule type="cellIs" dxfId="12483" priority="14589" operator="equal">
      <formula>"TP"</formula>
    </cfRule>
    <cfRule type="cellIs" dxfId="12482" priority="14590" operator="equal">
      <formula>"AD"</formula>
    </cfRule>
    <cfRule type="cellIs" dxfId="12481" priority="14591" operator="equal">
      <formula>1</formula>
    </cfRule>
    <cfRule type="cellIs" dxfId="12480" priority="14592" operator="equal">
      <formula>"P"</formula>
    </cfRule>
  </conditionalFormatting>
  <conditionalFormatting sqref="EI5">
    <cfRule type="cellIs" dxfId="12479" priority="14498" operator="equal">
      <formula>"AD"</formula>
    </cfRule>
    <cfRule type="cellIs" dxfId="12478" priority="14499" operator="equal">
      <formula>"TP"</formula>
    </cfRule>
    <cfRule type="cellIs" dxfId="12477" priority="14500" operator="equal">
      <formula>"TP_1/2_sTR"</formula>
    </cfRule>
    <cfRule type="cellIs" dxfId="12476" priority="14501" operator="equal">
      <formula>"TP_1/2"</formula>
    </cfRule>
    <cfRule type="cellIs" dxfId="12475" priority="14502" operator="equal">
      <formula>"NP"</formula>
    </cfRule>
    <cfRule type="cellIs" dxfId="12474" priority="14503" operator="equal">
      <formula>"NP_1/2_sTR"</formula>
    </cfRule>
    <cfRule type="cellIs" dxfId="12473" priority="14504" operator="equal">
      <formula>"NP_1/2"</formula>
    </cfRule>
    <cfRule type="cellIs" dxfId="12472" priority="14505" operator="equal">
      <formula>"D"</formula>
    </cfRule>
    <cfRule type="cellIs" dxfId="12471" priority="14506" operator="equal">
      <formula>"FI"</formula>
    </cfRule>
    <cfRule type="cellIs" dxfId="12470" priority="14507" operator="equal">
      <formula>"FI_1/2_sTR"</formula>
    </cfRule>
    <cfRule type="cellIs" dxfId="12469" priority="14508" operator="equal">
      <formula>"FI_1/2"</formula>
    </cfRule>
    <cfRule type="cellIs" dxfId="12468" priority="14509" operator="equal">
      <formula>"FI_sTR"</formula>
    </cfRule>
    <cfRule type="cellIs" dxfId="12467" priority="14510" operator="equal">
      <formula>"FE"</formula>
    </cfRule>
    <cfRule type="cellIs" dxfId="12466" priority="14511" operator="equal">
      <formula>"FE_1/2_sTR"</formula>
    </cfRule>
    <cfRule type="cellIs" dxfId="12465" priority="14512" operator="equal">
      <formula>"FE_1/2"</formula>
    </cfRule>
    <cfRule type="cellIs" dxfId="12464" priority="14513" operator="equal">
      <formula>"SYI"</formula>
    </cfRule>
    <cfRule type="cellIs" dxfId="12463" priority="14514" operator="equal">
      <formula>"SYI_1/2_sTR"</formula>
    </cfRule>
    <cfRule type="cellIs" dxfId="12462" priority="14515" operator="equal">
      <formula>"SYI_1/2"</formula>
    </cfRule>
    <cfRule type="cellIs" dxfId="12461" priority="14516" operator="equal">
      <formula>"SYE"</formula>
    </cfRule>
    <cfRule type="cellIs" dxfId="12460" priority="14517" operator="equal">
      <formula>"SYE_1/2_sTR"</formula>
    </cfRule>
    <cfRule type="cellIs" dxfId="12459" priority="14518" operator="equal">
      <formula>"SYE_1/2"</formula>
    </cfRule>
    <cfRule type="cellIs" dxfId="12458" priority="14519" operator="equal">
      <formula>"CP"</formula>
    </cfRule>
    <cfRule type="cellIs" dxfId="12457" priority="14520" operator="equal">
      <formula>"CP_1/2_sTR"</formula>
    </cfRule>
    <cfRule type="cellIs" dxfId="12456" priority="14521" operator="equal">
      <formula>"CP_1/2"</formula>
    </cfRule>
    <cfRule type="cellIs" dxfId="12455" priority="14522" operator="equal">
      <formula>"JC_1/2_CP_1/2_sTR"</formula>
    </cfRule>
    <cfRule type="cellIs" dxfId="12454" priority="14523" operator="equal">
      <formula>"JC"</formula>
    </cfRule>
    <cfRule type="cellIs" dxfId="12453" priority="14524" operator="equal">
      <formula>"JC_1/2_sTR"</formula>
    </cfRule>
    <cfRule type="cellIs" dxfId="12452" priority="14525" operator="equal">
      <formula>"JC_1/2"</formula>
    </cfRule>
    <cfRule type="cellIs" dxfId="12451" priority="14526" operator="equal">
      <formula>"NT"</formula>
    </cfRule>
    <cfRule type="cellIs" dxfId="12450" priority="14527" operator="equal">
      <formula>"MT"</formula>
    </cfRule>
    <cfRule type="cellIs" dxfId="12449" priority="14528" operator="equal">
      <formula>"MC"</formula>
    </cfRule>
    <cfRule type="cellIs" dxfId="12448" priority="14529" operator="equal">
      <formula>"MQ"</formula>
    </cfRule>
    <cfRule type="cellIs" dxfId="12447" priority="14530" operator="equal">
      <formula>"MQ_1/2"</formula>
    </cfRule>
    <cfRule type="cellIs" dxfId="12446" priority="14531" operator="equal">
      <formula>"MQ_1/2_sTR"</formula>
    </cfRule>
    <cfRule type="cellIs" dxfId="12445" priority="14532" operator="equal">
      <formula>"EF"</formula>
    </cfRule>
    <cfRule type="cellIs" dxfId="12444" priority="14533" operator="equal">
      <formula>"RS"</formula>
    </cfRule>
    <cfRule type="cellIs" dxfId="12443" priority="14534" operator="equal">
      <formula>"RS_1/2_sTR"</formula>
    </cfRule>
    <cfRule type="cellIs" dxfId="12442" priority="14535" operator="equal">
      <formula>"RS_1/2"</formula>
    </cfRule>
    <cfRule type="cellIs" dxfId="12441" priority="14536" operator="equal">
      <formula>"ML"</formula>
    </cfRule>
    <cfRule type="cellIs" dxfId="12440" priority="14537" operator="equal">
      <formula>"CSS"</formula>
    </cfRule>
    <cfRule type="cellIs" dxfId="12439" priority="14538" operator="equal">
      <formula>"EM"</formula>
    </cfRule>
    <cfRule type="cellIs" dxfId="12438" priority="14539" operator="equal">
      <formula>"EM_1/2"</formula>
    </cfRule>
    <cfRule type="cellIs" dxfId="12437" priority="14540" operator="equal">
      <formula>"AT"</formula>
    </cfRule>
    <cfRule type="cellIs" dxfId="12436" priority="14541" operator="equal">
      <formula>"EH"</formula>
    </cfRule>
    <cfRule type="cellIs" dxfId="12435" priority="14542" operator="equal">
      <formula>"NR"</formula>
    </cfRule>
    <cfRule type="cellIs" dxfId="12434" priority="14543" operator="equal">
      <formula>"JF"</formula>
    </cfRule>
    <cfRule type="cellIs" dxfId="12433" priority="14544" operator="equal">
      <formula>"R"</formula>
    </cfRule>
  </conditionalFormatting>
  <conditionalFormatting sqref="EI5">
    <cfRule type="cellIs" dxfId="12432" priority="14497" operator="equal">
      <formula>1</formula>
    </cfRule>
  </conditionalFormatting>
  <conditionalFormatting sqref="EL5">
    <cfRule type="cellIs" dxfId="12431" priority="14402" operator="equal">
      <formula>"AD"</formula>
    </cfRule>
    <cfRule type="cellIs" dxfId="12430" priority="14403" operator="equal">
      <formula>"TP"</formula>
    </cfRule>
    <cfRule type="cellIs" dxfId="12429" priority="14404" operator="equal">
      <formula>"TP_1/2_sTR"</formula>
    </cfRule>
    <cfRule type="cellIs" dxfId="12428" priority="14405" operator="equal">
      <formula>"TP_1/2"</formula>
    </cfRule>
    <cfRule type="cellIs" dxfId="12427" priority="14406" operator="equal">
      <formula>"NP"</formula>
    </cfRule>
    <cfRule type="cellIs" dxfId="12426" priority="14407" operator="equal">
      <formula>"NP_1/2_sTR"</formula>
    </cfRule>
    <cfRule type="cellIs" dxfId="12425" priority="14408" operator="equal">
      <formula>"NP_1/2"</formula>
    </cfRule>
    <cfRule type="cellIs" dxfId="12424" priority="14409" operator="equal">
      <formula>"D"</formula>
    </cfRule>
    <cfRule type="cellIs" dxfId="12423" priority="14410" operator="equal">
      <formula>"FI"</formula>
    </cfRule>
    <cfRule type="cellIs" dxfId="12422" priority="14411" operator="equal">
      <formula>"FI_1/2_sTR"</formula>
    </cfRule>
    <cfRule type="cellIs" dxfId="12421" priority="14412" operator="equal">
      <formula>"FI_1/2"</formula>
    </cfRule>
    <cfRule type="cellIs" dxfId="12420" priority="14413" operator="equal">
      <formula>"FI_sTR"</formula>
    </cfRule>
    <cfRule type="cellIs" dxfId="12419" priority="14414" operator="equal">
      <formula>"FE"</formula>
    </cfRule>
    <cfRule type="cellIs" dxfId="12418" priority="14415" operator="equal">
      <formula>"FE_1/2_sTR"</formula>
    </cfRule>
    <cfRule type="cellIs" dxfId="12417" priority="14416" operator="equal">
      <formula>"FE_1/2"</formula>
    </cfRule>
    <cfRule type="cellIs" dxfId="12416" priority="14417" operator="equal">
      <formula>"SYI"</formula>
    </cfRule>
    <cfRule type="cellIs" dxfId="12415" priority="14418" operator="equal">
      <formula>"SYI_1/2_sTR"</formula>
    </cfRule>
    <cfRule type="cellIs" dxfId="12414" priority="14419" operator="equal">
      <formula>"SYI_1/2"</formula>
    </cfRule>
    <cfRule type="cellIs" dxfId="12413" priority="14420" operator="equal">
      <formula>"SYE"</formula>
    </cfRule>
    <cfRule type="cellIs" dxfId="12412" priority="14421" operator="equal">
      <formula>"SYE_1/2_sTR"</formula>
    </cfRule>
    <cfRule type="cellIs" dxfId="12411" priority="14422" operator="equal">
      <formula>"SYE_1/2"</formula>
    </cfRule>
    <cfRule type="cellIs" dxfId="12410" priority="14423" operator="equal">
      <formula>"CP"</formula>
    </cfRule>
    <cfRule type="cellIs" dxfId="12409" priority="14424" operator="equal">
      <formula>"CP_1/2_sTR"</formula>
    </cfRule>
    <cfRule type="cellIs" dxfId="12408" priority="14425" operator="equal">
      <formula>"CP_1/2"</formula>
    </cfRule>
    <cfRule type="cellIs" dxfId="12407" priority="14426" operator="equal">
      <formula>"JC_1/2_CP_1/2_sTR"</formula>
    </cfRule>
    <cfRule type="cellIs" dxfId="12406" priority="14427" operator="equal">
      <formula>"JC"</formula>
    </cfRule>
    <cfRule type="cellIs" dxfId="12405" priority="14428" operator="equal">
      <formula>"JC_1/2_sTR"</formula>
    </cfRule>
    <cfRule type="cellIs" dxfId="12404" priority="14429" operator="equal">
      <formula>"JC_1/2"</formula>
    </cfRule>
    <cfRule type="cellIs" dxfId="12403" priority="14430" operator="equal">
      <formula>"NT"</formula>
    </cfRule>
    <cfRule type="cellIs" dxfId="12402" priority="14431" operator="equal">
      <formula>"MT"</formula>
    </cfRule>
    <cfRule type="cellIs" dxfId="12401" priority="14432" operator="equal">
      <formula>"MC"</formula>
    </cfRule>
    <cfRule type="cellIs" dxfId="12400" priority="14433" operator="equal">
      <formula>"MQ"</formula>
    </cfRule>
    <cfRule type="cellIs" dxfId="12399" priority="14434" operator="equal">
      <formula>"MQ_1/2"</formula>
    </cfRule>
    <cfRule type="cellIs" dxfId="12398" priority="14435" operator="equal">
      <formula>"MQ_1/2_sTR"</formula>
    </cfRule>
    <cfRule type="cellIs" dxfId="12397" priority="14436" operator="equal">
      <formula>"EF"</formula>
    </cfRule>
    <cfRule type="cellIs" dxfId="12396" priority="14437" operator="equal">
      <formula>"RS"</formula>
    </cfRule>
    <cfRule type="cellIs" dxfId="12395" priority="14438" operator="equal">
      <formula>"RS_1/2_sTR"</formula>
    </cfRule>
    <cfRule type="cellIs" dxfId="12394" priority="14439" operator="equal">
      <formula>"RS_1/2"</formula>
    </cfRule>
    <cfRule type="cellIs" dxfId="12393" priority="14440" operator="equal">
      <formula>"ML"</formula>
    </cfRule>
    <cfRule type="cellIs" dxfId="12392" priority="14441" operator="equal">
      <formula>"CSS"</formula>
    </cfRule>
    <cfRule type="cellIs" dxfId="12391" priority="14442" operator="equal">
      <formula>"EM"</formula>
    </cfRule>
    <cfRule type="cellIs" dxfId="12390" priority="14443" operator="equal">
      <formula>"EM_1/2"</formula>
    </cfRule>
    <cfRule type="cellIs" dxfId="12389" priority="14444" operator="equal">
      <formula>"AT"</formula>
    </cfRule>
    <cfRule type="cellIs" dxfId="12388" priority="14445" operator="equal">
      <formula>"EH"</formula>
    </cfRule>
    <cfRule type="cellIs" dxfId="12387" priority="14446" operator="equal">
      <formula>"NR"</formula>
    </cfRule>
    <cfRule type="cellIs" dxfId="12386" priority="14447" operator="equal">
      <formula>"JF"</formula>
    </cfRule>
    <cfRule type="cellIs" dxfId="12385" priority="14448" operator="equal">
      <formula>"R"</formula>
    </cfRule>
  </conditionalFormatting>
  <conditionalFormatting sqref="EL5">
    <cfRule type="cellIs" dxfId="12384" priority="14401" operator="equal">
      <formula>1</formula>
    </cfRule>
  </conditionalFormatting>
  <conditionalFormatting sqref="EJ18:EK18">
    <cfRule type="cellIs" dxfId="12383" priority="14353" operator="equal">
      <formula>"T_1/2"</formula>
    </cfRule>
    <cfRule type="cellIs" dxfId="12382" priority="14354" operator="equal">
      <formula>"T"</formula>
    </cfRule>
    <cfRule type="cellIs" dxfId="12381" priority="14355" operator="equal">
      <formula>"R"</formula>
    </cfRule>
    <cfRule type="cellIs" dxfId="12380" priority="14356" operator="equal">
      <formula>"JF"</formula>
    </cfRule>
    <cfRule type="cellIs" dxfId="12379" priority="14357" operator="equal">
      <formula>"EH"</formula>
    </cfRule>
    <cfRule type="cellIs" dxfId="12378" priority="14358" operator="equal">
      <formula>"NR"</formula>
    </cfRule>
    <cfRule type="cellIs" dxfId="12377" priority="14359" operator="equal">
      <formula>"AT"</formula>
    </cfRule>
    <cfRule type="cellIs" dxfId="12376" priority="14360" operator="equal">
      <formula>"EM_1/2"</formula>
    </cfRule>
    <cfRule type="cellIs" dxfId="12375" priority="14361" operator="equal">
      <formula>"EM"</formula>
    </cfRule>
    <cfRule type="cellIs" dxfId="12374" priority="14362" operator="equal">
      <formula>"CSS"</formula>
    </cfRule>
    <cfRule type="cellIs" dxfId="12373" priority="14363" operator="equal">
      <formula>"ML"</formula>
    </cfRule>
    <cfRule type="cellIs" dxfId="12372" priority="14364" operator="equal">
      <formula>"EF"</formula>
    </cfRule>
    <cfRule type="cellIs" dxfId="12371" priority="14365" operator="equal">
      <formula>"MQ_1/2_sTR"</formula>
    </cfRule>
    <cfRule type="cellIs" dxfId="12370" priority="14366" operator="equal">
      <formula>"MQ_1/2"</formula>
    </cfRule>
    <cfRule type="cellIs" dxfId="12369" priority="14367" operator="equal">
      <formula>"MQ"</formula>
    </cfRule>
    <cfRule type="cellIs" dxfId="12368" priority="14368" operator="equal">
      <formula>"MC"</formula>
    </cfRule>
    <cfRule type="cellIs" dxfId="12367" priority="14369" operator="equal">
      <formula>"MT"</formula>
    </cfRule>
    <cfRule type="cellIs" dxfId="12366" priority="14370" operator="equal">
      <formula>"NT"</formula>
    </cfRule>
    <cfRule type="cellIs" dxfId="12365" priority="14371" operator="equal">
      <formula>"JC_1/2"</formula>
    </cfRule>
    <cfRule type="cellIs" dxfId="12364" priority="14372" operator="equal">
      <formula>"JC_1/2_sTR"</formula>
    </cfRule>
    <cfRule type="cellIs" dxfId="12363" priority="14373" operator="equal">
      <formula>"JC"</formula>
    </cfRule>
    <cfRule type="cellIs" dxfId="12362" priority="14374" operator="equal">
      <formula>"JC_1/2_CP_1/2_sTR"</formula>
    </cfRule>
    <cfRule type="cellIs" dxfId="12361" priority="14375" operator="equal">
      <formula>"CP_1/2"</formula>
    </cfRule>
    <cfRule type="cellIs" dxfId="12360" priority="14376" operator="equal">
      <formula>"CP_1/2_sTR"</formula>
    </cfRule>
    <cfRule type="cellIs" dxfId="12359" priority="14377" operator="equal">
      <formula>"CP"</formula>
    </cfRule>
    <cfRule type="cellIs" dxfId="12358" priority="14378" operator="equal">
      <formula>"SYE_1/2"</formula>
    </cfRule>
    <cfRule type="cellIs" dxfId="12357" priority="14379" operator="equal">
      <formula>"SYE_1/2_sTR"</formula>
    </cfRule>
    <cfRule type="cellIs" dxfId="12356" priority="14380" operator="equal">
      <formula>"SYE"</formula>
    </cfRule>
    <cfRule type="cellIs" dxfId="12355" priority="14381" operator="equal">
      <formula>"SYI_1/2"</formula>
    </cfRule>
    <cfRule type="cellIs" dxfId="12354" priority="14382" operator="equal">
      <formula>"SYI_1/2_sTR"</formula>
    </cfRule>
    <cfRule type="cellIs" dxfId="12353" priority="14383" operator="equal">
      <formula>"SYI"</formula>
    </cfRule>
    <cfRule type="cellIs" dxfId="12352" priority="14384" operator="equal">
      <formula>"FE_sTR"</formula>
    </cfRule>
    <cfRule type="cellIs" dxfId="12351" priority="14385" operator="equal">
      <formula>"FE_1/2_sTR"</formula>
    </cfRule>
    <cfRule type="cellIs" dxfId="12350" priority="14386" operator="equal">
      <formula>"FE"</formula>
    </cfRule>
    <cfRule type="cellIs" dxfId="12349" priority="14387" operator="equal">
      <formula>"FI_sTR"</formula>
    </cfRule>
    <cfRule type="cellIs" dxfId="12348" priority="14388" operator="equal">
      <formula>"FI_1/2"</formula>
    </cfRule>
    <cfRule type="cellIs" dxfId="12347" priority="14389" operator="equal">
      <formula>"FI_1/2_sTR"</formula>
    </cfRule>
    <cfRule type="cellIs" dxfId="12346" priority="14390" operator="equal">
      <formula>"FI"</formula>
    </cfRule>
    <cfRule type="cellIs" dxfId="12345" priority="14391" operator="equal">
      <formula>"D"</formula>
    </cfRule>
    <cfRule type="cellIs" dxfId="12344" priority="14392" operator="equal">
      <formula>"NP_1/2"</formula>
    </cfRule>
    <cfRule type="cellIs" dxfId="12343" priority="14393" operator="equal">
      <formula>"NP_1/2_sTR"</formula>
    </cfRule>
    <cfRule type="cellIs" dxfId="12342" priority="14394" operator="equal">
      <formula>"NP"</formula>
    </cfRule>
    <cfRule type="cellIs" dxfId="12341" priority="14395" operator="equal">
      <formula>"TP_1/2"</formula>
    </cfRule>
    <cfRule type="cellIs" dxfId="12340" priority="14396" operator="equal">
      <formula>"TP_1/2_sTR"</formula>
    </cfRule>
    <cfRule type="cellIs" dxfId="12339" priority="14397" operator="equal">
      <formula>"TP"</formula>
    </cfRule>
    <cfRule type="cellIs" dxfId="12338" priority="14398" operator="equal">
      <formula>"AD"</formula>
    </cfRule>
    <cfRule type="cellIs" dxfId="12337" priority="14399" operator="equal">
      <formula>1</formula>
    </cfRule>
    <cfRule type="cellIs" dxfId="12336" priority="14400" operator="equal">
      <formula>"P"</formula>
    </cfRule>
  </conditionalFormatting>
  <conditionalFormatting sqref="EI18">
    <cfRule type="cellIs" dxfId="12335" priority="14306" operator="equal">
      <formula>"AD"</formula>
    </cfRule>
    <cfRule type="cellIs" dxfId="12334" priority="14307" operator="equal">
      <formula>"TP"</formula>
    </cfRule>
    <cfRule type="cellIs" dxfId="12333" priority="14308" operator="equal">
      <formula>"TP_1/2_sTR"</formula>
    </cfRule>
    <cfRule type="cellIs" dxfId="12332" priority="14309" operator="equal">
      <formula>"TP_1/2"</formula>
    </cfRule>
    <cfRule type="cellIs" dxfId="12331" priority="14310" operator="equal">
      <formula>"NP"</formula>
    </cfRule>
    <cfRule type="cellIs" dxfId="12330" priority="14311" operator="equal">
      <formula>"NP_1/2_sTR"</formula>
    </cfRule>
    <cfRule type="cellIs" dxfId="12329" priority="14312" operator="equal">
      <formula>"NP_1/2"</formula>
    </cfRule>
    <cfRule type="cellIs" dxfId="12328" priority="14313" operator="equal">
      <formula>"D"</formula>
    </cfRule>
    <cfRule type="cellIs" dxfId="12327" priority="14314" operator="equal">
      <formula>"FI"</formula>
    </cfRule>
    <cfRule type="cellIs" dxfId="12326" priority="14315" operator="equal">
      <formula>"FI_1/2_sTR"</formula>
    </cfRule>
    <cfRule type="cellIs" dxfId="12325" priority="14316" operator="equal">
      <formula>"FI_1/2"</formula>
    </cfRule>
    <cfRule type="cellIs" dxfId="12324" priority="14317" operator="equal">
      <formula>"FI_sTR"</formula>
    </cfRule>
    <cfRule type="cellIs" dxfId="12323" priority="14318" operator="equal">
      <formula>"FE"</formula>
    </cfRule>
    <cfRule type="cellIs" dxfId="12322" priority="14319" operator="equal">
      <formula>"FE_1/2_sTR"</formula>
    </cfRule>
    <cfRule type="cellIs" dxfId="12321" priority="14320" operator="equal">
      <formula>"FE_1/2"</formula>
    </cfRule>
    <cfRule type="cellIs" dxfId="12320" priority="14321" operator="equal">
      <formula>"SYI"</formula>
    </cfRule>
    <cfRule type="cellIs" dxfId="12319" priority="14322" operator="equal">
      <formula>"SYI_1/2_sTR"</formula>
    </cfRule>
    <cfRule type="cellIs" dxfId="12318" priority="14323" operator="equal">
      <formula>"SYI_1/2"</formula>
    </cfRule>
    <cfRule type="cellIs" dxfId="12317" priority="14324" operator="equal">
      <formula>"SYE"</formula>
    </cfRule>
    <cfRule type="cellIs" dxfId="12316" priority="14325" operator="equal">
      <formula>"SYE_1/2_sTR"</formula>
    </cfRule>
    <cfRule type="cellIs" dxfId="12315" priority="14326" operator="equal">
      <formula>"SYE_1/2"</formula>
    </cfRule>
    <cfRule type="cellIs" dxfId="12314" priority="14327" operator="equal">
      <formula>"CP"</formula>
    </cfRule>
    <cfRule type="cellIs" dxfId="12313" priority="14328" operator="equal">
      <formula>"CP_1/2_sTR"</formula>
    </cfRule>
    <cfRule type="cellIs" dxfId="12312" priority="14329" operator="equal">
      <formula>"CP_1/2"</formula>
    </cfRule>
    <cfRule type="cellIs" dxfId="12311" priority="14330" operator="equal">
      <formula>"JC_1/2_CP_1/2_sTR"</formula>
    </cfRule>
    <cfRule type="cellIs" dxfId="12310" priority="14331" operator="equal">
      <formula>"JC"</formula>
    </cfRule>
    <cfRule type="cellIs" dxfId="12309" priority="14332" operator="equal">
      <formula>"JC_1/2_sTR"</formula>
    </cfRule>
    <cfRule type="cellIs" dxfId="12308" priority="14333" operator="equal">
      <formula>"JC_1/2"</formula>
    </cfRule>
    <cfRule type="cellIs" dxfId="12307" priority="14334" operator="equal">
      <formula>"NT"</formula>
    </cfRule>
    <cfRule type="cellIs" dxfId="12306" priority="14335" operator="equal">
      <formula>"MT"</formula>
    </cfRule>
    <cfRule type="cellIs" dxfId="12305" priority="14336" operator="equal">
      <formula>"MC"</formula>
    </cfRule>
    <cfRule type="cellIs" dxfId="12304" priority="14337" operator="equal">
      <formula>"MQ"</formula>
    </cfRule>
    <cfRule type="cellIs" dxfId="12303" priority="14338" operator="equal">
      <formula>"MQ_1/2"</formula>
    </cfRule>
    <cfRule type="cellIs" dxfId="12302" priority="14339" operator="equal">
      <formula>"MQ_1/2_sTR"</formula>
    </cfRule>
    <cfRule type="cellIs" dxfId="12301" priority="14340" operator="equal">
      <formula>"EF"</formula>
    </cfRule>
    <cfRule type="cellIs" dxfId="12300" priority="14341" operator="equal">
      <formula>"RS"</formula>
    </cfRule>
    <cfRule type="cellIs" dxfId="12299" priority="14342" operator="equal">
      <formula>"RS_1/2_sTR"</formula>
    </cfRule>
    <cfRule type="cellIs" dxfId="12298" priority="14343" operator="equal">
      <formula>"RS_1/2"</formula>
    </cfRule>
    <cfRule type="cellIs" dxfId="12297" priority="14344" operator="equal">
      <formula>"ML"</formula>
    </cfRule>
    <cfRule type="cellIs" dxfId="12296" priority="14345" operator="equal">
      <formula>"CSS"</formula>
    </cfRule>
    <cfRule type="cellIs" dxfId="12295" priority="14346" operator="equal">
      <formula>"EM"</formula>
    </cfRule>
    <cfRule type="cellIs" dxfId="12294" priority="14347" operator="equal">
      <formula>"EM_1/2"</formula>
    </cfRule>
    <cfRule type="cellIs" dxfId="12293" priority="14348" operator="equal">
      <formula>"AT"</formula>
    </cfRule>
    <cfRule type="cellIs" dxfId="12292" priority="14349" operator="equal">
      <formula>"EH"</formula>
    </cfRule>
    <cfRule type="cellIs" dxfId="12291" priority="14350" operator="equal">
      <formula>"NR"</formula>
    </cfRule>
    <cfRule type="cellIs" dxfId="12290" priority="14351" operator="equal">
      <formula>"JF"</formula>
    </cfRule>
    <cfRule type="cellIs" dxfId="12289" priority="14352" operator="equal">
      <formula>"R"</formula>
    </cfRule>
  </conditionalFormatting>
  <conditionalFormatting sqref="EI18">
    <cfRule type="cellIs" dxfId="12288" priority="14305" operator="equal">
      <formula>1</formula>
    </cfRule>
  </conditionalFormatting>
  <conditionalFormatting sqref="EL18">
    <cfRule type="cellIs" dxfId="12287" priority="14210" operator="equal">
      <formula>"AD"</formula>
    </cfRule>
    <cfRule type="cellIs" dxfId="12286" priority="14211" operator="equal">
      <formula>"TP"</formula>
    </cfRule>
    <cfRule type="cellIs" dxfId="12285" priority="14212" operator="equal">
      <formula>"TP_1/2_sTR"</formula>
    </cfRule>
    <cfRule type="cellIs" dxfId="12284" priority="14213" operator="equal">
      <formula>"TP_1/2"</formula>
    </cfRule>
    <cfRule type="cellIs" dxfId="12283" priority="14214" operator="equal">
      <formula>"NP"</formula>
    </cfRule>
    <cfRule type="cellIs" dxfId="12282" priority="14215" operator="equal">
      <formula>"NP_1/2_sTR"</formula>
    </cfRule>
    <cfRule type="cellIs" dxfId="12281" priority="14216" operator="equal">
      <formula>"NP_1/2"</formula>
    </cfRule>
    <cfRule type="cellIs" dxfId="12280" priority="14217" operator="equal">
      <formula>"D"</formula>
    </cfRule>
    <cfRule type="cellIs" dxfId="12279" priority="14218" operator="equal">
      <formula>"FI"</formula>
    </cfRule>
    <cfRule type="cellIs" dxfId="12278" priority="14219" operator="equal">
      <formula>"FI_1/2_sTR"</formula>
    </cfRule>
    <cfRule type="cellIs" dxfId="12277" priority="14220" operator="equal">
      <formula>"FI_1/2"</formula>
    </cfRule>
    <cfRule type="cellIs" dxfId="12276" priority="14221" operator="equal">
      <formula>"FI_sTR"</formula>
    </cfRule>
    <cfRule type="cellIs" dxfId="12275" priority="14222" operator="equal">
      <formula>"FE"</formula>
    </cfRule>
    <cfRule type="cellIs" dxfId="12274" priority="14223" operator="equal">
      <formula>"FE_1/2_sTR"</formula>
    </cfRule>
    <cfRule type="cellIs" dxfId="12273" priority="14224" operator="equal">
      <formula>"FE_1/2"</formula>
    </cfRule>
    <cfRule type="cellIs" dxfId="12272" priority="14225" operator="equal">
      <formula>"SYI"</formula>
    </cfRule>
    <cfRule type="cellIs" dxfId="12271" priority="14226" operator="equal">
      <formula>"SYI_1/2_sTR"</formula>
    </cfRule>
    <cfRule type="cellIs" dxfId="12270" priority="14227" operator="equal">
      <formula>"SYI_1/2"</formula>
    </cfRule>
    <cfRule type="cellIs" dxfId="12269" priority="14228" operator="equal">
      <formula>"SYE"</formula>
    </cfRule>
    <cfRule type="cellIs" dxfId="12268" priority="14229" operator="equal">
      <formula>"SYE_1/2_sTR"</formula>
    </cfRule>
    <cfRule type="cellIs" dxfId="12267" priority="14230" operator="equal">
      <formula>"SYE_1/2"</formula>
    </cfRule>
    <cfRule type="cellIs" dxfId="12266" priority="14231" operator="equal">
      <formula>"CP"</formula>
    </cfRule>
    <cfRule type="cellIs" dxfId="12265" priority="14232" operator="equal">
      <formula>"CP_1/2_sTR"</formula>
    </cfRule>
    <cfRule type="cellIs" dxfId="12264" priority="14233" operator="equal">
      <formula>"CP_1/2"</formula>
    </cfRule>
    <cfRule type="cellIs" dxfId="12263" priority="14234" operator="equal">
      <formula>"JC_1/2_CP_1/2_sTR"</formula>
    </cfRule>
    <cfRule type="cellIs" dxfId="12262" priority="14235" operator="equal">
      <formula>"JC"</formula>
    </cfRule>
    <cfRule type="cellIs" dxfId="12261" priority="14236" operator="equal">
      <formula>"JC_1/2_sTR"</formula>
    </cfRule>
    <cfRule type="cellIs" dxfId="12260" priority="14237" operator="equal">
      <formula>"JC_1/2"</formula>
    </cfRule>
    <cfRule type="cellIs" dxfId="12259" priority="14238" operator="equal">
      <formula>"NT"</formula>
    </cfRule>
    <cfRule type="cellIs" dxfId="12258" priority="14239" operator="equal">
      <formula>"MT"</formula>
    </cfRule>
    <cfRule type="cellIs" dxfId="12257" priority="14240" operator="equal">
      <formula>"MC"</formula>
    </cfRule>
    <cfRule type="cellIs" dxfId="12256" priority="14241" operator="equal">
      <formula>"MQ"</formula>
    </cfRule>
    <cfRule type="cellIs" dxfId="12255" priority="14242" operator="equal">
      <formula>"MQ_1/2"</formula>
    </cfRule>
    <cfRule type="cellIs" dxfId="12254" priority="14243" operator="equal">
      <formula>"MQ_1/2_sTR"</formula>
    </cfRule>
    <cfRule type="cellIs" dxfId="12253" priority="14244" operator="equal">
      <formula>"EF"</formula>
    </cfRule>
    <cfRule type="cellIs" dxfId="12252" priority="14245" operator="equal">
      <formula>"RS"</formula>
    </cfRule>
    <cfRule type="cellIs" dxfId="12251" priority="14246" operator="equal">
      <formula>"RS_1/2_sTR"</formula>
    </cfRule>
    <cfRule type="cellIs" dxfId="12250" priority="14247" operator="equal">
      <formula>"RS_1/2"</formula>
    </cfRule>
    <cfRule type="cellIs" dxfId="12249" priority="14248" operator="equal">
      <formula>"ML"</formula>
    </cfRule>
    <cfRule type="cellIs" dxfId="12248" priority="14249" operator="equal">
      <formula>"CSS"</formula>
    </cfRule>
    <cfRule type="cellIs" dxfId="12247" priority="14250" operator="equal">
      <formula>"EM"</formula>
    </cfRule>
    <cfRule type="cellIs" dxfId="12246" priority="14251" operator="equal">
      <formula>"EM_1/2"</formula>
    </cfRule>
    <cfRule type="cellIs" dxfId="12245" priority="14252" operator="equal">
      <formula>"AT"</formula>
    </cfRule>
    <cfRule type="cellIs" dxfId="12244" priority="14253" operator="equal">
      <formula>"EH"</formula>
    </cfRule>
    <cfRule type="cellIs" dxfId="12243" priority="14254" operator="equal">
      <formula>"NR"</formula>
    </cfRule>
    <cfRule type="cellIs" dxfId="12242" priority="14255" operator="equal">
      <formula>"JF"</formula>
    </cfRule>
    <cfRule type="cellIs" dxfId="12241" priority="14256" operator="equal">
      <formula>"R"</formula>
    </cfRule>
  </conditionalFormatting>
  <conditionalFormatting sqref="EL18">
    <cfRule type="cellIs" dxfId="12240" priority="14209" operator="equal">
      <formula>1</formula>
    </cfRule>
  </conditionalFormatting>
  <conditionalFormatting sqref="EM18">
    <cfRule type="cellIs" dxfId="12239" priority="14161" operator="equal">
      <formula>"T_1/2"</formula>
    </cfRule>
    <cfRule type="cellIs" dxfId="12238" priority="14162" operator="equal">
      <formula>"T"</formula>
    </cfRule>
    <cfRule type="cellIs" dxfId="12237" priority="14163" operator="equal">
      <formula>"R"</formula>
    </cfRule>
    <cfRule type="cellIs" dxfId="12236" priority="14164" operator="equal">
      <formula>"JF"</formula>
    </cfRule>
    <cfRule type="cellIs" dxfId="12235" priority="14165" operator="equal">
      <formula>"EH"</formula>
    </cfRule>
    <cfRule type="cellIs" dxfId="12234" priority="14166" operator="equal">
      <formula>"NR"</formula>
    </cfRule>
    <cfRule type="cellIs" dxfId="12233" priority="14167" operator="equal">
      <formula>"AT"</formula>
    </cfRule>
    <cfRule type="cellIs" dxfId="12232" priority="14168" operator="equal">
      <formula>"EM_1/2"</formula>
    </cfRule>
    <cfRule type="cellIs" dxfId="12231" priority="14169" operator="equal">
      <formula>"EM"</formula>
    </cfRule>
    <cfRule type="cellIs" dxfId="12230" priority="14170" operator="equal">
      <formula>"CSS"</formula>
    </cfRule>
    <cfRule type="cellIs" dxfId="12229" priority="14171" operator="equal">
      <formula>"ML"</formula>
    </cfRule>
    <cfRule type="cellIs" dxfId="12228" priority="14172" operator="equal">
      <formula>"EF"</formula>
    </cfRule>
    <cfRule type="cellIs" dxfId="12227" priority="14173" operator="equal">
      <formula>"MQ_1/2_sTR"</formula>
    </cfRule>
    <cfRule type="cellIs" dxfId="12226" priority="14174" operator="equal">
      <formula>"MQ_1/2"</formula>
    </cfRule>
    <cfRule type="cellIs" dxfId="12225" priority="14175" operator="equal">
      <formula>"MQ"</formula>
    </cfRule>
    <cfRule type="cellIs" dxfId="12224" priority="14176" operator="equal">
      <formula>"MC"</formula>
    </cfRule>
    <cfRule type="cellIs" dxfId="12223" priority="14177" operator="equal">
      <formula>"MT"</formula>
    </cfRule>
    <cfRule type="cellIs" dxfId="12222" priority="14178" operator="equal">
      <formula>"NT"</formula>
    </cfRule>
    <cfRule type="cellIs" dxfId="12221" priority="14179" operator="equal">
      <formula>"JC_1/2"</formula>
    </cfRule>
    <cfRule type="cellIs" dxfId="12220" priority="14180" operator="equal">
      <formula>"JC_1/2_sTR"</formula>
    </cfRule>
    <cfRule type="cellIs" dxfId="12219" priority="14181" operator="equal">
      <formula>"JC"</formula>
    </cfRule>
    <cfRule type="cellIs" dxfId="12218" priority="14182" operator="equal">
      <formula>"JC_1/2_CP_1/2_sTR"</formula>
    </cfRule>
    <cfRule type="cellIs" dxfId="12217" priority="14183" operator="equal">
      <formula>"CP_1/2"</formula>
    </cfRule>
    <cfRule type="cellIs" dxfId="12216" priority="14184" operator="equal">
      <formula>"CP_1/2_sTR"</formula>
    </cfRule>
    <cfRule type="cellIs" dxfId="12215" priority="14185" operator="equal">
      <formula>"CP"</formula>
    </cfRule>
    <cfRule type="cellIs" dxfId="12214" priority="14186" operator="equal">
      <formula>"SYE_1/2"</formula>
    </cfRule>
    <cfRule type="cellIs" dxfId="12213" priority="14187" operator="equal">
      <formula>"SYE_1/2_sTR"</formula>
    </cfRule>
    <cfRule type="cellIs" dxfId="12212" priority="14188" operator="equal">
      <formula>"SYE"</formula>
    </cfRule>
    <cfRule type="cellIs" dxfId="12211" priority="14189" operator="equal">
      <formula>"SYI_1/2"</formula>
    </cfRule>
    <cfRule type="cellIs" dxfId="12210" priority="14190" operator="equal">
      <formula>"SYI_1/2_sTR"</formula>
    </cfRule>
    <cfRule type="cellIs" dxfId="12209" priority="14191" operator="equal">
      <formula>"SYI"</formula>
    </cfRule>
    <cfRule type="cellIs" dxfId="12208" priority="14192" operator="equal">
      <formula>"FE_sTR"</formula>
    </cfRule>
    <cfRule type="cellIs" dxfId="12207" priority="14193" operator="equal">
      <formula>"FE_1/2_sTR"</formula>
    </cfRule>
    <cfRule type="cellIs" dxfId="12206" priority="14194" operator="equal">
      <formula>"FE"</formula>
    </cfRule>
    <cfRule type="cellIs" dxfId="12205" priority="14195" operator="equal">
      <formula>"FI_sTR"</formula>
    </cfRule>
    <cfRule type="cellIs" dxfId="12204" priority="14196" operator="equal">
      <formula>"FI_1/2"</formula>
    </cfRule>
    <cfRule type="cellIs" dxfId="12203" priority="14197" operator="equal">
      <formula>"FI_1/2_sTR"</formula>
    </cfRule>
    <cfRule type="cellIs" dxfId="12202" priority="14198" operator="equal">
      <formula>"FI"</formula>
    </cfRule>
    <cfRule type="cellIs" dxfId="12201" priority="14199" operator="equal">
      <formula>"D"</formula>
    </cfRule>
    <cfRule type="cellIs" dxfId="12200" priority="14200" operator="equal">
      <formula>"NP_1/2"</formula>
    </cfRule>
    <cfRule type="cellIs" dxfId="12199" priority="14201" operator="equal">
      <formula>"NP_1/2_sTR"</formula>
    </cfRule>
    <cfRule type="cellIs" dxfId="12198" priority="14202" operator="equal">
      <formula>"NP"</formula>
    </cfRule>
    <cfRule type="cellIs" dxfId="12197" priority="14203" operator="equal">
      <formula>"TP_1/2"</formula>
    </cfRule>
    <cfRule type="cellIs" dxfId="12196" priority="14204" operator="equal">
      <formula>"TP_1/2_sTR"</formula>
    </cfRule>
    <cfRule type="cellIs" dxfId="12195" priority="14205" operator="equal">
      <formula>"TP"</formula>
    </cfRule>
    <cfRule type="cellIs" dxfId="12194" priority="14206" operator="equal">
      <formula>"AD"</formula>
    </cfRule>
    <cfRule type="cellIs" dxfId="12193" priority="14207" operator="equal">
      <formula>1</formula>
    </cfRule>
    <cfRule type="cellIs" dxfId="12192" priority="14208" operator="equal">
      <formula>"P"</formula>
    </cfRule>
  </conditionalFormatting>
  <conditionalFormatting sqref="EM5">
    <cfRule type="cellIs" dxfId="12191" priority="14113" operator="equal">
      <formula>"T_1/2"</formula>
    </cfRule>
    <cfRule type="cellIs" dxfId="12190" priority="14114" operator="equal">
      <formula>"T"</formula>
    </cfRule>
    <cfRule type="cellIs" dxfId="12189" priority="14115" operator="equal">
      <formula>"R"</formula>
    </cfRule>
    <cfRule type="cellIs" dxfId="12188" priority="14116" operator="equal">
      <formula>"JF"</formula>
    </cfRule>
    <cfRule type="cellIs" dxfId="12187" priority="14117" operator="equal">
      <formula>"EH"</formula>
    </cfRule>
    <cfRule type="cellIs" dxfId="12186" priority="14118" operator="equal">
      <formula>"NR"</formula>
    </cfRule>
    <cfRule type="cellIs" dxfId="12185" priority="14119" operator="equal">
      <formula>"AT"</formula>
    </cfRule>
    <cfRule type="cellIs" dxfId="12184" priority="14120" operator="equal">
      <formula>"EM_1/2"</formula>
    </cfRule>
    <cfRule type="cellIs" dxfId="12183" priority="14121" operator="equal">
      <formula>"EM"</formula>
    </cfRule>
    <cfRule type="cellIs" dxfId="12182" priority="14122" operator="equal">
      <formula>"CSS"</formula>
    </cfRule>
    <cfRule type="cellIs" dxfId="12181" priority="14123" operator="equal">
      <formula>"ML"</formula>
    </cfRule>
    <cfRule type="cellIs" dxfId="12180" priority="14124" operator="equal">
      <formula>"EF"</formula>
    </cfRule>
    <cfRule type="cellIs" dxfId="12179" priority="14125" operator="equal">
      <formula>"MQ_1/2_sTR"</formula>
    </cfRule>
    <cfRule type="cellIs" dxfId="12178" priority="14126" operator="equal">
      <formula>"MQ_1/2"</formula>
    </cfRule>
    <cfRule type="cellIs" dxfId="12177" priority="14127" operator="equal">
      <formula>"MQ"</formula>
    </cfRule>
    <cfRule type="cellIs" dxfId="12176" priority="14128" operator="equal">
      <formula>"MC"</formula>
    </cfRule>
    <cfRule type="cellIs" dxfId="12175" priority="14129" operator="equal">
      <formula>"MT"</formula>
    </cfRule>
    <cfRule type="cellIs" dxfId="12174" priority="14130" operator="equal">
      <formula>"NT"</formula>
    </cfRule>
    <cfRule type="cellIs" dxfId="12173" priority="14131" operator="equal">
      <formula>"JC_1/2"</formula>
    </cfRule>
    <cfRule type="cellIs" dxfId="12172" priority="14132" operator="equal">
      <formula>"JC_1/2_sTR"</formula>
    </cfRule>
    <cfRule type="cellIs" dxfId="12171" priority="14133" operator="equal">
      <formula>"JC"</formula>
    </cfRule>
    <cfRule type="cellIs" dxfId="12170" priority="14134" operator="equal">
      <formula>"JC_1/2_CP_1/2_sTR"</formula>
    </cfRule>
    <cfRule type="cellIs" dxfId="12169" priority="14135" operator="equal">
      <formula>"CP_1/2"</formula>
    </cfRule>
    <cfRule type="cellIs" dxfId="12168" priority="14136" operator="equal">
      <formula>"CP_1/2_sTR"</formula>
    </cfRule>
    <cfRule type="cellIs" dxfId="12167" priority="14137" operator="equal">
      <formula>"CP"</formula>
    </cfRule>
    <cfRule type="cellIs" dxfId="12166" priority="14138" operator="equal">
      <formula>"SYE_1/2"</formula>
    </cfRule>
    <cfRule type="cellIs" dxfId="12165" priority="14139" operator="equal">
      <formula>"SYE_1/2_sTR"</formula>
    </cfRule>
    <cfRule type="cellIs" dxfId="12164" priority="14140" operator="equal">
      <formula>"SYE"</formula>
    </cfRule>
    <cfRule type="cellIs" dxfId="12163" priority="14141" operator="equal">
      <formula>"SYI_1/2"</formula>
    </cfRule>
    <cfRule type="cellIs" dxfId="12162" priority="14142" operator="equal">
      <formula>"SYI_1/2_sTR"</formula>
    </cfRule>
    <cfRule type="cellIs" dxfId="12161" priority="14143" operator="equal">
      <formula>"SYI"</formula>
    </cfRule>
    <cfRule type="cellIs" dxfId="12160" priority="14144" operator="equal">
      <formula>"FE_sTR"</formula>
    </cfRule>
    <cfRule type="cellIs" dxfId="12159" priority="14145" operator="equal">
      <formula>"FE_1/2_sTR"</formula>
    </cfRule>
    <cfRule type="cellIs" dxfId="12158" priority="14146" operator="equal">
      <formula>"FE"</formula>
    </cfRule>
    <cfRule type="cellIs" dxfId="12157" priority="14147" operator="equal">
      <formula>"FI_sTR"</formula>
    </cfRule>
    <cfRule type="cellIs" dxfId="12156" priority="14148" operator="equal">
      <formula>"FI_1/2"</formula>
    </cfRule>
    <cfRule type="cellIs" dxfId="12155" priority="14149" operator="equal">
      <formula>"FI_1/2_sTR"</formula>
    </cfRule>
    <cfRule type="cellIs" dxfId="12154" priority="14150" operator="equal">
      <formula>"FI"</formula>
    </cfRule>
    <cfRule type="cellIs" dxfId="12153" priority="14151" operator="equal">
      <formula>"D"</formula>
    </cfRule>
    <cfRule type="cellIs" dxfId="12152" priority="14152" operator="equal">
      <formula>"NP_1/2"</formula>
    </cfRule>
    <cfRule type="cellIs" dxfId="12151" priority="14153" operator="equal">
      <formula>"NP_1/2_sTR"</formula>
    </cfRule>
    <cfRule type="cellIs" dxfId="12150" priority="14154" operator="equal">
      <formula>"NP"</formula>
    </cfRule>
    <cfRule type="cellIs" dxfId="12149" priority="14155" operator="equal">
      <formula>"TP_1/2"</formula>
    </cfRule>
    <cfRule type="cellIs" dxfId="12148" priority="14156" operator="equal">
      <formula>"TP_1/2_sTR"</formula>
    </cfRule>
    <cfRule type="cellIs" dxfId="12147" priority="14157" operator="equal">
      <formula>"TP"</formula>
    </cfRule>
    <cfRule type="cellIs" dxfId="12146" priority="14158" operator="equal">
      <formula>"AD"</formula>
    </cfRule>
    <cfRule type="cellIs" dxfId="12145" priority="14159" operator="equal">
      <formula>1</formula>
    </cfRule>
    <cfRule type="cellIs" dxfId="12144" priority="14160" operator="equal">
      <formula>"P"</formula>
    </cfRule>
  </conditionalFormatting>
  <conditionalFormatting sqref="EQ18:ER18">
    <cfRule type="cellIs" dxfId="12143" priority="14065" operator="equal">
      <formula>"T_1/2"</formula>
    </cfRule>
    <cfRule type="cellIs" dxfId="12142" priority="14066" operator="equal">
      <formula>"T"</formula>
    </cfRule>
    <cfRule type="cellIs" dxfId="12141" priority="14067" operator="equal">
      <formula>"R"</formula>
    </cfRule>
    <cfRule type="cellIs" dxfId="12140" priority="14068" operator="equal">
      <formula>"JF"</formula>
    </cfRule>
    <cfRule type="cellIs" dxfId="12139" priority="14069" operator="equal">
      <formula>"EH"</formula>
    </cfRule>
    <cfRule type="cellIs" dxfId="12138" priority="14070" operator="equal">
      <formula>"NR"</formula>
    </cfRule>
    <cfRule type="cellIs" dxfId="12137" priority="14071" operator="equal">
      <formula>"AT"</formula>
    </cfRule>
    <cfRule type="cellIs" dxfId="12136" priority="14072" operator="equal">
      <formula>"EM_1/2"</formula>
    </cfRule>
    <cfRule type="cellIs" dxfId="12135" priority="14073" operator="equal">
      <formula>"EM"</formula>
    </cfRule>
    <cfRule type="cellIs" dxfId="12134" priority="14074" operator="equal">
      <formula>"CSS"</formula>
    </cfRule>
    <cfRule type="cellIs" dxfId="12133" priority="14075" operator="equal">
      <formula>"ML"</formula>
    </cfRule>
    <cfRule type="cellIs" dxfId="12132" priority="14076" operator="equal">
      <formula>"EF"</formula>
    </cfRule>
    <cfRule type="cellIs" dxfId="12131" priority="14077" operator="equal">
      <formula>"MQ_1/2_sTR"</formula>
    </cfRule>
    <cfRule type="cellIs" dxfId="12130" priority="14078" operator="equal">
      <formula>"MQ_1/2"</formula>
    </cfRule>
    <cfRule type="cellIs" dxfId="12129" priority="14079" operator="equal">
      <formula>"MQ"</formula>
    </cfRule>
    <cfRule type="cellIs" dxfId="12128" priority="14080" operator="equal">
      <formula>"MC"</formula>
    </cfRule>
    <cfRule type="cellIs" dxfId="12127" priority="14081" operator="equal">
      <formula>"MT"</formula>
    </cfRule>
    <cfRule type="cellIs" dxfId="12126" priority="14082" operator="equal">
      <formula>"NT"</formula>
    </cfRule>
    <cfRule type="cellIs" dxfId="12125" priority="14083" operator="equal">
      <formula>"JC_1/2"</formula>
    </cfRule>
    <cfRule type="cellIs" dxfId="12124" priority="14084" operator="equal">
      <formula>"JC_1/2_sTR"</formula>
    </cfRule>
    <cfRule type="cellIs" dxfId="12123" priority="14085" operator="equal">
      <formula>"JC"</formula>
    </cfRule>
    <cfRule type="cellIs" dxfId="12122" priority="14086" operator="equal">
      <formula>"JC_1/2_CP_1/2_sTR"</formula>
    </cfRule>
    <cfRule type="cellIs" dxfId="12121" priority="14087" operator="equal">
      <formula>"CP_1/2"</formula>
    </cfRule>
    <cfRule type="cellIs" dxfId="12120" priority="14088" operator="equal">
      <formula>"CP_1/2_sTR"</formula>
    </cfRule>
    <cfRule type="cellIs" dxfId="12119" priority="14089" operator="equal">
      <formula>"CP"</formula>
    </cfRule>
    <cfRule type="cellIs" dxfId="12118" priority="14090" operator="equal">
      <formula>"SYE_1/2"</formula>
    </cfRule>
    <cfRule type="cellIs" dxfId="12117" priority="14091" operator="equal">
      <formula>"SYE_1/2_sTR"</formula>
    </cfRule>
    <cfRule type="cellIs" dxfId="12116" priority="14092" operator="equal">
      <formula>"SYE"</formula>
    </cfRule>
    <cfRule type="cellIs" dxfId="12115" priority="14093" operator="equal">
      <formula>"SYI_1/2"</formula>
    </cfRule>
    <cfRule type="cellIs" dxfId="12114" priority="14094" operator="equal">
      <formula>"SYI_1/2_sTR"</formula>
    </cfRule>
    <cfRule type="cellIs" dxfId="12113" priority="14095" operator="equal">
      <formula>"SYI"</formula>
    </cfRule>
    <cfRule type="cellIs" dxfId="12112" priority="14096" operator="equal">
      <formula>"FE_sTR"</formula>
    </cfRule>
    <cfRule type="cellIs" dxfId="12111" priority="14097" operator="equal">
      <formula>"FE_1/2_sTR"</formula>
    </cfRule>
    <cfRule type="cellIs" dxfId="12110" priority="14098" operator="equal">
      <formula>"FE"</formula>
    </cfRule>
    <cfRule type="cellIs" dxfId="12109" priority="14099" operator="equal">
      <formula>"FI_sTR"</formula>
    </cfRule>
    <cfRule type="cellIs" dxfId="12108" priority="14100" operator="equal">
      <formula>"FI_1/2"</formula>
    </cfRule>
    <cfRule type="cellIs" dxfId="12107" priority="14101" operator="equal">
      <formula>"FI_1/2_sTR"</formula>
    </cfRule>
    <cfRule type="cellIs" dxfId="12106" priority="14102" operator="equal">
      <formula>"FI"</formula>
    </cfRule>
    <cfRule type="cellIs" dxfId="12105" priority="14103" operator="equal">
      <formula>"D"</formula>
    </cfRule>
    <cfRule type="cellIs" dxfId="12104" priority="14104" operator="equal">
      <formula>"NP_1/2"</formula>
    </cfRule>
    <cfRule type="cellIs" dxfId="12103" priority="14105" operator="equal">
      <formula>"NP_1/2_sTR"</formula>
    </cfRule>
    <cfRule type="cellIs" dxfId="12102" priority="14106" operator="equal">
      <formula>"NP"</formula>
    </cfRule>
    <cfRule type="cellIs" dxfId="12101" priority="14107" operator="equal">
      <formula>"TP_1/2"</formula>
    </cfRule>
    <cfRule type="cellIs" dxfId="12100" priority="14108" operator="equal">
      <formula>"TP_1/2_sTR"</formula>
    </cfRule>
    <cfRule type="cellIs" dxfId="12099" priority="14109" operator="equal">
      <formula>"TP"</formula>
    </cfRule>
    <cfRule type="cellIs" dxfId="12098" priority="14110" operator="equal">
      <formula>"AD"</formula>
    </cfRule>
    <cfRule type="cellIs" dxfId="12097" priority="14111" operator="equal">
      <formula>1</formula>
    </cfRule>
    <cfRule type="cellIs" dxfId="12096" priority="14112" operator="equal">
      <formula>"P"</formula>
    </cfRule>
  </conditionalFormatting>
  <conditionalFormatting sqref="EP18">
    <cfRule type="cellIs" dxfId="12095" priority="14018" operator="equal">
      <formula>"AD"</formula>
    </cfRule>
    <cfRule type="cellIs" dxfId="12094" priority="14019" operator="equal">
      <formula>"TP"</formula>
    </cfRule>
    <cfRule type="cellIs" dxfId="12093" priority="14020" operator="equal">
      <formula>"TP_1/2_sTR"</formula>
    </cfRule>
    <cfRule type="cellIs" dxfId="12092" priority="14021" operator="equal">
      <formula>"TP_1/2"</formula>
    </cfRule>
    <cfRule type="cellIs" dxfId="12091" priority="14022" operator="equal">
      <formula>"NP"</formula>
    </cfRule>
    <cfRule type="cellIs" dxfId="12090" priority="14023" operator="equal">
      <formula>"NP_1/2_sTR"</formula>
    </cfRule>
    <cfRule type="cellIs" dxfId="12089" priority="14024" operator="equal">
      <formula>"NP_1/2"</formula>
    </cfRule>
    <cfRule type="cellIs" dxfId="12088" priority="14025" operator="equal">
      <formula>"D"</formula>
    </cfRule>
    <cfRule type="cellIs" dxfId="12087" priority="14026" operator="equal">
      <formula>"FI"</formula>
    </cfRule>
    <cfRule type="cellIs" dxfId="12086" priority="14027" operator="equal">
      <formula>"FI_1/2_sTR"</formula>
    </cfRule>
    <cfRule type="cellIs" dxfId="12085" priority="14028" operator="equal">
      <formula>"FI_1/2"</formula>
    </cfRule>
    <cfRule type="cellIs" dxfId="12084" priority="14029" operator="equal">
      <formula>"FI_sTR"</formula>
    </cfRule>
    <cfRule type="cellIs" dxfId="12083" priority="14030" operator="equal">
      <formula>"FE"</formula>
    </cfRule>
    <cfRule type="cellIs" dxfId="12082" priority="14031" operator="equal">
      <formula>"FE_1/2_sTR"</formula>
    </cfRule>
    <cfRule type="cellIs" dxfId="12081" priority="14032" operator="equal">
      <formula>"FE_1/2"</formula>
    </cfRule>
    <cfRule type="cellIs" dxfId="12080" priority="14033" operator="equal">
      <formula>"SYI"</formula>
    </cfRule>
    <cfRule type="cellIs" dxfId="12079" priority="14034" operator="equal">
      <formula>"SYI_1/2_sTR"</formula>
    </cfRule>
    <cfRule type="cellIs" dxfId="12078" priority="14035" operator="equal">
      <formula>"SYI_1/2"</formula>
    </cfRule>
    <cfRule type="cellIs" dxfId="12077" priority="14036" operator="equal">
      <formula>"SYE"</formula>
    </cfRule>
    <cfRule type="cellIs" dxfId="12076" priority="14037" operator="equal">
      <formula>"SYE_1/2_sTR"</formula>
    </cfRule>
    <cfRule type="cellIs" dxfId="12075" priority="14038" operator="equal">
      <formula>"SYE_1/2"</formula>
    </cfRule>
    <cfRule type="cellIs" dxfId="12074" priority="14039" operator="equal">
      <formula>"CP"</formula>
    </cfRule>
    <cfRule type="cellIs" dxfId="12073" priority="14040" operator="equal">
      <formula>"CP_1/2_sTR"</formula>
    </cfRule>
    <cfRule type="cellIs" dxfId="12072" priority="14041" operator="equal">
      <formula>"CP_1/2"</formula>
    </cfRule>
    <cfRule type="cellIs" dxfId="12071" priority="14042" operator="equal">
      <formula>"JC_1/2_CP_1/2_sTR"</formula>
    </cfRule>
    <cfRule type="cellIs" dxfId="12070" priority="14043" operator="equal">
      <formula>"JC"</formula>
    </cfRule>
    <cfRule type="cellIs" dxfId="12069" priority="14044" operator="equal">
      <formula>"JC_1/2_sTR"</formula>
    </cfRule>
    <cfRule type="cellIs" dxfId="12068" priority="14045" operator="equal">
      <formula>"JC_1/2"</formula>
    </cfRule>
    <cfRule type="cellIs" dxfId="12067" priority="14046" operator="equal">
      <formula>"NT"</formula>
    </cfRule>
    <cfRule type="cellIs" dxfId="12066" priority="14047" operator="equal">
      <formula>"MT"</formula>
    </cfRule>
    <cfRule type="cellIs" dxfId="12065" priority="14048" operator="equal">
      <formula>"MC"</formula>
    </cfRule>
    <cfRule type="cellIs" dxfId="12064" priority="14049" operator="equal">
      <formula>"MQ"</formula>
    </cfRule>
    <cfRule type="cellIs" dxfId="12063" priority="14050" operator="equal">
      <formula>"MQ_1/2"</formula>
    </cfRule>
    <cfRule type="cellIs" dxfId="12062" priority="14051" operator="equal">
      <formula>"MQ_1/2_sTR"</formula>
    </cfRule>
    <cfRule type="cellIs" dxfId="12061" priority="14052" operator="equal">
      <formula>"EF"</formula>
    </cfRule>
    <cfRule type="cellIs" dxfId="12060" priority="14053" operator="equal">
      <formula>"RS"</formula>
    </cfRule>
    <cfRule type="cellIs" dxfId="12059" priority="14054" operator="equal">
      <formula>"RS_1/2_sTR"</formula>
    </cfRule>
    <cfRule type="cellIs" dxfId="12058" priority="14055" operator="equal">
      <formula>"RS_1/2"</formula>
    </cfRule>
    <cfRule type="cellIs" dxfId="12057" priority="14056" operator="equal">
      <formula>"ML"</formula>
    </cfRule>
    <cfRule type="cellIs" dxfId="12056" priority="14057" operator="equal">
      <formula>"CSS"</formula>
    </cfRule>
    <cfRule type="cellIs" dxfId="12055" priority="14058" operator="equal">
      <formula>"EM"</formula>
    </cfRule>
    <cfRule type="cellIs" dxfId="12054" priority="14059" operator="equal">
      <formula>"EM_1/2"</formula>
    </cfRule>
    <cfRule type="cellIs" dxfId="12053" priority="14060" operator="equal">
      <formula>"AT"</formula>
    </cfRule>
    <cfRule type="cellIs" dxfId="12052" priority="14061" operator="equal">
      <formula>"EH"</formula>
    </cfRule>
    <cfRule type="cellIs" dxfId="12051" priority="14062" operator="equal">
      <formula>"NR"</formula>
    </cfRule>
    <cfRule type="cellIs" dxfId="12050" priority="14063" operator="equal">
      <formula>"JF"</formula>
    </cfRule>
    <cfRule type="cellIs" dxfId="12049" priority="14064" operator="equal">
      <formula>"R"</formula>
    </cfRule>
  </conditionalFormatting>
  <conditionalFormatting sqref="EP18">
    <cfRule type="cellIs" dxfId="12048" priority="14017" operator="equal">
      <formula>1</formula>
    </cfRule>
  </conditionalFormatting>
  <conditionalFormatting sqref="ES18">
    <cfRule type="cellIs" dxfId="12047" priority="13970" operator="equal">
      <formula>"AD"</formula>
    </cfRule>
    <cfRule type="cellIs" dxfId="12046" priority="13971" operator="equal">
      <formula>"TP"</formula>
    </cfRule>
    <cfRule type="cellIs" dxfId="12045" priority="13972" operator="equal">
      <formula>"TP_1/2_sTR"</formula>
    </cfRule>
    <cfRule type="cellIs" dxfId="12044" priority="13973" operator="equal">
      <formula>"TP_1/2"</formula>
    </cfRule>
    <cfRule type="cellIs" dxfId="12043" priority="13974" operator="equal">
      <formula>"NP"</formula>
    </cfRule>
    <cfRule type="cellIs" dxfId="12042" priority="13975" operator="equal">
      <formula>"NP_1/2_sTR"</formula>
    </cfRule>
    <cfRule type="cellIs" dxfId="12041" priority="13976" operator="equal">
      <formula>"NP_1/2"</formula>
    </cfRule>
    <cfRule type="cellIs" dxfId="12040" priority="13977" operator="equal">
      <formula>"D"</formula>
    </cfRule>
    <cfRule type="cellIs" dxfId="12039" priority="13978" operator="equal">
      <formula>"FI"</formula>
    </cfRule>
    <cfRule type="cellIs" dxfId="12038" priority="13979" operator="equal">
      <formula>"FI_1/2_sTR"</formula>
    </cfRule>
    <cfRule type="cellIs" dxfId="12037" priority="13980" operator="equal">
      <formula>"FI_1/2"</formula>
    </cfRule>
    <cfRule type="cellIs" dxfId="12036" priority="13981" operator="equal">
      <formula>"FI_sTR"</formula>
    </cfRule>
    <cfRule type="cellIs" dxfId="12035" priority="13982" operator="equal">
      <formula>"FE"</formula>
    </cfRule>
    <cfRule type="cellIs" dxfId="12034" priority="13983" operator="equal">
      <formula>"FE_1/2_sTR"</formula>
    </cfRule>
    <cfRule type="cellIs" dxfId="12033" priority="13984" operator="equal">
      <formula>"FE_1/2"</formula>
    </cfRule>
    <cfRule type="cellIs" dxfId="12032" priority="13985" operator="equal">
      <formula>"SYI"</formula>
    </cfRule>
    <cfRule type="cellIs" dxfId="12031" priority="13986" operator="equal">
      <formula>"SYI_1/2_sTR"</formula>
    </cfRule>
    <cfRule type="cellIs" dxfId="12030" priority="13987" operator="equal">
      <formula>"SYI_1/2"</formula>
    </cfRule>
    <cfRule type="cellIs" dxfId="12029" priority="13988" operator="equal">
      <formula>"SYE"</formula>
    </cfRule>
    <cfRule type="cellIs" dxfId="12028" priority="13989" operator="equal">
      <formula>"SYE_1/2_sTR"</formula>
    </cfRule>
    <cfRule type="cellIs" dxfId="12027" priority="13990" operator="equal">
      <formula>"SYE_1/2"</formula>
    </cfRule>
    <cfRule type="cellIs" dxfId="12026" priority="13991" operator="equal">
      <formula>"CP"</formula>
    </cfRule>
    <cfRule type="cellIs" dxfId="12025" priority="13992" operator="equal">
      <formula>"CP_1/2_sTR"</formula>
    </cfRule>
    <cfRule type="cellIs" dxfId="12024" priority="13993" operator="equal">
      <formula>"CP_1/2"</formula>
    </cfRule>
    <cfRule type="cellIs" dxfId="12023" priority="13994" operator="equal">
      <formula>"JC_1/2_CP_1/2_sTR"</formula>
    </cfRule>
    <cfRule type="cellIs" dxfId="12022" priority="13995" operator="equal">
      <formula>"JC"</formula>
    </cfRule>
    <cfRule type="cellIs" dxfId="12021" priority="13996" operator="equal">
      <formula>"JC_1/2_sTR"</formula>
    </cfRule>
    <cfRule type="cellIs" dxfId="12020" priority="13997" operator="equal">
      <formula>"JC_1/2"</formula>
    </cfRule>
    <cfRule type="cellIs" dxfId="12019" priority="13998" operator="equal">
      <formula>"NT"</formula>
    </cfRule>
    <cfRule type="cellIs" dxfId="12018" priority="13999" operator="equal">
      <formula>"MT"</formula>
    </cfRule>
    <cfRule type="cellIs" dxfId="12017" priority="14000" operator="equal">
      <formula>"MC"</formula>
    </cfRule>
    <cfRule type="cellIs" dxfId="12016" priority="14001" operator="equal">
      <formula>"MQ"</formula>
    </cfRule>
    <cfRule type="cellIs" dxfId="12015" priority="14002" operator="equal">
      <formula>"MQ_1/2"</formula>
    </cfRule>
    <cfRule type="cellIs" dxfId="12014" priority="14003" operator="equal">
      <formula>"MQ_1/2_sTR"</formula>
    </cfRule>
    <cfRule type="cellIs" dxfId="12013" priority="14004" operator="equal">
      <formula>"EF"</formula>
    </cfRule>
    <cfRule type="cellIs" dxfId="12012" priority="14005" operator="equal">
      <formula>"RS"</formula>
    </cfRule>
    <cfRule type="cellIs" dxfId="12011" priority="14006" operator="equal">
      <formula>"RS_1/2_sTR"</formula>
    </cfRule>
    <cfRule type="cellIs" dxfId="12010" priority="14007" operator="equal">
      <formula>"RS_1/2"</formula>
    </cfRule>
    <cfRule type="cellIs" dxfId="12009" priority="14008" operator="equal">
      <formula>"ML"</formula>
    </cfRule>
    <cfRule type="cellIs" dxfId="12008" priority="14009" operator="equal">
      <formula>"CSS"</formula>
    </cfRule>
    <cfRule type="cellIs" dxfId="12007" priority="14010" operator="equal">
      <formula>"EM"</formula>
    </cfRule>
    <cfRule type="cellIs" dxfId="12006" priority="14011" operator="equal">
      <formula>"EM_1/2"</formula>
    </cfRule>
    <cfRule type="cellIs" dxfId="12005" priority="14012" operator="equal">
      <formula>"AT"</formula>
    </cfRule>
    <cfRule type="cellIs" dxfId="12004" priority="14013" operator="equal">
      <formula>"EH"</formula>
    </cfRule>
    <cfRule type="cellIs" dxfId="12003" priority="14014" operator="equal">
      <formula>"NR"</formula>
    </cfRule>
    <cfRule type="cellIs" dxfId="12002" priority="14015" operator="equal">
      <formula>"JF"</formula>
    </cfRule>
    <cfRule type="cellIs" dxfId="12001" priority="14016" operator="equal">
      <formula>"R"</formula>
    </cfRule>
  </conditionalFormatting>
  <conditionalFormatting sqref="ES18">
    <cfRule type="cellIs" dxfId="12000" priority="13969" operator="equal">
      <formula>1</formula>
    </cfRule>
  </conditionalFormatting>
  <conditionalFormatting sqref="ET18">
    <cfRule type="cellIs" dxfId="11999" priority="13921" operator="equal">
      <formula>"T_1/2"</formula>
    </cfRule>
    <cfRule type="cellIs" dxfId="11998" priority="13922" operator="equal">
      <formula>"T"</formula>
    </cfRule>
    <cfRule type="cellIs" dxfId="11997" priority="13923" operator="equal">
      <formula>"R"</formula>
    </cfRule>
    <cfRule type="cellIs" dxfId="11996" priority="13924" operator="equal">
      <formula>"JF"</formula>
    </cfRule>
    <cfRule type="cellIs" dxfId="11995" priority="13925" operator="equal">
      <formula>"EH"</formula>
    </cfRule>
    <cfRule type="cellIs" dxfId="11994" priority="13926" operator="equal">
      <formula>"NR"</formula>
    </cfRule>
    <cfRule type="cellIs" dxfId="11993" priority="13927" operator="equal">
      <formula>"AT"</formula>
    </cfRule>
    <cfRule type="cellIs" dxfId="11992" priority="13928" operator="equal">
      <formula>"EM_1/2"</formula>
    </cfRule>
    <cfRule type="cellIs" dxfId="11991" priority="13929" operator="equal">
      <formula>"EM"</formula>
    </cfRule>
    <cfRule type="cellIs" dxfId="11990" priority="13930" operator="equal">
      <formula>"CSS"</formula>
    </cfRule>
    <cfRule type="cellIs" dxfId="11989" priority="13931" operator="equal">
      <formula>"ML"</formula>
    </cfRule>
    <cfRule type="cellIs" dxfId="11988" priority="13932" operator="equal">
      <formula>"EF"</formula>
    </cfRule>
    <cfRule type="cellIs" dxfId="11987" priority="13933" operator="equal">
      <formula>"MQ_1/2_sTR"</formula>
    </cfRule>
    <cfRule type="cellIs" dxfId="11986" priority="13934" operator="equal">
      <formula>"MQ_1/2"</formula>
    </cfRule>
    <cfRule type="cellIs" dxfId="11985" priority="13935" operator="equal">
      <formula>"MQ"</formula>
    </cfRule>
    <cfRule type="cellIs" dxfId="11984" priority="13936" operator="equal">
      <formula>"MC"</formula>
    </cfRule>
    <cfRule type="cellIs" dxfId="11983" priority="13937" operator="equal">
      <formula>"MT"</formula>
    </cfRule>
    <cfRule type="cellIs" dxfId="11982" priority="13938" operator="equal">
      <formula>"NT"</formula>
    </cfRule>
    <cfRule type="cellIs" dxfId="11981" priority="13939" operator="equal">
      <formula>"JC_1/2"</formula>
    </cfRule>
    <cfRule type="cellIs" dxfId="11980" priority="13940" operator="equal">
      <formula>"JC_1/2_sTR"</formula>
    </cfRule>
    <cfRule type="cellIs" dxfId="11979" priority="13941" operator="equal">
      <formula>"JC"</formula>
    </cfRule>
    <cfRule type="cellIs" dxfId="11978" priority="13942" operator="equal">
      <formula>"JC_1/2_CP_1/2_sTR"</formula>
    </cfRule>
    <cfRule type="cellIs" dxfId="11977" priority="13943" operator="equal">
      <formula>"CP_1/2"</formula>
    </cfRule>
    <cfRule type="cellIs" dxfId="11976" priority="13944" operator="equal">
      <formula>"CP_1/2_sTR"</formula>
    </cfRule>
    <cfRule type="cellIs" dxfId="11975" priority="13945" operator="equal">
      <formula>"CP"</formula>
    </cfRule>
    <cfRule type="cellIs" dxfId="11974" priority="13946" operator="equal">
      <formula>"SYE_1/2"</formula>
    </cfRule>
    <cfRule type="cellIs" dxfId="11973" priority="13947" operator="equal">
      <formula>"SYE_1/2_sTR"</formula>
    </cfRule>
    <cfRule type="cellIs" dxfId="11972" priority="13948" operator="equal">
      <formula>"SYE"</formula>
    </cfRule>
    <cfRule type="cellIs" dxfId="11971" priority="13949" operator="equal">
      <formula>"SYI_1/2"</formula>
    </cfRule>
    <cfRule type="cellIs" dxfId="11970" priority="13950" operator="equal">
      <formula>"SYI_1/2_sTR"</formula>
    </cfRule>
    <cfRule type="cellIs" dxfId="11969" priority="13951" operator="equal">
      <formula>"SYI"</formula>
    </cfRule>
    <cfRule type="cellIs" dxfId="11968" priority="13952" operator="equal">
      <formula>"FE_sTR"</formula>
    </cfRule>
    <cfRule type="cellIs" dxfId="11967" priority="13953" operator="equal">
      <formula>"FE_1/2_sTR"</formula>
    </cfRule>
    <cfRule type="cellIs" dxfId="11966" priority="13954" operator="equal">
      <formula>"FE"</formula>
    </cfRule>
    <cfRule type="cellIs" dxfId="11965" priority="13955" operator="equal">
      <formula>"FI_sTR"</formula>
    </cfRule>
    <cfRule type="cellIs" dxfId="11964" priority="13956" operator="equal">
      <formula>"FI_1/2"</formula>
    </cfRule>
    <cfRule type="cellIs" dxfId="11963" priority="13957" operator="equal">
      <formula>"FI_1/2_sTR"</formula>
    </cfRule>
    <cfRule type="cellIs" dxfId="11962" priority="13958" operator="equal">
      <formula>"FI"</formula>
    </cfRule>
    <cfRule type="cellIs" dxfId="11961" priority="13959" operator="equal">
      <formula>"D"</formula>
    </cfRule>
    <cfRule type="cellIs" dxfId="11960" priority="13960" operator="equal">
      <formula>"NP_1/2"</formula>
    </cfRule>
    <cfRule type="cellIs" dxfId="11959" priority="13961" operator="equal">
      <formula>"NP_1/2_sTR"</formula>
    </cfRule>
    <cfRule type="cellIs" dxfId="11958" priority="13962" operator="equal">
      <formula>"NP"</formula>
    </cfRule>
    <cfRule type="cellIs" dxfId="11957" priority="13963" operator="equal">
      <formula>"TP_1/2"</formula>
    </cfRule>
    <cfRule type="cellIs" dxfId="11956" priority="13964" operator="equal">
      <formula>"TP_1/2_sTR"</formula>
    </cfRule>
    <cfRule type="cellIs" dxfId="11955" priority="13965" operator="equal">
      <formula>"TP"</formula>
    </cfRule>
    <cfRule type="cellIs" dxfId="11954" priority="13966" operator="equal">
      <formula>"AD"</formula>
    </cfRule>
    <cfRule type="cellIs" dxfId="11953" priority="13967" operator="equal">
      <formula>1</formula>
    </cfRule>
    <cfRule type="cellIs" dxfId="11952" priority="13968" operator="equal">
      <formula>"P"</formula>
    </cfRule>
  </conditionalFormatting>
  <conditionalFormatting sqref="EQ5:ER5">
    <cfRule type="cellIs" dxfId="11951" priority="13873" operator="equal">
      <formula>"T_1/2"</formula>
    </cfRule>
    <cfRule type="cellIs" dxfId="11950" priority="13874" operator="equal">
      <formula>"T"</formula>
    </cfRule>
    <cfRule type="cellIs" dxfId="11949" priority="13875" operator="equal">
      <formula>"R"</formula>
    </cfRule>
    <cfRule type="cellIs" dxfId="11948" priority="13876" operator="equal">
      <formula>"JF"</formula>
    </cfRule>
    <cfRule type="cellIs" dxfId="11947" priority="13877" operator="equal">
      <formula>"EH"</formula>
    </cfRule>
    <cfRule type="cellIs" dxfId="11946" priority="13878" operator="equal">
      <formula>"NR"</formula>
    </cfRule>
    <cfRule type="cellIs" dxfId="11945" priority="13879" operator="equal">
      <formula>"AT"</formula>
    </cfRule>
    <cfRule type="cellIs" dxfId="11944" priority="13880" operator="equal">
      <formula>"EM_1/2"</formula>
    </cfRule>
    <cfRule type="cellIs" dxfId="11943" priority="13881" operator="equal">
      <formula>"EM"</formula>
    </cfRule>
    <cfRule type="cellIs" dxfId="11942" priority="13882" operator="equal">
      <formula>"CSS"</formula>
    </cfRule>
    <cfRule type="cellIs" dxfId="11941" priority="13883" operator="equal">
      <formula>"ML"</formula>
    </cfRule>
    <cfRule type="cellIs" dxfId="11940" priority="13884" operator="equal">
      <formula>"EF"</formula>
    </cfRule>
    <cfRule type="cellIs" dxfId="11939" priority="13885" operator="equal">
      <formula>"MQ_1/2_sTR"</formula>
    </cfRule>
    <cfRule type="cellIs" dxfId="11938" priority="13886" operator="equal">
      <formula>"MQ_1/2"</formula>
    </cfRule>
    <cfRule type="cellIs" dxfId="11937" priority="13887" operator="equal">
      <formula>"MQ"</formula>
    </cfRule>
    <cfRule type="cellIs" dxfId="11936" priority="13888" operator="equal">
      <formula>"MC"</formula>
    </cfRule>
    <cfRule type="cellIs" dxfId="11935" priority="13889" operator="equal">
      <formula>"MT"</formula>
    </cfRule>
    <cfRule type="cellIs" dxfId="11934" priority="13890" operator="equal">
      <formula>"NT"</formula>
    </cfRule>
    <cfRule type="cellIs" dxfId="11933" priority="13891" operator="equal">
      <formula>"JC_1/2"</formula>
    </cfRule>
    <cfRule type="cellIs" dxfId="11932" priority="13892" operator="equal">
      <formula>"JC_1/2_sTR"</formula>
    </cfRule>
    <cfRule type="cellIs" dxfId="11931" priority="13893" operator="equal">
      <formula>"JC"</formula>
    </cfRule>
    <cfRule type="cellIs" dxfId="11930" priority="13894" operator="equal">
      <formula>"JC_1/2_CP_1/2_sTR"</formula>
    </cfRule>
    <cfRule type="cellIs" dxfId="11929" priority="13895" operator="equal">
      <formula>"CP_1/2"</formula>
    </cfRule>
    <cfRule type="cellIs" dxfId="11928" priority="13896" operator="equal">
      <formula>"CP_1/2_sTR"</formula>
    </cfRule>
    <cfRule type="cellIs" dxfId="11927" priority="13897" operator="equal">
      <formula>"CP"</formula>
    </cfRule>
    <cfRule type="cellIs" dxfId="11926" priority="13898" operator="equal">
      <formula>"SYE_1/2"</formula>
    </cfRule>
    <cfRule type="cellIs" dxfId="11925" priority="13899" operator="equal">
      <formula>"SYE_1/2_sTR"</formula>
    </cfRule>
    <cfRule type="cellIs" dxfId="11924" priority="13900" operator="equal">
      <formula>"SYE"</formula>
    </cfRule>
    <cfRule type="cellIs" dxfId="11923" priority="13901" operator="equal">
      <formula>"SYI_1/2"</formula>
    </cfRule>
    <cfRule type="cellIs" dxfId="11922" priority="13902" operator="equal">
      <formula>"SYI_1/2_sTR"</formula>
    </cfRule>
    <cfRule type="cellIs" dxfId="11921" priority="13903" operator="equal">
      <formula>"SYI"</formula>
    </cfRule>
    <cfRule type="cellIs" dxfId="11920" priority="13904" operator="equal">
      <formula>"FE_sTR"</formula>
    </cfRule>
    <cfRule type="cellIs" dxfId="11919" priority="13905" operator="equal">
      <formula>"FE_1/2_sTR"</formula>
    </cfRule>
    <cfRule type="cellIs" dxfId="11918" priority="13906" operator="equal">
      <formula>"FE"</formula>
    </cfRule>
    <cfRule type="cellIs" dxfId="11917" priority="13907" operator="equal">
      <formula>"FI_sTR"</formula>
    </cfRule>
    <cfRule type="cellIs" dxfId="11916" priority="13908" operator="equal">
      <formula>"FI_1/2"</formula>
    </cfRule>
    <cfRule type="cellIs" dxfId="11915" priority="13909" operator="equal">
      <formula>"FI_1/2_sTR"</formula>
    </cfRule>
    <cfRule type="cellIs" dxfId="11914" priority="13910" operator="equal">
      <formula>"FI"</formula>
    </cfRule>
    <cfRule type="cellIs" dxfId="11913" priority="13911" operator="equal">
      <formula>"D"</formula>
    </cfRule>
    <cfRule type="cellIs" dxfId="11912" priority="13912" operator="equal">
      <formula>"NP_1/2"</formula>
    </cfRule>
    <cfRule type="cellIs" dxfId="11911" priority="13913" operator="equal">
      <formula>"NP_1/2_sTR"</formula>
    </cfRule>
    <cfRule type="cellIs" dxfId="11910" priority="13914" operator="equal">
      <formula>"NP"</formula>
    </cfRule>
    <cfRule type="cellIs" dxfId="11909" priority="13915" operator="equal">
      <formula>"TP_1/2"</formula>
    </cfRule>
    <cfRule type="cellIs" dxfId="11908" priority="13916" operator="equal">
      <formula>"TP_1/2_sTR"</formula>
    </cfRule>
    <cfRule type="cellIs" dxfId="11907" priority="13917" operator="equal">
      <formula>"TP"</formula>
    </cfRule>
    <cfRule type="cellIs" dxfId="11906" priority="13918" operator="equal">
      <formula>"AD"</formula>
    </cfRule>
    <cfRule type="cellIs" dxfId="11905" priority="13919" operator="equal">
      <formula>1</formula>
    </cfRule>
    <cfRule type="cellIs" dxfId="11904" priority="13920" operator="equal">
      <formula>"P"</formula>
    </cfRule>
  </conditionalFormatting>
  <conditionalFormatting sqref="EP5">
    <cfRule type="cellIs" dxfId="11903" priority="13826" operator="equal">
      <formula>"AD"</formula>
    </cfRule>
    <cfRule type="cellIs" dxfId="11902" priority="13827" operator="equal">
      <formula>"TP"</formula>
    </cfRule>
    <cfRule type="cellIs" dxfId="11901" priority="13828" operator="equal">
      <formula>"TP_1/2_sTR"</formula>
    </cfRule>
    <cfRule type="cellIs" dxfId="11900" priority="13829" operator="equal">
      <formula>"TP_1/2"</formula>
    </cfRule>
    <cfRule type="cellIs" dxfId="11899" priority="13830" operator="equal">
      <formula>"NP"</formula>
    </cfRule>
    <cfRule type="cellIs" dxfId="11898" priority="13831" operator="equal">
      <formula>"NP_1/2_sTR"</formula>
    </cfRule>
    <cfRule type="cellIs" dxfId="11897" priority="13832" operator="equal">
      <formula>"NP_1/2"</formula>
    </cfRule>
    <cfRule type="cellIs" dxfId="11896" priority="13833" operator="equal">
      <formula>"D"</formula>
    </cfRule>
    <cfRule type="cellIs" dxfId="11895" priority="13834" operator="equal">
      <formula>"FI"</formula>
    </cfRule>
    <cfRule type="cellIs" dxfId="11894" priority="13835" operator="equal">
      <formula>"FI_1/2_sTR"</formula>
    </cfRule>
    <cfRule type="cellIs" dxfId="11893" priority="13836" operator="equal">
      <formula>"FI_1/2"</formula>
    </cfRule>
    <cfRule type="cellIs" dxfId="11892" priority="13837" operator="equal">
      <formula>"FI_sTR"</formula>
    </cfRule>
    <cfRule type="cellIs" dxfId="11891" priority="13838" operator="equal">
      <formula>"FE"</formula>
    </cfRule>
    <cfRule type="cellIs" dxfId="11890" priority="13839" operator="equal">
      <formula>"FE_1/2_sTR"</formula>
    </cfRule>
    <cfRule type="cellIs" dxfId="11889" priority="13840" operator="equal">
      <formula>"FE_1/2"</formula>
    </cfRule>
    <cfRule type="cellIs" dxfId="11888" priority="13841" operator="equal">
      <formula>"SYI"</formula>
    </cfRule>
    <cfRule type="cellIs" dxfId="11887" priority="13842" operator="equal">
      <formula>"SYI_1/2_sTR"</formula>
    </cfRule>
    <cfRule type="cellIs" dxfId="11886" priority="13843" operator="equal">
      <formula>"SYI_1/2"</formula>
    </cfRule>
    <cfRule type="cellIs" dxfId="11885" priority="13844" operator="equal">
      <formula>"SYE"</formula>
    </cfRule>
    <cfRule type="cellIs" dxfId="11884" priority="13845" operator="equal">
      <formula>"SYE_1/2_sTR"</formula>
    </cfRule>
    <cfRule type="cellIs" dxfId="11883" priority="13846" operator="equal">
      <formula>"SYE_1/2"</formula>
    </cfRule>
    <cfRule type="cellIs" dxfId="11882" priority="13847" operator="equal">
      <formula>"CP"</formula>
    </cfRule>
    <cfRule type="cellIs" dxfId="11881" priority="13848" operator="equal">
      <formula>"CP_1/2_sTR"</formula>
    </cfRule>
    <cfRule type="cellIs" dxfId="11880" priority="13849" operator="equal">
      <formula>"CP_1/2"</formula>
    </cfRule>
    <cfRule type="cellIs" dxfId="11879" priority="13850" operator="equal">
      <formula>"JC_1/2_CP_1/2_sTR"</formula>
    </cfRule>
    <cfRule type="cellIs" dxfId="11878" priority="13851" operator="equal">
      <formula>"JC"</formula>
    </cfRule>
    <cfRule type="cellIs" dxfId="11877" priority="13852" operator="equal">
      <formula>"JC_1/2_sTR"</formula>
    </cfRule>
    <cfRule type="cellIs" dxfId="11876" priority="13853" operator="equal">
      <formula>"JC_1/2"</formula>
    </cfRule>
    <cfRule type="cellIs" dxfId="11875" priority="13854" operator="equal">
      <formula>"NT"</formula>
    </cfRule>
    <cfRule type="cellIs" dxfId="11874" priority="13855" operator="equal">
      <formula>"MT"</formula>
    </cfRule>
    <cfRule type="cellIs" dxfId="11873" priority="13856" operator="equal">
      <formula>"MC"</formula>
    </cfRule>
    <cfRule type="cellIs" dxfId="11872" priority="13857" operator="equal">
      <formula>"MQ"</formula>
    </cfRule>
    <cfRule type="cellIs" dxfId="11871" priority="13858" operator="equal">
      <formula>"MQ_1/2"</formula>
    </cfRule>
    <cfRule type="cellIs" dxfId="11870" priority="13859" operator="equal">
      <formula>"MQ_1/2_sTR"</formula>
    </cfRule>
    <cfRule type="cellIs" dxfId="11869" priority="13860" operator="equal">
      <formula>"EF"</formula>
    </cfRule>
    <cfRule type="cellIs" dxfId="11868" priority="13861" operator="equal">
      <formula>"RS"</formula>
    </cfRule>
    <cfRule type="cellIs" dxfId="11867" priority="13862" operator="equal">
      <formula>"RS_1/2_sTR"</formula>
    </cfRule>
    <cfRule type="cellIs" dxfId="11866" priority="13863" operator="equal">
      <formula>"RS_1/2"</formula>
    </cfRule>
    <cfRule type="cellIs" dxfId="11865" priority="13864" operator="equal">
      <formula>"ML"</formula>
    </cfRule>
    <cfRule type="cellIs" dxfId="11864" priority="13865" operator="equal">
      <formula>"CSS"</formula>
    </cfRule>
    <cfRule type="cellIs" dxfId="11863" priority="13866" operator="equal">
      <formula>"EM"</formula>
    </cfRule>
    <cfRule type="cellIs" dxfId="11862" priority="13867" operator="equal">
      <formula>"EM_1/2"</formula>
    </cfRule>
    <cfRule type="cellIs" dxfId="11861" priority="13868" operator="equal">
      <formula>"AT"</formula>
    </cfRule>
    <cfRule type="cellIs" dxfId="11860" priority="13869" operator="equal">
      <formula>"EH"</formula>
    </cfRule>
    <cfRule type="cellIs" dxfId="11859" priority="13870" operator="equal">
      <formula>"NR"</formula>
    </cfRule>
    <cfRule type="cellIs" dxfId="11858" priority="13871" operator="equal">
      <formula>"JF"</formula>
    </cfRule>
    <cfRule type="cellIs" dxfId="11857" priority="13872" operator="equal">
      <formula>"R"</formula>
    </cfRule>
  </conditionalFormatting>
  <conditionalFormatting sqref="EP5">
    <cfRule type="cellIs" dxfId="11856" priority="13825" operator="equal">
      <formula>1</formula>
    </cfRule>
  </conditionalFormatting>
  <conditionalFormatting sqref="ES5">
    <cfRule type="cellIs" dxfId="11855" priority="13778" operator="equal">
      <formula>"AD"</formula>
    </cfRule>
    <cfRule type="cellIs" dxfId="11854" priority="13779" operator="equal">
      <formula>"TP"</formula>
    </cfRule>
    <cfRule type="cellIs" dxfId="11853" priority="13780" operator="equal">
      <formula>"TP_1/2_sTR"</formula>
    </cfRule>
    <cfRule type="cellIs" dxfId="11852" priority="13781" operator="equal">
      <formula>"TP_1/2"</formula>
    </cfRule>
    <cfRule type="cellIs" dxfId="11851" priority="13782" operator="equal">
      <formula>"NP"</formula>
    </cfRule>
    <cfRule type="cellIs" dxfId="11850" priority="13783" operator="equal">
      <formula>"NP_1/2_sTR"</formula>
    </cfRule>
    <cfRule type="cellIs" dxfId="11849" priority="13784" operator="equal">
      <formula>"NP_1/2"</formula>
    </cfRule>
    <cfRule type="cellIs" dxfId="11848" priority="13785" operator="equal">
      <formula>"D"</formula>
    </cfRule>
    <cfRule type="cellIs" dxfId="11847" priority="13786" operator="equal">
      <formula>"FI"</formula>
    </cfRule>
    <cfRule type="cellIs" dxfId="11846" priority="13787" operator="equal">
      <formula>"FI_1/2_sTR"</formula>
    </cfRule>
    <cfRule type="cellIs" dxfId="11845" priority="13788" operator="equal">
      <formula>"FI_1/2"</formula>
    </cfRule>
    <cfRule type="cellIs" dxfId="11844" priority="13789" operator="equal">
      <formula>"FI_sTR"</formula>
    </cfRule>
    <cfRule type="cellIs" dxfId="11843" priority="13790" operator="equal">
      <formula>"FE"</formula>
    </cfRule>
    <cfRule type="cellIs" dxfId="11842" priority="13791" operator="equal">
      <formula>"FE_1/2_sTR"</formula>
    </cfRule>
    <cfRule type="cellIs" dxfId="11841" priority="13792" operator="equal">
      <formula>"FE_1/2"</formula>
    </cfRule>
    <cfRule type="cellIs" dxfId="11840" priority="13793" operator="equal">
      <formula>"SYI"</formula>
    </cfRule>
    <cfRule type="cellIs" dxfId="11839" priority="13794" operator="equal">
      <formula>"SYI_1/2_sTR"</formula>
    </cfRule>
    <cfRule type="cellIs" dxfId="11838" priority="13795" operator="equal">
      <formula>"SYI_1/2"</formula>
    </cfRule>
    <cfRule type="cellIs" dxfId="11837" priority="13796" operator="equal">
      <formula>"SYE"</formula>
    </cfRule>
    <cfRule type="cellIs" dxfId="11836" priority="13797" operator="equal">
      <formula>"SYE_1/2_sTR"</formula>
    </cfRule>
    <cfRule type="cellIs" dxfId="11835" priority="13798" operator="equal">
      <formula>"SYE_1/2"</formula>
    </cfRule>
    <cfRule type="cellIs" dxfId="11834" priority="13799" operator="equal">
      <formula>"CP"</formula>
    </cfRule>
    <cfRule type="cellIs" dxfId="11833" priority="13800" operator="equal">
      <formula>"CP_1/2_sTR"</formula>
    </cfRule>
    <cfRule type="cellIs" dxfId="11832" priority="13801" operator="equal">
      <formula>"CP_1/2"</formula>
    </cfRule>
    <cfRule type="cellIs" dxfId="11831" priority="13802" operator="equal">
      <formula>"JC_1/2_CP_1/2_sTR"</formula>
    </cfRule>
    <cfRule type="cellIs" dxfId="11830" priority="13803" operator="equal">
      <formula>"JC"</formula>
    </cfRule>
    <cfRule type="cellIs" dxfId="11829" priority="13804" operator="equal">
      <formula>"JC_1/2_sTR"</formula>
    </cfRule>
    <cfRule type="cellIs" dxfId="11828" priority="13805" operator="equal">
      <formula>"JC_1/2"</formula>
    </cfRule>
    <cfRule type="cellIs" dxfId="11827" priority="13806" operator="equal">
      <formula>"NT"</formula>
    </cfRule>
    <cfRule type="cellIs" dxfId="11826" priority="13807" operator="equal">
      <formula>"MT"</formula>
    </cfRule>
    <cfRule type="cellIs" dxfId="11825" priority="13808" operator="equal">
      <formula>"MC"</formula>
    </cfRule>
    <cfRule type="cellIs" dxfId="11824" priority="13809" operator="equal">
      <formula>"MQ"</formula>
    </cfRule>
    <cfRule type="cellIs" dxfId="11823" priority="13810" operator="equal">
      <formula>"MQ_1/2"</formula>
    </cfRule>
    <cfRule type="cellIs" dxfId="11822" priority="13811" operator="equal">
      <formula>"MQ_1/2_sTR"</formula>
    </cfRule>
    <cfRule type="cellIs" dxfId="11821" priority="13812" operator="equal">
      <formula>"EF"</formula>
    </cfRule>
    <cfRule type="cellIs" dxfId="11820" priority="13813" operator="equal">
      <formula>"RS"</formula>
    </cfRule>
    <cfRule type="cellIs" dxfId="11819" priority="13814" operator="equal">
      <formula>"RS_1/2_sTR"</formula>
    </cfRule>
    <cfRule type="cellIs" dxfId="11818" priority="13815" operator="equal">
      <formula>"RS_1/2"</formula>
    </cfRule>
    <cfRule type="cellIs" dxfId="11817" priority="13816" operator="equal">
      <formula>"ML"</formula>
    </cfRule>
    <cfRule type="cellIs" dxfId="11816" priority="13817" operator="equal">
      <formula>"CSS"</formula>
    </cfRule>
    <cfRule type="cellIs" dxfId="11815" priority="13818" operator="equal">
      <formula>"EM"</formula>
    </cfRule>
    <cfRule type="cellIs" dxfId="11814" priority="13819" operator="equal">
      <formula>"EM_1/2"</formula>
    </cfRule>
    <cfRule type="cellIs" dxfId="11813" priority="13820" operator="equal">
      <formula>"AT"</formula>
    </cfRule>
    <cfRule type="cellIs" dxfId="11812" priority="13821" operator="equal">
      <formula>"EH"</formula>
    </cfRule>
    <cfRule type="cellIs" dxfId="11811" priority="13822" operator="equal">
      <formula>"NR"</formula>
    </cfRule>
    <cfRule type="cellIs" dxfId="11810" priority="13823" operator="equal">
      <formula>"JF"</formula>
    </cfRule>
    <cfRule type="cellIs" dxfId="11809" priority="13824" operator="equal">
      <formula>"R"</formula>
    </cfRule>
  </conditionalFormatting>
  <conditionalFormatting sqref="ES5">
    <cfRule type="cellIs" dxfId="11808" priority="13777" operator="equal">
      <formula>1</formula>
    </cfRule>
  </conditionalFormatting>
  <conditionalFormatting sqref="ET5">
    <cfRule type="cellIs" dxfId="11807" priority="13729" operator="equal">
      <formula>"T_1/2"</formula>
    </cfRule>
    <cfRule type="cellIs" dxfId="11806" priority="13730" operator="equal">
      <formula>"T"</formula>
    </cfRule>
    <cfRule type="cellIs" dxfId="11805" priority="13731" operator="equal">
      <formula>"R"</formula>
    </cfRule>
    <cfRule type="cellIs" dxfId="11804" priority="13732" operator="equal">
      <formula>"JF"</formula>
    </cfRule>
    <cfRule type="cellIs" dxfId="11803" priority="13733" operator="equal">
      <formula>"EH"</formula>
    </cfRule>
    <cfRule type="cellIs" dxfId="11802" priority="13734" operator="equal">
      <formula>"NR"</formula>
    </cfRule>
    <cfRule type="cellIs" dxfId="11801" priority="13735" operator="equal">
      <formula>"AT"</formula>
    </cfRule>
    <cfRule type="cellIs" dxfId="11800" priority="13736" operator="equal">
      <formula>"EM_1/2"</formula>
    </cfRule>
    <cfRule type="cellIs" dxfId="11799" priority="13737" operator="equal">
      <formula>"EM"</formula>
    </cfRule>
    <cfRule type="cellIs" dxfId="11798" priority="13738" operator="equal">
      <formula>"CSS"</formula>
    </cfRule>
    <cfRule type="cellIs" dxfId="11797" priority="13739" operator="equal">
      <formula>"ML"</formula>
    </cfRule>
    <cfRule type="cellIs" dxfId="11796" priority="13740" operator="equal">
      <formula>"EF"</formula>
    </cfRule>
    <cfRule type="cellIs" dxfId="11795" priority="13741" operator="equal">
      <formula>"MQ_1/2_sTR"</formula>
    </cfRule>
    <cfRule type="cellIs" dxfId="11794" priority="13742" operator="equal">
      <formula>"MQ_1/2"</formula>
    </cfRule>
    <cfRule type="cellIs" dxfId="11793" priority="13743" operator="equal">
      <formula>"MQ"</formula>
    </cfRule>
    <cfRule type="cellIs" dxfId="11792" priority="13744" operator="equal">
      <formula>"MC"</formula>
    </cfRule>
    <cfRule type="cellIs" dxfId="11791" priority="13745" operator="equal">
      <formula>"MT"</formula>
    </cfRule>
    <cfRule type="cellIs" dxfId="11790" priority="13746" operator="equal">
      <formula>"NT"</formula>
    </cfRule>
    <cfRule type="cellIs" dxfId="11789" priority="13747" operator="equal">
      <formula>"JC_1/2"</formula>
    </cfRule>
    <cfRule type="cellIs" dxfId="11788" priority="13748" operator="equal">
      <formula>"JC_1/2_sTR"</formula>
    </cfRule>
    <cfRule type="cellIs" dxfId="11787" priority="13749" operator="equal">
      <formula>"JC"</formula>
    </cfRule>
    <cfRule type="cellIs" dxfId="11786" priority="13750" operator="equal">
      <formula>"JC_1/2_CP_1/2_sTR"</formula>
    </cfRule>
    <cfRule type="cellIs" dxfId="11785" priority="13751" operator="equal">
      <formula>"CP_1/2"</formula>
    </cfRule>
    <cfRule type="cellIs" dxfId="11784" priority="13752" operator="equal">
      <formula>"CP_1/2_sTR"</formula>
    </cfRule>
    <cfRule type="cellIs" dxfId="11783" priority="13753" operator="equal">
      <formula>"CP"</formula>
    </cfRule>
    <cfRule type="cellIs" dxfId="11782" priority="13754" operator="equal">
      <formula>"SYE_1/2"</formula>
    </cfRule>
    <cfRule type="cellIs" dxfId="11781" priority="13755" operator="equal">
      <formula>"SYE_1/2_sTR"</formula>
    </cfRule>
    <cfRule type="cellIs" dxfId="11780" priority="13756" operator="equal">
      <formula>"SYE"</formula>
    </cfRule>
    <cfRule type="cellIs" dxfId="11779" priority="13757" operator="equal">
      <formula>"SYI_1/2"</formula>
    </cfRule>
    <cfRule type="cellIs" dxfId="11778" priority="13758" operator="equal">
      <formula>"SYI_1/2_sTR"</formula>
    </cfRule>
    <cfRule type="cellIs" dxfId="11777" priority="13759" operator="equal">
      <formula>"SYI"</formula>
    </cfRule>
    <cfRule type="cellIs" dxfId="11776" priority="13760" operator="equal">
      <formula>"FE_sTR"</formula>
    </cfRule>
    <cfRule type="cellIs" dxfId="11775" priority="13761" operator="equal">
      <formula>"FE_1/2_sTR"</formula>
    </cfRule>
    <cfRule type="cellIs" dxfId="11774" priority="13762" operator="equal">
      <formula>"FE"</formula>
    </cfRule>
    <cfRule type="cellIs" dxfId="11773" priority="13763" operator="equal">
      <formula>"FI_sTR"</formula>
    </cfRule>
    <cfRule type="cellIs" dxfId="11772" priority="13764" operator="equal">
      <formula>"FI_1/2"</formula>
    </cfRule>
    <cfRule type="cellIs" dxfId="11771" priority="13765" operator="equal">
      <formula>"FI_1/2_sTR"</formula>
    </cfRule>
    <cfRule type="cellIs" dxfId="11770" priority="13766" operator="equal">
      <formula>"FI"</formula>
    </cfRule>
    <cfRule type="cellIs" dxfId="11769" priority="13767" operator="equal">
      <formula>"D"</formula>
    </cfRule>
    <cfRule type="cellIs" dxfId="11768" priority="13768" operator="equal">
      <formula>"NP_1/2"</formula>
    </cfRule>
    <cfRule type="cellIs" dxfId="11767" priority="13769" operator="equal">
      <formula>"NP_1/2_sTR"</formula>
    </cfRule>
    <cfRule type="cellIs" dxfId="11766" priority="13770" operator="equal">
      <formula>"NP"</formula>
    </cfRule>
    <cfRule type="cellIs" dxfId="11765" priority="13771" operator="equal">
      <formula>"TP_1/2"</formula>
    </cfRule>
    <cfRule type="cellIs" dxfId="11764" priority="13772" operator="equal">
      <formula>"TP_1/2_sTR"</formula>
    </cfRule>
    <cfRule type="cellIs" dxfId="11763" priority="13773" operator="equal">
      <formula>"TP"</formula>
    </cfRule>
    <cfRule type="cellIs" dxfId="11762" priority="13774" operator="equal">
      <formula>"AD"</formula>
    </cfRule>
    <cfRule type="cellIs" dxfId="11761" priority="13775" operator="equal">
      <formula>1</formula>
    </cfRule>
    <cfRule type="cellIs" dxfId="11760" priority="13776" operator="equal">
      <formula>"P"</formula>
    </cfRule>
  </conditionalFormatting>
  <conditionalFormatting sqref="EX18:EY18">
    <cfRule type="cellIs" dxfId="11759" priority="13681" operator="equal">
      <formula>"T_1/2"</formula>
    </cfRule>
    <cfRule type="cellIs" dxfId="11758" priority="13682" operator="equal">
      <formula>"T"</formula>
    </cfRule>
    <cfRule type="cellIs" dxfId="11757" priority="13683" operator="equal">
      <formula>"R"</formula>
    </cfRule>
    <cfRule type="cellIs" dxfId="11756" priority="13684" operator="equal">
      <formula>"JF"</formula>
    </cfRule>
    <cfRule type="cellIs" dxfId="11755" priority="13685" operator="equal">
      <formula>"EH"</formula>
    </cfRule>
    <cfRule type="cellIs" dxfId="11754" priority="13686" operator="equal">
      <formula>"NR"</formula>
    </cfRule>
    <cfRule type="cellIs" dxfId="11753" priority="13687" operator="equal">
      <formula>"AT"</formula>
    </cfRule>
    <cfRule type="cellIs" dxfId="11752" priority="13688" operator="equal">
      <formula>"EM_1/2"</formula>
    </cfRule>
    <cfRule type="cellIs" dxfId="11751" priority="13689" operator="equal">
      <formula>"EM"</formula>
    </cfRule>
    <cfRule type="cellIs" dxfId="11750" priority="13690" operator="equal">
      <formula>"CSS"</formula>
    </cfRule>
    <cfRule type="cellIs" dxfId="11749" priority="13691" operator="equal">
      <formula>"ML"</formula>
    </cfRule>
    <cfRule type="cellIs" dxfId="11748" priority="13692" operator="equal">
      <formula>"EF"</formula>
    </cfRule>
    <cfRule type="cellIs" dxfId="11747" priority="13693" operator="equal">
      <formula>"MQ_1/2_sTR"</formula>
    </cfRule>
    <cfRule type="cellIs" dxfId="11746" priority="13694" operator="equal">
      <formula>"MQ_1/2"</formula>
    </cfRule>
    <cfRule type="cellIs" dxfId="11745" priority="13695" operator="equal">
      <formula>"MQ"</formula>
    </cfRule>
    <cfRule type="cellIs" dxfId="11744" priority="13696" operator="equal">
      <formula>"MC"</formula>
    </cfRule>
    <cfRule type="cellIs" dxfId="11743" priority="13697" operator="equal">
      <formula>"MT"</formula>
    </cfRule>
    <cfRule type="cellIs" dxfId="11742" priority="13698" operator="equal">
      <formula>"NT"</formula>
    </cfRule>
    <cfRule type="cellIs" dxfId="11741" priority="13699" operator="equal">
      <formula>"JC_1/2"</formula>
    </cfRule>
    <cfRule type="cellIs" dxfId="11740" priority="13700" operator="equal">
      <formula>"JC_1/2_sTR"</formula>
    </cfRule>
    <cfRule type="cellIs" dxfId="11739" priority="13701" operator="equal">
      <formula>"JC"</formula>
    </cfRule>
    <cfRule type="cellIs" dxfId="11738" priority="13702" operator="equal">
      <formula>"JC_1/2_CP_1/2_sTR"</formula>
    </cfRule>
    <cfRule type="cellIs" dxfId="11737" priority="13703" operator="equal">
      <formula>"CP_1/2"</formula>
    </cfRule>
    <cfRule type="cellIs" dxfId="11736" priority="13704" operator="equal">
      <formula>"CP_1/2_sTR"</formula>
    </cfRule>
    <cfRule type="cellIs" dxfId="11735" priority="13705" operator="equal">
      <formula>"CP"</formula>
    </cfRule>
    <cfRule type="cellIs" dxfId="11734" priority="13706" operator="equal">
      <formula>"SYE_1/2"</formula>
    </cfRule>
    <cfRule type="cellIs" dxfId="11733" priority="13707" operator="equal">
      <formula>"SYE_1/2_sTR"</formula>
    </cfRule>
    <cfRule type="cellIs" dxfId="11732" priority="13708" operator="equal">
      <formula>"SYE"</formula>
    </cfRule>
    <cfRule type="cellIs" dxfId="11731" priority="13709" operator="equal">
      <formula>"SYI_1/2"</formula>
    </cfRule>
    <cfRule type="cellIs" dxfId="11730" priority="13710" operator="equal">
      <formula>"SYI_1/2_sTR"</formula>
    </cfRule>
    <cfRule type="cellIs" dxfId="11729" priority="13711" operator="equal">
      <formula>"SYI"</formula>
    </cfRule>
    <cfRule type="cellIs" dxfId="11728" priority="13712" operator="equal">
      <formula>"FE_sTR"</formula>
    </cfRule>
    <cfRule type="cellIs" dxfId="11727" priority="13713" operator="equal">
      <formula>"FE_1/2_sTR"</formula>
    </cfRule>
    <cfRule type="cellIs" dxfId="11726" priority="13714" operator="equal">
      <formula>"FE"</formula>
    </cfRule>
    <cfRule type="cellIs" dxfId="11725" priority="13715" operator="equal">
      <formula>"FI_sTR"</formula>
    </cfRule>
    <cfRule type="cellIs" dxfId="11724" priority="13716" operator="equal">
      <formula>"FI_1/2"</formula>
    </cfRule>
    <cfRule type="cellIs" dxfId="11723" priority="13717" operator="equal">
      <formula>"FI_1/2_sTR"</formula>
    </cfRule>
    <cfRule type="cellIs" dxfId="11722" priority="13718" operator="equal">
      <formula>"FI"</formula>
    </cfRule>
    <cfRule type="cellIs" dxfId="11721" priority="13719" operator="equal">
      <formula>"D"</formula>
    </cfRule>
    <cfRule type="cellIs" dxfId="11720" priority="13720" operator="equal">
      <formula>"NP_1/2"</formula>
    </cfRule>
    <cfRule type="cellIs" dxfId="11719" priority="13721" operator="equal">
      <formula>"NP_1/2_sTR"</formula>
    </cfRule>
    <cfRule type="cellIs" dxfId="11718" priority="13722" operator="equal">
      <formula>"NP"</formula>
    </cfRule>
    <cfRule type="cellIs" dxfId="11717" priority="13723" operator="equal">
      <formula>"TP_1/2"</formula>
    </cfRule>
    <cfRule type="cellIs" dxfId="11716" priority="13724" operator="equal">
      <formula>"TP_1/2_sTR"</formula>
    </cfRule>
    <cfRule type="cellIs" dxfId="11715" priority="13725" operator="equal">
      <formula>"TP"</formula>
    </cfRule>
    <cfRule type="cellIs" dxfId="11714" priority="13726" operator="equal">
      <formula>"AD"</formula>
    </cfRule>
    <cfRule type="cellIs" dxfId="11713" priority="13727" operator="equal">
      <formula>1</formula>
    </cfRule>
    <cfRule type="cellIs" dxfId="11712" priority="13728" operator="equal">
      <formula>"P"</formula>
    </cfRule>
  </conditionalFormatting>
  <conditionalFormatting sqref="EW18">
    <cfRule type="cellIs" dxfId="11711" priority="13634" operator="equal">
      <formula>"AD"</formula>
    </cfRule>
    <cfRule type="cellIs" dxfId="11710" priority="13635" operator="equal">
      <formula>"TP"</formula>
    </cfRule>
    <cfRule type="cellIs" dxfId="11709" priority="13636" operator="equal">
      <formula>"TP_1/2_sTR"</formula>
    </cfRule>
    <cfRule type="cellIs" dxfId="11708" priority="13637" operator="equal">
      <formula>"TP_1/2"</formula>
    </cfRule>
    <cfRule type="cellIs" dxfId="11707" priority="13638" operator="equal">
      <formula>"NP"</formula>
    </cfRule>
    <cfRule type="cellIs" dxfId="11706" priority="13639" operator="equal">
      <formula>"NP_1/2_sTR"</formula>
    </cfRule>
    <cfRule type="cellIs" dxfId="11705" priority="13640" operator="equal">
      <formula>"NP_1/2"</formula>
    </cfRule>
    <cfRule type="cellIs" dxfId="11704" priority="13641" operator="equal">
      <formula>"D"</formula>
    </cfRule>
    <cfRule type="cellIs" dxfId="11703" priority="13642" operator="equal">
      <formula>"FI"</formula>
    </cfRule>
    <cfRule type="cellIs" dxfId="11702" priority="13643" operator="equal">
      <formula>"FI_1/2_sTR"</formula>
    </cfRule>
    <cfRule type="cellIs" dxfId="11701" priority="13644" operator="equal">
      <formula>"FI_1/2"</formula>
    </cfRule>
    <cfRule type="cellIs" dxfId="11700" priority="13645" operator="equal">
      <formula>"FI_sTR"</formula>
    </cfRule>
    <cfRule type="cellIs" dxfId="11699" priority="13646" operator="equal">
      <formula>"FE"</formula>
    </cfRule>
    <cfRule type="cellIs" dxfId="11698" priority="13647" operator="equal">
      <formula>"FE_1/2_sTR"</formula>
    </cfRule>
    <cfRule type="cellIs" dxfId="11697" priority="13648" operator="equal">
      <formula>"FE_1/2"</formula>
    </cfRule>
    <cfRule type="cellIs" dxfId="11696" priority="13649" operator="equal">
      <formula>"SYI"</formula>
    </cfRule>
    <cfRule type="cellIs" dxfId="11695" priority="13650" operator="equal">
      <formula>"SYI_1/2_sTR"</formula>
    </cfRule>
    <cfRule type="cellIs" dxfId="11694" priority="13651" operator="equal">
      <formula>"SYI_1/2"</formula>
    </cfRule>
    <cfRule type="cellIs" dxfId="11693" priority="13652" operator="equal">
      <formula>"SYE"</formula>
    </cfRule>
    <cfRule type="cellIs" dxfId="11692" priority="13653" operator="equal">
      <formula>"SYE_1/2_sTR"</formula>
    </cfRule>
    <cfRule type="cellIs" dxfId="11691" priority="13654" operator="equal">
      <formula>"SYE_1/2"</formula>
    </cfRule>
    <cfRule type="cellIs" dxfId="11690" priority="13655" operator="equal">
      <formula>"CP"</formula>
    </cfRule>
    <cfRule type="cellIs" dxfId="11689" priority="13656" operator="equal">
      <formula>"CP_1/2_sTR"</formula>
    </cfRule>
    <cfRule type="cellIs" dxfId="11688" priority="13657" operator="equal">
      <formula>"CP_1/2"</formula>
    </cfRule>
    <cfRule type="cellIs" dxfId="11687" priority="13658" operator="equal">
      <formula>"JC_1/2_CP_1/2_sTR"</formula>
    </cfRule>
    <cfRule type="cellIs" dxfId="11686" priority="13659" operator="equal">
      <formula>"JC"</formula>
    </cfRule>
    <cfRule type="cellIs" dxfId="11685" priority="13660" operator="equal">
      <formula>"JC_1/2_sTR"</formula>
    </cfRule>
    <cfRule type="cellIs" dxfId="11684" priority="13661" operator="equal">
      <formula>"JC_1/2"</formula>
    </cfRule>
    <cfRule type="cellIs" dxfId="11683" priority="13662" operator="equal">
      <formula>"NT"</formula>
    </cfRule>
    <cfRule type="cellIs" dxfId="11682" priority="13663" operator="equal">
      <formula>"MT"</formula>
    </cfRule>
    <cfRule type="cellIs" dxfId="11681" priority="13664" operator="equal">
      <formula>"MC"</formula>
    </cfRule>
    <cfRule type="cellIs" dxfId="11680" priority="13665" operator="equal">
      <formula>"MQ"</formula>
    </cfRule>
    <cfRule type="cellIs" dxfId="11679" priority="13666" operator="equal">
      <formula>"MQ_1/2"</formula>
    </cfRule>
    <cfRule type="cellIs" dxfId="11678" priority="13667" operator="equal">
      <formula>"MQ_1/2_sTR"</formula>
    </cfRule>
    <cfRule type="cellIs" dxfId="11677" priority="13668" operator="equal">
      <formula>"EF"</formula>
    </cfRule>
    <cfRule type="cellIs" dxfId="11676" priority="13669" operator="equal">
      <formula>"RS"</formula>
    </cfRule>
    <cfRule type="cellIs" dxfId="11675" priority="13670" operator="equal">
      <formula>"RS_1/2_sTR"</formula>
    </cfRule>
    <cfRule type="cellIs" dxfId="11674" priority="13671" operator="equal">
      <formula>"RS_1/2"</formula>
    </cfRule>
    <cfRule type="cellIs" dxfId="11673" priority="13672" operator="equal">
      <formula>"ML"</formula>
    </cfRule>
    <cfRule type="cellIs" dxfId="11672" priority="13673" operator="equal">
      <formula>"CSS"</formula>
    </cfRule>
    <cfRule type="cellIs" dxfId="11671" priority="13674" operator="equal">
      <formula>"EM"</formula>
    </cfRule>
    <cfRule type="cellIs" dxfId="11670" priority="13675" operator="equal">
      <formula>"EM_1/2"</formula>
    </cfRule>
    <cfRule type="cellIs" dxfId="11669" priority="13676" operator="equal">
      <formula>"AT"</formula>
    </cfRule>
    <cfRule type="cellIs" dxfId="11668" priority="13677" operator="equal">
      <formula>"EH"</formula>
    </cfRule>
    <cfRule type="cellIs" dxfId="11667" priority="13678" operator="equal">
      <formula>"NR"</formula>
    </cfRule>
    <cfRule type="cellIs" dxfId="11666" priority="13679" operator="equal">
      <formula>"JF"</formula>
    </cfRule>
    <cfRule type="cellIs" dxfId="11665" priority="13680" operator="equal">
      <formula>"R"</formula>
    </cfRule>
  </conditionalFormatting>
  <conditionalFormatting sqref="EW18">
    <cfRule type="cellIs" dxfId="11664" priority="13633" operator="equal">
      <formula>1</formula>
    </cfRule>
  </conditionalFormatting>
  <conditionalFormatting sqref="EZ18">
    <cfRule type="cellIs" dxfId="11663" priority="13586" operator="equal">
      <formula>"AD"</formula>
    </cfRule>
    <cfRule type="cellIs" dxfId="11662" priority="13587" operator="equal">
      <formula>"TP"</formula>
    </cfRule>
    <cfRule type="cellIs" dxfId="11661" priority="13588" operator="equal">
      <formula>"TP_1/2_sTR"</formula>
    </cfRule>
    <cfRule type="cellIs" dxfId="11660" priority="13589" operator="equal">
      <formula>"TP_1/2"</formula>
    </cfRule>
    <cfRule type="cellIs" dxfId="11659" priority="13590" operator="equal">
      <formula>"NP"</formula>
    </cfRule>
    <cfRule type="cellIs" dxfId="11658" priority="13591" operator="equal">
      <formula>"NP_1/2_sTR"</formula>
    </cfRule>
    <cfRule type="cellIs" dxfId="11657" priority="13592" operator="equal">
      <formula>"NP_1/2"</formula>
    </cfRule>
    <cfRule type="cellIs" dxfId="11656" priority="13593" operator="equal">
      <formula>"D"</formula>
    </cfRule>
    <cfRule type="cellIs" dxfId="11655" priority="13594" operator="equal">
      <formula>"FI"</formula>
    </cfRule>
    <cfRule type="cellIs" dxfId="11654" priority="13595" operator="equal">
      <formula>"FI_1/2_sTR"</formula>
    </cfRule>
    <cfRule type="cellIs" dxfId="11653" priority="13596" operator="equal">
      <formula>"FI_1/2"</formula>
    </cfRule>
    <cfRule type="cellIs" dxfId="11652" priority="13597" operator="equal">
      <formula>"FI_sTR"</formula>
    </cfRule>
    <cfRule type="cellIs" dxfId="11651" priority="13598" operator="equal">
      <formula>"FE"</formula>
    </cfRule>
    <cfRule type="cellIs" dxfId="11650" priority="13599" operator="equal">
      <formula>"FE_1/2_sTR"</formula>
    </cfRule>
    <cfRule type="cellIs" dxfId="11649" priority="13600" operator="equal">
      <formula>"FE_1/2"</formula>
    </cfRule>
    <cfRule type="cellIs" dxfId="11648" priority="13601" operator="equal">
      <formula>"SYI"</formula>
    </cfRule>
    <cfRule type="cellIs" dxfId="11647" priority="13602" operator="equal">
      <formula>"SYI_1/2_sTR"</formula>
    </cfRule>
    <cfRule type="cellIs" dxfId="11646" priority="13603" operator="equal">
      <formula>"SYI_1/2"</formula>
    </cfRule>
    <cfRule type="cellIs" dxfId="11645" priority="13604" operator="equal">
      <formula>"SYE"</formula>
    </cfRule>
    <cfRule type="cellIs" dxfId="11644" priority="13605" operator="equal">
      <formula>"SYE_1/2_sTR"</formula>
    </cfRule>
    <cfRule type="cellIs" dxfId="11643" priority="13606" operator="equal">
      <formula>"SYE_1/2"</formula>
    </cfRule>
    <cfRule type="cellIs" dxfId="11642" priority="13607" operator="equal">
      <formula>"CP"</formula>
    </cfRule>
    <cfRule type="cellIs" dxfId="11641" priority="13608" operator="equal">
      <formula>"CP_1/2_sTR"</formula>
    </cfRule>
    <cfRule type="cellIs" dxfId="11640" priority="13609" operator="equal">
      <formula>"CP_1/2"</formula>
    </cfRule>
    <cfRule type="cellIs" dxfId="11639" priority="13610" operator="equal">
      <formula>"JC_1/2_CP_1/2_sTR"</formula>
    </cfRule>
    <cfRule type="cellIs" dxfId="11638" priority="13611" operator="equal">
      <formula>"JC"</formula>
    </cfRule>
    <cfRule type="cellIs" dxfId="11637" priority="13612" operator="equal">
      <formula>"JC_1/2_sTR"</formula>
    </cfRule>
    <cfRule type="cellIs" dxfId="11636" priority="13613" operator="equal">
      <formula>"JC_1/2"</formula>
    </cfRule>
    <cfRule type="cellIs" dxfId="11635" priority="13614" operator="equal">
      <formula>"NT"</formula>
    </cfRule>
    <cfRule type="cellIs" dxfId="11634" priority="13615" operator="equal">
      <formula>"MT"</formula>
    </cfRule>
    <cfRule type="cellIs" dxfId="11633" priority="13616" operator="equal">
      <formula>"MC"</formula>
    </cfRule>
    <cfRule type="cellIs" dxfId="11632" priority="13617" operator="equal">
      <formula>"MQ"</formula>
    </cfRule>
    <cfRule type="cellIs" dxfId="11631" priority="13618" operator="equal">
      <formula>"MQ_1/2"</formula>
    </cfRule>
    <cfRule type="cellIs" dxfId="11630" priority="13619" operator="equal">
      <formula>"MQ_1/2_sTR"</formula>
    </cfRule>
    <cfRule type="cellIs" dxfId="11629" priority="13620" operator="equal">
      <formula>"EF"</formula>
    </cfRule>
    <cfRule type="cellIs" dxfId="11628" priority="13621" operator="equal">
      <formula>"RS"</formula>
    </cfRule>
    <cfRule type="cellIs" dxfId="11627" priority="13622" operator="equal">
      <formula>"RS_1/2_sTR"</formula>
    </cfRule>
    <cfRule type="cellIs" dxfId="11626" priority="13623" operator="equal">
      <formula>"RS_1/2"</formula>
    </cfRule>
    <cfRule type="cellIs" dxfId="11625" priority="13624" operator="equal">
      <formula>"ML"</formula>
    </cfRule>
    <cfRule type="cellIs" dxfId="11624" priority="13625" operator="equal">
      <formula>"CSS"</formula>
    </cfRule>
    <cfRule type="cellIs" dxfId="11623" priority="13626" operator="equal">
      <formula>"EM"</formula>
    </cfRule>
    <cfRule type="cellIs" dxfId="11622" priority="13627" operator="equal">
      <formula>"EM_1/2"</formula>
    </cfRule>
    <cfRule type="cellIs" dxfId="11621" priority="13628" operator="equal">
      <formula>"AT"</formula>
    </cfRule>
    <cfRule type="cellIs" dxfId="11620" priority="13629" operator="equal">
      <formula>"EH"</formula>
    </cfRule>
    <cfRule type="cellIs" dxfId="11619" priority="13630" operator="equal">
      <formula>"NR"</formula>
    </cfRule>
    <cfRule type="cellIs" dxfId="11618" priority="13631" operator="equal">
      <formula>"JF"</formula>
    </cfRule>
    <cfRule type="cellIs" dxfId="11617" priority="13632" operator="equal">
      <formula>"R"</formula>
    </cfRule>
  </conditionalFormatting>
  <conditionalFormatting sqref="EZ18">
    <cfRule type="cellIs" dxfId="11616" priority="13585" operator="equal">
      <formula>1</formula>
    </cfRule>
  </conditionalFormatting>
  <conditionalFormatting sqref="EX5:EY5">
    <cfRule type="cellIs" dxfId="11615" priority="13489" operator="equal">
      <formula>"T_1/2"</formula>
    </cfRule>
    <cfRule type="cellIs" dxfId="11614" priority="13490" operator="equal">
      <formula>"T"</formula>
    </cfRule>
    <cfRule type="cellIs" dxfId="11613" priority="13491" operator="equal">
      <formula>"R"</formula>
    </cfRule>
    <cfRule type="cellIs" dxfId="11612" priority="13492" operator="equal">
      <formula>"JF"</formula>
    </cfRule>
    <cfRule type="cellIs" dxfId="11611" priority="13493" operator="equal">
      <formula>"EH"</formula>
    </cfRule>
    <cfRule type="cellIs" dxfId="11610" priority="13494" operator="equal">
      <formula>"NR"</formula>
    </cfRule>
    <cfRule type="cellIs" dxfId="11609" priority="13495" operator="equal">
      <formula>"AT"</formula>
    </cfRule>
    <cfRule type="cellIs" dxfId="11608" priority="13496" operator="equal">
      <formula>"EM_1/2"</formula>
    </cfRule>
    <cfRule type="cellIs" dxfId="11607" priority="13497" operator="equal">
      <formula>"EM"</formula>
    </cfRule>
    <cfRule type="cellIs" dxfId="11606" priority="13498" operator="equal">
      <formula>"CSS"</formula>
    </cfRule>
    <cfRule type="cellIs" dxfId="11605" priority="13499" operator="equal">
      <formula>"ML"</formula>
    </cfRule>
    <cfRule type="cellIs" dxfId="11604" priority="13500" operator="equal">
      <formula>"EF"</formula>
    </cfRule>
    <cfRule type="cellIs" dxfId="11603" priority="13501" operator="equal">
      <formula>"MQ_1/2_sTR"</formula>
    </cfRule>
    <cfRule type="cellIs" dxfId="11602" priority="13502" operator="equal">
      <formula>"MQ_1/2"</formula>
    </cfRule>
    <cfRule type="cellIs" dxfId="11601" priority="13503" operator="equal">
      <formula>"MQ"</formula>
    </cfRule>
    <cfRule type="cellIs" dxfId="11600" priority="13504" operator="equal">
      <formula>"MC"</formula>
    </cfRule>
    <cfRule type="cellIs" dxfId="11599" priority="13505" operator="equal">
      <formula>"MT"</formula>
    </cfRule>
    <cfRule type="cellIs" dxfId="11598" priority="13506" operator="equal">
      <formula>"NT"</formula>
    </cfRule>
    <cfRule type="cellIs" dxfId="11597" priority="13507" operator="equal">
      <formula>"JC_1/2"</formula>
    </cfRule>
    <cfRule type="cellIs" dxfId="11596" priority="13508" operator="equal">
      <formula>"JC_1/2_sTR"</formula>
    </cfRule>
    <cfRule type="cellIs" dxfId="11595" priority="13509" operator="equal">
      <formula>"JC"</formula>
    </cfRule>
    <cfRule type="cellIs" dxfId="11594" priority="13510" operator="equal">
      <formula>"JC_1/2_CP_1/2_sTR"</formula>
    </cfRule>
    <cfRule type="cellIs" dxfId="11593" priority="13511" operator="equal">
      <formula>"CP_1/2"</formula>
    </cfRule>
    <cfRule type="cellIs" dxfId="11592" priority="13512" operator="equal">
      <formula>"CP_1/2_sTR"</formula>
    </cfRule>
    <cfRule type="cellIs" dxfId="11591" priority="13513" operator="equal">
      <formula>"CP"</formula>
    </cfRule>
    <cfRule type="cellIs" dxfId="11590" priority="13514" operator="equal">
      <formula>"SYE_1/2"</formula>
    </cfRule>
    <cfRule type="cellIs" dxfId="11589" priority="13515" operator="equal">
      <formula>"SYE_1/2_sTR"</formula>
    </cfRule>
    <cfRule type="cellIs" dxfId="11588" priority="13516" operator="equal">
      <formula>"SYE"</formula>
    </cfRule>
    <cfRule type="cellIs" dxfId="11587" priority="13517" operator="equal">
      <formula>"SYI_1/2"</formula>
    </cfRule>
    <cfRule type="cellIs" dxfId="11586" priority="13518" operator="equal">
      <formula>"SYI_1/2_sTR"</formula>
    </cfRule>
    <cfRule type="cellIs" dxfId="11585" priority="13519" operator="equal">
      <formula>"SYI"</formula>
    </cfRule>
    <cfRule type="cellIs" dxfId="11584" priority="13520" operator="equal">
      <formula>"FE_sTR"</formula>
    </cfRule>
    <cfRule type="cellIs" dxfId="11583" priority="13521" operator="equal">
      <formula>"FE_1/2_sTR"</formula>
    </cfRule>
    <cfRule type="cellIs" dxfId="11582" priority="13522" operator="equal">
      <formula>"FE"</formula>
    </cfRule>
    <cfRule type="cellIs" dxfId="11581" priority="13523" operator="equal">
      <formula>"FI_sTR"</formula>
    </cfRule>
    <cfRule type="cellIs" dxfId="11580" priority="13524" operator="equal">
      <formula>"FI_1/2"</formula>
    </cfRule>
    <cfRule type="cellIs" dxfId="11579" priority="13525" operator="equal">
      <formula>"FI_1/2_sTR"</formula>
    </cfRule>
    <cfRule type="cellIs" dxfId="11578" priority="13526" operator="equal">
      <formula>"FI"</formula>
    </cfRule>
    <cfRule type="cellIs" dxfId="11577" priority="13527" operator="equal">
      <formula>"D"</formula>
    </cfRule>
    <cfRule type="cellIs" dxfId="11576" priority="13528" operator="equal">
      <formula>"NP_1/2"</formula>
    </cfRule>
    <cfRule type="cellIs" dxfId="11575" priority="13529" operator="equal">
      <formula>"NP_1/2_sTR"</formula>
    </cfRule>
    <cfRule type="cellIs" dxfId="11574" priority="13530" operator="equal">
      <formula>"NP"</formula>
    </cfRule>
    <cfRule type="cellIs" dxfId="11573" priority="13531" operator="equal">
      <formula>"TP_1/2"</formula>
    </cfRule>
    <cfRule type="cellIs" dxfId="11572" priority="13532" operator="equal">
      <formula>"TP_1/2_sTR"</formula>
    </cfRule>
    <cfRule type="cellIs" dxfId="11571" priority="13533" operator="equal">
      <formula>"TP"</formula>
    </cfRule>
    <cfRule type="cellIs" dxfId="11570" priority="13534" operator="equal">
      <formula>"AD"</formula>
    </cfRule>
    <cfRule type="cellIs" dxfId="11569" priority="13535" operator="equal">
      <formula>1</formula>
    </cfRule>
    <cfRule type="cellIs" dxfId="11568" priority="13536" operator="equal">
      <formula>"P"</formula>
    </cfRule>
  </conditionalFormatting>
  <conditionalFormatting sqref="EW5">
    <cfRule type="cellIs" dxfId="11567" priority="13442" operator="equal">
      <formula>"AD"</formula>
    </cfRule>
    <cfRule type="cellIs" dxfId="11566" priority="13443" operator="equal">
      <formula>"TP"</formula>
    </cfRule>
    <cfRule type="cellIs" dxfId="11565" priority="13444" operator="equal">
      <formula>"TP_1/2_sTR"</formula>
    </cfRule>
    <cfRule type="cellIs" dxfId="11564" priority="13445" operator="equal">
      <formula>"TP_1/2"</formula>
    </cfRule>
    <cfRule type="cellIs" dxfId="11563" priority="13446" operator="equal">
      <formula>"NP"</formula>
    </cfRule>
    <cfRule type="cellIs" dxfId="11562" priority="13447" operator="equal">
      <formula>"NP_1/2_sTR"</formula>
    </cfRule>
    <cfRule type="cellIs" dxfId="11561" priority="13448" operator="equal">
      <formula>"NP_1/2"</formula>
    </cfRule>
    <cfRule type="cellIs" dxfId="11560" priority="13449" operator="equal">
      <formula>"D"</formula>
    </cfRule>
    <cfRule type="cellIs" dxfId="11559" priority="13450" operator="equal">
      <formula>"FI"</formula>
    </cfRule>
    <cfRule type="cellIs" dxfId="11558" priority="13451" operator="equal">
      <formula>"FI_1/2_sTR"</formula>
    </cfRule>
    <cfRule type="cellIs" dxfId="11557" priority="13452" operator="equal">
      <formula>"FI_1/2"</formula>
    </cfRule>
    <cfRule type="cellIs" dxfId="11556" priority="13453" operator="equal">
      <formula>"FI_sTR"</formula>
    </cfRule>
    <cfRule type="cellIs" dxfId="11555" priority="13454" operator="equal">
      <formula>"FE"</formula>
    </cfRule>
    <cfRule type="cellIs" dxfId="11554" priority="13455" operator="equal">
      <formula>"FE_1/2_sTR"</formula>
    </cfRule>
    <cfRule type="cellIs" dxfId="11553" priority="13456" operator="equal">
      <formula>"FE_1/2"</formula>
    </cfRule>
    <cfRule type="cellIs" dxfId="11552" priority="13457" operator="equal">
      <formula>"SYI"</formula>
    </cfRule>
    <cfRule type="cellIs" dxfId="11551" priority="13458" operator="equal">
      <formula>"SYI_1/2_sTR"</formula>
    </cfRule>
    <cfRule type="cellIs" dxfId="11550" priority="13459" operator="equal">
      <formula>"SYI_1/2"</formula>
    </cfRule>
    <cfRule type="cellIs" dxfId="11549" priority="13460" operator="equal">
      <formula>"SYE"</formula>
    </cfRule>
    <cfRule type="cellIs" dxfId="11548" priority="13461" operator="equal">
      <formula>"SYE_1/2_sTR"</formula>
    </cfRule>
    <cfRule type="cellIs" dxfId="11547" priority="13462" operator="equal">
      <formula>"SYE_1/2"</formula>
    </cfRule>
    <cfRule type="cellIs" dxfId="11546" priority="13463" operator="equal">
      <formula>"CP"</formula>
    </cfRule>
    <cfRule type="cellIs" dxfId="11545" priority="13464" operator="equal">
      <formula>"CP_1/2_sTR"</formula>
    </cfRule>
    <cfRule type="cellIs" dxfId="11544" priority="13465" operator="equal">
      <formula>"CP_1/2"</formula>
    </cfRule>
    <cfRule type="cellIs" dxfId="11543" priority="13466" operator="equal">
      <formula>"JC_1/2_CP_1/2_sTR"</formula>
    </cfRule>
    <cfRule type="cellIs" dxfId="11542" priority="13467" operator="equal">
      <formula>"JC"</formula>
    </cfRule>
    <cfRule type="cellIs" dxfId="11541" priority="13468" operator="equal">
      <formula>"JC_1/2_sTR"</formula>
    </cfRule>
    <cfRule type="cellIs" dxfId="11540" priority="13469" operator="equal">
      <formula>"JC_1/2"</formula>
    </cfRule>
    <cfRule type="cellIs" dxfId="11539" priority="13470" operator="equal">
      <formula>"NT"</formula>
    </cfRule>
    <cfRule type="cellIs" dxfId="11538" priority="13471" operator="equal">
      <formula>"MT"</formula>
    </cfRule>
    <cfRule type="cellIs" dxfId="11537" priority="13472" operator="equal">
      <formula>"MC"</formula>
    </cfRule>
    <cfRule type="cellIs" dxfId="11536" priority="13473" operator="equal">
      <formula>"MQ"</formula>
    </cfRule>
    <cfRule type="cellIs" dxfId="11535" priority="13474" operator="equal">
      <formula>"MQ_1/2"</formula>
    </cfRule>
    <cfRule type="cellIs" dxfId="11534" priority="13475" operator="equal">
      <formula>"MQ_1/2_sTR"</formula>
    </cfRule>
    <cfRule type="cellIs" dxfId="11533" priority="13476" operator="equal">
      <formula>"EF"</formula>
    </cfRule>
    <cfRule type="cellIs" dxfId="11532" priority="13477" operator="equal">
      <formula>"RS"</formula>
    </cfRule>
    <cfRule type="cellIs" dxfId="11531" priority="13478" operator="equal">
      <formula>"RS_1/2_sTR"</formula>
    </cfRule>
    <cfRule type="cellIs" dxfId="11530" priority="13479" operator="equal">
      <formula>"RS_1/2"</formula>
    </cfRule>
    <cfRule type="cellIs" dxfId="11529" priority="13480" operator="equal">
      <formula>"ML"</formula>
    </cfRule>
    <cfRule type="cellIs" dxfId="11528" priority="13481" operator="equal">
      <formula>"CSS"</formula>
    </cfRule>
    <cfRule type="cellIs" dxfId="11527" priority="13482" operator="equal">
      <formula>"EM"</formula>
    </cfRule>
    <cfRule type="cellIs" dxfId="11526" priority="13483" operator="equal">
      <formula>"EM_1/2"</formula>
    </cfRule>
    <cfRule type="cellIs" dxfId="11525" priority="13484" operator="equal">
      <formula>"AT"</formula>
    </cfRule>
    <cfRule type="cellIs" dxfId="11524" priority="13485" operator="equal">
      <formula>"EH"</formula>
    </cfRule>
    <cfRule type="cellIs" dxfId="11523" priority="13486" operator="equal">
      <formula>"NR"</formula>
    </cfRule>
    <cfRule type="cellIs" dxfId="11522" priority="13487" operator="equal">
      <formula>"JF"</formula>
    </cfRule>
    <cfRule type="cellIs" dxfId="11521" priority="13488" operator="equal">
      <formula>"R"</formula>
    </cfRule>
  </conditionalFormatting>
  <conditionalFormatting sqref="EW5">
    <cfRule type="cellIs" dxfId="11520" priority="13441" operator="equal">
      <formula>1</formula>
    </cfRule>
  </conditionalFormatting>
  <conditionalFormatting sqref="EZ5">
    <cfRule type="cellIs" dxfId="11519" priority="13394" operator="equal">
      <formula>"AD"</formula>
    </cfRule>
    <cfRule type="cellIs" dxfId="11518" priority="13395" operator="equal">
      <formula>"TP"</formula>
    </cfRule>
    <cfRule type="cellIs" dxfId="11517" priority="13396" operator="equal">
      <formula>"TP_1/2_sTR"</formula>
    </cfRule>
    <cfRule type="cellIs" dxfId="11516" priority="13397" operator="equal">
      <formula>"TP_1/2"</formula>
    </cfRule>
    <cfRule type="cellIs" dxfId="11515" priority="13398" operator="equal">
      <formula>"NP"</formula>
    </cfRule>
    <cfRule type="cellIs" dxfId="11514" priority="13399" operator="equal">
      <formula>"NP_1/2_sTR"</formula>
    </cfRule>
    <cfRule type="cellIs" dxfId="11513" priority="13400" operator="equal">
      <formula>"NP_1/2"</formula>
    </cfRule>
    <cfRule type="cellIs" dxfId="11512" priority="13401" operator="equal">
      <formula>"D"</formula>
    </cfRule>
    <cfRule type="cellIs" dxfId="11511" priority="13402" operator="equal">
      <formula>"FI"</formula>
    </cfRule>
    <cfRule type="cellIs" dxfId="11510" priority="13403" operator="equal">
      <formula>"FI_1/2_sTR"</formula>
    </cfRule>
    <cfRule type="cellIs" dxfId="11509" priority="13404" operator="equal">
      <formula>"FI_1/2"</formula>
    </cfRule>
    <cfRule type="cellIs" dxfId="11508" priority="13405" operator="equal">
      <formula>"FI_sTR"</formula>
    </cfRule>
    <cfRule type="cellIs" dxfId="11507" priority="13406" operator="equal">
      <formula>"FE"</formula>
    </cfRule>
    <cfRule type="cellIs" dxfId="11506" priority="13407" operator="equal">
      <formula>"FE_1/2_sTR"</formula>
    </cfRule>
    <cfRule type="cellIs" dxfId="11505" priority="13408" operator="equal">
      <formula>"FE_1/2"</formula>
    </cfRule>
    <cfRule type="cellIs" dxfId="11504" priority="13409" operator="equal">
      <formula>"SYI"</formula>
    </cfRule>
    <cfRule type="cellIs" dxfId="11503" priority="13410" operator="equal">
      <formula>"SYI_1/2_sTR"</formula>
    </cfRule>
    <cfRule type="cellIs" dxfId="11502" priority="13411" operator="equal">
      <formula>"SYI_1/2"</formula>
    </cfRule>
    <cfRule type="cellIs" dxfId="11501" priority="13412" operator="equal">
      <formula>"SYE"</formula>
    </cfRule>
    <cfRule type="cellIs" dxfId="11500" priority="13413" operator="equal">
      <formula>"SYE_1/2_sTR"</formula>
    </cfRule>
    <cfRule type="cellIs" dxfId="11499" priority="13414" operator="equal">
      <formula>"SYE_1/2"</formula>
    </cfRule>
    <cfRule type="cellIs" dxfId="11498" priority="13415" operator="equal">
      <formula>"CP"</formula>
    </cfRule>
    <cfRule type="cellIs" dxfId="11497" priority="13416" operator="equal">
      <formula>"CP_1/2_sTR"</formula>
    </cfRule>
    <cfRule type="cellIs" dxfId="11496" priority="13417" operator="equal">
      <formula>"CP_1/2"</formula>
    </cfRule>
    <cfRule type="cellIs" dxfId="11495" priority="13418" operator="equal">
      <formula>"JC_1/2_CP_1/2_sTR"</formula>
    </cfRule>
    <cfRule type="cellIs" dxfId="11494" priority="13419" operator="equal">
      <formula>"JC"</formula>
    </cfRule>
    <cfRule type="cellIs" dxfId="11493" priority="13420" operator="equal">
      <formula>"JC_1/2_sTR"</formula>
    </cfRule>
    <cfRule type="cellIs" dxfId="11492" priority="13421" operator="equal">
      <formula>"JC_1/2"</formula>
    </cfRule>
    <cfRule type="cellIs" dxfId="11491" priority="13422" operator="equal">
      <formula>"NT"</formula>
    </cfRule>
    <cfRule type="cellIs" dxfId="11490" priority="13423" operator="equal">
      <formula>"MT"</formula>
    </cfRule>
    <cfRule type="cellIs" dxfId="11489" priority="13424" operator="equal">
      <formula>"MC"</formula>
    </cfRule>
    <cfRule type="cellIs" dxfId="11488" priority="13425" operator="equal">
      <formula>"MQ"</formula>
    </cfRule>
    <cfRule type="cellIs" dxfId="11487" priority="13426" operator="equal">
      <formula>"MQ_1/2"</formula>
    </cfRule>
    <cfRule type="cellIs" dxfId="11486" priority="13427" operator="equal">
      <formula>"MQ_1/2_sTR"</formula>
    </cfRule>
    <cfRule type="cellIs" dxfId="11485" priority="13428" operator="equal">
      <formula>"EF"</formula>
    </cfRule>
    <cfRule type="cellIs" dxfId="11484" priority="13429" operator="equal">
      <formula>"RS"</formula>
    </cfRule>
    <cfRule type="cellIs" dxfId="11483" priority="13430" operator="equal">
      <formula>"RS_1/2_sTR"</formula>
    </cfRule>
    <cfRule type="cellIs" dxfId="11482" priority="13431" operator="equal">
      <formula>"RS_1/2"</formula>
    </cfRule>
    <cfRule type="cellIs" dxfId="11481" priority="13432" operator="equal">
      <formula>"ML"</formula>
    </cfRule>
    <cfRule type="cellIs" dxfId="11480" priority="13433" operator="equal">
      <formula>"CSS"</formula>
    </cfRule>
    <cfRule type="cellIs" dxfId="11479" priority="13434" operator="equal">
      <formula>"EM"</formula>
    </cfRule>
    <cfRule type="cellIs" dxfId="11478" priority="13435" operator="equal">
      <formula>"EM_1/2"</formula>
    </cfRule>
    <cfRule type="cellIs" dxfId="11477" priority="13436" operator="equal">
      <formula>"AT"</formula>
    </cfRule>
    <cfRule type="cellIs" dxfId="11476" priority="13437" operator="equal">
      <formula>"EH"</formula>
    </cfRule>
    <cfRule type="cellIs" dxfId="11475" priority="13438" operator="equal">
      <formula>"NR"</formula>
    </cfRule>
    <cfRule type="cellIs" dxfId="11474" priority="13439" operator="equal">
      <formula>"JF"</formula>
    </cfRule>
    <cfRule type="cellIs" dxfId="11473" priority="13440" operator="equal">
      <formula>"R"</formula>
    </cfRule>
  </conditionalFormatting>
  <conditionalFormatting sqref="EZ5">
    <cfRule type="cellIs" dxfId="11472" priority="13393" operator="equal">
      <formula>1</formula>
    </cfRule>
  </conditionalFormatting>
  <conditionalFormatting sqref="FA18">
    <cfRule type="cellIs" dxfId="11471" priority="13297" operator="equal">
      <formula>"T_1/2"</formula>
    </cfRule>
    <cfRule type="cellIs" dxfId="11470" priority="13298" operator="equal">
      <formula>"T"</formula>
    </cfRule>
    <cfRule type="cellIs" dxfId="11469" priority="13299" operator="equal">
      <formula>"R"</formula>
    </cfRule>
    <cfRule type="cellIs" dxfId="11468" priority="13300" operator="equal">
      <formula>"JF"</formula>
    </cfRule>
    <cfRule type="cellIs" dxfId="11467" priority="13301" operator="equal">
      <formula>"EH"</formula>
    </cfRule>
    <cfRule type="cellIs" dxfId="11466" priority="13302" operator="equal">
      <formula>"NR"</formula>
    </cfRule>
    <cfRule type="cellIs" dxfId="11465" priority="13303" operator="equal">
      <formula>"AT"</formula>
    </cfRule>
    <cfRule type="cellIs" dxfId="11464" priority="13304" operator="equal">
      <formula>"EM_1/2"</formula>
    </cfRule>
    <cfRule type="cellIs" dxfId="11463" priority="13305" operator="equal">
      <formula>"EM"</formula>
    </cfRule>
    <cfRule type="cellIs" dxfId="11462" priority="13306" operator="equal">
      <formula>"CSS"</formula>
    </cfRule>
    <cfRule type="cellIs" dxfId="11461" priority="13307" operator="equal">
      <formula>"ML"</formula>
    </cfRule>
    <cfRule type="cellIs" dxfId="11460" priority="13308" operator="equal">
      <formula>"EF"</formula>
    </cfRule>
    <cfRule type="cellIs" dxfId="11459" priority="13309" operator="equal">
      <formula>"MQ_1/2_sTR"</formula>
    </cfRule>
    <cfRule type="cellIs" dxfId="11458" priority="13310" operator="equal">
      <formula>"MQ_1/2"</formula>
    </cfRule>
    <cfRule type="cellIs" dxfId="11457" priority="13311" operator="equal">
      <formula>"MQ"</formula>
    </cfRule>
    <cfRule type="cellIs" dxfId="11456" priority="13312" operator="equal">
      <formula>"MC"</formula>
    </cfRule>
    <cfRule type="cellIs" dxfId="11455" priority="13313" operator="equal">
      <formula>"MT"</formula>
    </cfRule>
    <cfRule type="cellIs" dxfId="11454" priority="13314" operator="equal">
      <formula>"NT"</formula>
    </cfRule>
    <cfRule type="cellIs" dxfId="11453" priority="13315" operator="equal">
      <formula>"JC_1/2"</formula>
    </cfRule>
    <cfRule type="cellIs" dxfId="11452" priority="13316" operator="equal">
      <formula>"JC_1/2_sTR"</formula>
    </cfRule>
    <cfRule type="cellIs" dxfId="11451" priority="13317" operator="equal">
      <formula>"JC"</formula>
    </cfRule>
    <cfRule type="cellIs" dxfId="11450" priority="13318" operator="equal">
      <formula>"JC_1/2_CP_1/2_sTR"</formula>
    </cfRule>
    <cfRule type="cellIs" dxfId="11449" priority="13319" operator="equal">
      <formula>"CP_1/2"</formula>
    </cfRule>
    <cfRule type="cellIs" dxfId="11448" priority="13320" operator="equal">
      <formula>"CP_1/2_sTR"</formula>
    </cfRule>
    <cfRule type="cellIs" dxfId="11447" priority="13321" operator="equal">
      <formula>"CP"</formula>
    </cfRule>
    <cfRule type="cellIs" dxfId="11446" priority="13322" operator="equal">
      <formula>"SYE_1/2"</formula>
    </cfRule>
    <cfRule type="cellIs" dxfId="11445" priority="13323" operator="equal">
      <formula>"SYE_1/2_sTR"</formula>
    </cfRule>
    <cfRule type="cellIs" dxfId="11444" priority="13324" operator="equal">
      <formula>"SYE"</formula>
    </cfRule>
    <cfRule type="cellIs" dxfId="11443" priority="13325" operator="equal">
      <formula>"SYI_1/2"</formula>
    </cfRule>
    <cfRule type="cellIs" dxfId="11442" priority="13326" operator="equal">
      <formula>"SYI_1/2_sTR"</formula>
    </cfRule>
    <cfRule type="cellIs" dxfId="11441" priority="13327" operator="equal">
      <formula>"SYI"</formula>
    </cfRule>
    <cfRule type="cellIs" dxfId="11440" priority="13328" operator="equal">
      <formula>"FE_sTR"</formula>
    </cfRule>
    <cfRule type="cellIs" dxfId="11439" priority="13329" operator="equal">
      <formula>"FE_1/2_sTR"</formula>
    </cfRule>
    <cfRule type="cellIs" dxfId="11438" priority="13330" operator="equal">
      <formula>"FE"</formula>
    </cfRule>
    <cfRule type="cellIs" dxfId="11437" priority="13331" operator="equal">
      <formula>"FI_sTR"</formula>
    </cfRule>
    <cfRule type="cellIs" dxfId="11436" priority="13332" operator="equal">
      <formula>"FI_1/2"</formula>
    </cfRule>
    <cfRule type="cellIs" dxfId="11435" priority="13333" operator="equal">
      <formula>"FI_1/2_sTR"</formula>
    </cfRule>
    <cfRule type="cellIs" dxfId="11434" priority="13334" operator="equal">
      <formula>"FI"</formula>
    </cfRule>
    <cfRule type="cellIs" dxfId="11433" priority="13335" operator="equal">
      <formula>"D"</formula>
    </cfRule>
    <cfRule type="cellIs" dxfId="11432" priority="13336" operator="equal">
      <formula>"NP_1/2"</formula>
    </cfRule>
    <cfRule type="cellIs" dxfId="11431" priority="13337" operator="equal">
      <formula>"NP_1/2_sTR"</formula>
    </cfRule>
    <cfRule type="cellIs" dxfId="11430" priority="13338" operator="equal">
      <formula>"NP"</formula>
    </cfRule>
    <cfRule type="cellIs" dxfId="11429" priority="13339" operator="equal">
      <formula>"TP_1/2"</formula>
    </cfRule>
    <cfRule type="cellIs" dxfId="11428" priority="13340" operator="equal">
      <formula>"TP_1/2_sTR"</formula>
    </cfRule>
    <cfRule type="cellIs" dxfId="11427" priority="13341" operator="equal">
      <formula>"TP"</formula>
    </cfRule>
    <cfRule type="cellIs" dxfId="11426" priority="13342" operator="equal">
      <formula>"AD"</formula>
    </cfRule>
    <cfRule type="cellIs" dxfId="11425" priority="13343" operator="equal">
      <formula>1</formula>
    </cfRule>
    <cfRule type="cellIs" dxfId="11424" priority="13344" operator="equal">
      <formula>"P"</formula>
    </cfRule>
  </conditionalFormatting>
  <conditionalFormatting sqref="FA5">
    <cfRule type="cellIs" dxfId="11423" priority="13249" operator="equal">
      <formula>"T_1/2"</formula>
    </cfRule>
    <cfRule type="cellIs" dxfId="11422" priority="13250" operator="equal">
      <formula>"T"</formula>
    </cfRule>
    <cfRule type="cellIs" dxfId="11421" priority="13251" operator="equal">
      <formula>"R"</formula>
    </cfRule>
    <cfRule type="cellIs" dxfId="11420" priority="13252" operator="equal">
      <formula>"JF"</formula>
    </cfRule>
    <cfRule type="cellIs" dxfId="11419" priority="13253" operator="equal">
      <formula>"EH"</formula>
    </cfRule>
    <cfRule type="cellIs" dxfId="11418" priority="13254" operator="equal">
      <formula>"NR"</formula>
    </cfRule>
    <cfRule type="cellIs" dxfId="11417" priority="13255" operator="equal">
      <formula>"AT"</formula>
    </cfRule>
    <cfRule type="cellIs" dxfId="11416" priority="13256" operator="equal">
      <formula>"EM_1/2"</formula>
    </cfRule>
    <cfRule type="cellIs" dxfId="11415" priority="13257" operator="equal">
      <formula>"EM"</formula>
    </cfRule>
    <cfRule type="cellIs" dxfId="11414" priority="13258" operator="equal">
      <formula>"CSS"</formula>
    </cfRule>
    <cfRule type="cellIs" dxfId="11413" priority="13259" operator="equal">
      <formula>"ML"</formula>
    </cfRule>
    <cfRule type="cellIs" dxfId="11412" priority="13260" operator="equal">
      <formula>"EF"</formula>
    </cfRule>
    <cfRule type="cellIs" dxfId="11411" priority="13261" operator="equal">
      <formula>"MQ_1/2_sTR"</formula>
    </cfRule>
    <cfRule type="cellIs" dxfId="11410" priority="13262" operator="equal">
      <formula>"MQ_1/2"</formula>
    </cfRule>
    <cfRule type="cellIs" dxfId="11409" priority="13263" operator="equal">
      <formula>"MQ"</formula>
    </cfRule>
    <cfRule type="cellIs" dxfId="11408" priority="13264" operator="equal">
      <formula>"MC"</formula>
    </cfRule>
    <cfRule type="cellIs" dxfId="11407" priority="13265" operator="equal">
      <formula>"MT"</formula>
    </cfRule>
    <cfRule type="cellIs" dxfId="11406" priority="13266" operator="equal">
      <formula>"NT"</formula>
    </cfRule>
    <cfRule type="cellIs" dxfId="11405" priority="13267" operator="equal">
      <formula>"JC_1/2"</formula>
    </cfRule>
    <cfRule type="cellIs" dxfId="11404" priority="13268" operator="equal">
      <formula>"JC_1/2_sTR"</formula>
    </cfRule>
    <cfRule type="cellIs" dxfId="11403" priority="13269" operator="equal">
      <formula>"JC"</formula>
    </cfRule>
    <cfRule type="cellIs" dxfId="11402" priority="13270" operator="equal">
      <formula>"JC_1/2_CP_1/2_sTR"</formula>
    </cfRule>
    <cfRule type="cellIs" dxfId="11401" priority="13271" operator="equal">
      <formula>"CP_1/2"</formula>
    </cfRule>
    <cfRule type="cellIs" dxfId="11400" priority="13272" operator="equal">
      <formula>"CP_1/2_sTR"</formula>
    </cfRule>
    <cfRule type="cellIs" dxfId="11399" priority="13273" operator="equal">
      <formula>"CP"</formula>
    </cfRule>
    <cfRule type="cellIs" dxfId="11398" priority="13274" operator="equal">
      <formula>"SYE_1/2"</formula>
    </cfRule>
    <cfRule type="cellIs" dxfId="11397" priority="13275" operator="equal">
      <formula>"SYE_1/2_sTR"</formula>
    </cfRule>
    <cfRule type="cellIs" dxfId="11396" priority="13276" operator="equal">
      <formula>"SYE"</formula>
    </cfRule>
    <cfRule type="cellIs" dxfId="11395" priority="13277" operator="equal">
      <formula>"SYI_1/2"</formula>
    </cfRule>
    <cfRule type="cellIs" dxfId="11394" priority="13278" operator="equal">
      <formula>"SYI_1/2_sTR"</formula>
    </cfRule>
    <cfRule type="cellIs" dxfId="11393" priority="13279" operator="equal">
      <formula>"SYI"</formula>
    </cfRule>
    <cfRule type="cellIs" dxfId="11392" priority="13280" operator="equal">
      <formula>"FE_sTR"</formula>
    </cfRule>
    <cfRule type="cellIs" dxfId="11391" priority="13281" operator="equal">
      <formula>"FE_1/2_sTR"</formula>
    </cfRule>
    <cfRule type="cellIs" dxfId="11390" priority="13282" operator="equal">
      <formula>"FE"</formula>
    </cfRule>
    <cfRule type="cellIs" dxfId="11389" priority="13283" operator="equal">
      <formula>"FI_sTR"</formula>
    </cfRule>
    <cfRule type="cellIs" dxfId="11388" priority="13284" operator="equal">
      <formula>"FI_1/2"</formula>
    </cfRule>
    <cfRule type="cellIs" dxfId="11387" priority="13285" operator="equal">
      <formula>"FI_1/2_sTR"</formula>
    </cfRule>
    <cfRule type="cellIs" dxfId="11386" priority="13286" operator="equal">
      <formula>"FI"</formula>
    </cfRule>
    <cfRule type="cellIs" dxfId="11385" priority="13287" operator="equal">
      <formula>"D"</formula>
    </cfRule>
    <cfRule type="cellIs" dxfId="11384" priority="13288" operator="equal">
      <formula>"NP_1/2"</formula>
    </cfRule>
    <cfRule type="cellIs" dxfId="11383" priority="13289" operator="equal">
      <formula>"NP_1/2_sTR"</formula>
    </cfRule>
    <cfRule type="cellIs" dxfId="11382" priority="13290" operator="equal">
      <formula>"NP"</formula>
    </cfRule>
    <cfRule type="cellIs" dxfId="11381" priority="13291" operator="equal">
      <formula>"TP_1/2"</formula>
    </cfRule>
    <cfRule type="cellIs" dxfId="11380" priority="13292" operator="equal">
      <formula>"TP_1/2_sTR"</formula>
    </cfRule>
    <cfRule type="cellIs" dxfId="11379" priority="13293" operator="equal">
      <formula>"TP"</formula>
    </cfRule>
    <cfRule type="cellIs" dxfId="11378" priority="13294" operator="equal">
      <formula>"AD"</formula>
    </cfRule>
    <cfRule type="cellIs" dxfId="11377" priority="13295" operator="equal">
      <formula>1</formula>
    </cfRule>
    <cfRule type="cellIs" dxfId="11376" priority="13296" operator="equal">
      <formula>"P"</formula>
    </cfRule>
  </conditionalFormatting>
  <conditionalFormatting sqref="AB3">
    <cfRule type="cellIs" dxfId="11375" priority="13202" operator="equal">
      <formula>"AD"</formula>
    </cfRule>
    <cfRule type="cellIs" dxfId="11374" priority="13203" operator="equal">
      <formula>"TP"</formula>
    </cfRule>
    <cfRule type="cellIs" dxfId="11373" priority="13204" operator="equal">
      <formula>"TP_1/2_sTR"</formula>
    </cfRule>
    <cfRule type="cellIs" dxfId="11372" priority="13205" operator="equal">
      <formula>"TP_1/2"</formula>
    </cfRule>
    <cfRule type="cellIs" dxfId="11371" priority="13206" operator="equal">
      <formula>"NP"</formula>
    </cfRule>
    <cfRule type="cellIs" dxfId="11370" priority="13207" operator="equal">
      <formula>"NP_1/2_sTR"</formula>
    </cfRule>
    <cfRule type="cellIs" dxfId="11369" priority="13208" operator="equal">
      <formula>"NP_1/2"</formula>
    </cfRule>
    <cfRule type="cellIs" dxfId="11368" priority="13209" operator="equal">
      <formula>"D"</formula>
    </cfRule>
    <cfRule type="cellIs" dxfId="11367" priority="13210" operator="equal">
      <formula>"FI"</formula>
    </cfRule>
    <cfRule type="cellIs" dxfId="11366" priority="13211" operator="equal">
      <formula>"FI_1/2_sTR"</formula>
    </cfRule>
    <cfRule type="cellIs" dxfId="11365" priority="13212" operator="equal">
      <formula>"FI_1/2"</formula>
    </cfRule>
    <cfRule type="cellIs" dxfId="11364" priority="13213" operator="equal">
      <formula>"FI_sTR"</formula>
    </cfRule>
    <cfRule type="cellIs" dxfId="11363" priority="13214" operator="equal">
      <formula>"FE"</formula>
    </cfRule>
    <cfRule type="cellIs" dxfId="11362" priority="13215" operator="equal">
      <formula>"FE_1/2_sTR"</formula>
    </cfRule>
    <cfRule type="cellIs" dxfId="11361" priority="13216" operator="equal">
      <formula>"FE_1/2"</formula>
    </cfRule>
    <cfRule type="cellIs" dxfId="11360" priority="13217" operator="equal">
      <formula>"SYI"</formula>
    </cfRule>
    <cfRule type="cellIs" dxfId="11359" priority="13218" operator="equal">
      <formula>"SYI_1/2_sTR"</formula>
    </cfRule>
    <cfRule type="cellIs" dxfId="11358" priority="13219" operator="equal">
      <formula>"SYI_1/2"</formula>
    </cfRule>
    <cfRule type="cellIs" dxfId="11357" priority="13220" operator="equal">
      <formula>"SYE"</formula>
    </cfRule>
    <cfRule type="cellIs" dxfId="11356" priority="13221" operator="equal">
      <formula>"SYE_1/2_sTR"</formula>
    </cfRule>
    <cfRule type="cellIs" dxfId="11355" priority="13222" operator="equal">
      <formula>"SYE_1/2"</formula>
    </cfRule>
    <cfRule type="cellIs" dxfId="11354" priority="13223" operator="equal">
      <formula>"CP"</formula>
    </cfRule>
    <cfRule type="cellIs" dxfId="11353" priority="13224" operator="equal">
      <formula>"CP_1/2_sTR"</formula>
    </cfRule>
    <cfRule type="cellIs" dxfId="11352" priority="13225" operator="equal">
      <formula>"CP_1/2"</formula>
    </cfRule>
    <cfRule type="cellIs" dxfId="11351" priority="13226" operator="equal">
      <formula>"JC_1/2_CP_1/2_sTR"</formula>
    </cfRule>
    <cfRule type="cellIs" dxfId="11350" priority="13227" operator="equal">
      <formula>"JC"</formula>
    </cfRule>
    <cfRule type="cellIs" dxfId="11349" priority="13228" operator="equal">
      <formula>"JC_1/2_sTR"</formula>
    </cfRule>
    <cfRule type="cellIs" dxfId="11348" priority="13229" operator="equal">
      <formula>"JC_1/2"</formula>
    </cfRule>
    <cfRule type="cellIs" dxfId="11347" priority="13230" operator="equal">
      <formula>"NT"</formula>
    </cfRule>
    <cfRule type="cellIs" dxfId="11346" priority="13231" operator="equal">
      <formula>"MT"</formula>
    </cfRule>
    <cfRule type="cellIs" dxfId="11345" priority="13232" operator="equal">
      <formula>"MC"</formula>
    </cfRule>
    <cfRule type="cellIs" dxfId="11344" priority="13233" operator="equal">
      <formula>"MQ"</formula>
    </cfRule>
    <cfRule type="cellIs" dxfId="11343" priority="13234" operator="equal">
      <formula>"MQ_1/2"</formula>
    </cfRule>
    <cfRule type="cellIs" dxfId="11342" priority="13235" operator="equal">
      <formula>"MQ_1/2_sTR"</formula>
    </cfRule>
    <cfRule type="cellIs" dxfId="11341" priority="13236" operator="equal">
      <formula>"EF"</formula>
    </cfRule>
    <cfRule type="cellIs" dxfId="11340" priority="13237" operator="equal">
      <formula>"RS"</formula>
    </cfRule>
    <cfRule type="cellIs" dxfId="11339" priority="13238" operator="equal">
      <formula>"RS_1/2_sTR"</formula>
    </cfRule>
    <cfRule type="cellIs" dxfId="11338" priority="13239" operator="equal">
      <formula>"RS_1/2"</formula>
    </cfRule>
    <cfRule type="cellIs" dxfId="11337" priority="13240" operator="equal">
      <formula>"ML"</formula>
    </cfRule>
    <cfRule type="cellIs" dxfId="11336" priority="13241" operator="equal">
      <formula>"CSS"</formula>
    </cfRule>
    <cfRule type="cellIs" dxfId="11335" priority="13242" operator="equal">
      <formula>"EM"</formula>
    </cfRule>
    <cfRule type="cellIs" dxfId="11334" priority="13243" operator="equal">
      <formula>"EM_1/2"</formula>
    </cfRule>
    <cfRule type="cellIs" dxfId="11333" priority="13244" operator="equal">
      <formula>"AT"</formula>
    </cfRule>
    <cfRule type="cellIs" dxfId="11332" priority="13245" operator="equal">
      <formula>"EH"</formula>
    </cfRule>
    <cfRule type="cellIs" dxfId="11331" priority="13246" operator="equal">
      <formula>"NR"</formula>
    </cfRule>
    <cfRule type="cellIs" dxfId="11330" priority="13247" operator="equal">
      <formula>"JF"</formula>
    </cfRule>
    <cfRule type="cellIs" dxfId="11329" priority="13248" operator="equal">
      <formula>"R"</formula>
    </cfRule>
  </conditionalFormatting>
  <conditionalFormatting sqref="AB3">
    <cfRule type="cellIs" dxfId="11328" priority="13201" operator="equal">
      <formula>1</formula>
    </cfRule>
  </conditionalFormatting>
  <conditionalFormatting sqref="AD3">
    <cfRule type="cellIs" dxfId="11327" priority="13154" operator="equal">
      <formula>"AD"</formula>
    </cfRule>
    <cfRule type="cellIs" dxfId="11326" priority="13155" operator="equal">
      <formula>"TP"</formula>
    </cfRule>
    <cfRule type="cellIs" dxfId="11325" priority="13156" operator="equal">
      <formula>"TP_1/2_sTR"</formula>
    </cfRule>
    <cfRule type="cellIs" dxfId="11324" priority="13157" operator="equal">
      <formula>"TP_1/2"</formula>
    </cfRule>
    <cfRule type="cellIs" dxfId="11323" priority="13158" operator="equal">
      <formula>"NP"</formula>
    </cfRule>
    <cfRule type="cellIs" dxfId="11322" priority="13159" operator="equal">
      <formula>"NP_1/2_sTR"</formula>
    </cfRule>
    <cfRule type="cellIs" dxfId="11321" priority="13160" operator="equal">
      <formula>"NP_1/2"</formula>
    </cfRule>
    <cfRule type="cellIs" dxfId="11320" priority="13161" operator="equal">
      <formula>"D"</formula>
    </cfRule>
    <cfRule type="cellIs" dxfId="11319" priority="13162" operator="equal">
      <formula>"FI"</formula>
    </cfRule>
    <cfRule type="cellIs" dxfId="11318" priority="13163" operator="equal">
      <formula>"FI_1/2_sTR"</formula>
    </cfRule>
    <cfRule type="cellIs" dxfId="11317" priority="13164" operator="equal">
      <formula>"FI_1/2"</formula>
    </cfRule>
    <cfRule type="cellIs" dxfId="11316" priority="13165" operator="equal">
      <formula>"FI_sTR"</formula>
    </cfRule>
    <cfRule type="cellIs" dxfId="11315" priority="13166" operator="equal">
      <formula>"FE"</formula>
    </cfRule>
    <cfRule type="cellIs" dxfId="11314" priority="13167" operator="equal">
      <formula>"FE_1/2_sTR"</formula>
    </cfRule>
    <cfRule type="cellIs" dxfId="11313" priority="13168" operator="equal">
      <formula>"FE_1/2"</formula>
    </cfRule>
    <cfRule type="cellIs" dxfId="11312" priority="13169" operator="equal">
      <formula>"SYI"</formula>
    </cfRule>
    <cfRule type="cellIs" dxfId="11311" priority="13170" operator="equal">
      <formula>"SYI_1/2_sTR"</formula>
    </cfRule>
    <cfRule type="cellIs" dxfId="11310" priority="13171" operator="equal">
      <formula>"SYI_1/2"</formula>
    </cfRule>
    <cfRule type="cellIs" dxfId="11309" priority="13172" operator="equal">
      <formula>"SYE"</formula>
    </cfRule>
    <cfRule type="cellIs" dxfId="11308" priority="13173" operator="equal">
      <formula>"SYE_1/2_sTR"</formula>
    </cfRule>
    <cfRule type="cellIs" dxfId="11307" priority="13174" operator="equal">
      <formula>"SYE_1/2"</formula>
    </cfRule>
    <cfRule type="cellIs" dxfId="11306" priority="13175" operator="equal">
      <formula>"CP"</formula>
    </cfRule>
    <cfRule type="cellIs" dxfId="11305" priority="13176" operator="equal">
      <formula>"CP_1/2_sTR"</formula>
    </cfRule>
    <cfRule type="cellIs" dxfId="11304" priority="13177" operator="equal">
      <formula>"CP_1/2"</formula>
    </cfRule>
    <cfRule type="cellIs" dxfId="11303" priority="13178" operator="equal">
      <formula>"JC_1/2_CP_1/2_sTR"</formula>
    </cfRule>
    <cfRule type="cellIs" dxfId="11302" priority="13179" operator="equal">
      <formula>"JC"</formula>
    </cfRule>
    <cfRule type="cellIs" dxfId="11301" priority="13180" operator="equal">
      <formula>"JC_1/2_sTR"</formula>
    </cfRule>
    <cfRule type="cellIs" dxfId="11300" priority="13181" operator="equal">
      <formula>"JC_1/2"</formula>
    </cfRule>
    <cfRule type="cellIs" dxfId="11299" priority="13182" operator="equal">
      <formula>"NT"</formula>
    </cfRule>
    <cfRule type="cellIs" dxfId="11298" priority="13183" operator="equal">
      <formula>"MT"</formula>
    </cfRule>
    <cfRule type="cellIs" dxfId="11297" priority="13184" operator="equal">
      <formula>"MC"</formula>
    </cfRule>
    <cfRule type="cellIs" dxfId="11296" priority="13185" operator="equal">
      <formula>"MQ"</formula>
    </cfRule>
    <cfRule type="cellIs" dxfId="11295" priority="13186" operator="equal">
      <formula>"MQ_1/2"</formula>
    </cfRule>
    <cfRule type="cellIs" dxfId="11294" priority="13187" operator="equal">
      <formula>"MQ_1/2_sTR"</formula>
    </cfRule>
    <cfRule type="cellIs" dxfId="11293" priority="13188" operator="equal">
      <formula>"EF"</formula>
    </cfRule>
    <cfRule type="cellIs" dxfId="11292" priority="13189" operator="equal">
      <formula>"RS"</formula>
    </cfRule>
    <cfRule type="cellIs" dxfId="11291" priority="13190" operator="equal">
      <formula>"RS_1/2_sTR"</formula>
    </cfRule>
    <cfRule type="cellIs" dxfId="11290" priority="13191" operator="equal">
      <formula>"RS_1/2"</formula>
    </cfRule>
    <cfRule type="cellIs" dxfId="11289" priority="13192" operator="equal">
      <formula>"ML"</formula>
    </cfRule>
    <cfRule type="cellIs" dxfId="11288" priority="13193" operator="equal">
      <formula>"CSS"</formula>
    </cfRule>
    <cfRule type="cellIs" dxfId="11287" priority="13194" operator="equal">
      <formula>"EM"</formula>
    </cfRule>
    <cfRule type="cellIs" dxfId="11286" priority="13195" operator="equal">
      <formula>"EM_1/2"</formula>
    </cfRule>
    <cfRule type="cellIs" dxfId="11285" priority="13196" operator="equal">
      <formula>"AT"</formula>
    </cfRule>
    <cfRule type="cellIs" dxfId="11284" priority="13197" operator="equal">
      <formula>"EH"</formula>
    </cfRule>
    <cfRule type="cellIs" dxfId="11283" priority="13198" operator="equal">
      <formula>"NR"</formula>
    </cfRule>
    <cfRule type="cellIs" dxfId="11282" priority="13199" operator="equal">
      <formula>"JF"</formula>
    </cfRule>
    <cfRule type="cellIs" dxfId="11281" priority="13200" operator="equal">
      <formula>"R"</formula>
    </cfRule>
  </conditionalFormatting>
  <conditionalFormatting sqref="AD3">
    <cfRule type="cellIs" dxfId="11280" priority="13153" operator="equal">
      <formula>1</formula>
    </cfRule>
  </conditionalFormatting>
  <conditionalFormatting sqref="AC3">
    <cfRule type="cellIs" dxfId="11279" priority="13106" operator="equal">
      <formula>"AD"</formula>
    </cfRule>
    <cfRule type="cellIs" dxfId="11278" priority="13107" operator="equal">
      <formula>"TP"</formula>
    </cfRule>
    <cfRule type="cellIs" dxfId="11277" priority="13108" operator="equal">
      <formula>"TP_1/2_sTR"</formula>
    </cfRule>
    <cfRule type="cellIs" dxfId="11276" priority="13109" operator="equal">
      <formula>"TP_1/2"</formula>
    </cfRule>
    <cfRule type="cellIs" dxfId="11275" priority="13110" operator="equal">
      <formula>"NP"</formula>
    </cfRule>
    <cfRule type="cellIs" dxfId="11274" priority="13111" operator="equal">
      <formula>"NP_1/2_sTR"</formula>
    </cfRule>
    <cfRule type="cellIs" dxfId="11273" priority="13112" operator="equal">
      <formula>"NP_1/2"</formula>
    </cfRule>
    <cfRule type="cellIs" dxfId="11272" priority="13113" operator="equal">
      <formula>"D"</formula>
    </cfRule>
    <cfRule type="cellIs" dxfId="11271" priority="13114" operator="equal">
      <formula>"FI"</formula>
    </cfRule>
    <cfRule type="cellIs" dxfId="11270" priority="13115" operator="equal">
      <formula>"FI_1/2_sTR"</formula>
    </cfRule>
    <cfRule type="cellIs" dxfId="11269" priority="13116" operator="equal">
      <formula>"FI_1/2"</formula>
    </cfRule>
    <cfRule type="cellIs" dxfId="11268" priority="13117" operator="equal">
      <formula>"FI_sTR"</formula>
    </cfRule>
    <cfRule type="cellIs" dxfId="11267" priority="13118" operator="equal">
      <formula>"FE"</formula>
    </cfRule>
    <cfRule type="cellIs" dxfId="11266" priority="13119" operator="equal">
      <formula>"FE_1/2_sTR"</formula>
    </cfRule>
    <cfRule type="cellIs" dxfId="11265" priority="13120" operator="equal">
      <formula>"FE_1/2"</formula>
    </cfRule>
    <cfRule type="cellIs" dxfId="11264" priority="13121" operator="equal">
      <formula>"SYI"</formula>
    </cfRule>
    <cfRule type="cellIs" dxfId="11263" priority="13122" operator="equal">
      <formula>"SYI_1/2_sTR"</formula>
    </cfRule>
    <cfRule type="cellIs" dxfId="11262" priority="13123" operator="equal">
      <formula>"SYI_1/2"</formula>
    </cfRule>
    <cfRule type="cellIs" dxfId="11261" priority="13124" operator="equal">
      <formula>"SYE"</formula>
    </cfRule>
    <cfRule type="cellIs" dxfId="11260" priority="13125" operator="equal">
      <formula>"SYE_1/2_sTR"</formula>
    </cfRule>
    <cfRule type="cellIs" dxfId="11259" priority="13126" operator="equal">
      <formula>"SYE_1/2"</formula>
    </cfRule>
    <cfRule type="cellIs" dxfId="11258" priority="13127" operator="equal">
      <formula>"CP"</formula>
    </cfRule>
    <cfRule type="cellIs" dxfId="11257" priority="13128" operator="equal">
      <formula>"CP_1/2_sTR"</formula>
    </cfRule>
    <cfRule type="cellIs" dxfId="11256" priority="13129" operator="equal">
      <formula>"CP_1/2"</formula>
    </cfRule>
    <cfRule type="cellIs" dxfId="11255" priority="13130" operator="equal">
      <formula>"JC_1/2_CP_1/2_sTR"</formula>
    </cfRule>
    <cfRule type="cellIs" dxfId="11254" priority="13131" operator="equal">
      <formula>"JC"</formula>
    </cfRule>
    <cfRule type="cellIs" dxfId="11253" priority="13132" operator="equal">
      <formula>"JC_1/2_sTR"</formula>
    </cfRule>
    <cfRule type="cellIs" dxfId="11252" priority="13133" operator="equal">
      <formula>"JC_1/2"</formula>
    </cfRule>
    <cfRule type="cellIs" dxfId="11251" priority="13134" operator="equal">
      <formula>"NT"</formula>
    </cfRule>
    <cfRule type="cellIs" dxfId="11250" priority="13135" operator="equal">
      <formula>"MT"</formula>
    </cfRule>
    <cfRule type="cellIs" dxfId="11249" priority="13136" operator="equal">
      <formula>"MC"</formula>
    </cfRule>
    <cfRule type="cellIs" dxfId="11248" priority="13137" operator="equal">
      <formula>"MQ"</formula>
    </cfRule>
    <cfRule type="cellIs" dxfId="11247" priority="13138" operator="equal">
      <formula>"MQ_1/2"</formula>
    </cfRule>
    <cfRule type="cellIs" dxfId="11246" priority="13139" operator="equal">
      <formula>"MQ_1/2_sTR"</formula>
    </cfRule>
    <cfRule type="cellIs" dxfId="11245" priority="13140" operator="equal">
      <formula>"EF"</formula>
    </cfRule>
    <cfRule type="cellIs" dxfId="11244" priority="13141" operator="equal">
      <formula>"RS"</formula>
    </cfRule>
    <cfRule type="cellIs" dxfId="11243" priority="13142" operator="equal">
      <formula>"RS_1/2_sTR"</formula>
    </cfRule>
    <cfRule type="cellIs" dxfId="11242" priority="13143" operator="equal">
      <formula>"RS_1/2"</formula>
    </cfRule>
    <cfRule type="cellIs" dxfId="11241" priority="13144" operator="equal">
      <formula>"ML"</formula>
    </cfRule>
    <cfRule type="cellIs" dxfId="11240" priority="13145" operator="equal">
      <formula>"CSS"</formula>
    </cfRule>
    <cfRule type="cellIs" dxfId="11239" priority="13146" operator="equal">
      <formula>"EM"</formula>
    </cfRule>
    <cfRule type="cellIs" dxfId="11238" priority="13147" operator="equal">
      <formula>"EM_1/2"</formula>
    </cfRule>
    <cfRule type="cellIs" dxfId="11237" priority="13148" operator="equal">
      <formula>"AT"</formula>
    </cfRule>
    <cfRule type="cellIs" dxfId="11236" priority="13149" operator="equal">
      <formula>"EH"</formula>
    </cfRule>
    <cfRule type="cellIs" dxfId="11235" priority="13150" operator="equal">
      <formula>"NR"</formula>
    </cfRule>
    <cfRule type="cellIs" dxfId="11234" priority="13151" operator="equal">
      <formula>"JF"</formula>
    </cfRule>
    <cfRule type="cellIs" dxfId="11233" priority="13152" operator="equal">
      <formula>"R"</formula>
    </cfRule>
  </conditionalFormatting>
  <conditionalFormatting sqref="AC3">
    <cfRule type="cellIs" dxfId="11232" priority="13105" operator="equal">
      <formula>1</formula>
    </cfRule>
  </conditionalFormatting>
  <conditionalFormatting sqref="AA3">
    <cfRule type="cellIs" dxfId="11231" priority="13058" operator="equal">
      <formula>"AD"</formula>
    </cfRule>
    <cfRule type="cellIs" dxfId="11230" priority="13059" operator="equal">
      <formula>"TP"</formula>
    </cfRule>
    <cfRule type="cellIs" dxfId="11229" priority="13060" operator="equal">
      <formula>"TP_1/2_sTR"</formula>
    </cfRule>
    <cfRule type="cellIs" dxfId="11228" priority="13061" operator="equal">
      <formula>"TP_1/2"</formula>
    </cfRule>
    <cfRule type="cellIs" dxfId="11227" priority="13062" operator="equal">
      <formula>"NP"</formula>
    </cfRule>
    <cfRule type="cellIs" dxfId="11226" priority="13063" operator="equal">
      <formula>"NP_1/2_sTR"</formula>
    </cfRule>
    <cfRule type="cellIs" dxfId="11225" priority="13064" operator="equal">
      <formula>"NP_1/2"</formula>
    </cfRule>
    <cfRule type="cellIs" dxfId="11224" priority="13065" operator="equal">
      <formula>"D"</formula>
    </cfRule>
    <cfRule type="cellIs" dxfId="11223" priority="13066" operator="equal">
      <formula>"FI"</formula>
    </cfRule>
    <cfRule type="cellIs" dxfId="11222" priority="13067" operator="equal">
      <formula>"FI_1/2_sTR"</formula>
    </cfRule>
    <cfRule type="cellIs" dxfId="11221" priority="13068" operator="equal">
      <formula>"FI_1/2"</formula>
    </cfRule>
    <cfRule type="cellIs" dxfId="11220" priority="13069" operator="equal">
      <formula>"FI_sTR"</formula>
    </cfRule>
    <cfRule type="cellIs" dxfId="11219" priority="13070" operator="equal">
      <formula>"FE"</formula>
    </cfRule>
    <cfRule type="cellIs" dxfId="11218" priority="13071" operator="equal">
      <formula>"FE_1/2_sTR"</formula>
    </cfRule>
    <cfRule type="cellIs" dxfId="11217" priority="13072" operator="equal">
      <formula>"FE_1/2"</formula>
    </cfRule>
    <cfRule type="cellIs" dxfId="11216" priority="13073" operator="equal">
      <formula>"SYI"</formula>
    </cfRule>
    <cfRule type="cellIs" dxfId="11215" priority="13074" operator="equal">
      <formula>"SYI_1/2_sTR"</formula>
    </cfRule>
    <cfRule type="cellIs" dxfId="11214" priority="13075" operator="equal">
      <formula>"SYI_1/2"</formula>
    </cfRule>
    <cfRule type="cellIs" dxfId="11213" priority="13076" operator="equal">
      <formula>"SYE"</formula>
    </cfRule>
    <cfRule type="cellIs" dxfId="11212" priority="13077" operator="equal">
      <formula>"SYE_1/2_sTR"</formula>
    </cfRule>
    <cfRule type="cellIs" dxfId="11211" priority="13078" operator="equal">
      <formula>"SYE_1/2"</formula>
    </cfRule>
    <cfRule type="cellIs" dxfId="11210" priority="13079" operator="equal">
      <formula>"CP"</formula>
    </cfRule>
    <cfRule type="cellIs" dxfId="11209" priority="13080" operator="equal">
      <formula>"CP_1/2_sTR"</formula>
    </cfRule>
    <cfRule type="cellIs" dxfId="11208" priority="13081" operator="equal">
      <formula>"CP_1/2"</formula>
    </cfRule>
    <cfRule type="cellIs" dxfId="11207" priority="13082" operator="equal">
      <formula>"JC_1/2_CP_1/2_sTR"</formula>
    </cfRule>
    <cfRule type="cellIs" dxfId="11206" priority="13083" operator="equal">
      <formula>"JC"</formula>
    </cfRule>
    <cfRule type="cellIs" dxfId="11205" priority="13084" operator="equal">
      <formula>"JC_1/2_sTR"</formula>
    </cfRule>
    <cfRule type="cellIs" dxfId="11204" priority="13085" operator="equal">
      <formula>"JC_1/2"</formula>
    </cfRule>
    <cfRule type="cellIs" dxfId="11203" priority="13086" operator="equal">
      <formula>"NT"</formula>
    </cfRule>
    <cfRule type="cellIs" dxfId="11202" priority="13087" operator="equal">
      <formula>"MT"</formula>
    </cfRule>
    <cfRule type="cellIs" dxfId="11201" priority="13088" operator="equal">
      <formula>"MC"</formula>
    </cfRule>
    <cfRule type="cellIs" dxfId="11200" priority="13089" operator="equal">
      <formula>"MQ"</formula>
    </cfRule>
    <cfRule type="cellIs" dxfId="11199" priority="13090" operator="equal">
      <formula>"MQ_1/2"</formula>
    </cfRule>
    <cfRule type="cellIs" dxfId="11198" priority="13091" operator="equal">
      <formula>"MQ_1/2_sTR"</formula>
    </cfRule>
    <cfRule type="cellIs" dxfId="11197" priority="13092" operator="equal">
      <formula>"EF"</formula>
    </cfRule>
    <cfRule type="cellIs" dxfId="11196" priority="13093" operator="equal">
      <formula>"RS"</formula>
    </cfRule>
    <cfRule type="cellIs" dxfId="11195" priority="13094" operator="equal">
      <formula>"RS_1/2_sTR"</formula>
    </cfRule>
    <cfRule type="cellIs" dxfId="11194" priority="13095" operator="equal">
      <formula>"RS_1/2"</formula>
    </cfRule>
    <cfRule type="cellIs" dxfId="11193" priority="13096" operator="equal">
      <formula>"ML"</formula>
    </cfRule>
    <cfRule type="cellIs" dxfId="11192" priority="13097" operator="equal">
      <formula>"CSS"</formula>
    </cfRule>
    <cfRule type="cellIs" dxfId="11191" priority="13098" operator="equal">
      <formula>"EM"</formula>
    </cfRule>
    <cfRule type="cellIs" dxfId="11190" priority="13099" operator="equal">
      <formula>"EM_1/2"</formula>
    </cfRule>
    <cfRule type="cellIs" dxfId="11189" priority="13100" operator="equal">
      <formula>"AT"</formula>
    </cfRule>
    <cfRule type="cellIs" dxfId="11188" priority="13101" operator="equal">
      <formula>"EH"</formula>
    </cfRule>
    <cfRule type="cellIs" dxfId="11187" priority="13102" operator="equal">
      <formula>"NR"</formula>
    </cfRule>
    <cfRule type="cellIs" dxfId="11186" priority="13103" operator="equal">
      <formula>"JF"</formula>
    </cfRule>
    <cfRule type="cellIs" dxfId="11185" priority="13104" operator="equal">
      <formula>"R"</formula>
    </cfRule>
  </conditionalFormatting>
  <conditionalFormatting sqref="AA3">
    <cfRule type="cellIs" dxfId="11184" priority="13057" operator="equal">
      <formula>1</formula>
    </cfRule>
  </conditionalFormatting>
  <conditionalFormatting sqref="AE3">
    <cfRule type="cellIs" dxfId="11183" priority="13010" operator="equal">
      <formula>"AD"</formula>
    </cfRule>
    <cfRule type="cellIs" dxfId="11182" priority="13011" operator="equal">
      <formula>"TP"</formula>
    </cfRule>
    <cfRule type="cellIs" dxfId="11181" priority="13012" operator="equal">
      <formula>"TP_1/2_sTR"</formula>
    </cfRule>
    <cfRule type="cellIs" dxfId="11180" priority="13013" operator="equal">
      <formula>"TP_1/2"</formula>
    </cfRule>
    <cfRule type="cellIs" dxfId="11179" priority="13014" operator="equal">
      <formula>"NP"</formula>
    </cfRule>
    <cfRule type="cellIs" dxfId="11178" priority="13015" operator="equal">
      <formula>"NP_1/2_sTR"</formula>
    </cfRule>
    <cfRule type="cellIs" dxfId="11177" priority="13016" operator="equal">
      <formula>"NP_1/2"</formula>
    </cfRule>
    <cfRule type="cellIs" dxfId="11176" priority="13017" operator="equal">
      <formula>"D"</formula>
    </cfRule>
    <cfRule type="cellIs" dxfId="11175" priority="13018" operator="equal">
      <formula>"FI"</formula>
    </cfRule>
    <cfRule type="cellIs" dxfId="11174" priority="13019" operator="equal">
      <formula>"FI_1/2_sTR"</formula>
    </cfRule>
    <cfRule type="cellIs" dxfId="11173" priority="13020" operator="equal">
      <formula>"FI_1/2"</formula>
    </cfRule>
    <cfRule type="cellIs" dxfId="11172" priority="13021" operator="equal">
      <formula>"FI_sTR"</formula>
    </cfRule>
    <cfRule type="cellIs" dxfId="11171" priority="13022" operator="equal">
      <formula>"FE"</formula>
    </cfRule>
    <cfRule type="cellIs" dxfId="11170" priority="13023" operator="equal">
      <formula>"FE_1/2_sTR"</formula>
    </cfRule>
    <cfRule type="cellIs" dxfId="11169" priority="13024" operator="equal">
      <formula>"FE_1/2"</formula>
    </cfRule>
    <cfRule type="cellIs" dxfId="11168" priority="13025" operator="equal">
      <formula>"SYI"</formula>
    </cfRule>
    <cfRule type="cellIs" dxfId="11167" priority="13026" operator="equal">
      <formula>"SYI_1/2_sTR"</formula>
    </cfRule>
    <cfRule type="cellIs" dxfId="11166" priority="13027" operator="equal">
      <formula>"SYI_1/2"</formula>
    </cfRule>
    <cfRule type="cellIs" dxfId="11165" priority="13028" operator="equal">
      <formula>"SYE"</formula>
    </cfRule>
    <cfRule type="cellIs" dxfId="11164" priority="13029" operator="equal">
      <formula>"SYE_1/2_sTR"</formula>
    </cfRule>
    <cfRule type="cellIs" dxfId="11163" priority="13030" operator="equal">
      <formula>"SYE_1/2"</formula>
    </cfRule>
    <cfRule type="cellIs" dxfId="11162" priority="13031" operator="equal">
      <formula>"CP"</formula>
    </cfRule>
    <cfRule type="cellIs" dxfId="11161" priority="13032" operator="equal">
      <formula>"CP_1/2_sTR"</formula>
    </cfRule>
    <cfRule type="cellIs" dxfId="11160" priority="13033" operator="equal">
      <formula>"CP_1/2"</formula>
    </cfRule>
    <cfRule type="cellIs" dxfId="11159" priority="13034" operator="equal">
      <formula>"JC_1/2_CP_1/2_sTR"</formula>
    </cfRule>
    <cfRule type="cellIs" dxfId="11158" priority="13035" operator="equal">
      <formula>"JC"</formula>
    </cfRule>
    <cfRule type="cellIs" dxfId="11157" priority="13036" operator="equal">
      <formula>"JC_1/2_sTR"</formula>
    </cfRule>
    <cfRule type="cellIs" dxfId="11156" priority="13037" operator="equal">
      <formula>"JC_1/2"</formula>
    </cfRule>
    <cfRule type="cellIs" dxfId="11155" priority="13038" operator="equal">
      <formula>"NT"</formula>
    </cfRule>
    <cfRule type="cellIs" dxfId="11154" priority="13039" operator="equal">
      <formula>"MT"</formula>
    </cfRule>
    <cfRule type="cellIs" dxfId="11153" priority="13040" operator="equal">
      <formula>"MC"</formula>
    </cfRule>
    <cfRule type="cellIs" dxfId="11152" priority="13041" operator="equal">
      <formula>"MQ"</formula>
    </cfRule>
    <cfRule type="cellIs" dxfId="11151" priority="13042" operator="equal">
      <formula>"MQ_1/2"</formula>
    </cfRule>
    <cfRule type="cellIs" dxfId="11150" priority="13043" operator="equal">
      <formula>"MQ_1/2_sTR"</formula>
    </cfRule>
    <cfRule type="cellIs" dxfId="11149" priority="13044" operator="equal">
      <formula>"EF"</formula>
    </cfRule>
    <cfRule type="cellIs" dxfId="11148" priority="13045" operator="equal">
      <formula>"RS"</formula>
    </cfRule>
    <cfRule type="cellIs" dxfId="11147" priority="13046" operator="equal">
      <formula>"RS_1/2_sTR"</formula>
    </cfRule>
    <cfRule type="cellIs" dxfId="11146" priority="13047" operator="equal">
      <formula>"RS_1/2"</formula>
    </cfRule>
    <cfRule type="cellIs" dxfId="11145" priority="13048" operator="equal">
      <formula>"ML"</formula>
    </cfRule>
    <cfRule type="cellIs" dxfId="11144" priority="13049" operator="equal">
      <formula>"CSS"</formula>
    </cfRule>
    <cfRule type="cellIs" dxfId="11143" priority="13050" operator="equal">
      <formula>"EM"</formula>
    </cfRule>
    <cfRule type="cellIs" dxfId="11142" priority="13051" operator="equal">
      <formula>"EM_1/2"</formula>
    </cfRule>
    <cfRule type="cellIs" dxfId="11141" priority="13052" operator="equal">
      <formula>"AT"</formula>
    </cfRule>
    <cfRule type="cellIs" dxfId="11140" priority="13053" operator="equal">
      <formula>"EH"</formula>
    </cfRule>
    <cfRule type="cellIs" dxfId="11139" priority="13054" operator="equal">
      <formula>"NR"</formula>
    </cfRule>
    <cfRule type="cellIs" dxfId="11138" priority="13055" operator="equal">
      <formula>"JF"</formula>
    </cfRule>
    <cfRule type="cellIs" dxfId="11137" priority="13056" operator="equal">
      <formula>"R"</formula>
    </cfRule>
  </conditionalFormatting>
  <conditionalFormatting sqref="AE3">
    <cfRule type="cellIs" dxfId="11136" priority="13009" operator="equal">
      <formula>1</formula>
    </cfRule>
  </conditionalFormatting>
  <conditionalFormatting sqref="AH3">
    <cfRule type="cellIs" dxfId="11135" priority="12913" operator="equal">
      <formula>"T_1/2"</formula>
    </cfRule>
    <cfRule type="cellIs" dxfId="11134" priority="12914" operator="equal">
      <formula>"T"</formula>
    </cfRule>
    <cfRule type="cellIs" dxfId="11133" priority="12915" operator="equal">
      <formula>"R"</formula>
    </cfRule>
    <cfRule type="cellIs" dxfId="11132" priority="12916" operator="equal">
      <formula>"JF"</formula>
    </cfRule>
    <cfRule type="cellIs" dxfId="11131" priority="12917" operator="equal">
      <formula>"EH"</formula>
    </cfRule>
    <cfRule type="cellIs" dxfId="11130" priority="12918" operator="equal">
      <formula>"NR"</formula>
    </cfRule>
    <cfRule type="cellIs" dxfId="11129" priority="12919" operator="equal">
      <formula>"AT"</formula>
    </cfRule>
    <cfRule type="cellIs" dxfId="11128" priority="12920" operator="equal">
      <formula>"EM_1/2"</formula>
    </cfRule>
    <cfRule type="cellIs" dxfId="11127" priority="12921" operator="equal">
      <formula>"EM"</formula>
    </cfRule>
    <cfRule type="cellIs" dxfId="11126" priority="12922" operator="equal">
      <formula>"CSS"</formula>
    </cfRule>
    <cfRule type="cellIs" dxfId="11125" priority="12923" operator="equal">
      <formula>"ML"</formula>
    </cfRule>
    <cfRule type="cellIs" dxfId="11124" priority="12924" operator="equal">
      <formula>"EF"</formula>
    </cfRule>
    <cfRule type="cellIs" dxfId="11123" priority="12925" operator="equal">
      <formula>"MQ_1/2_sTR"</formula>
    </cfRule>
    <cfRule type="cellIs" dxfId="11122" priority="12926" operator="equal">
      <formula>"MQ_1/2"</formula>
    </cfRule>
    <cfRule type="cellIs" dxfId="11121" priority="12927" operator="equal">
      <formula>"MQ"</formula>
    </cfRule>
    <cfRule type="cellIs" dxfId="11120" priority="12928" operator="equal">
      <formula>"MC"</formula>
    </cfRule>
    <cfRule type="cellIs" dxfId="11119" priority="12929" operator="equal">
      <formula>"MT"</formula>
    </cfRule>
    <cfRule type="cellIs" dxfId="11118" priority="12930" operator="equal">
      <formula>"NT"</formula>
    </cfRule>
    <cfRule type="cellIs" dxfId="11117" priority="12931" operator="equal">
      <formula>"JC_1/2"</formula>
    </cfRule>
    <cfRule type="cellIs" dxfId="11116" priority="12932" operator="equal">
      <formula>"JC_1/2_sTR"</formula>
    </cfRule>
    <cfRule type="cellIs" dxfId="11115" priority="12933" operator="equal">
      <formula>"JC"</formula>
    </cfRule>
    <cfRule type="cellIs" dxfId="11114" priority="12934" operator="equal">
      <formula>"JC_1/2_CP_1/2_sTR"</formula>
    </cfRule>
    <cfRule type="cellIs" dxfId="11113" priority="12935" operator="equal">
      <formula>"CP_1/2"</formula>
    </cfRule>
    <cfRule type="cellIs" dxfId="11112" priority="12936" operator="equal">
      <formula>"CP_1/2_sTR"</formula>
    </cfRule>
    <cfRule type="cellIs" dxfId="11111" priority="12937" operator="equal">
      <formula>"CP"</formula>
    </cfRule>
    <cfRule type="cellIs" dxfId="11110" priority="12938" operator="equal">
      <formula>"SYE_1/2"</formula>
    </cfRule>
    <cfRule type="cellIs" dxfId="11109" priority="12939" operator="equal">
      <formula>"SYE_1/2_sTR"</formula>
    </cfRule>
    <cfRule type="cellIs" dxfId="11108" priority="12940" operator="equal">
      <formula>"SYE"</formula>
    </cfRule>
    <cfRule type="cellIs" dxfId="11107" priority="12941" operator="equal">
      <formula>"SYI_1/2"</formula>
    </cfRule>
    <cfRule type="cellIs" dxfId="11106" priority="12942" operator="equal">
      <formula>"SYI_1/2_sTR"</formula>
    </cfRule>
    <cfRule type="cellIs" dxfId="11105" priority="12943" operator="equal">
      <formula>"SYI"</formula>
    </cfRule>
    <cfRule type="cellIs" dxfId="11104" priority="12944" operator="equal">
      <formula>"FE_sTR"</formula>
    </cfRule>
    <cfRule type="cellIs" dxfId="11103" priority="12945" operator="equal">
      <formula>"FE_1/2_sTR"</formula>
    </cfRule>
    <cfRule type="cellIs" dxfId="11102" priority="12946" operator="equal">
      <formula>"FE"</formula>
    </cfRule>
    <cfRule type="cellIs" dxfId="11101" priority="12947" operator="equal">
      <formula>"FI_sTR"</formula>
    </cfRule>
    <cfRule type="cellIs" dxfId="11100" priority="12948" operator="equal">
      <formula>"FI_1/2"</formula>
    </cfRule>
    <cfRule type="cellIs" dxfId="11099" priority="12949" operator="equal">
      <formula>"FI_1/2_sTR"</formula>
    </cfRule>
    <cfRule type="cellIs" dxfId="11098" priority="12950" operator="equal">
      <formula>"FI"</formula>
    </cfRule>
    <cfRule type="cellIs" dxfId="11097" priority="12951" operator="equal">
      <formula>"D"</formula>
    </cfRule>
    <cfRule type="cellIs" dxfId="11096" priority="12952" operator="equal">
      <formula>"NP_1/2"</formula>
    </cfRule>
    <cfRule type="cellIs" dxfId="11095" priority="12953" operator="equal">
      <formula>"NP_1/2_sTR"</formula>
    </cfRule>
    <cfRule type="cellIs" dxfId="11094" priority="12954" operator="equal">
      <formula>"NP"</formula>
    </cfRule>
    <cfRule type="cellIs" dxfId="11093" priority="12955" operator="equal">
      <formula>"TP_1/2"</formula>
    </cfRule>
    <cfRule type="cellIs" dxfId="11092" priority="12956" operator="equal">
      <formula>"TP_1/2_sTR"</formula>
    </cfRule>
    <cfRule type="cellIs" dxfId="11091" priority="12957" operator="equal">
      <formula>"TP"</formula>
    </cfRule>
    <cfRule type="cellIs" dxfId="11090" priority="12958" operator="equal">
      <formula>"AD"</formula>
    </cfRule>
    <cfRule type="cellIs" dxfId="11089" priority="12959" operator="equal">
      <formula>1</formula>
    </cfRule>
    <cfRule type="cellIs" dxfId="11088" priority="12960" operator="equal">
      <formula>"P"</formula>
    </cfRule>
  </conditionalFormatting>
  <conditionalFormatting sqref="AJ3">
    <cfRule type="cellIs" dxfId="11087" priority="12866" operator="equal">
      <formula>"AD"</formula>
    </cfRule>
    <cfRule type="cellIs" dxfId="11086" priority="12867" operator="equal">
      <formula>"TP"</formula>
    </cfRule>
    <cfRule type="cellIs" dxfId="11085" priority="12868" operator="equal">
      <formula>"TP_1/2_sTR"</formula>
    </cfRule>
    <cfRule type="cellIs" dxfId="11084" priority="12869" operator="equal">
      <formula>"TP_1/2"</formula>
    </cfRule>
    <cfRule type="cellIs" dxfId="11083" priority="12870" operator="equal">
      <formula>"NP"</formula>
    </cfRule>
    <cfRule type="cellIs" dxfId="11082" priority="12871" operator="equal">
      <formula>"NP_1/2_sTR"</formula>
    </cfRule>
    <cfRule type="cellIs" dxfId="11081" priority="12872" operator="equal">
      <formula>"NP_1/2"</formula>
    </cfRule>
    <cfRule type="cellIs" dxfId="11080" priority="12873" operator="equal">
      <formula>"D"</formula>
    </cfRule>
    <cfRule type="cellIs" dxfId="11079" priority="12874" operator="equal">
      <formula>"FI"</formula>
    </cfRule>
    <cfRule type="cellIs" dxfId="11078" priority="12875" operator="equal">
      <formula>"FI_1/2_sTR"</formula>
    </cfRule>
    <cfRule type="cellIs" dxfId="11077" priority="12876" operator="equal">
      <formula>"FI_1/2"</formula>
    </cfRule>
    <cfRule type="cellIs" dxfId="11076" priority="12877" operator="equal">
      <formula>"FI_sTR"</formula>
    </cfRule>
    <cfRule type="cellIs" dxfId="11075" priority="12878" operator="equal">
      <formula>"FE"</formula>
    </cfRule>
    <cfRule type="cellIs" dxfId="11074" priority="12879" operator="equal">
      <formula>"FE_1/2_sTR"</formula>
    </cfRule>
    <cfRule type="cellIs" dxfId="11073" priority="12880" operator="equal">
      <formula>"FE_1/2"</formula>
    </cfRule>
    <cfRule type="cellIs" dxfId="11072" priority="12881" operator="equal">
      <formula>"SYI"</formula>
    </cfRule>
    <cfRule type="cellIs" dxfId="11071" priority="12882" operator="equal">
      <formula>"SYI_1/2_sTR"</formula>
    </cfRule>
    <cfRule type="cellIs" dxfId="11070" priority="12883" operator="equal">
      <formula>"SYI_1/2"</formula>
    </cfRule>
    <cfRule type="cellIs" dxfId="11069" priority="12884" operator="equal">
      <formula>"SYE"</formula>
    </cfRule>
    <cfRule type="cellIs" dxfId="11068" priority="12885" operator="equal">
      <formula>"SYE_1/2_sTR"</formula>
    </cfRule>
    <cfRule type="cellIs" dxfId="11067" priority="12886" operator="equal">
      <formula>"SYE_1/2"</formula>
    </cfRule>
    <cfRule type="cellIs" dxfId="11066" priority="12887" operator="equal">
      <formula>"CP"</formula>
    </cfRule>
    <cfRule type="cellIs" dxfId="11065" priority="12888" operator="equal">
      <formula>"CP_1/2_sTR"</formula>
    </cfRule>
    <cfRule type="cellIs" dxfId="11064" priority="12889" operator="equal">
      <formula>"CP_1/2"</formula>
    </cfRule>
    <cfRule type="cellIs" dxfId="11063" priority="12890" operator="equal">
      <formula>"JC_1/2_CP_1/2_sTR"</formula>
    </cfRule>
    <cfRule type="cellIs" dxfId="11062" priority="12891" operator="equal">
      <formula>"JC"</formula>
    </cfRule>
    <cfRule type="cellIs" dxfId="11061" priority="12892" operator="equal">
      <formula>"JC_1/2_sTR"</formula>
    </cfRule>
    <cfRule type="cellIs" dxfId="11060" priority="12893" operator="equal">
      <formula>"JC_1/2"</formula>
    </cfRule>
    <cfRule type="cellIs" dxfId="11059" priority="12894" operator="equal">
      <formula>"NT"</formula>
    </cfRule>
    <cfRule type="cellIs" dxfId="11058" priority="12895" operator="equal">
      <formula>"MT"</formula>
    </cfRule>
    <cfRule type="cellIs" dxfId="11057" priority="12896" operator="equal">
      <formula>"MC"</formula>
    </cfRule>
    <cfRule type="cellIs" dxfId="11056" priority="12897" operator="equal">
      <formula>"MQ"</formula>
    </cfRule>
    <cfRule type="cellIs" dxfId="11055" priority="12898" operator="equal">
      <formula>"MQ_1/2"</formula>
    </cfRule>
    <cfRule type="cellIs" dxfId="11054" priority="12899" operator="equal">
      <formula>"MQ_1/2_sTR"</formula>
    </cfRule>
    <cfRule type="cellIs" dxfId="11053" priority="12900" operator="equal">
      <formula>"EF"</formula>
    </cfRule>
    <cfRule type="cellIs" dxfId="11052" priority="12901" operator="equal">
      <formula>"RS"</formula>
    </cfRule>
    <cfRule type="cellIs" dxfId="11051" priority="12902" operator="equal">
      <formula>"RS_1/2_sTR"</formula>
    </cfRule>
    <cfRule type="cellIs" dxfId="11050" priority="12903" operator="equal">
      <formula>"RS_1/2"</formula>
    </cfRule>
    <cfRule type="cellIs" dxfId="11049" priority="12904" operator="equal">
      <formula>"ML"</formula>
    </cfRule>
    <cfRule type="cellIs" dxfId="11048" priority="12905" operator="equal">
      <formula>"CSS"</formula>
    </cfRule>
    <cfRule type="cellIs" dxfId="11047" priority="12906" operator="equal">
      <formula>"EM"</formula>
    </cfRule>
    <cfRule type="cellIs" dxfId="11046" priority="12907" operator="equal">
      <formula>"EM_1/2"</formula>
    </cfRule>
    <cfRule type="cellIs" dxfId="11045" priority="12908" operator="equal">
      <formula>"AT"</formula>
    </cfRule>
    <cfRule type="cellIs" dxfId="11044" priority="12909" operator="equal">
      <formula>"EH"</formula>
    </cfRule>
    <cfRule type="cellIs" dxfId="11043" priority="12910" operator="equal">
      <formula>"NR"</formula>
    </cfRule>
    <cfRule type="cellIs" dxfId="11042" priority="12911" operator="equal">
      <formula>"JF"</formula>
    </cfRule>
    <cfRule type="cellIs" dxfId="11041" priority="12912" operator="equal">
      <formula>"R"</formula>
    </cfRule>
  </conditionalFormatting>
  <conditionalFormatting sqref="AJ3">
    <cfRule type="cellIs" dxfId="11040" priority="12865" operator="equal">
      <formula>1</formula>
    </cfRule>
  </conditionalFormatting>
  <conditionalFormatting sqref="AI3">
    <cfRule type="cellIs" dxfId="11039" priority="12818" operator="equal">
      <formula>"AD"</formula>
    </cfRule>
    <cfRule type="cellIs" dxfId="11038" priority="12819" operator="equal">
      <formula>"TP"</formula>
    </cfRule>
    <cfRule type="cellIs" dxfId="11037" priority="12820" operator="equal">
      <formula>"TP_1/2_sTR"</formula>
    </cfRule>
    <cfRule type="cellIs" dxfId="11036" priority="12821" operator="equal">
      <formula>"TP_1/2"</formula>
    </cfRule>
    <cfRule type="cellIs" dxfId="11035" priority="12822" operator="equal">
      <formula>"NP"</formula>
    </cfRule>
    <cfRule type="cellIs" dxfId="11034" priority="12823" operator="equal">
      <formula>"NP_1/2_sTR"</formula>
    </cfRule>
    <cfRule type="cellIs" dxfId="11033" priority="12824" operator="equal">
      <formula>"NP_1/2"</formula>
    </cfRule>
    <cfRule type="cellIs" dxfId="11032" priority="12825" operator="equal">
      <formula>"D"</formula>
    </cfRule>
    <cfRule type="cellIs" dxfId="11031" priority="12826" operator="equal">
      <formula>"FI"</formula>
    </cfRule>
    <cfRule type="cellIs" dxfId="11030" priority="12827" operator="equal">
      <formula>"FI_1/2_sTR"</formula>
    </cfRule>
    <cfRule type="cellIs" dxfId="11029" priority="12828" operator="equal">
      <formula>"FI_1/2"</formula>
    </cfRule>
    <cfRule type="cellIs" dxfId="11028" priority="12829" operator="equal">
      <formula>"FI_sTR"</formula>
    </cfRule>
    <cfRule type="cellIs" dxfId="11027" priority="12830" operator="equal">
      <formula>"FE"</formula>
    </cfRule>
    <cfRule type="cellIs" dxfId="11026" priority="12831" operator="equal">
      <formula>"FE_1/2_sTR"</formula>
    </cfRule>
    <cfRule type="cellIs" dxfId="11025" priority="12832" operator="equal">
      <formula>"FE_1/2"</formula>
    </cfRule>
    <cfRule type="cellIs" dxfId="11024" priority="12833" operator="equal">
      <formula>"SYI"</formula>
    </cfRule>
    <cfRule type="cellIs" dxfId="11023" priority="12834" operator="equal">
      <formula>"SYI_1/2_sTR"</formula>
    </cfRule>
    <cfRule type="cellIs" dxfId="11022" priority="12835" operator="equal">
      <formula>"SYI_1/2"</formula>
    </cfRule>
    <cfRule type="cellIs" dxfId="11021" priority="12836" operator="equal">
      <formula>"SYE"</formula>
    </cfRule>
    <cfRule type="cellIs" dxfId="11020" priority="12837" operator="equal">
      <formula>"SYE_1/2_sTR"</formula>
    </cfRule>
    <cfRule type="cellIs" dxfId="11019" priority="12838" operator="equal">
      <formula>"SYE_1/2"</formula>
    </cfRule>
    <cfRule type="cellIs" dxfId="11018" priority="12839" operator="equal">
      <formula>"CP"</formula>
    </cfRule>
    <cfRule type="cellIs" dxfId="11017" priority="12840" operator="equal">
      <formula>"CP_1/2_sTR"</formula>
    </cfRule>
    <cfRule type="cellIs" dxfId="11016" priority="12841" operator="equal">
      <formula>"CP_1/2"</formula>
    </cfRule>
    <cfRule type="cellIs" dxfId="11015" priority="12842" operator="equal">
      <formula>"JC_1/2_CP_1/2_sTR"</formula>
    </cfRule>
    <cfRule type="cellIs" dxfId="11014" priority="12843" operator="equal">
      <formula>"JC"</formula>
    </cfRule>
    <cfRule type="cellIs" dxfId="11013" priority="12844" operator="equal">
      <formula>"JC_1/2_sTR"</formula>
    </cfRule>
    <cfRule type="cellIs" dxfId="11012" priority="12845" operator="equal">
      <formula>"JC_1/2"</formula>
    </cfRule>
    <cfRule type="cellIs" dxfId="11011" priority="12846" operator="equal">
      <formula>"NT"</formula>
    </cfRule>
    <cfRule type="cellIs" dxfId="11010" priority="12847" operator="equal">
      <formula>"MT"</formula>
    </cfRule>
    <cfRule type="cellIs" dxfId="11009" priority="12848" operator="equal">
      <formula>"MC"</formula>
    </cfRule>
    <cfRule type="cellIs" dxfId="11008" priority="12849" operator="equal">
      <formula>"MQ"</formula>
    </cfRule>
    <cfRule type="cellIs" dxfId="11007" priority="12850" operator="equal">
      <formula>"MQ_1/2"</formula>
    </cfRule>
    <cfRule type="cellIs" dxfId="11006" priority="12851" operator="equal">
      <formula>"MQ_1/2_sTR"</formula>
    </cfRule>
    <cfRule type="cellIs" dxfId="11005" priority="12852" operator="equal">
      <formula>"EF"</formula>
    </cfRule>
    <cfRule type="cellIs" dxfId="11004" priority="12853" operator="equal">
      <formula>"RS"</formula>
    </cfRule>
    <cfRule type="cellIs" dxfId="11003" priority="12854" operator="equal">
      <formula>"RS_1/2_sTR"</formula>
    </cfRule>
    <cfRule type="cellIs" dxfId="11002" priority="12855" operator="equal">
      <formula>"RS_1/2"</formula>
    </cfRule>
    <cfRule type="cellIs" dxfId="11001" priority="12856" operator="equal">
      <formula>"ML"</formula>
    </cfRule>
    <cfRule type="cellIs" dxfId="11000" priority="12857" operator="equal">
      <formula>"CSS"</formula>
    </cfRule>
    <cfRule type="cellIs" dxfId="10999" priority="12858" operator="equal">
      <formula>"EM"</formula>
    </cfRule>
    <cfRule type="cellIs" dxfId="10998" priority="12859" operator="equal">
      <formula>"EM_1/2"</formula>
    </cfRule>
    <cfRule type="cellIs" dxfId="10997" priority="12860" operator="equal">
      <formula>"AT"</formula>
    </cfRule>
    <cfRule type="cellIs" dxfId="10996" priority="12861" operator="equal">
      <formula>"EH"</formula>
    </cfRule>
    <cfRule type="cellIs" dxfId="10995" priority="12862" operator="equal">
      <formula>"NR"</formula>
    </cfRule>
    <cfRule type="cellIs" dxfId="10994" priority="12863" operator="equal">
      <formula>"JF"</formula>
    </cfRule>
    <cfRule type="cellIs" dxfId="10993" priority="12864" operator="equal">
      <formula>"R"</formula>
    </cfRule>
  </conditionalFormatting>
  <conditionalFormatting sqref="AI3">
    <cfRule type="cellIs" dxfId="10992" priority="12817" operator="equal">
      <formula>1</formula>
    </cfRule>
  </conditionalFormatting>
  <conditionalFormatting sqref="AK3">
    <cfRule type="cellIs" dxfId="10991" priority="12770" operator="equal">
      <formula>"AD"</formula>
    </cfRule>
    <cfRule type="cellIs" dxfId="10990" priority="12771" operator="equal">
      <formula>"TP"</formula>
    </cfRule>
    <cfRule type="cellIs" dxfId="10989" priority="12772" operator="equal">
      <formula>"TP_1/2_sTR"</formula>
    </cfRule>
    <cfRule type="cellIs" dxfId="10988" priority="12773" operator="equal">
      <formula>"TP_1/2"</formula>
    </cfRule>
    <cfRule type="cellIs" dxfId="10987" priority="12774" operator="equal">
      <formula>"NP"</formula>
    </cfRule>
    <cfRule type="cellIs" dxfId="10986" priority="12775" operator="equal">
      <formula>"NP_1/2_sTR"</formula>
    </cfRule>
    <cfRule type="cellIs" dxfId="10985" priority="12776" operator="equal">
      <formula>"NP_1/2"</formula>
    </cfRule>
    <cfRule type="cellIs" dxfId="10984" priority="12777" operator="equal">
      <formula>"D"</formula>
    </cfRule>
    <cfRule type="cellIs" dxfId="10983" priority="12778" operator="equal">
      <formula>"FI"</formula>
    </cfRule>
    <cfRule type="cellIs" dxfId="10982" priority="12779" operator="equal">
      <formula>"FI_1/2_sTR"</formula>
    </cfRule>
    <cfRule type="cellIs" dxfId="10981" priority="12780" operator="equal">
      <formula>"FI_1/2"</formula>
    </cfRule>
    <cfRule type="cellIs" dxfId="10980" priority="12781" operator="equal">
      <formula>"FI_sTR"</formula>
    </cfRule>
    <cfRule type="cellIs" dxfId="10979" priority="12782" operator="equal">
      <formula>"FE"</formula>
    </cfRule>
    <cfRule type="cellIs" dxfId="10978" priority="12783" operator="equal">
      <formula>"FE_1/2_sTR"</formula>
    </cfRule>
    <cfRule type="cellIs" dxfId="10977" priority="12784" operator="equal">
      <formula>"FE_1/2"</formula>
    </cfRule>
    <cfRule type="cellIs" dxfId="10976" priority="12785" operator="equal">
      <formula>"SYI"</formula>
    </cfRule>
    <cfRule type="cellIs" dxfId="10975" priority="12786" operator="equal">
      <formula>"SYI_1/2_sTR"</formula>
    </cfRule>
    <cfRule type="cellIs" dxfId="10974" priority="12787" operator="equal">
      <formula>"SYI_1/2"</formula>
    </cfRule>
    <cfRule type="cellIs" dxfId="10973" priority="12788" operator="equal">
      <formula>"SYE"</formula>
    </cfRule>
    <cfRule type="cellIs" dxfId="10972" priority="12789" operator="equal">
      <formula>"SYE_1/2_sTR"</formula>
    </cfRule>
    <cfRule type="cellIs" dxfId="10971" priority="12790" operator="equal">
      <formula>"SYE_1/2"</formula>
    </cfRule>
    <cfRule type="cellIs" dxfId="10970" priority="12791" operator="equal">
      <formula>"CP"</formula>
    </cfRule>
    <cfRule type="cellIs" dxfId="10969" priority="12792" operator="equal">
      <formula>"CP_1/2_sTR"</formula>
    </cfRule>
    <cfRule type="cellIs" dxfId="10968" priority="12793" operator="equal">
      <formula>"CP_1/2"</formula>
    </cfRule>
    <cfRule type="cellIs" dxfId="10967" priority="12794" operator="equal">
      <formula>"JC_1/2_CP_1/2_sTR"</formula>
    </cfRule>
    <cfRule type="cellIs" dxfId="10966" priority="12795" operator="equal">
      <formula>"JC"</formula>
    </cfRule>
    <cfRule type="cellIs" dxfId="10965" priority="12796" operator="equal">
      <formula>"JC_1/2_sTR"</formula>
    </cfRule>
    <cfRule type="cellIs" dxfId="10964" priority="12797" operator="equal">
      <formula>"JC_1/2"</formula>
    </cfRule>
    <cfRule type="cellIs" dxfId="10963" priority="12798" operator="equal">
      <formula>"NT"</formula>
    </cfRule>
    <cfRule type="cellIs" dxfId="10962" priority="12799" operator="equal">
      <formula>"MT"</formula>
    </cfRule>
    <cfRule type="cellIs" dxfId="10961" priority="12800" operator="equal">
      <formula>"MC"</formula>
    </cfRule>
    <cfRule type="cellIs" dxfId="10960" priority="12801" operator="equal">
      <formula>"MQ"</formula>
    </cfRule>
    <cfRule type="cellIs" dxfId="10959" priority="12802" operator="equal">
      <formula>"MQ_1/2"</formula>
    </cfRule>
    <cfRule type="cellIs" dxfId="10958" priority="12803" operator="equal">
      <formula>"MQ_1/2_sTR"</formula>
    </cfRule>
    <cfRule type="cellIs" dxfId="10957" priority="12804" operator="equal">
      <formula>"EF"</formula>
    </cfRule>
    <cfRule type="cellIs" dxfId="10956" priority="12805" operator="equal">
      <formula>"RS"</formula>
    </cfRule>
    <cfRule type="cellIs" dxfId="10955" priority="12806" operator="equal">
      <formula>"RS_1/2_sTR"</formula>
    </cfRule>
    <cfRule type="cellIs" dxfId="10954" priority="12807" operator="equal">
      <formula>"RS_1/2"</formula>
    </cfRule>
    <cfRule type="cellIs" dxfId="10953" priority="12808" operator="equal">
      <formula>"ML"</formula>
    </cfRule>
    <cfRule type="cellIs" dxfId="10952" priority="12809" operator="equal">
      <formula>"CSS"</formula>
    </cfRule>
    <cfRule type="cellIs" dxfId="10951" priority="12810" operator="equal">
      <formula>"EM"</formula>
    </cfRule>
    <cfRule type="cellIs" dxfId="10950" priority="12811" operator="equal">
      <formula>"EM_1/2"</formula>
    </cfRule>
    <cfRule type="cellIs" dxfId="10949" priority="12812" operator="equal">
      <formula>"AT"</formula>
    </cfRule>
    <cfRule type="cellIs" dxfId="10948" priority="12813" operator="equal">
      <formula>"EH"</formula>
    </cfRule>
    <cfRule type="cellIs" dxfId="10947" priority="12814" operator="equal">
      <formula>"NR"</formula>
    </cfRule>
    <cfRule type="cellIs" dxfId="10946" priority="12815" operator="equal">
      <formula>"JF"</formula>
    </cfRule>
    <cfRule type="cellIs" dxfId="10945" priority="12816" operator="equal">
      <formula>"R"</formula>
    </cfRule>
  </conditionalFormatting>
  <conditionalFormatting sqref="AK3">
    <cfRule type="cellIs" dxfId="10944" priority="12769" operator="equal">
      <formula>1</formula>
    </cfRule>
  </conditionalFormatting>
  <conditionalFormatting sqref="AS3">
    <cfRule type="cellIs" dxfId="10943" priority="12721" operator="equal">
      <formula>"T_1/2"</formula>
    </cfRule>
    <cfRule type="cellIs" dxfId="10942" priority="12722" operator="equal">
      <formula>"T"</formula>
    </cfRule>
    <cfRule type="cellIs" dxfId="10941" priority="12723" operator="equal">
      <formula>"R"</formula>
    </cfRule>
    <cfRule type="cellIs" dxfId="10940" priority="12724" operator="equal">
      <formula>"JF"</formula>
    </cfRule>
    <cfRule type="cellIs" dxfId="10939" priority="12725" operator="equal">
      <formula>"EH"</formula>
    </cfRule>
    <cfRule type="cellIs" dxfId="10938" priority="12726" operator="equal">
      <formula>"NR"</formula>
    </cfRule>
    <cfRule type="cellIs" dxfId="10937" priority="12727" operator="equal">
      <formula>"AT"</formula>
    </cfRule>
    <cfRule type="cellIs" dxfId="10936" priority="12728" operator="equal">
      <formula>"EM_1/2"</formula>
    </cfRule>
    <cfRule type="cellIs" dxfId="10935" priority="12729" operator="equal">
      <formula>"EM"</formula>
    </cfRule>
    <cfRule type="cellIs" dxfId="10934" priority="12730" operator="equal">
      <formula>"CSS"</formula>
    </cfRule>
    <cfRule type="cellIs" dxfId="10933" priority="12731" operator="equal">
      <formula>"ML"</formula>
    </cfRule>
    <cfRule type="cellIs" dxfId="10932" priority="12732" operator="equal">
      <formula>"EF"</formula>
    </cfRule>
    <cfRule type="cellIs" dxfId="10931" priority="12733" operator="equal">
      <formula>"MQ_1/2_sTR"</formula>
    </cfRule>
    <cfRule type="cellIs" dxfId="10930" priority="12734" operator="equal">
      <formula>"MQ_1/2"</formula>
    </cfRule>
    <cfRule type="cellIs" dxfId="10929" priority="12735" operator="equal">
      <formula>"MQ"</formula>
    </cfRule>
    <cfRule type="cellIs" dxfId="10928" priority="12736" operator="equal">
      <formula>"MC"</formula>
    </cfRule>
    <cfRule type="cellIs" dxfId="10927" priority="12737" operator="equal">
      <formula>"MT"</formula>
    </cfRule>
    <cfRule type="cellIs" dxfId="10926" priority="12738" operator="equal">
      <formula>"NT"</formula>
    </cfRule>
    <cfRule type="cellIs" dxfId="10925" priority="12739" operator="equal">
      <formula>"JC_1/2"</formula>
    </cfRule>
    <cfRule type="cellIs" dxfId="10924" priority="12740" operator="equal">
      <formula>"JC_1/2_sTR"</formula>
    </cfRule>
    <cfRule type="cellIs" dxfId="10923" priority="12741" operator="equal">
      <formula>"JC"</formula>
    </cfRule>
    <cfRule type="cellIs" dxfId="10922" priority="12742" operator="equal">
      <formula>"JC_1/2_CP_1/2_sTR"</formula>
    </cfRule>
    <cfRule type="cellIs" dxfId="10921" priority="12743" operator="equal">
      <formula>"CP_1/2"</formula>
    </cfRule>
    <cfRule type="cellIs" dxfId="10920" priority="12744" operator="equal">
      <formula>"CP_1/2_sTR"</formula>
    </cfRule>
    <cfRule type="cellIs" dxfId="10919" priority="12745" operator="equal">
      <formula>"CP"</formula>
    </cfRule>
    <cfRule type="cellIs" dxfId="10918" priority="12746" operator="equal">
      <formula>"SYE_1/2"</formula>
    </cfRule>
    <cfRule type="cellIs" dxfId="10917" priority="12747" operator="equal">
      <formula>"SYE_1/2_sTR"</formula>
    </cfRule>
    <cfRule type="cellIs" dxfId="10916" priority="12748" operator="equal">
      <formula>"SYE"</formula>
    </cfRule>
    <cfRule type="cellIs" dxfId="10915" priority="12749" operator="equal">
      <formula>"SYI_1/2"</formula>
    </cfRule>
    <cfRule type="cellIs" dxfId="10914" priority="12750" operator="equal">
      <formula>"SYI_1/2_sTR"</formula>
    </cfRule>
    <cfRule type="cellIs" dxfId="10913" priority="12751" operator="equal">
      <formula>"SYI"</formula>
    </cfRule>
    <cfRule type="cellIs" dxfId="10912" priority="12752" operator="equal">
      <formula>"FE_sTR"</formula>
    </cfRule>
    <cfRule type="cellIs" dxfId="10911" priority="12753" operator="equal">
      <formula>"FE_1/2_sTR"</formula>
    </cfRule>
    <cfRule type="cellIs" dxfId="10910" priority="12754" operator="equal">
      <formula>"FE"</formula>
    </cfRule>
    <cfRule type="cellIs" dxfId="10909" priority="12755" operator="equal">
      <formula>"FI_sTR"</formula>
    </cfRule>
    <cfRule type="cellIs" dxfId="10908" priority="12756" operator="equal">
      <formula>"FI_1/2"</formula>
    </cfRule>
    <cfRule type="cellIs" dxfId="10907" priority="12757" operator="equal">
      <formula>"FI_1/2_sTR"</formula>
    </cfRule>
    <cfRule type="cellIs" dxfId="10906" priority="12758" operator="equal">
      <formula>"FI"</formula>
    </cfRule>
    <cfRule type="cellIs" dxfId="10905" priority="12759" operator="equal">
      <formula>"D"</formula>
    </cfRule>
    <cfRule type="cellIs" dxfId="10904" priority="12760" operator="equal">
      <formula>"NP_1/2"</formula>
    </cfRule>
    <cfRule type="cellIs" dxfId="10903" priority="12761" operator="equal">
      <formula>"NP_1/2_sTR"</formula>
    </cfRule>
    <cfRule type="cellIs" dxfId="10902" priority="12762" operator="equal">
      <formula>"NP"</formula>
    </cfRule>
    <cfRule type="cellIs" dxfId="10901" priority="12763" operator="equal">
      <formula>"TP_1/2"</formula>
    </cfRule>
    <cfRule type="cellIs" dxfId="10900" priority="12764" operator="equal">
      <formula>"TP_1/2_sTR"</formula>
    </cfRule>
    <cfRule type="cellIs" dxfId="10899" priority="12765" operator="equal">
      <formula>"TP"</formula>
    </cfRule>
    <cfRule type="cellIs" dxfId="10898" priority="12766" operator="equal">
      <formula>"AD"</formula>
    </cfRule>
    <cfRule type="cellIs" dxfId="10897" priority="12767" operator="equal">
      <formula>1</formula>
    </cfRule>
    <cfRule type="cellIs" dxfId="10896" priority="12768" operator="equal">
      <formula>"P"</formula>
    </cfRule>
  </conditionalFormatting>
  <conditionalFormatting sqref="AO3">
    <cfRule type="cellIs" dxfId="10895" priority="12673" operator="equal">
      <formula>"T_1/2"</formula>
    </cfRule>
    <cfRule type="cellIs" dxfId="10894" priority="12674" operator="equal">
      <formula>"T"</formula>
    </cfRule>
    <cfRule type="cellIs" dxfId="10893" priority="12675" operator="equal">
      <formula>"R"</formula>
    </cfRule>
    <cfRule type="cellIs" dxfId="10892" priority="12676" operator="equal">
      <formula>"JF"</formula>
    </cfRule>
    <cfRule type="cellIs" dxfId="10891" priority="12677" operator="equal">
      <formula>"EH"</formula>
    </cfRule>
    <cfRule type="cellIs" dxfId="10890" priority="12678" operator="equal">
      <formula>"NR"</formula>
    </cfRule>
    <cfRule type="cellIs" dxfId="10889" priority="12679" operator="equal">
      <formula>"AT"</formula>
    </cfRule>
    <cfRule type="cellIs" dxfId="10888" priority="12680" operator="equal">
      <formula>"EM_1/2"</formula>
    </cfRule>
    <cfRule type="cellIs" dxfId="10887" priority="12681" operator="equal">
      <formula>"EM"</formula>
    </cfRule>
    <cfRule type="cellIs" dxfId="10886" priority="12682" operator="equal">
      <formula>"CSS"</formula>
    </cfRule>
    <cfRule type="cellIs" dxfId="10885" priority="12683" operator="equal">
      <formula>"ML"</formula>
    </cfRule>
    <cfRule type="cellIs" dxfId="10884" priority="12684" operator="equal">
      <formula>"EF"</formula>
    </cfRule>
    <cfRule type="cellIs" dxfId="10883" priority="12685" operator="equal">
      <formula>"MQ_1/2_sTR"</formula>
    </cfRule>
    <cfRule type="cellIs" dxfId="10882" priority="12686" operator="equal">
      <formula>"MQ_1/2"</formula>
    </cfRule>
    <cfRule type="cellIs" dxfId="10881" priority="12687" operator="equal">
      <formula>"MQ"</formula>
    </cfRule>
    <cfRule type="cellIs" dxfId="10880" priority="12688" operator="equal">
      <formula>"MC"</formula>
    </cfRule>
    <cfRule type="cellIs" dxfId="10879" priority="12689" operator="equal">
      <formula>"MT"</formula>
    </cfRule>
    <cfRule type="cellIs" dxfId="10878" priority="12690" operator="equal">
      <formula>"NT"</formula>
    </cfRule>
    <cfRule type="cellIs" dxfId="10877" priority="12691" operator="equal">
      <formula>"JC_1/2"</formula>
    </cfRule>
    <cfRule type="cellIs" dxfId="10876" priority="12692" operator="equal">
      <formula>"JC_1/2_sTR"</formula>
    </cfRule>
    <cfRule type="cellIs" dxfId="10875" priority="12693" operator="equal">
      <formula>"JC"</formula>
    </cfRule>
    <cfRule type="cellIs" dxfId="10874" priority="12694" operator="equal">
      <formula>"JC_1/2_CP_1/2_sTR"</formula>
    </cfRule>
    <cfRule type="cellIs" dxfId="10873" priority="12695" operator="equal">
      <formula>"CP_1/2"</formula>
    </cfRule>
    <cfRule type="cellIs" dxfId="10872" priority="12696" operator="equal">
      <formula>"CP_1/2_sTR"</formula>
    </cfRule>
    <cfRule type="cellIs" dxfId="10871" priority="12697" operator="equal">
      <formula>"CP"</formula>
    </cfRule>
    <cfRule type="cellIs" dxfId="10870" priority="12698" operator="equal">
      <formula>"SYE_1/2"</formula>
    </cfRule>
    <cfRule type="cellIs" dxfId="10869" priority="12699" operator="equal">
      <formula>"SYE_1/2_sTR"</formula>
    </cfRule>
    <cfRule type="cellIs" dxfId="10868" priority="12700" operator="equal">
      <formula>"SYE"</formula>
    </cfRule>
    <cfRule type="cellIs" dxfId="10867" priority="12701" operator="equal">
      <formula>"SYI_1/2"</formula>
    </cfRule>
    <cfRule type="cellIs" dxfId="10866" priority="12702" operator="equal">
      <formula>"SYI_1/2_sTR"</formula>
    </cfRule>
    <cfRule type="cellIs" dxfId="10865" priority="12703" operator="equal">
      <formula>"SYI"</formula>
    </cfRule>
    <cfRule type="cellIs" dxfId="10864" priority="12704" operator="equal">
      <formula>"FE_sTR"</formula>
    </cfRule>
    <cfRule type="cellIs" dxfId="10863" priority="12705" operator="equal">
      <formula>"FE_1/2_sTR"</formula>
    </cfRule>
    <cfRule type="cellIs" dxfId="10862" priority="12706" operator="equal">
      <formula>"FE"</formula>
    </cfRule>
    <cfRule type="cellIs" dxfId="10861" priority="12707" operator="equal">
      <formula>"FI_sTR"</formula>
    </cfRule>
    <cfRule type="cellIs" dxfId="10860" priority="12708" operator="equal">
      <formula>"FI_1/2"</formula>
    </cfRule>
    <cfRule type="cellIs" dxfId="10859" priority="12709" operator="equal">
      <formula>"FI_1/2_sTR"</formula>
    </cfRule>
    <cfRule type="cellIs" dxfId="10858" priority="12710" operator="equal">
      <formula>"FI"</formula>
    </cfRule>
    <cfRule type="cellIs" dxfId="10857" priority="12711" operator="equal">
      <formula>"D"</formula>
    </cfRule>
    <cfRule type="cellIs" dxfId="10856" priority="12712" operator="equal">
      <formula>"NP_1/2"</formula>
    </cfRule>
    <cfRule type="cellIs" dxfId="10855" priority="12713" operator="equal">
      <formula>"NP_1/2_sTR"</formula>
    </cfRule>
    <cfRule type="cellIs" dxfId="10854" priority="12714" operator="equal">
      <formula>"NP"</formula>
    </cfRule>
    <cfRule type="cellIs" dxfId="10853" priority="12715" operator="equal">
      <formula>"TP_1/2"</formula>
    </cfRule>
    <cfRule type="cellIs" dxfId="10852" priority="12716" operator="equal">
      <formula>"TP_1/2_sTR"</formula>
    </cfRule>
    <cfRule type="cellIs" dxfId="10851" priority="12717" operator="equal">
      <formula>"TP"</formula>
    </cfRule>
    <cfRule type="cellIs" dxfId="10850" priority="12718" operator="equal">
      <formula>"AD"</formula>
    </cfRule>
    <cfRule type="cellIs" dxfId="10849" priority="12719" operator="equal">
      <formula>1</formula>
    </cfRule>
    <cfRule type="cellIs" dxfId="10848" priority="12720" operator="equal">
      <formula>"P"</formula>
    </cfRule>
  </conditionalFormatting>
  <conditionalFormatting sqref="AQ3">
    <cfRule type="cellIs" dxfId="10847" priority="12626" operator="equal">
      <formula>"AD"</formula>
    </cfRule>
    <cfRule type="cellIs" dxfId="10846" priority="12627" operator="equal">
      <formula>"TP"</formula>
    </cfRule>
    <cfRule type="cellIs" dxfId="10845" priority="12628" operator="equal">
      <formula>"TP_1/2_sTR"</formula>
    </cfRule>
    <cfRule type="cellIs" dxfId="10844" priority="12629" operator="equal">
      <formula>"TP_1/2"</formula>
    </cfRule>
    <cfRule type="cellIs" dxfId="10843" priority="12630" operator="equal">
      <formula>"NP"</formula>
    </cfRule>
    <cfRule type="cellIs" dxfId="10842" priority="12631" operator="equal">
      <formula>"NP_1/2_sTR"</formula>
    </cfRule>
    <cfRule type="cellIs" dxfId="10841" priority="12632" operator="equal">
      <formula>"NP_1/2"</formula>
    </cfRule>
    <cfRule type="cellIs" dxfId="10840" priority="12633" operator="equal">
      <formula>"D"</formula>
    </cfRule>
    <cfRule type="cellIs" dxfId="10839" priority="12634" operator="equal">
      <formula>"FI"</formula>
    </cfRule>
    <cfRule type="cellIs" dxfId="10838" priority="12635" operator="equal">
      <formula>"FI_1/2_sTR"</formula>
    </cfRule>
    <cfRule type="cellIs" dxfId="10837" priority="12636" operator="equal">
      <formula>"FI_1/2"</formula>
    </cfRule>
    <cfRule type="cellIs" dxfId="10836" priority="12637" operator="equal">
      <formula>"FI_sTR"</formula>
    </cfRule>
    <cfRule type="cellIs" dxfId="10835" priority="12638" operator="equal">
      <formula>"FE"</formula>
    </cfRule>
    <cfRule type="cellIs" dxfId="10834" priority="12639" operator="equal">
      <formula>"FE_1/2_sTR"</formula>
    </cfRule>
    <cfRule type="cellIs" dxfId="10833" priority="12640" operator="equal">
      <formula>"FE_1/2"</formula>
    </cfRule>
    <cfRule type="cellIs" dxfId="10832" priority="12641" operator="equal">
      <formula>"SYI"</formula>
    </cfRule>
    <cfRule type="cellIs" dxfId="10831" priority="12642" operator="equal">
      <formula>"SYI_1/2_sTR"</formula>
    </cfRule>
    <cfRule type="cellIs" dxfId="10830" priority="12643" operator="equal">
      <formula>"SYI_1/2"</formula>
    </cfRule>
    <cfRule type="cellIs" dxfId="10829" priority="12644" operator="equal">
      <formula>"SYE"</formula>
    </cfRule>
    <cfRule type="cellIs" dxfId="10828" priority="12645" operator="equal">
      <formula>"SYE_1/2_sTR"</formula>
    </cfRule>
    <cfRule type="cellIs" dxfId="10827" priority="12646" operator="equal">
      <formula>"SYE_1/2"</formula>
    </cfRule>
    <cfRule type="cellIs" dxfId="10826" priority="12647" operator="equal">
      <formula>"CP"</formula>
    </cfRule>
    <cfRule type="cellIs" dxfId="10825" priority="12648" operator="equal">
      <formula>"CP_1/2_sTR"</formula>
    </cfRule>
    <cfRule type="cellIs" dxfId="10824" priority="12649" operator="equal">
      <formula>"CP_1/2"</formula>
    </cfRule>
    <cfRule type="cellIs" dxfId="10823" priority="12650" operator="equal">
      <formula>"JC_1/2_CP_1/2_sTR"</formula>
    </cfRule>
    <cfRule type="cellIs" dxfId="10822" priority="12651" operator="equal">
      <formula>"JC"</formula>
    </cfRule>
    <cfRule type="cellIs" dxfId="10821" priority="12652" operator="equal">
      <formula>"JC_1/2_sTR"</formula>
    </cfRule>
    <cfRule type="cellIs" dxfId="10820" priority="12653" operator="equal">
      <formula>"JC_1/2"</formula>
    </cfRule>
    <cfRule type="cellIs" dxfId="10819" priority="12654" operator="equal">
      <formula>"NT"</formula>
    </cfRule>
    <cfRule type="cellIs" dxfId="10818" priority="12655" operator="equal">
      <formula>"MT"</formula>
    </cfRule>
    <cfRule type="cellIs" dxfId="10817" priority="12656" operator="equal">
      <formula>"MC"</formula>
    </cfRule>
    <cfRule type="cellIs" dxfId="10816" priority="12657" operator="equal">
      <formula>"MQ"</formula>
    </cfRule>
    <cfRule type="cellIs" dxfId="10815" priority="12658" operator="equal">
      <formula>"MQ_1/2"</formula>
    </cfRule>
    <cfRule type="cellIs" dxfId="10814" priority="12659" operator="equal">
      <formula>"MQ_1/2_sTR"</formula>
    </cfRule>
    <cfRule type="cellIs" dxfId="10813" priority="12660" operator="equal">
      <formula>"EF"</formula>
    </cfRule>
    <cfRule type="cellIs" dxfId="10812" priority="12661" operator="equal">
      <formula>"RS"</formula>
    </cfRule>
    <cfRule type="cellIs" dxfId="10811" priority="12662" operator="equal">
      <formula>"RS_1/2_sTR"</formula>
    </cfRule>
    <cfRule type="cellIs" dxfId="10810" priority="12663" operator="equal">
      <formula>"RS_1/2"</formula>
    </cfRule>
    <cfRule type="cellIs" dxfId="10809" priority="12664" operator="equal">
      <formula>"ML"</formula>
    </cfRule>
    <cfRule type="cellIs" dxfId="10808" priority="12665" operator="equal">
      <formula>"CSS"</formula>
    </cfRule>
    <cfRule type="cellIs" dxfId="10807" priority="12666" operator="equal">
      <formula>"EM"</formula>
    </cfRule>
    <cfRule type="cellIs" dxfId="10806" priority="12667" operator="equal">
      <formula>"EM_1/2"</formula>
    </cfRule>
    <cfRule type="cellIs" dxfId="10805" priority="12668" operator="equal">
      <formula>"AT"</formula>
    </cfRule>
    <cfRule type="cellIs" dxfId="10804" priority="12669" operator="equal">
      <formula>"EH"</formula>
    </cfRule>
    <cfRule type="cellIs" dxfId="10803" priority="12670" operator="equal">
      <formula>"NR"</formula>
    </cfRule>
    <cfRule type="cellIs" dxfId="10802" priority="12671" operator="equal">
      <formula>"JF"</formula>
    </cfRule>
    <cfRule type="cellIs" dxfId="10801" priority="12672" operator="equal">
      <formula>"R"</formula>
    </cfRule>
  </conditionalFormatting>
  <conditionalFormatting sqref="AQ3">
    <cfRule type="cellIs" dxfId="10800" priority="12625" operator="equal">
      <formula>1</formula>
    </cfRule>
  </conditionalFormatting>
  <conditionalFormatting sqref="AP3">
    <cfRule type="cellIs" dxfId="10799" priority="12578" operator="equal">
      <formula>"AD"</formula>
    </cfRule>
    <cfRule type="cellIs" dxfId="10798" priority="12579" operator="equal">
      <formula>"TP"</formula>
    </cfRule>
    <cfRule type="cellIs" dxfId="10797" priority="12580" operator="equal">
      <formula>"TP_1/2_sTR"</formula>
    </cfRule>
    <cfRule type="cellIs" dxfId="10796" priority="12581" operator="equal">
      <formula>"TP_1/2"</formula>
    </cfRule>
    <cfRule type="cellIs" dxfId="10795" priority="12582" operator="equal">
      <formula>"NP"</formula>
    </cfRule>
    <cfRule type="cellIs" dxfId="10794" priority="12583" operator="equal">
      <formula>"NP_1/2_sTR"</formula>
    </cfRule>
    <cfRule type="cellIs" dxfId="10793" priority="12584" operator="equal">
      <formula>"NP_1/2"</formula>
    </cfRule>
    <cfRule type="cellIs" dxfId="10792" priority="12585" operator="equal">
      <formula>"D"</formula>
    </cfRule>
    <cfRule type="cellIs" dxfId="10791" priority="12586" operator="equal">
      <formula>"FI"</formula>
    </cfRule>
    <cfRule type="cellIs" dxfId="10790" priority="12587" operator="equal">
      <formula>"FI_1/2_sTR"</formula>
    </cfRule>
    <cfRule type="cellIs" dxfId="10789" priority="12588" operator="equal">
      <formula>"FI_1/2"</formula>
    </cfRule>
    <cfRule type="cellIs" dxfId="10788" priority="12589" operator="equal">
      <formula>"FI_sTR"</formula>
    </cfRule>
    <cfRule type="cellIs" dxfId="10787" priority="12590" operator="equal">
      <formula>"FE"</formula>
    </cfRule>
    <cfRule type="cellIs" dxfId="10786" priority="12591" operator="equal">
      <formula>"FE_1/2_sTR"</formula>
    </cfRule>
    <cfRule type="cellIs" dxfId="10785" priority="12592" operator="equal">
      <formula>"FE_1/2"</formula>
    </cfRule>
    <cfRule type="cellIs" dxfId="10784" priority="12593" operator="equal">
      <formula>"SYI"</formula>
    </cfRule>
    <cfRule type="cellIs" dxfId="10783" priority="12594" operator="equal">
      <formula>"SYI_1/2_sTR"</formula>
    </cfRule>
    <cfRule type="cellIs" dxfId="10782" priority="12595" operator="equal">
      <formula>"SYI_1/2"</formula>
    </cfRule>
    <cfRule type="cellIs" dxfId="10781" priority="12596" operator="equal">
      <formula>"SYE"</formula>
    </cfRule>
    <cfRule type="cellIs" dxfId="10780" priority="12597" operator="equal">
      <formula>"SYE_1/2_sTR"</formula>
    </cfRule>
    <cfRule type="cellIs" dxfId="10779" priority="12598" operator="equal">
      <formula>"SYE_1/2"</formula>
    </cfRule>
    <cfRule type="cellIs" dxfId="10778" priority="12599" operator="equal">
      <formula>"CP"</formula>
    </cfRule>
    <cfRule type="cellIs" dxfId="10777" priority="12600" operator="equal">
      <formula>"CP_1/2_sTR"</formula>
    </cfRule>
    <cfRule type="cellIs" dxfId="10776" priority="12601" operator="equal">
      <formula>"CP_1/2"</formula>
    </cfRule>
    <cfRule type="cellIs" dxfId="10775" priority="12602" operator="equal">
      <formula>"JC_1/2_CP_1/2_sTR"</formula>
    </cfRule>
    <cfRule type="cellIs" dxfId="10774" priority="12603" operator="equal">
      <formula>"JC"</formula>
    </cfRule>
    <cfRule type="cellIs" dxfId="10773" priority="12604" operator="equal">
      <formula>"JC_1/2_sTR"</formula>
    </cfRule>
    <cfRule type="cellIs" dxfId="10772" priority="12605" operator="equal">
      <formula>"JC_1/2"</formula>
    </cfRule>
    <cfRule type="cellIs" dxfId="10771" priority="12606" operator="equal">
      <formula>"NT"</formula>
    </cfRule>
    <cfRule type="cellIs" dxfId="10770" priority="12607" operator="equal">
      <formula>"MT"</formula>
    </cfRule>
    <cfRule type="cellIs" dxfId="10769" priority="12608" operator="equal">
      <formula>"MC"</formula>
    </cfRule>
    <cfRule type="cellIs" dxfId="10768" priority="12609" operator="equal">
      <formula>"MQ"</formula>
    </cfRule>
    <cfRule type="cellIs" dxfId="10767" priority="12610" operator="equal">
      <formula>"MQ_1/2"</formula>
    </cfRule>
    <cfRule type="cellIs" dxfId="10766" priority="12611" operator="equal">
      <formula>"MQ_1/2_sTR"</formula>
    </cfRule>
    <cfRule type="cellIs" dxfId="10765" priority="12612" operator="equal">
      <formula>"EF"</formula>
    </cfRule>
    <cfRule type="cellIs" dxfId="10764" priority="12613" operator="equal">
      <formula>"RS"</formula>
    </cfRule>
    <cfRule type="cellIs" dxfId="10763" priority="12614" operator="equal">
      <formula>"RS_1/2_sTR"</formula>
    </cfRule>
    <cfRule type="cellIs" dxfId="10762" priority="12615" operator="equal">
      <formula>"RS_1/2"</formula>
    </cfRule>
    <cfRule type="cellIs" dxfId="10761" priority="12616" operator="equal">
      <formula>"ML"</formula>
    </cfRule>
    <cfRule type="cellIs" dxfId="10760" priority="12617" operator="equal">
      <formula>"CSS"</formula>
    </cfRule>
    <cfRule type="cellIs" dxfId="10759" priority="12618" operator="equal">
      <formula>"EM"</formula>
    </cfRule>
    <cfRule type="cellIs" dxfId="10758" priority="12619" operator="equal">
      <formula>"EM_1/2"</formula>
    </cfRule>
    <cfRule type="cellIs" dxfId="10757" priority="12620" operator="equal">
      <formula>"AT"</formula>
    </cfRule>
    <cfRule type="cellIs" dxfId="10756" priority="12621" operator="equal">
      <formula>"EH"</formula>
    </cfRule>
    <cfRule type="cellIs" dxfId="10755" priority="12622" operator="equal">
      <formula>"NR"</formula>
    </cfRule>
    <cfRule type="cellIs" dxfId="10754" priority="12623" operator="equal">
      <formula>"JF"</formula>
    </cfRule>
    <cfRule type="cellIs" dxfId="10753" priority="12624" operator="equal">
      <formula>"R"</formula>
    </cfRule>
  </conditionalFormatting>
  <conditionalFormatting sqref="AP3">
    <cfRule type="cellIs" dxfId="10752" priority="12577" operator="equal">
      <formula>1</formula>
    </cfRule>
  </conditionalFormatting>
  <conditionalFormatting sqref="AR3">
    <cfRule type="cellIs" dxfId="10751" priority="12530" operator="equal">
      <formula>"AD"</formula>
    </cfRule>
    <cfRule type="cellIs" dxfId="10750" priority="12531" operator="equal">
      <formula>"TP"</formula>
    </cfRule>
    <cfRule type="cellIs" dxfId="10749" priority="12532" operator="equal">
      <formula>"TP_1/2_sTR"</formula>
    </cfRule>
    <cfRule type="cellIs" dxfId="10748" priority="12533" operator="equal">
      <formula>"TP_1/2"</formula>
    </cfRule>
    <cfRule type="cellIs" dxfId="10747" priority="12534" operator="equal">
      <formula>"NP"</formula>
    </cfRule>
    <cfRule type="cellIs" dxfId="10746" priority="12535" operator="equal">
      <formula>"NP_1/2_sTR"</formula>
    </cfRule>
    <cfRule type="cellIs" dxfId="10745" priority="12536" operator="equal">
      <formula>"NP_1/2"</formula>
    </cfRule>
    <cfRule type="cellIs" dxfId="10744" priority="12537" operator="equal">
      <formula>"D"</formula>
    </cfRule>
    <cfRule type="cellIs" dxfId="10743" priority="12538" operator="equal">
      <formula>"FI"</formula>
    </cfRule>
    <cfRule type="cellIs" dxfId="10742" priority="12539" operator="equal">
      <formula>"FI_1/2_sTR"</formula>
    </cfRule>
    <cfRule type="cellIs" dxfId="10741" priority="12540" operator="equal">
      <formula>"FI_1/2"</formula>
    </cfRule>
    <cfRule type="cellIs" dxfId="10740" priority="12541" operator="equal">
      <formula>"FI_sTR"</formula>
    </cfRule>
    <cfRule type="cellIs" dxfId="10739" priority="12542" operator="equal">
      <formula>"FE"</formula>
    </cfRule>
    <cfRule type="cellIs" dxfId="10738" priority="12543" operator="equal">
      <formula>"FE_1/2_sTR"</formula>
    </cfRule>
    <cfRule type="cellIs" dxfId="10737" priority="12544" operator="equal">
      <formula>"FE_1/2"</formula>
    </cfRule>
    <cfRule type="cellIs" dxfId="10736" priority="12545" operator="equal">
      <formula>"SYI"</formula>
    </cfRule>
    <cfRule type="cellIs" dxfId="10735" priority="12546" operator="equal">
      <formula>"SYI_1/2_sTR"</formula>
    </cfRule>
    <cfRule type="cellIs" dxfId="10734" priority="12547" operator="equal">
      <formula>"SYI_1/2"</formula>
    </cfRule>
    <cfRule type="cellIs" dxfId="10733" priority="12548" operator="equal">
      <formula>"SYE"</formula>
    </cfRule>
    <cfRule type="cellIs" dxfId="10732" priority="12549" operator="equal">
      <formula>"SYE_1/2_sTR"</formula>
    </cfRule>
    <cfRule type="cellIs" dxfId="10731" priority="12550" operator="equal">
      <formula>"SYE_1/2"</formula>
    </cfRule>
    <cfRule type="cellIs" dxfId="10730" priority="12551" operator="equal">
      <formula>"CP"</formula>
    </cfRule>
    <cfRule type="cellIs" dxfId="10729" priority="12552" operator="equal">
      <formula>"CP_1/2_sTR"</formula>
    </cfRule>
    <cfRule type="cellIs" dxfId="10728" priority="12553" operator="equal">
      <formula>"CP_1/2"</formula>
    </cfRule>
    <cfRule type="cellIs" dxfId="10727" priority="12554" operator="equal">
      <formula>"JC_1/2_CP_1/2_sTR"</formula>
    </cfRule>
    <cfRule type="cellIs" dxfId="10726" priority="12555" operator="equal">
      <formula>"JC"</formula>
    </cfRule>
    <cfRule type="cellIs" dxfId="10725" priority="12556" operator="equal">
      <formula>"JC_1/2_sTR"</formula>
    </cfRule>
    <cfRule type="cellIs" dxfId="10724" priority="12557" operator="equal">
      <formula>"JC_1/2"</formula>
    </cfRule>
    <cfRule type="cellIs" dxfId="10723" priority="12558" operator="equal">
      <formula>"NT"</formula>
    </cfRule>
    <cfRule type="cellIs" dxfId="10722" priority="12559" operator="equal">
      <formula>"MT"</formula>
    </cfRule>
    <cfRule type="cellIs" dxfId="10721" priority="12560" operator="equal">
      <formula>"MC"</formula>
    </cfRule>
    <cfRule type="cellIs" dxfId="10720" priority="12561" operator="equal">
      <formula>"MQ"</formula>
    </cfRule>
    <cfRule type="cellIs" dxfId="10719" priority="12562" operator="equal">
      <formula>"MQ_1/2"</formula>
    </cfRule>
    <cfRule type="cellIs" dxfId="10718" priority="12563" operator="equal">
      <formula>"MQ_1/2_sTR"</formula>
    </cfRule>
    <cfRule type="cellIs" dxfId="10717" priority="12564" operator="equal">
      <formula>"EF"</formula>
    </cfRule>
    <cfRule type="cellIs" dxfId="10716" priority="12565" operator="equal">
      <formula>"RS"</formula>
    </cfRule>
    <cfRule type="cellIs" dxfId="10715" priority="12566" operator="equal">
      <formula>"RS_1/2_sTR"</formula>
    </cfRule>
    <cfRule type="cellIs" dxfId="10714" priority="12567" operator="equal">
      <formula>"RS_1/2"</formula>
    </cfRule>
    <cfRule type="cellIs" dxfId="10713" priority="12568" operator="equal">
      <formula>"ML"</formula>
    </cfRule>
    <cfRule type="cellIs" dxfId="10712" priority="12569" operator="equal">
      <formula>"CSS"</formula>
    </cfRule>
    <cfRule type="cellIs" dxfId="10711" priority="12570" operator="equal">
      <formula>"EM"</formula>
    </cfRule>
    <cfRule type="cellIs" dxfId="10710" priority="12571" operator="equal">
      <formula>"EM_1/2"</formula>
    </cfRule>
    <cfRule type="cellIs" dxfId="10709" priority="12572" operator="equal">
      <formula>"AT"</formula>
    </cfRule>
    <cfRule type="cellIs" dxfId="10708" priority="12573" operator="equal">
      <formula>"EH"</formula>
    </cfRule>
    <cfRule type="cellIs" dxfId="10707" priority="12574" operator="equal">
      <formula>"NR"</formula>
    </cfRule>
    <cfRule type="cellIs" dxfId="10706" priority="12575" operator="equal">
      <formula>"JF"</formula>
    </cfRule>
    <cfRule type="cellIs" dxfId="10705" priority="12576" operator="equal">
      <formula>"R"</formula>
    </cfRule>
  </conditionalFormatting>
  <conditionalFormatting sqref="AR3">
    <cfRule type="cellIs" dxfId="10704" priority="12529" operator="equal">
      <formula>1</formula>
    </cfRule>
  </conditionalFormatting>
  <conditionalFormatting sqref="AZ3">
    <cfRule type="cellIs" dxfId="10703" priority="12481" operator="equal">
      <formula>"T_1/2"</formula>
    </cfRule>
    <cfRule type="cellIs" dxfId="10702" priority="12482" operator="equal">
      <formula>"T"</formula>
    </cfRule>
    <cfRule type="cellIs" dxfId="10701" priority="12483" operator="equal">
      <formula>"R"</formula>
    </cfRule>
    <cfRule type="cellIs" dxfId="10700" priority="12484" operator="equal">
      <formula>"JF"</formula>
    </cfRule>
    <cfRule type="cellIs" dxfId="10699" priority="12485" operator="equal">
      <formula>"EH"</formula>
    </cfRule>
    <cfRule type="cellIs" dxfId="10698" priority="12486" operator="equal">
      <formula>"NR"</formula>
    </cfRule>
    <cfRule type="cellIs" dxfId="10697" priority="12487" operator="equal">
      <formula>"AT"</formula>
    </cfRule>
    <cfRule type="cellIs" dxfId="10696" priority="12488" operator="equal">
      <formula>"EM_1/2"</formula>
    </cfRule>
    <cfRule type="cellIs" dxfId="10695" priority="12489" operator="equal">
      <formula>"EM"</formula>
    </cfRule>
    <cfRule type="cellIs" dxfId="10694" priority="12490" operator="equal">
      <formula>"CSS"</formula>
    </cfRule>
    <cfRule type="cellIs" dxfId="10693" priority="12491" operator="equal">
      <formula>"ML"</formula>
    </cfRule>
    <cfRule type="cellIs" dxfId="10692" priority="12492" operator="equal">
      <formula>"EF"</formula>
    </cfRule>
    <cfRule type="cellIs" dxfId="10691" priority="12493" operator="equal">
      <formula>"MQ_1/2_sTR"</formula>
    </cfRule>
    <cfRule type="cellIs" dxfId="10690" priority="12494" operator="equal">
      <formula>"MQ_1/2"</formula>
    </cfRule>
    <cfRule type="cellIs" dxfId="10689" priority="12495" operator="equal">
      <formula>"MQ"</formula>
    </cfRule>
    <cfRule type="cellIs" dxfId="10688" priority="12496" operator="equal">
      <formula>"MC"</formula>
    </cfRule>
    <cfRule type="cellIs" dxfId="10687" priority="12497" operator="equal">
      <formula>"MT"</formula>
    </cfRule>
    <cfRule type="cellIs" dxfId="10686" priority="12498" operator="equal">
      <formula>"NT"</formula>
    </cfRule>
    <cfRule type="cellIs" dxfId="10685" priority="12499" operator="equal">
      <formula>"JC_1/2"</formula>
    </cfRule>
    <cfRule type="cellIs" dxfId="10684" priority="12500" operator="equal">
      <formula>"JC_1/2_sTR"</formula>
    </cfRule>
    <cfRule type="cellIs" dxfId="10683" priority="12501" operator="equal">
      <formula>"JC"</formula>
    </cfRule>
    <cfRule type="cellIs" dxfId="10682" priority="12502" operator="equal">
      <formula>"JC_1/2_CP_1/2_sTR"</formula>
    </cfRule>
    <cfRule type="cellIs" dxfId="10681" priority="12503" operator="equal">
      <formula>"CP_1/2"</formula>
    </cfRule>
    <cfRule type="cellIs" dxfId="10680" priority="12504" operator="equal">
      <formula>"CP_1/2_sTR"</formula>
    </cfRule>
    <cfRule type="cellIs" dxfId="10679" priority="12505" operator="equal">
      <formula>"CP"</formula>
    </cfRule>
    <cfRule type="cellIs" dxfId="10678" priority="12506" operator="equal">
      <formula>"SYE_1/2"</formula>
    </cfRule>
    <cfRule type="cellIs" dxfId="10677" priority="12507" operator="equal">
      <formula>"SYE_1/2_sTR"</formula>
    </cfRule>
    <cfRule type="cellIs" dxfId="10676" priority="12508" operator="equal">
      <formula>"SYE"</formula>
    </cfRule>
    <cfRule type="cellIs" dxfId="10675" priority="12509" operator="equal">
      <formula>"SYI_1/2"</formula>
    </cfRule>
    <cfRule type="cellIs" dxfId="10674" priority="12510" operator="equal">
      <formula>"SYI_1/2_sTR"</formula>
    </cfRule>
    <cfRule type="cellIs" dxfId="10673" priority="12511" operator="equal">
      <formula>"SYI"</formula>
    </cfRule>
    <cfRule type="cellIs" dxfId="10672" priority="12512" operator="equal">
      <formula>"FE_sTR"</formula>
    </cfRule>
    <cfRule type="cellIs" dxfId="10671" priority="12513" operator="equal">
      <formula>"FE_1/2_sTR"</formula>
    </cfRule>
    <cfRule type="cellIs" dxfId="10670" priority="12514" operator="equal">
      <formula>"FE"</formula>
    </cfRule>
    <cfRule type="cellIs" dxfId="10669" priority="12515" operator="equal">
      <formula>"FI_sTR"</formula>
    </cfRule>
    <cfRule type="cellIs" dxfId="10668" priority="12516" operator="equal">
      <formula>"FI_1/2"</formula>
    </cfRule>
    <cfRule type="cellIs" dxfId="10667" priority="12517" operator="equal">
      <formula>"FI_1/2_sTR"</formula>
    </cfRule>
    <cfRule type="cellIs" dxfId="10666" priority="12518" operator="equal">
      <formula>"FI"</formula>
    </cfRule>
    <cfRule type="cellIs" dxfId="10665" priority="12519" operator="equal">
      <formula>"D"</formula>
    </cfRule>
    <cfRule type="cellIs" dxfId="10664" priority="12520" operator="equal">
      <formula>"NP_1/2"</formula>
    </cfRule>
    <cfRule type="cellIs" dxfId="10663" priority="12521" operator="equal">
      <formula>"NP_1/2_sTR"</formula>
    </cfRule>
    <cfRule type="cellIs" dxfId="10662" priority="12522" operator="equal">
      <formula>"NP"</formula>
    </cfRule>
    <cfRule type="cellIs" dxfId="10661" priority="12523" operator="equal">
      <formula>"TP_1/2"</formula>
    </cfRule>
    <cfRule type="cellIs" dxfId="10660" priority="12524" operator="equal">
      <formula>"TP_1/2_sTR"</formula>
    </cfRule>
    <cfRule type="cellIs" dxfId="10659" priority="12525" operator="equal">
      <formula>"TP"</formula>
    </cfRule>
    <cfRule type="cellIs" dxfId="10658" priority="12526" operator="equal">
      <formula>"AD"</formula>
    </cfRule>
    <cfRule type="cellIs" dxfId="10657" priority="12527" operator="equal">
      <formula>1</formula>
    </cfRule>
    <cfRule type="cellIs" dxfId="10656" priority="12528" operator="equal">
      <formula>"P"</formula>
    </cfRule>
  </conditionalFormatting>
  <conditionalFormatting sqref="AV3">
    <cfRule type="cellIs" dxfId="10655" priority="12433" operator="equal">
      <formula>"T_1/2"</formula>
    </cfRule>
    <cfRule type="cellIs" dxfId="10654" priority="12434" operator="equal">
      <formula>"T"</formula>
    </cfRule>
    <cfRule type="cellIs" dxfId="10653" priority="12435" operator="equal">
      <formula>"R"</formula>
    </cfRule>
    <cfRule type="cellIs" dxfId="10652" priority="12436" operator="equal">
      <formula>"JF"</formula>
    </cfRule>
    <cfRule type="cellIs" dxfId="10651" priority="12437" operator="equal">
      <formula>"EH"</formula>
    </cfRule>
    <cfRule type="cellIs" dxfId="10650" priority="12438" operator="equal">
      <formula>"NR"</formula>
    </cfRule>
    <cfRule type="cellIs" dxfId="10649" priority="12439" operator="equal">
      <formula>"AT"</formula>
    </cfRule>
    <cfRule type="cellIs" dxfId="10648" priority="12440" operator="equal">
      <formula>"EM_1/2"</formula>
    </cfRule>
    <cfRule type="cellIs" dxfId="10647" priority="12441" operator="equal">
      <formula>"EM"</formula>
    </cfRule>
    <cfRule type="cellIs" dxfId="10646" priority="12442" operator="equal">
      <formula>"CSS"</formula>
    </cfRule>
    <cfRule type="cellIs" dxfId="10645" priority="12443" operator="equal">
      <formula>"ML"</formula>
    </cfRule>
    <cfRule type="cellIs" dxfId="10644" priority="12444" operator="equal">
      <formula>"EF"</formula>
    </cfRule>
    <cfRule type="cellIs" dxfId="10643" priority="12445" operator="equal">
      <formula>"MQ_1/2_sTR"</formula>
    </cfRule>
    <cfRule type="cellIs" dxfId="10642" priority="12446" operator="equal">
      <formula>"MQ_1/2"</formula>
    </cfRule>
    <cfRule type="cellIs" dxfId="10641" priority="12447" operator="equal">
      <formula>"MQ"</formula>
    </cfRule>
    <cfRule type="cellIs" dxfId="10640" priority="12448" operator="equal">
      <formula>"MC"</formula>
    </cfRule>
    <cfRule type="cellIs" dxfId="10639" priority="12449" operator="equal">
      <formula>"MT"</formula>
    </cfRule>
    <cfRule type="cellIs" dxfId="10638" priority="12450" operator="equal">
      <formula>"NT"</formula>
    </cfRule>
    <cfRule type="cellIs" dxfId="10637" priority="12451" operator="equal">
      <formula>"JC_1/2"</formula>
    </cfRule>
    <cfRule type="cellIs" dxfId="10636" priority="12452" operator="equal">
      <formula>"JC_1/2_sTR"</formula>
    </cfRule>
    <cfRule type="cellIs" dxfId="10635" priority="12453" operator="equal">
      <formula>"JC"</formula>
    </cfRule>
    <cfRule type="cellIs" dxfId="10634" priority="12454" operator="equal">
      <formula>"JC_1/2_CP_1/2_sTR"</formula>
    </cfRule>
    <cfRule type="cellIs" dxfId="10633" priority="12455" operator="equal">
      <formula>"CP_1/2"</formula>
    </cfRule>
    <cfRule type="cellIs" dxfId="10632" priority="12456" operator="equal">
      <formula>"CP_1/2_sTR"</formula>
    </cfRule>
    <cfRule type="cellIs" dxfId="10631" priority="12457" operator="equal">
      <formula>"CP"</formula>
    </cfRule>
    <cfRule type="cellIs" dxfId="10630" priority="12458" operator="equal">
      <formula>"SYE_1/2"</formula>
    </cfRule>
    <cfRule type="cellIs" dxfId="10629" priority="12459" operator="equal">
      <formula>"SYE_1/2_sTR"</formula>
    </cfRule>
    <cfRule type="cellIs" dxfId="10628" priority="12460" operator="equal">
      <formula>"SYE"</formula>
    </cfRule>
    <cfRule type="cellIs" dxfId="10627" priority="12461" operator="equal">
      <formula>"SYI_1/2"</formula>
    </cfRule>
    <cfRule type="cellIs" dxfId="10626" priority="12462" operator="equal">
      <formula>"SYI_1/2_sTR"</formula>
    </cfRule>
    <cfRule type="cellIs" dxfId="10625" priority="12463" operator="equal">
      <formula>"SYI"</formula>
    </cfRule>
    <cfRule type="cellIs" dxfId="10624" priority="12464" operator="equal">
      <formula>"FE_sTR"</formula>
    </cfRule>
    <cfRule type="cellIs" dxfId="10623" priority="12465" operator="equal">
      <formula>"FE_1/2_sTR"</formula>
    </cfRule>
    <cfRule type="cellIs" dxfId="10622" priority="12466" operator="equal">
      <formula>"FE"</formula>
    </cfRule>
    <cfRule type="cellIs" dxfId="10621" priority="12467" operator="equal">
      <formula>"FI_sTR"</formula>
    </cfRule>
    <cfRule type="cellIs" dxfId="10620" priority="12468" operator="equal">
      <formula>"FI_1/2"</formula>
    </cfRule>
    <cfRule type="cellIs" dxfId="10619" priority="12469" operator="equal">
      <formula>"FI_1/2_sTR"</formula>
    </cfRule>
    <cfRule type="cellIs" dxfId="10618" priority="12470" operator="equal">
      <formula>"FI"</formula>
    </cfRule>
    <cfRule type="cellIs" dxfId="10617" priority="12471" operator="equal">
      <formula>"D"</formula>
    </cfRule>
    <cfRule type="cellIs" dxfId="10616" priority="12472" operator="equal">
      <formula>"NP_1/2"</formula>
    </cfRule>
    <cfRule type="cellIs" dxfId="10615" priority="12473" operator="equal">
      <formula>"NP_1/2_sTR"</formula>
    </cfRule>
    <cfRule type="cellIs" dxfId="10614" priority="12474" operator="equal">
      <formula>"NP"</formula>
    </cfRule>
    <cfRule type="cellIs" dxfId="10613" priority="12475" operator="equal">
      <formula>"TP_1/2"</formula>
    </cfRule>
    <cfRule type="cellIs" dxfId="10612" priority="12476" operator="equal">
      <formula>"TP_1/2_sTR"</formula>
    </cfRule>
    <cfRule type="cellIs" dxfId="10611" priority="12477" operator="equal">
      <formula>"TP"</formula>
    </cfRule>
    <cfRule type="cellIs" dxfId="10610" priority="12478" operator="equal">
      <formula>"AD"</formula>
    </cfRule>
    <cfRule type="cellIs" dxfId="10609" priority="12479" operator="equal">
      <formula>1</formula>
    </cfRule>
    <cfRule type="cellIs" dxfId="10608" priority="12480" operator="equal">
      <formula>"P"</formula>
    </cfRule>
  </conditionalFormatting>
  <conditionalFormatting sqref="AX3">
    <cfRule type="cellIs" dxfId="10607" priority="12386" operator="equal">
      <formula>"AD"</formula>
    </cfRule>
    <cfRule type="cellIs" dxfId="10606" priority="12387" operator="equal">
      <formula>"TP"</formula>
    </cfRule>
    <cfRule type="cellIs" dxfId="10605" priority="12388" operator="equal">
      <formula>"TP_1/2_sTR"</formula>
    </cfRule>
    <cfRule type="cellIs" dxfId="10604" priority="12389" operator="equal">
      <formula>"TP_1/2"</formula>
    </cfRule>
    <cfRule type="cellIs" dxfId="10603" priority="12390" operator="equal">
      <formula>"NP"</formula>
    </cfRule>
    <cfRule type="cellIs" dxfId="10602" priority="12391" operator="equal">
      <formula>"NP_1/2_sTR"</formula>
    </cfRule>
    <cfRule type="cellIs" dxfId="10601" priority="12392" operator="equal">
      <formula>"NP_1/2"</formula>
    </cfRule>
    <cfRule type="cellIs" dxfId="10600" priority="12393" operator="equal">
      <formula>"D"</formula>
    </cfRule>
    <cfRule type="cellIs" dxfId="10599" priority="12394" operator="equal">
      <formula>"FI"</formula>
    </cfRule>
    <cfRule type="cellIs" dxfId="10598" priority="12395" operator="equal">
      <formula>"FI_1/2_sTR"</formula>
    </cfRule>
    <cfRule type="cellIs" dxfId="10597" priority="12396" operator="equal">
      <formula>"FI_1/2"</formula>
    </cfRule>
    <cfRule type="cellIs" dxfId="10596" priority="12397" operator="equal">
      <formula>"FI_sTR"</formula>
    </cfRule>
    <cfRule type="cellIs" dxfId="10595" priority="12398" operator="equal">
      <formula>"FE"</formula>
    </cfRule>
    <cfRule type="cellIs" dxfId="10594" priority="12399" operator="equal">
      <formula>"FE_1/2_sTR"</formula>
    </cfRule>
    <cfRule type="cellIs" dxfId="10593" priority="12400" operator="equal">
      <formula>"FE_1/2"</formula>
    </cfRule>
    <cfRule type="cellIs" dxfId="10592" priority="12401" operator="equal">
      <formula>"SYI"</formula>
    </cfRule>
    <cfRule type="cellIs" dxfId="10591" priority="12402" operator="equal">
      <formula>"SYI_1/2_sTR"</formula>
    </cfRule>
    <cfRule type="cellIs" dxfId="10590" priority="12403" operator="equal">
      <formula>"SYI_1/2"</formula>
    </cfRule>
    <cfRule type="cellIs" dxfId="10589" priority="12404" operator="equal">
      <formula>"SYE"</formula>
    </cfRule>
    <cfRule type="cellIs" dxfId="10588" priority="12405" operator="equal">
      <formula>"SYE_1/2_sTR"</formula>
    </cfRule>
    <cfRule type="cellIs" dxfId="10587" priority="12406" operator="equal">
      <formula>"SYE_1/2"</formula>
    </cfRule>
    <cfRule type="cellIs" dxfId="10586" priority="12407" operator="equal">
      <formula>"CP"</formula>
    </cfRule>
    <cfRule type="cellIs" dxfId="10585" priority="12408" operator="equal">
      <formula>"CP_1/2_sTR"</formula>
    </cfRule>
    <cfRule type="cellIs" dxfId="10584" priority="12409" operator="equal">
      <formula>"CP_1/2"</formula>
    </cfRule>
    <cfRule type="cellIs" dxfId="10583" priority="12410" operator="equal">
      <formula>"JC_1/2_CP_1/2_sTR"</formula>
    </cfRule>
    <cfRule type="cellIs" dxfId="10582" priority="12411" operator="equal">
      <formula>"JC"</formula>
    </cfRule>
    <cfRule type="cellIs" dxfId="10581" priority="12412" operator="equal">
      <formula>"JC_1/2_sTR"</formula>
    </cfRule>
    <cfRule type="cellIs" dxfId="10580" priority="12413" operator="equal">
      <formula>"JC_1/2"</formula>
    </cfRule>
    <cfRule type="cellIs" dxfId="10579" priority="12414" operator="equal">
      <formula>"NT"</formula>
    </cfRule>
    <cfRule type="cellIs" dxfId="10578" priority="12415" operator="equal">
      <formula>"MT"</formula>
    </cfRule>
    <cfRule type="cellIs" dxfId="10577" priority="12416" operator="equal">
      <formula>"MC"</formula>
    </cfRule>
    <cfRule type="cellIs" dxfId="10576" priority="12417" operator="equal">
      <formula>"MQ"</formula>
    </cfRule>
    <cfRule type="cellIs" dxfId="10575" priority="12418" operator="equal">
      <formula>"MQ_1/2"</formula>
    </cfRule>
    <cfRule type="cellIs" dxfId="10574" priority="12419" operator="equal">
      <formula>"MQ_1/2_sTR"</formula>
    </cfRule>
    <cfRule type="cellIs" dxfId="10573" priority="12420" operator="equal">
      <formula>"EF"</formula>
    </cfRule>
    <cfRule type="cellIs" dxfId="10572" priority="12421" operator="equal">
      <formula>"RS"</formula>
    </cfRule>
    <cfRule type="cellIs" dxfId="10571" priority="12422" operator="equal">
      <formula>"RS_1/2_sTR"</formula>
    </cfRule>
    <cfRule type="cellIs" dxfId="10570" priority="12423" operator="equal">
      <formula>"RS_1/2"</formula>
    </cfRule>
    <cfRule type="cellIs" dxfId="10569" priority="12424" operator="equal">
      <formula>"ML"</formula>
    </cfRule>
    <cfRule type="cellIs" dxfId="10568" priority="12425" operator="equal">
      <formula>"CSS"</formula>
    </cfRule>
    <cfRule type="cellIs" dxfId="10567" priority="12426" operator="equal">
      <formula>"EM"</formula>
    </cfRule>
    <cfRule type="cellIs" dxfId="10566" priority="12427" operator="equal">
      <formula>"EM_1/2"</formula>
    </cfRule>
    <cfRule type="cellIs" dxfId="10565" priority="12428" operator="equal">
      <formula>"AT"</formula>
    </cfRule>
    <cfRule type="cellIs" dxfId="10564" priority="12429" operator="equal">
      <formula>"EH"</formula>
    </cfRule>
    <cfRule type="cellIs" dxfId="10563" priority="12430" operator="equal">
      <formula>"NR"</formula>
    </cfRule>
    <cfRule type="cellIs" dxfId="10562" priority="12431" operator="equal">
      <formula>"JF"</formula>
    </cfRule>
    <cfRule type="cellIs" dxfId="10561" priority="12432" operator="equal">
      <formula>"R"</formula>
    </cfRule>
  </conditionalFormatting>
  <conditionalFormatting sqref="AX3">
    <cfRule type="cellIs" dxfId="10560" priority="12385" operator="equal">
      <formula>1</formula>
    </cfRule>
  </conditionalFormatting>
  <conditionalFormatting sqref="AW3">
    <cfRule type="cellIs" dxfId="10559" priority="12338" operator="equal">
      <formula>"AD"</formula>
    </cfRule>
    <cfRule type="cellIs" dxfId="10558" priority="12339" operator="equal">
      <formula>"TP"</formula>
    </cfRule>
    <cfRule type="cellIs" dxfId="10557" priority="12340" operator="equal">
      <formula>"TP_1/2_sTR"</formula>
    </cfRule>
    <cfRule type="cellIs" dxfId="10556" priority="12341" operator="equal">
      <formula>"TP_1/2"</formula>
    </cfRule>
    <cfRule type="cellIs" dxfId="10555" priority="12342" operator="equal">
      <formula>"NP"</formula>
    </cfRule>
    <cfRule type="cellIs" dxfId="10554" priority="12343" operator="equal">
      <formula>"NP_1/2_sTR"</formula>
    </cfRule>
    <cfRule type="cellIs" dxfId="10553" priority="12344" operator="equal">
      <formula>"NP_1/2"</formula>
    </cfRule>
    <cfRule type="cellIs" dxfId="10552" priority="12345" operator="equal">
      <formula>"D"</formula>
    </cfRule>
    <cfRule type="cellIs" dxfId="10551" priority="12346" operator="equal">
      <formula>"FI"</formula>
    </cfRule>
    <cfRule type="cellIs" dxfId="10550" priority="12347" operator="equal">
      <formula>"FI_1/2_sTR"</formula>
    </cfRule>
    <cfRule type="cellIs" dxfId="10549" priority="12348" operator="equal">
      <formula>"FI_1/2"</formula>
    </cfRule>
    <cfRule type="cellIs" dxfId="10548" priority="12349" operator="equal">
      <formula>"FI_sTR"</formula>
    </cfRule>
    <cfRule type="cellIs" dxfId="10547" priority="12350" operator="equal">
      <formula>"FE"</formula>
    </cfRule>
    <cfRule type="cellIs" dxfId="10546" priority="12351" operator="equal">
      <formula>"FE_1/2_sTR"</formula>
    </cfRule>
    <cfRule type="cellIs" dxfId="10545" priority="12352" operator="equal">
      <formula>"FE_1/2"</formula>
    </cfRule>
    <cfRule type="cellIs" dxfId="10544" priority="12353" operator="equal">
      <formula>"SYI"</formula>
    </cfRule>
    <cfRule type="cellIs" dxfId="10543" priority="12354" operator="equal">
      <formula>"SYI_1/2_sTR"</formula>
    </cfRule>
    <cfRule type="cellIs" dxfId="10542" priority="12355" operator="equal">
      <formula>"SYI_1/2"</formula>
    </cfRule>
    <cfRule type="cellIs" dxfId="10541" priority="12356" operator="equal">
      <formula>"SYE"</formula>
    </cfRule>
    <cfRule type="cellIs" dxfId="10540" priority="12357" operator="equal">
      <formula>"SYE_1/2_sTR"</formula>
    </cfRule>
    <cfRule type="cellIs" dxfId="10539" priority="12358" operator="equal">
      <formula>"SYE_1/2"</formula>
    </cfRule>
    <cfRule type="cellIs" dxfId="10538" priority="12359" operator="equal">
      <formula>"CP"</formula>
    </cfRule>
    <cfRule type="cellIs" dxfId="10537" priority="12360" operator="equal">
      <formula>"CP_1/2_sTR"</formula>
    </cfRule>
    <cfRule type="cellIs" dxfId="10536" priority="12361" operator="equal">
      <formula>"CP_1/2"</formula>
    </cfRule>
    <cfRule type="cellIs" dxfId="10535" priority="12362" operator="equal">
      <formula>"JC_1/2_CP_1/2_sTR"</formula>
    </cfRule>
    <cfRule type="cellIs" dxfId="10534" priority="12363" operator="equal">
      <formula>"JC"</formula>
    </cfRule>
    <cfRule type="cellIs" dxfId="10533" priority="12364" operator="equal">
      <formula>"JC_1/2_sTR"</formula>
    </cfRule>
    <cfRule type="cellIs" dxfId="10532" priority="12365" operator="equal">
      <formula>"JC_1/2"</formula>
    </cfRule>
    <cfRule type="cellIs" dxfId="10531" priority="12366" operator="equal">
      <formula>"NT"</formula>
    </cfRule>
    <cfRule type="cellIs" dxfId="10530" priority="12367" operator="equal">
      <formula>"MT"</formula>
    </cfRule>
    <cfRule type="cellIs" dxfId="10529" priority="12368" operator="equal">
      <formula>"MC"</formula>
    </cfRule>
    <cfRule type="cellIs" dxfId="10528" priority="12369" operator="equal">
      <formula>"MQ"</formula>
    </cfRule>
    <cfRule type="cellIs" dxfId="10527" priority="12370" operator="equal">
      <formula>"MQ_1/2"</formula>
    </cfRule>
    <cfRule type="cellIs" dxfId="10526" priority="12371" operator="equal">
      <formula>"MQ_1/2_sTR"</formula>
    </cfRule>
    <cfRule type="cellIs" dxfId="10525" priority="12372" operator="equal">
      <formula>"EF"</formula>
    </cfRule>
    <cfRule type="cellIs" dxfId="10524" priority="12373" operator="equal">
      <formula>"RS"</formula>
    </cfRule>
    <cfRule type="cellIs" dxfId="10523" priority="12374" operator="equal">
      <formula>"RS_1/2_sTR"</formula>
    </cfRule>
    <cfRule type="cellIs" dxfId="10522" priority="12375" operator="equal">
      <formula>"RS_1/2"</formula>
    </cfRule>
    <cfRule type="cellIs" dxfId="10521" priority="12376" operator="equal">
      <formula>"ML"</formula>
    </cfRule>
    <cfRule type="cellIs" dxfId="10520" priority="12377" operator="equal">
      <formula>"CSS"</formula>
    </cfRule>
    <cfRule type="cellIs" dxfId="10519" priority="12378" operator="equal">
      <formula>"EM"</formula>
    </cfRule>
    <cfRule type="cellIs" dxfId="10518" priority="12379" operator="equal">
      <formula>"EM_1/2"</formula>
    </cfRule>
    <cfRule type="cellIs" dxfId="10517" priority="12380" operator="equal">
      <formula>"AT"</formula>
    </cfRule>
    <cfRule type="cellIs" dxfId="10516" priority="12381" operator="equal">
      <formula>"EH"</formula>
    </cfRule>
    <cfRule type="cellIs" dxfId="10515" priority="12382" operator="equal">
      <formula>"NR"</formula>
    </cfRule>
    <cfRule type="cellIs" dxfId="10514" priority="12383" operator="equal">
      <formula>"JF"</formula>
    </cfRule>
    <cfRule type="cellIs" dxfId="10513" priority="12384" operator="equal">
      <formula>"R"</formula>
    </cfRule>
  </conditionalFormatting>
  <conditionalFormatting sqref="AW3">
    <cfRule type="cellIs" dxfId="10512" priority="12337" operator="equal">
      <formula>1</formula>
    </cfRule>
  </conditionalFormatting>
  <conditionalFormatting sqref="AY3">
    <cfRule type="cellIs" dxfId="10511" priority="12290" operator="equal">
      <formula>"AD"</formula>
    </cfRule>
    <cfRule type="cellIs" dxfId="10510" priority="12291" operator="equal">
      <formula>"TP"</formula>
    </cfRule>
    <cfRule type="cellIs" dxfId="10509" priority="12292" operator="equal">
      <formula>"TP_1/2_sTR"</formula>
    </cfRule>
    <cfRule type="cellIs" dxfId="10508" priority="12293" operator="equal">
      <formula>"TP_1/2"</formula>
    </cfRule>
    <cfRule type="cellIs" dxfId="10507" priority="12294" operator="equal">
      <formula>"NP"</formula>
    </cfRule>
    <cfRule type="cellIs" dxfId="10506" priority="12295" operator="equal">
      <formula>"NP_1/2_sTR"</formula>
    </cfRule>
    <cfRule type="cellIs" dxfId="10505" priority="12296" operator="equal">
      <formula>"NP_1/2"</formula>
    </cfRule>
    <cfRule type="cellIs" dxfId="10504" priority="12297" operator="equal">
      <formula>"D"</formula>
    </cfRule>
    <cfRule type="cellIs" dxfId="10503" priority="12298" operator="equal">
      <formula>"FI"</formula>
    </cfRule>
    <cfRule type="cellIs" dxfId="10502" priority="12299" operator="equal">
      <formula>"FI_1/2_sTR"</formula>
    </cfRule>
    <cfRule type="cellIs" dxfId="10501" priority="12300" operator="equal">
      <formula>"FI_1/2"</formula>
    </cfRule>
    <cfRule type="cellIs" dxfId="10500" priority="12301" operator="equal">
      <formula>"FI_sTR"</formula>
    </cfRule>
    <cfRule type="cellIs" dxfId="10499" priority="12302" operator="equal">
      <formula>"FE"</formula>
    </cfRule>
    <cfRule type="cellIs" dxfId="10498" priority="12303" operator="equal">
      <formula>"FE_1/2_sTR"</formula>
    </cfRule>
    <cfRule type="cellIs" dxfId="10497" priority="12304" operator="equal">
      <formula>"FE_1/2"</formula>
    </cfRule>
    <cfRule type="cellIs" dxfId="10496" priority="12305" operator="equal">
      <formula>"SYI"</formula>
    </cfRule>
    <cfRule type="cellIs" dxfId="10495" priority="12306" operator="equal">
      <formula>"SYI_1/2_sTR"</formula>
    </cfRule>
    <cfRule type="cellIs" dxfId="10494" priority="12307" operator="equal">
      <formula>"SYI_1/2"</formula>
    </cfRule>
    <cfRule type="cellIs" dxfId="10493" priority="12308" operator="equal">
      <formula>"SYE"</formula>
    </cfRule>
    <cfRule type="cellIs" dxfId="10492" priority="12309" operator="equal">
      <formula>"SYE_1/2_sTR"</formula>
    </cfRule>
    <cfRule type="cellIs" dxfId="10491" priority="12310" operator="equal">
      <formula>"SYE_1/2"</formula>
    </cfRule>
    <cfRule type="cellIs" dxfId="10490" priority="12311" operator="equal">
      <formula>"CP"</formula>
    </cfRule>
    <cfRule type="cellIs" dxfId="10489" priority="12312" operator="equal">
      <formula>"CP_1/2_sTR"</formula>
    </cfRule>
    <cfRule type="cellIs" dxfId="10488" priority="12313" operator="equal">
      <formula>"CP_1/2"</formula>
    </cfRule>
    <cfRule type="cellIs" dxfId="10487" priority="12314" operator="equal">
      <formula>"JC_1/2_CP_1/2_sTR"</formula>
    </cfRule>
    <cfRule type="cellIs" dxfId="10486" priority="12315" operator="equal">
      <formula>"JC"</formula>
    </cfRule>
    <cfRule type="cellIs" dxfId="10485" priority="12316" operator="equal">
      <formula>"JC_1/2_sTR"</formula>
    </cfRule>
    <cfRule type="cellIs" dxfId="10484" priority="12317" operator="equal">
      <formula>"JC_1/2"</formula>
    </cfRule>
    <cfRule type="cellIs" dxfId="10483" priority="12318" operator="equal">
      <formula>"NT"</formula>
    </cfRule>
    <cfRule type="cellIs" dxfId="10482" priority="12319" operator="equal">
      <formula>"MT"</formula>
    </cfRule>
    <cfRule type="cellIs" dxfId="10481" priority="12320" operator="equal">
      <formula>"MC"</formula>
    </cfRule>
    <cfRule type="cellIs" dxfId="10480" priority="12321" operator="equal">
      <formula>"MQ"</formula>
    </cfRule>
    <cfRule type="cellIs" dxfId="10479" priority="12322" operator="equal">
      <formula>"MQ_1/2"</formula>
    </cfRule>
    <cfRule type="cellIs" dxfId="10478" priority="12323" operator="equal">
      <formula>"MQ_1/2_sTR"</formula>
    </cfRule>
    <cfRule type="cellIs" dxfId="10477" priority="12324" operator="equal">
      <formula>"EF"</formula>
    </cfRule>
    <cfRule type="cellIs" dxfId="10476" priority="12325" operator="equal">
      <formula>"RS"</formula>
    </cfRule>
    <cfRule type="cellIs" dxfId="10475" priority="12326" operator="equal">
      <formula>"RS_1/2_sTR"</formula>
    </cfRule>
    <cfRule type="cellIs" dxfId="10474" priority="12327" operator="equal">
      <formula>"RS_1/2"</formula>
    </cfRule>
    <cfRule type="cellIs" dxfId="10473" priority="12328" operator="equal">
      <formula>"ML"</formula>
    </cfRule>
    <cfRule type="cellIs" dxfId="10472" priority="12329" operator="equal">
      <formula>"CSS"</formula>
    </cfRule>
    <cfRule type="cellIs" dxfId="10471" priority="12330" operator="equal">
      <formula>"EM"</formula>
    </cfRule>
    <cfRule type="cellIs" dxfId="10470" priority="12331" operator="equal">
      <formula>"EM_1/2"</formula>
    </cfRule>
    <cfRule type="cellIs" dxfId="10469" priority="12332" operator="equal">
      <formula>"AT"</formula>
    </cfRule>
    <cfRule type="cellIs" dxfId="10468" priority="12333" operator="equal">
      <formula>"EH"</formula>
    </cfRule>
    <cfRule type="cellIs" dxfId="10467" priority="12334" operator="equal">
      <formula>"NR"</formula>
    </cfRule>
    <cfRule type="cellIs" dxfId="10466" priority="12335" operator="equal">
      <formula>"JF"</formula>
    </cfRule>
    <cfRule type="cellIs" dxfId="10465" priority="12336" operator="equal">
      <formula>"R"</formula>
    </cfRule>
  </conditionalFormatting>
  <conditionalFormatting sqref="AY3">
    <cfRule type="cellIs" dxfId="10464" priority="12289" operator="equal">
      <formula>1</formula>
    </cfRule>
  </conditionalFormatting>
  <conditionalFormatting sqref="BG3">
    <cfRule type="cellIs" dxfId="10463" priority="12241" operator="equal">
      <formula>"T_1/2"</formula>
    </cfRule>
    <cfRule type="cellIs" dxfId="10462" priority="12242" operator="equal">
      <formula>"T"</formula>
    </cfRule>
    <cfRule type="cellIs" dxfId="10461" priority="12243" operator="equal">
      <formula>"R"</formula>
    </cfRule>
    <cfRule type="cellIs" dxfId="10460" priority="12244" operator="equal">
      <formula>"JF"</formula>
    </cfRule>
    <cfRule type="cellIs" dxfId="10459" priority="12245" operator="equal">
      <formula>"EH"</formula>
    </cfRule>
    <cfRule type="cellIs" dxfId="10458" priority="12246" operator="equal">
      <formula>"NR"</formula>
    </cfRule>
    <cfRule type="cellIs" dxfId="10457" priority="12247" operator="equal">
      <formula>"AT"</formula>
    </cfRule>
    <cfRule type="cellIs" dxfId="10456" priority="12248" operator="equal">
      <formula>"EM_1/2"</formula>
    </cfRule>
    <cfRule type="cellIs" dxfId="10455" priority="12249" operator="equal">
      <formula>"EM"</formula>
    </cfRule>
    <cfRule type="cellIs" dxfId="10454" priority="12250" operator="equal">
      <formula>"CSS"</formula>
    </cfRule>
    <cfRule type="cellIs" dxfId="10453" priority="12251" operator="equal">
      <formula>"ML"</formula>
    </cfRule>
    <cfRule type="cellIs" dxfId="10452" priority="12252" operator="equal">
      <formula>"EF"</formula>
    </cfRule>
    <cfRule type="cellIs" dxfId="10451" priority="12253" operator="equal">
      <formula>"MQ_1/2_sTR"</formula>
    </cfRule>
    <cfRule type="cellIs" dxfId="10450" priority="12254" operator="equal">
      <formula>"MQ_1/2"</formula>
    </cfRule>
    <cfRule type="cellIs" dxfId="10449" priority="12255" operator="equal">
      <formula>"MQ"</formula>
    </cfRule>
    <cfRule type="cellIs" dxfId="10448" priority="12256" operator="equal">
      <formula>"MC"</formula>
    </cfRule>
    <cfRule type="cellIs" dxfId="10447" priority="12257" operator="equal">
      <formula>"MT"</formula>
    </cfRule>
    <cfRule type="cellIs" dxfId="10446" priority="12258" operator="equal">
      <formula>"NT"</formula>
    </cfRule>
    <cfRule type="cellIs" dxfId="10445" priority="12259" operator="equal">
      <formula>"JC_1/2"</formula>
    </cfRule>
    <cfRule type="cellIs" dxfId="10444" priority="12260" operator="equal">
      <formula>"JC_1/2_sTR"</formula>
    </cfRule>
    <cfRule type="cellIs" dxfId="10443" priority="12261" operator="equal">
      <formula>"JC"</formula>
    </cfRule>
    <cfRule type="cellIs" dxfId="10442" priority="12262" operator="equal">
      <formula>"JC_1/2_CP_1/2_sTR"</formula>
    </cfRule>
    <cfRule type="cellIs" dxfId="10441" priority="12263" operator="equal">
      <formula>"CP_1/2"</formula>
    </cfRule>
    <cfRule type="cellIs" dxfId="10440" priority="12264" operator="equal">
      <formula>"CP_1/2_sTR"</formula>
    </cfRule>
    <cfRule type="cellIs" dxfId="10439" priority="12265" operator="equal">
      <formula>"CP"</formula>
    </cfRule>
    <cfRule type="cellIs" dxfId="10438" priority="12266" operator="equal">
      <formula>"SYE_1/2"</formula>
    </cfRule>
    <cfRule type="cellIs" dxfId="10437" priority="12267" operator="equal">
      <formula>"SYE_1/2_sTR"</formula>
    </cfRule>
    <cfRule type="cellIs" dxfId="10436" priority="12268" operator="equal">
      <formula>"SYE"</formula>
    </cfRule>
    <cfRule type="cellIs" dxfId="10435" priority="12269" operator="equal">
      <formula>"SYI_1/2"</formula>
    </cfRule>
    <cfRule type="cellIs" dxfId="10434" priority="12270" operator="equal">
      <formula>"SYI_1/2_sTR"</formula>
    </cfRule>
    <cfRule type="cellIs" dxfId="10433" priority="12271" operator="equal">
      <formula>"SYI"</formula>
    </cfRule>
    <cfRule type="cellIs" dxfId="10432" priority="12272" operator="equal">
      <formula>"FE_sTR"</formula>
    </cfRule>
    <cfRule type="cellIs" dxfId="10431" priority="12273" operator="equal">
      <formula>"FE_1/2_sTR"</formula>
    </cfRule>
    <cfRule type="cellIs" dxfId="10430" priority="12274" operator="equal">
      <formula>"FE"</formula>
    </cfRule>
    <cfRule type="cellIs" dxfId="10429" priority="12275" operator="equal">
      <formula>"FI_sTR"</formula>
    </cfRule>
    <cfRule type="cellIs" dxfId="10428" priority="12276" operator="equal">
      <formula>"FI_1/2"</formula>
    </cfRule>
    <cfRule type="cellIs" dxfId="10427" priority="12277" operator="equal">
      <formula>"FI_1/2_sTR"</formula>
    </cfRule>
    <cfRule type="cellIs" dxfId="10426" priority="12278" operator="equal">
      <formula>"FI"</formula>
    </cfRule>
    <cfRule type="cellIs" dxfId="10425" priority="12279" operator="equal">
      <formula>"D"</formula>
    </cfRule>
    <cfRule type="cellIs" dxfId="10424" priority="12280" operator="equal">
      <formula>"NP_1/2"</formula>
    </cfRule>
    <cfRule type="cellIs" dxfId="10423" priority="12281" operator="equal">
      <formula>"NP_1/2_sTR"</formula>
    </cfRule>
    <cfRule type="cellIs" dxfId="10422" priority="12282" operator="equal">
      <formula>"NP"</formula>
    </cfRule>
    <cfRule type="cellIs" dxfId="10421" priority="12283" operator="equal">
      <formula>"TP_1/2"</formula>
    </cfRule>
    <cfRule type="cellIs" dxfId="10420" priority="12284" operator="equal">
      <formula>"TP_1/2_sTR"</formula>
    </cfRule>
    <cfRule type="cellIs" dxfId="10419" priority="12285" operator="equal">
      <formula>"TP"</formula>
    </cfRule>
    <cfRule type="cellIs" dxfId="10418" priority="12286" operator="equal">
      <formula>"AD"</formula>
    </cfRule>
    <cfRule type="cellIs" dxfId="10417" priority="12287" operator="equal">
      <formula>1</formula>
    </cfRule>
    <cfRule type="cellIs" dxfId="10416" priority="12288" operator="equal">
      <formula>"P"</formula>
    </cfRule>
  </conditionalFormatting>
  <conditionalFormatting sqref="BC3">
    <cfRule type="cellIs" dxfId="10415" priority="12193" operator="equal">
      <formula>"T_1/2"</formula>
    </cfRule>
    <cfRule type="cellIs" dxfId="10414" priority="12194" operator="equal">
      <formula>"T"</formula>
    </cfRule>
    <cfRule type="cellIs" dxfId="10413" priority="12195" operator="equal">
      <formula>"R"</formula>
    </cfRule>
    <cfRule type="cellIs" dxfId="10412" priority="12196" operator="equal">
      <formula>"JF"</formula>
    </cfRule>
    <cfRule type="cellIs" dxfId="10411" priority="12197" operator="equal">
      <formula>"EH"</formula>
    </cfRule>
    <cfRule type="cellIs" dxfId="10410" priority="12198" operator="equal">
      <formula>"NR"</formula>
    </cfRule>
    <cfRule type="cellIs" dxfId="10409" priority="12199" operator="equal">
      <formula>"AT"</formula>
    </cfRule>
    <cfRule type="cellIs" dxfId="10408" priority="12200" operator="equal">
      <formula>"EM_1/2"</formula>
    </cfRule>
    <cfRule type="cellIs" dxfId="10407" priority="12201" operator="equal">
      <formula>"EM"</formula>
    </cfRule>
    <cfRule type="cellIs" dxfId="10406" priority="12202" operator="equal">
      <formula>"CSS"</formula>
    </cfRule>
    <cfRule type="cellIs" dxfId="10405" priority="12203" operator="equal">
      <formula>"ML"</formula>
    </cfRule>
    <cfRule type="cellIs" dxfId="10404" priority="12204" operator="equal">
      <formula>"EF"</formula>
    </cfRule>
    <cfRule type="cellIs" dxfId="10403" priority="12205" operator="equal">
      <formula>"MQ_1/2_sTR"</formula>
    </cfRule>
    <cfRule type="cellIs" dxfId="10402" priority="12206" operator="equal">
      <formula>"MQ_1/2"</formula>
    </cfRule>
    <cfRule type="cellIs" dxfId="10401" priority="12207" operator="equal">
      <formula>"MQ"</formula>
    </cfRule>
    <cfRule type="cellIs" dxfId="10400" priority="12208" operator="equal">
      <formula>"MC"</formula>
    </cfRule>
    <cfRule type="cellIs" dxfId="10399" priority="12209" operator="equal">
      <formula>"MT"</formula>
    </cfRule>
    <cfRule type="cellIs" dxfId="10398" priority="12210" operator="equal">
      <formula>"NT"</formula>
    </cfRule>
    <cfRule type="cellIs" dxfId="10397" priority="12211" operator="equal">
      <formula>"JC_1/2"</formula>
    </cfRule>
    <cfRule type="cellIs" dxfId="10396" priority="12212" operator="equal">
      <formula>"JC_1/2_sTR"</formula>
    </cfRule>
    <cfRule type="cellIs" dxfId="10395" priority="12213" operator="equal">
      <formula>"JC"</formula>
    </cfRule>
    <cfRule type="cellIs" dxfId="10394" priority="12214" operator="equal">
      <formula>"JC_1/2_CP_1/2_sTR"</formula>
    </cfRule>
    <cfRule type="cellIs" dxfId="10393" priority="12215" operator="equal">
      <formula>"CP_1/2"</formula>
    </cfRule>
    <cfRule type="cellIs" dxfId="10392" priority="12216" operator="equal">
      <formula>"CP_1/2_sTR"</formula>
    </cfRule>
    <cfRule type="cellIs" dxfId="10391" priority="12217" operator="equal">
      <formula>"CP"</formula>
    </cfRule>
    <cfRule type="cellIs" dxfId="10390" priority="12218" operator="equal">
      <formula>"SYE_1/2"</formula>
    </cfRule>
    <cfRule type="cellIs" dxfId="10389" priority="12219" operator="equal">
      <formula>"SYE_1/2_sTR"</formula>
    </cfRule>
    <cfRule type="cellIs" dxfId="10388" priority="12220" operator="equal">
      <formula>"SYE"</formula>
    </cfRule>
    <cfRule type="cellIs" dxfId="10387" priority="12221" operator="equal">
      <formula>"SYI_1/2"</formula>
    </cfRule>
    <cfRule type="cellIs" dxfId="10386" priority="12222" operator="equal">
      <formula>"SYI_1/2_sTR"</formula>
    </cfRule>
    <cfRule type="cellIs" dxfId="10385" priority="12223" operator="equal">
      <formula>"SYI"</formula>
    </cfRule>
    <cfRule type="cellIs" dxfId="10384" priority="12224" operator="equal">
      <formula>"FE_sTR"</formula>
    </cfRule>
    <cfRule type="cellIs" dxfId="10383" priority="12225" operator="equal">
      <formula>"FE_1/2_sTR"</formula>
    </cfRule>
    <cfRule type="cellIs" dxfId="10382" priority="12226" operator="equal">
      <formula>"FE"</formula>
    </cfRule>
    <cfRule type="cellIs" dxfId="10381" priority="12227" operator="equal">
      <formula>"FI_sTR"</formula>
    </cfRule>
    <cfRule type="cellIs" dxfId="10380" priority="12228" operator="equal">
      <formula>"FI_1/2"</formula>
    </cfRule>
    <cfRule type="cellIs" dxfId="10379" priority="12229" operator="equal">
      <formula>"FI_1/2_sTR"</formula>
    </cfRule>
    <cfRule type="cellIs" dxfId="10378" priority="12230" operator="equal">
      <formula>"FI"</formula>
    </cfRule>
    <cfRule type="cellIs" dxfId="10377" priority="12231" operator="equal">
      <formula>"D"</formula>
    </cfRule>
    <cfRule type="cellIs" dxfId="10376" priority="12232" operator="equal">
      <formula>"NP_1/2"</formula>
    </cfRule>
    <cfRule type="cellIs" dxfId="10375" priority="12233" operator="equal">
      <formula>"NP_1/2_sTR"</formula>
    </cfRule>
    <cfRule type="cellIs" dxfId="10374" priority="12234" operator="equal">
      <formula>"NP"</formula>
    </cfRule>
    <cfRule type="cellIs" dxfId="10373" priority="12235" operator="equal">
      <formula>"TP_1/2"</formula>
    </cfRule>
    <cfRule type="cellIs" dxfId="10372" priority="12236" operator="equal">
      <formula>"TP_1/2_sTR"</formula>
    </cfRule>
    <cfRule type="cellIs" dxfId="10371" priority="12237" operator="equal">
      <formula>"TP"</formula>
    </cfRule>
    <cfRule type="cellIs" dxfId="10370" priority="12238" operator="equal">
      <formula>"AD"</formula>
    </cfRule>
    <cfRule type="cellIs" dxfId="10369" priority="12239" operator="equal">
      <formula>1</formula>
    </cfRule>
    <cfRule type="cellIs" dxfId="10368" priority="12240" operator="equal">
      <formula>"P"</formula>
    </cfRule>
  </conditionalFormatting>
  <conditionalFormatting sqref="BE3">
    <cfRule type="cellIs" dxfId="10367" priority="12146" operator="equal">
      <formula>"AD"</formula>
    </cfRule>
    <cfRule type="cellIs" dxfId="10366" priority="12147" operator="equal">
      <formula>"TP"</formula>
    </cfRule>
    <cfRule type="cellIs" dxfId="10365" priority="12148" operator="equal">
      <formula>"TP_1/2_sTR"</formula>
    </cfRule>
    <cfRule type="cellIs" dxfId="10364" priority="12149" operator="equal">
      <formula>"TP_1/2"</formula>
    </cfRule>
    <cfRule type="cellIs" dxfId="10363" priority="12150" operator="equal">
      <formula>"NP"</formula>
    </cfRule>
    <cfRule type="cellIs" dxfId="10362" priority="12151" operator="equal">
      <formula>"NP_1/2_sTR"</formula>
    </cfRule>
    <cfRule type="cellIs" dxfId="10361" priority="12152" operator="equal">
      <formula>"NP_1/2"</formula>
    </cfRule>
    <cfRule type="cellIs" dxfId="10360" priority="12153" operator="equal">
      <formula>"D"</formula>
    </cfRule>
    <cfRule type="cellIs" dxfId="10359" priority="12154" operator="equal">
      <formula>"FI"</formula>
    </cfRule>
    <cfRule type="cellIs" dxfId="10358" priority="12155" operator="equal">
      <formula>"FI_1/2_sTR"</formula>
    </cfRule>
    <cfRule type="cellIs" dxfId="10357" priority="12156" operator="equal">
      <formula>"FI_1/2"</formula>
    </cfRule>
    <cfRule type="cellIs" dxfId="10356" priority="12157" operator="equal">
      <formula>"FI_sTR"</formula>
    </cfRule>
    <cfRule type="cellIs" dxfId="10355" priority="12158" operator="equal">
      <formula>"FE"</formula>
    </cfRule>
    <cfRule type="cellIs" dxfId="10354" priority="12159" operator="equal">
      <formula>"FE_1/2_sTR"</formula>
    </cfRule>
    <cfRule type="cellIs" dxfId="10353" priority="12160" operator="equal">
      <formula>"FE_1/2"</formula>
    </cfRule>
    <cfRule type="cellIs" dxfId="10352" priority="12161" operator="equal">
      <formula>"SYI"</formula>
    </cfRule>
    <cfRule type="cellIs" dxfId="10351" priority="12162" operator="equal">
      <formula>"SYI_1/2_sTR"</formula>
    </cfRule>
    <cfRule type="cellIs" dxfId="10350" priority="12163" operator="equal">
      <formula>"SYI_1/2"</formula>
    </cfRule>
    <cfRule type="cellIs" dxfId="10349" priority="12164" operator="equal">
      <formula>"SYE"</formula>
    </cfRule>
    <cfRule type="cellIs" dxfId="10348" priority="12165" operator="equal">
      <formula>"SYE_1/2_sTR"</formula>
    </cfRule>
    <cfRule type="cellIs" dxfId="10347" priority="12166" operator="equal">
      <formula>"SYE_1/2"</formula>
    </cfRule>
    <cfRule type="cellIs" dxfId="10346" priority="12167" operator="equal">
      <formula>"CP"</formula>
    </cfRule>
    <cfRule type="cellIs" dxfId="10345" priority="12168" operator="equal">
      <formula>"CP_1/2_sTR"</formula>
    </cfRule>
    <cfRule type="cellIs" dxfId="10344" priority="12169" operator="equal">
      <formula>"CP_1/2"</formula>
    </cfRule>
    <cfRule type="cellIs" dxfId="10343" priority="12170" operator="equal">
      <formula>"JC_1/2_CP_1/2_sTR"</formula>
    </cfRule>
    <cfRule type="cellIs" dxfId="10342" priority="12171" operator="equal">
      <formula>"JC"</formula>
    </cfRule>
    <cfRule type="cellIs" dxfId="10341" priority="12172" operator="equal">
      <formula>"JC_1/2_sTR"</formula>
    </cfRule>
    <cfRule type="cellIs" dxfId="10340" priority="12173" operator="equal">
      <formula>"JC_1/2"</formula>
    </cfRule>
    <cfRule type="cellIs" dxfId="10339" priority="12174" operator="equal">
      <formula>"NT"</formula>
    </cfRule>
    <cfRule type="cellIs" dxfId="10338" priority="12175" operator="equal">
      <formula>"MT"</formula>
    </cfRule>
    <cfRule type="cellIs" dxfId="10337" priority="12176" operator="equal">
      <formula>"MC"</formula>
    </cfRule>
    <cfRule type="cellIs" dxfId="10336" priority="12177" operator="equal">
      <formula>"MQ"</formula>
    </cfRule>
    <cfRule type="cellIs" dxfId="10335" priority="12178" operator="equal">
      <formula>"MQ_1/2"</formula>
    </cfRule>
    <cfRule type="cellIs" dxfId="10334" priority="12179" operator="equal">
      <formula>"MQ_1/2_sTR"</formula>
    </cfRule>
    <cfRule type="cellIs" dxfId="10333" priority="12180" operator="equal">
      <formula>"EF"</formula>
    </cfRule>
    <cfRule type="cellIs" dxfId="10332" priority="12181" operator="equal">
      <formula>"RS"</formula>
    </cfRule>
    <cfRule type="cellIs" dxfId="10331" priority="12182" operator="equal">
      <formula>"RS_1/2_sTR"</formula>
    </cfRule>
    <cfRule type="cellIs" dxfId="10330" priority="12183" operator="equal">
      <formula>"RS_1/2"</formula>
    </cfRule>
    <cfRule type="cellIs" dxfId="10329" priority="12184" operator="equal">
      <formula>"ML"</formula>
    </cfRule>
    <cfRule type="cellIs" dxfId="10328" priority="12185" operator="equal">
      <formula>"CSS"</formula>
    </cfRule>
    <cfRule type="cellIs" dxfId="10327" priority="12186" operator="equal">
      <formula>"EM"</formula>
    </cfRule>
    <cfRule type="cellIs" dxfId="10326" priority="12187" operator="equal">
      <formula>"EM_1/2"</formula>
    </cfRule>
    <cfRule type="cellIs" dxfId="10325" priority="12188" operator="equal">
      <formula>"AT"</formula>
    </cfRule>
    <cfRule type="cellIs" dxfId="10324" priority="12189" operator="equal">
      <formula>"EH"</formula>
    </cfRule>
    <cfRule type="cellIs" dxfId="10323" priority="12190" operator="equal">
      <formula>"NR"</formula>
    </cfRule>
    <cfRule type="cellIs" dxfId="10322" priority="12191" operator="equal">
      <formula>"JF"</formula>
    </cfRule>
    <cfRule type="cellIs" dxfId="10321" priority="12192" operator="equal">
      <formula>"R"</formula>
    </cfRule>
  </conditionalFormatting>
  <conditionalFormatting sqref="BE3">
    <cfRule type="cellIs" dxfId="10320" priority="12145" operator="equal">
      <formula>1</formula>
    </cfRule>
  </conditionalFormatting>
  <conditionalFormatting sqref="BD3">
    <cfRule type="cellIs" dxfId="10319" priority="12098" operator="equal">
      <formula>"AD"</formula>
    </cfRule>
    <cfRule type="cellIs" dxfId="10318" priority="12099" operator="equal">
      <formula>"TP"</formula>
    </cfRule>
    <cfRule type="cellIs" dxfId="10317" priority="12100" operator="equal">
      <formula>"TP_1/2_sTR"</formula>
    </cfRule>
    <cfRule type="cellIs" dxfId="10316" priority="12101" operator="equal">
      <formula>"TP_1/2"</formula>
    </cfRule>
    <cfRule type="cellIs" dxfId="10315" priority="12102" operator="equal">
      <formula>"NP"</formula>
    </cfRule>
    <cfRule type="cellIs" dxfId="10314" priority="12103" operator="equal">
      <formula>"NP_1/2_sTR"</formula>
    </cfRule>
    <cfRule type="cellIs" dxfId="10313" priority="12104" operator="equal">
      <formula>"NP_1/2"</formula>
    </cfRule>
    <cfRule type="cellIs" dxfId="10312" priority="12105" operator="equal">
      <formula>"D"</formula>
    </cfRule>
    <cfRule type="cellIs" dxfId="10311" priority="12106" operator="equal">
      <formula>"FI"</formula>
    </cfRule>
    <cfRule type="cellIs" dxfId="10310" priority="12107" operator="equal">
      <formula>"FI_1/2_sTR"</formula>
    </cfRule>
    <cfRule type="cellIs" dxfId="10309" priority="12108" operator="equal">
      <formula>"FI_1/2"</formula>
    </cfRule>
    <cfRule type="cellIs" dxfId="10308" priority="12109" operator="equal">
      <formula>"FI_sTR"</formula>
    </cfRule>
    <cfRule type="cellIs" dxfId="10307" priority="12110" operator="equal">
      <formula>"FE"</formula>
    </cfRule>
    <cfRule type="cellIs" dxfId="10306" priority="12111" operator="equal">
      <formula>"FE_1/2_sTR"</formula>
    </cfRule>
    <cfRule type="cellIs" dxfId="10305" priority="12112" operator="equal">
      <formula>"FE_1/2"</formula>
    </cfRule>
    <cfRule type="cellIs" dxfId="10304" priority="12113" operator="equal">
      <formula>"SYI"</formula>
    </cfRule>
    <cfRule type="cellIs" dxfId="10303" priority="12114" operator="equal">
      <formula>"SYI_1/2_sTR"</formula>
    </cfRule>
    <cfRule type="cellIs" dxfId="10302" priority="12115" operator="equal">
      <formula>"SYI_1/2"</formula>
    </cfRule>
    <cfRule type="cellIs" dxfId="10301" priority="12116" operator="equal">
      <formula>"SYE"</formula>
    </cfRule>
    <cfRule type="cellIs" dxfId="10300" priority="12117" operator="equal">
      <formula>"SYE_1/2_sTR"</formula>
    </cfRule>
    <cfRule type="cellIs" dxfId="10299" priority="12118" operator="equal">
      <formula>"SYE_1/2"</formula>
    </cfRule>
    <cfRule type="cellIs" dxfId="10298" priority="12119" operator="equal">
      <formula>"CP"</formula>
    </cfRule>
    <cfRule type="cellIs" dxfId="10297" priority="12120" operator="equal">
      <formula>"CP_1/2_sTR"</formula>
    </cfRule>
    <cfRule type="cellIs" dxfId="10296" priority="12121" operator="equal">
      <formula>"CP_1/2"</formula>
    </cfRule>
    <cfRule type="cellIs" dxfId="10295" priority="12122" operator="equal">
      <formula>"JC_1/2_CP_1/2_sTR"</formula>
    </cfRule>
    <cfRule type="cellIs" dxfId="10294" priority="12123" operator="equal">
      <formula>"JC"</formula>
    </cfRule>
    <cfRule type="cellIs" dxfId="10293" priority="12124" operator="equal">
      <formula>"JC_1/2_sTR"</formula>
    </cfRule>
    <cfRule type="cellIs" dxfId="10292" priority="12125" operator="equal">
      <formula>"JC_1/2"</formula>
    </cfRule>
    <cfRule type="cellIs" dxfId="10291" priority="12126" operator="equal">
      <formula>"NT"</formula>
    </cfRule>
    <cfRule type="cellIs" dxfId="10290" priority="12127" operator="equal">
      <formula>"MT"</formula>
    </cfRule>
    <cfRule type="cellIs" dxfId="10289" priority="12128" operator="equal">
      <formula>"MC"</formula>
    </cfRule>
    <cfRule type="cellIs" dxfId="10288" priority="12129" operator="equal">
      <formula>"MQ"</formula>
    </cfRule>
    <cfRule type="cellIs" dxfId="10287" priority="12130" operator="equal">
      <formula>"MQ_1/2"</formula>
    </cfRule>
    <cfRule type="cellIs" dxfId="10286" priority="12131" operator="equal">
      <formula>"MQ_1/2_sTR"</formula>
    </cfRule>
    <cfRule type="cellIs" dxfId="10285" priority="12132" operator="equal">
      <formula>"EF"</formula>
    </cfRule>
    <cfRule type="cellIs" dxfId="10284" priority="12133" operator="equal">
      <formula>"RS"</formula>
    </cfRule>
    <cfRule type="cellIs" dxfId="10283" priority="12134" operator="equal">
      <formula>"RS_1/2_sTR"</formula>
    </cfRule>
    <cfRule type="cellIs" dxfId="10282" priority="12135" operator="equal">
      <formula>"RS_1/2"</formula>
    </cfRule>
    <cfRule type="cellIs" dxfId="10281" priority="12136" operator="equal">
      <formula>"ML"</formula>
    </cfRule>
    <cfRule type="cellIs" dxfId="10280" priority="12137" operator="equal">
      <formula>"CSS"</formula>
    </cfRule>
    <cfRule type="cellIs" dxfId="10279" priority="12138" operator="equal">
      <formula>"EM"</formula>
    </cfRule>
    <cfRule type="cellIs" dxfId="10278" priority="12139" operator="equal">
      <formula>"EM_1/2"</formula>
    </cfRule>
    <cfRule type="cellIs" dxfId="10277" priority="12140" operator="equal">
      <formula>"AT"</formula>
    </cfRule>
    <cfRule type="cellIs" dxfId="10276" priority="12141" operator="equal">
      <formula>"EH"</formula>
    </cfRule>
    <cfRule type="cellIs" dxfId="10275" priority="12142" operator="equal">
      <formula>"NR"</formula>
    </cfRule>
    <cfRule type="cellIs" dxfId="10274" priority="12143" operator="equal">
      <formula>"JF"</formula>
    </cfRule>
    <cfRule type="cellIs" dxfId="10273" priority="12144" operator="equal">
      <formula>"R"</formula>
    </cfRule>
  </conditionalFormatting>
  <conditionalFormatting sqref="BD3">
    <cfRule type="cellIs" dxfId="10272" priority="12097" operator="equal">
      <formula>1</formula>
    </cfRule>
  </conditionalFormatting>
  <conditionalFormatting sqref="BF3">
    <cfRule type="cellIs" dxfId="10271" priority="12050" operator="equal">
      <formula>"AD"</formula>
    </cfRule>
    <cfRule type="cellIs" dxfId="10270" priority="12051" operator="equal">
      <formula>"TP"</formula>
    </cfRule>
    <cfRule type="cellIs" dxfId="10269" priority="12052" operator="equal">
      <formula>"TP_1/2_sTR"</formula>
    </cfRule>
    <cfRule type="cellIs" dxfId="10268" priority="12053" operator="equal">
      <formula>"TP_1/2"</formula>
    </cfRule>
    <cfRule type="cellIs" dxfId="10267" priority="12054" operator="equal">
      <formula>"NP"</formula>
    </cfRule>
    <cfRule type="cellIs" dxfId="10266" priority="12055" operator="equal">
      <formula>"NP_1/2_sTR"</formula>
    </cfRule>
    <cfRule type="cellIs" dxfId="10265" priority="12056" operator="equal">
      <formula>"NP_1/2"</formula>
    </cfRule>
    <cfRule type="cellIs" dxfId="10264" priority="12057" operator="equal">
      <formula>"D"</formula>
    </cfRule>
    <cfRule type="cellIs" dxfId="10263" priority="12058" operator="equal">
      <formula>"FI"</formula>
    </cfRule>
    <cfRule type="cellIs" dxfId="10262" priority="12059" operator="equal">
      <formula>"FI_1/2_sTR"</formula>
    </cfRule>
    <cfRule type="cellIs" dxfId="10261" priority="12060" operator="equal">
      <formula>"FI_1/2"</formula>
    </cfRule>
    <cfRule type="cellIs" dxfId="10260" priority="12061" operator="equal">
      <formula>"FI_sTR"</formula>
    </cfRule>
    <cfRule type="cellIs" dxfId="10259" priority="12062" operator="equal">
      <formula>"FE"</formula>
    </cfRule>
    <cfRule type="cellIs" dxfId="10258" priority="12063" operator="equal">
      <formula>"FE_1/2_sTR"</formula>
    </cfRule>
    <cfRule type="cellIs" dxfId="10257" priority="12064" operator="equal">
      <formula>"FE_1/2"</formula>
    </cfRule>
    <cfRule type="cellIs" dxfId="10256" priority="12065" operator="equal">
      <formula>"SYI"</formula>
    </cfRule>
    <cfRule type="cellIs" dxfId="10255" priority="12066" operator="equal">
      <formula>"SYI_1/2_sTR"</formula>
    </cfRule>
    <cfRule type="cellIs" dxfId="10254" priority="12067" operator="equal">
      <formula>"SYI_1/2"</formula>
    </cfRule>
    <cfRule type="cellIs" dxfId="10253" priority="12068" operator="equal">
      <formula>"SYE"</formula>
    </cfRule>
    <cfRule type="cellIs" dxfId="10252" priority="12069" operator="equal">
      <formula>"SYE_1/2_sTR"</formula>
    </cfRule>
    <cfRule type="cellIs" dxfId="10251" priority="12070" operator="equal">
      <formula>"SYE_1/2"</formula>
    </cfRule>
    <cfRule type="cellIs" dxfId="10250" priority="12071" operator="equal">
      <formula>"CP"</formula>
    </cfRule>
    <cfRule type="cellIs" dxfId="10249" priority="12072" operator="equal">
      <formula>"CP_1/2_sTR"</formula>
    </cfRule>
    <cfRule type="cellIs" dxfId="10248" priority="12073" operator="equal">
      <formula>"CP_1/2"</formula>
    </cfRule>
    <cfRule type="cellIs" dxfId="10247" priority="12074" operator="equal">
      <formula>"JC_1/2_CP_1/2_sTR"</formula>
    </cfRule>
    <cfRule type="cellIs" dxfId="10246" priority="12075" operator="equal">
      <formula>"JC"</formula>
    </cfRule>
    <cfRule type="cellIs" dxfId="10245" priority="12076" operator="equal">
      <formula>"JC_1/2_sTR"</formula>
    </cfRule>
    <cfRule type="cellIs" dxfId="10244" priority="12077" operator="equal">
      <formula>"JC_1/2"</formula>
    </cfRule>
    <cfRule type="cellIs" dxfId="10243" priority="12078" operator="equal">
      <formula>"NT"</formula>
    </cfRule>
    <cfRule type="cellIs" dxfId="10242" priority="12079" operator="equal">
      <formula>"MT"</formula>
    </cfRule>
    <cfRule type="cellIs" dxfId="10241" priority="12080" operator="equal">
      <formula>"MC"</formula>
    </cfRule>
    <cfRule type="cellIs" dxfId="10240" priority="12081" operator="equal">
      <formula>"MQ"</formula>
    </cfRule>
    <cfRule type="cellIs" dxfId="10239" priority="12082" operator="equal">
      <formula>"MQ_1/2"</formula>
    </cfRule>
    <cfRule type="cellIs" dxfId="10238" priority="12083" operator="equal">
      <formula>"MQ_1/2_sTR"</formula>
    </cfRule>
    <cfRule type="cellIs" dxfId="10237" priority="12084" operator="equal">
      <formula>"EF"</formula>
    </cfRule>
    <cfRule type="cellIs" dxfId="10236" priority="12085" operator="equal">
      <formula>"RS"</formula>
    </cfRule>
    <cfRule type="cellIs" dxfId="10235" priority="12086" operator="equal">
      <formula>"RS_1/2_sTR"</formula>
    </cfRule>
    <cfRule type="cellIs" dxfId="10234" priority="12087" operator="equal">
      <formula>"RS_1/2"</formula>
    </cfRule>
    <cfRule type="cellIs" dxfId="10233" priority="12088" operator="equal">
      <formula>"ML"</formula>
    </cfRule>
    <cfRule type="cellIs" dxfId="10232" priority="12089" operator="equal">
      <formula>"CSS"</formula>
    </cfRule>
    <cfRule type="cellIs" dxfId="10231" priority="12090" operator="equal">
      <formula>"EM"</formula>
    </cfRule>
    <cfRule type="cellIs" dxfId="10230" priority="12091" operator="equal">
      <formula>"EM_1/2"</formula>
    </cfRule>
    <cfRule type="cellIs" dxfId="10229" priority="12092" operator="equal">
      <formula>"AT"</formula>
    </cfRule>
    <cfRule type="cellIs" dxfId="10228" priority="12093" operator="equal">
      <formula>"EH"</formula>
    </cfRule>
    <cfRule type="cellIs" dxfId="10227" priority="12094" operator="equal">
      <formula>"NR"</formula>
    </cfRule>
    <cfRule type="cellIs" dxfId="10226" priority="12095" operator="equal">
      <formula>"JF"</formula>
    </cfRule>
    <cfRule type="cellIs" dxfId="10225" priority="12096" operator="equal">
      <formula>"R"</formula>
    </cfRule>
  </conditionalFormatting>
  <conditionalFormatting sqref="BF3">
    <cfRule type="cellIs" dxfId="10224" priority="12049" operator="equal">
      <formula>1</formula>
    </cfRule>
  </conditionalFormatting>
  <conditionalFormatting sqref="BN3">
    <cfRule type="cellIs" dxfId="10223" priority="12001" operator="equal">
      <formula>"T_1/2"</formula>
    </cfRule>
    <cfRule type="cellIs" dxfId="10222" priority="12002" operator="equal">
      <formula>"T"</formula>
    </cfRule>
    <cfRule type="cellIs" dxfId="10221" priority="12003" operator="equal">
      <formula>"R"</formula>
    </cfRule>
    <cfRule type="cellIs" dxfId="10220" priority="12004" operator="equal">
      <formula>"JF"</formula>
    </cfRule>
    <cfRule type="cellIs" dxfId="10219" priority="12005" operator="equal">
      <formula>"EH"</formula>
    </cfRule>
    <cfRule type="cellIs" dxfId="10218" priority="12006" operator="equal">
      <formula>"NR"</formula>
    </cfRule>
    <cfRule type="cellIs" dxfId="10217" priority="12007" operator="equal">
      <formula>"AT"</formula>
    </cfRule>
    <cfRule type="cellIs" dxfId="10216" priority="12008" operator="equal">
      <formula>"EM_1/2"</formula>
    </cfRule>
    <cfRule type="cellIs" dxfId="10215" priority="12009" operator="equal">
      <formula>"EM"</formula>
    </cfRule>
    <cfRule type="cellIs" dxfId="10214" priority="12010" operator="equal">
      <formula>"CSS"</formula>
    </cfRule>
    <cfRule type="cellIs" dxfId="10213" priority="12011" operator="equal">
      <formula>"ML"</formula>
    </cfRule>
    <cfRule type="cellIs" dxfId="10212" priority="12012" operator="equal">
      <formula>"EF"</formula>
    </cfRule>
    <cfRule type="cellIs" dxfId="10211" priority="12013" operator="equal">
      <formula>"MQ_1/2_sTR"</formula>
    </cfRule>
    <cfRule type="cellIs" dxfId="10210" priority="12014" operator="equal">
      <formula>"MQ_1/2"</formula>
    </cfRule>
    <cfRule type="cellIs" dxfId="10209" priority="12015" operator="equal">
      <formula>"MQ"</formula>
    </cfRule>
    <cfRule type="cellIs" dxfId="10208" priority="12016" operator="equal">
      <formula>"MC"</formula>
    </cfRule>
    <cfRule type="cellIs" dxfId="10207" priority="12017" operator="equal">
      <formula>"MT"</formula>
    </cfRule>
    <cfRule type="cellIs" dxfId="10206" priority="12018" operator="equal">
      <formula>"NT"</formula>
    </cfRule>
    <cfRule type="cellIs" dxfId="10205" priority="12019" operator="equal">
      <formula>"JC_1/2"</formula>
    </cfRule>
    <cfRule type="cellIs" dxfId="10204" priority="12020" operator="equal">
      <formula>"JC_1/2_sTR"</formula>
    </cfRule>
    <cfRule type="cellIs" dxfId="10203" priority="12021" operator="equal">
      <formula>"JC"</formula>
    </cfRule>
    <cfRule type="cellIs" dxfId="10202" priority="12022" operator="equal">
      <formula>"JC_1/2_CP_1/2_sTR"</formula>
    </cfRule>
    <cfRule type="cellIs" dxfId="10201" priority="12023" operator="equal">
      <formula>"CP_1/2"</formula>
    </cfRule>
    <cfRule type="cellIs" dxfId="10200" priority="12024" operator="equal">
      <formula>"CP_1/2_sTR"</formula>
    </cfRule>
    <cfRule type="cellIs" dxfId="10199" priority="12025" operator="equal">
      <formula>"CP"</formula>
    </cfRule>
    <cfRule type="cellIs" dxfId="10198" priority="12026" operator="equal">
      <formula>"SYE_1/2"</formula>
    </cfRule>
    <cfRule type="cellIs" dxfId="10197" priority="12027" operator="equal">
      <formula>"SYE_1/2_sTR"</formula>
    </cfRule>
    <cfRule type="cellIs" dxfId="10196" priority="12028" operator="equal">
      <formula>"SYE"</formula>
    </cfRule>
    <cfRule type="cellIs" dxfId="10195" priority="12029" operator="equal">
      <formula>"SYI_1/2"</formula>
    </cfRule>
    <cfRule type="cellIs" dxfId="10194" priority="12030" operator="equal">
      <formula>"SYI_1/2_sTR"</formula>
    </cfRule>
    <cfRule type="cellIs" dxfId="10193" priority="12031" operator="equal">
      <formula>"SYI"</formula>
    </cfRule>
    <cfRule type="cellIs" dxfId="10192" priority="12032" operator="equal">
      <formula>"FE_sTR"</formula>
    </cfRule>
    <cfRule type="cellIs" dxfId="10191" priority="12033" operator="equal">
      <formula>"FE_1/2_sTR"</formula>
    </cfRule>
    <cfRule type="cellIs" dxfId="10190" priority="12034" operator="equal">
      <formula>"FE"</formula>
    </cfRule>
    <cfRule type="cellIs" dxfId="10189" priority="12035" operator="equal">
      <formula>"FI_sTR"</formula>
    </cfRule>
    <cfRule type="cellIs" dxfId="10188" priority="12036" operator="equal">
      <formula>"FI_1/2"</formula>
    </cfRule>
    <cfRule type="cellIs" dxfId="10187" priority="12037" operator="equal">
      <formula>"FI_1/2_sTR"</formula>
    </cfRule>
    <cfRule type="cellIs" dxfId="10186" priority="12038" operator="equal">
      <formula>"FI"</formula>
    </cfRule>
    <cfRule type="cellIs" dxfId="10185" priority="12039" operator="equal">
      <formula>"D"</formula>
    </cfRule>
    <cfRule type="cellIs" dxfId="10184" priority="12040" operator="equal">
      <formula>"NP_1/2"</formula>
    </cfRule>
    <cfRule type="cellIs" dxfId="10183" priority="12041" operator="equal">
      <formula>"NP_1/2_sTR"</formula>
    </cfRule>
    <cfRule type="cellIs" dxfId="10182" priority="12042" operator="equal">
      <formula>"NP"</formula>
    </cfRule>
    <cfRule type="cellIs" dxfId="10181" priority="12043" operator="equal">
      <formula>"TP_1/2"</formula>
    </cfRule>
    <cfRule type="cellIs" dxfId="10180" priority="12044" operator="equal">
      <formula>"TP_1/2_sTR"</formula>
    </cfRule>
    <cfRule type="cellIs" dxfId="10179" priority="12045" operator="equal">
      <formula>"TP"</formula>
    </cfRule>
    <cfRule type="cellIs" dxfId="10178" priority="12046" operator="equal">
      <formula>"AD"</formula>
    </cfRule>
    <cfRule type="cellIs" dxfId="10177" priority="12047" operator="equal">
      <formula>1</formula>
    </cfRule>
    <cfRule type="cellIs" dxfId="10176" priority="12048" operator="equal">
      <formula>"P"</formula>
    </cfRule>
  </conditionalFormatting>
  <conditionalFormatting sqref="BJ3">
    <cfRule type="cellIs" dxfId="10175" priority="11953" operator="equal">
      <formula>"T_1/2"</formula>
    </cfRule>
    <cfRule type="cellIs" dxfId="10174" priority="11954" operator="equal">
      <formula>"T"</formula>
    </cfRule>
    <cfRule type="cellIs" dxfId="10173" priority="11955" operator="equal">
      <formula>"R"</formula>
    </cfRule>
    <cfRule type="cellIs" dxfId="10172" priority="11956" operator="equal">
      <formula>"JF"</formula>
    </cfRule>
    <cfRule type="cellIs" dxfId="10171" priority="11957" operator="equal">
      <formula>"EH"</formula>
    </cfRule>
    <cfRule type="cellIs" dxfId="10170" priority="11958" operator="equal">
      <formula>"NR"</formula>
    </cfRule>
    <cfRule type="cellIs" dxfId="10169" priority="11959" operator="equal">
      <formula>"AT"</formula>
    </cfRule>
    <cfRule type="cellIs" dxfId="10168" priority="11960" operator="equal">
      <formula>"EM_1/2"</formula>
    </cfRule>
    <cfRule type="cellIs" dxfId="10167" priority="11961" operator="equal">
      <formula>"EM"</formula>
    </cfRule>
    <cfRule type="cellIs" dxfId="10166" priority="11962" operator="equal">
      <formula>"CSS"</formula>
    </cfRule>
    <cfRule type="cellIs" dxfId="10165" priority="11963" operator="equal">
      <formula>"ML"</formula>
    </cfRule>
    <cfRule type="cellIs" dxfId="10164" priority="11964" operator="equal">
      <formula>"EF"</formula>
    </cfRule>
    <cfRule type="cellIs" dxfId="10163" priority="11965" operator="equal">
      <formula>"MQ_1/2_sTR"</formula>
    </cfRule>
    <cfRule type="cellIs" dxfId="10162" priority="11966" operator="equal">
      <formula>"MQ_1/2"</formula>
    </cfRule>
    <cfRule type="cellIs" dxfId="10161" priority="11967" operator="equal">
      <formula>"MQ"</formula>
    </cfRule>
    <cfRule type="cellIs" dxfId="10160" priority="11968" operator="equal">
      <formula>"MC"</formula>
    </cfRule>
    <cfRule type="cellIs" dxfId="10159" priority="11969" operator="equal">
      <formula>"MT"</formula>
    </cfRule>
    <cfRule type="cellIs" dxfId="10158" priority="11970" operator="equal">
      <formula>"NT"</formula>
    </cfRule>
    <cfRule type="cellIs" dxfId="10157" priority="11971" operator="equal">
      <formula>"JC_1/2"</formula>
    </cfRule>
    <cfRule type="cellIs" dxfId="10156" priority="11972" operator="equal">
      <formula>"JC_1/2_sTR"</formula>
    </cfRule>
    <cfRule type="cellIs" dxfId="10155" priority="11973" operator="equal">
      <formula>"JC"</formula>
    </cfRule>
    <cfRule type="cellIs" dxfId="10154" priority="11974" operator="equal">
      <formula>"JC_1/2_CP_1/2_sTR"</formula>
    </cfRule>
    <cfRule type="cellIs" dxfId="10153" priority="11975" operator="equal">
      <formula>"CP_1/2"</formula>
    </cfRule>
    <cfRule type="cellIs" dxfId="10152" priority="11976" operator="equal">
      <formula>"CP_1/2_sTR"</formula>
    </cfRule>
    <cfRule type="cellIs" dxfId="10151" priority="11977" operator="equal">
      <formula>"CP"</formula>
    </cfRule>
    <cfRule type="cellIs" dxfId="10150" priority="11978" operator="equal">
      <formula>"SYE_1/2"</formula>
    </cfRule>
    <cfRule type="cellIs" dxfId="10149" priority="11979" operator="equal">
      <formula>"SYE_1/2_sTR"</formula>
    </cfRule>
    <cfRule type="cellIs" dxfId="10148" priority="11980" operator="equal">
      <formula>"SYE"</formula>
    </cfRule>
    <cfRule type="cellIs" dxfId="10147" priority="11981" operator="equal">
      <formula>"SYI_1/2"</formula>
    </cfRule>
    <cfRule type="cellIs" dxfId="10146" priority="11982" operator="equal">
      <formula>"SYI_1/2_sTR"</formula>
    </cfRule>
    <cfRule type="cellIs" dxfId="10145" priority="11983" operator="equal">
      <formula>"SYI"</formula>
    </cfRule>
    <cfRule type="cellIs" dxfId="10144" priority="11984" operator="equal">
      <formula>"FE_sTR"</formula>
    </cfRule>
    <cfRule type="cellIs" dxfId="10143" priority="11985" operator="equal">
      <formula>"FE_1/2_sTR"</formula>
    </cfRule>
    <cfRule type="cellIs" dxfId="10142" priority="11986" operator="equal">
      <formula>"FE"</formula>
    </cfRule>
    <cfRule type="cellIs" dxfId="10141" priority="11987" operator="equal">
      <formula>"FI_sTR"</formula>
    </cfRule>
    <cfRule type="cellIs" dxfId="10140" priority="11988" operator="equal">
      <formula>"FI_1/2"</formula>
    </cfRule>
    <cfRule type="cellIs" dxfId="10139" priority="11989" operator="equal">
      <formula>"FI_1/2_sTR"</formula>
    </cfRule>
    <cfRule type="cellIs" dxfId="10138" priority="11990" operator="equal">
      <formula>"FI"</formula>
    </cfRule>
    <cfRule type="cellIs" dxfId="10137" priority="11991" operator="equal">
      <formula>"D"</formula>
    </cfRule>
    <cfRule type="cellIs" dxfId="10136" priority="11992" operator="equal">
      <formula>"NP_1/2"</formula>
    </cfRule>
    <cfRule type="cellIs" dxfId="10135" priority="11993" operator="equal">
      <formula>"NP_1/2_sTR"</formula>
    </cfRule>
    <cfRule type="cellIs" dxfId="10134" priority="11994" operator="equal">
      <formula>"NP"</formula>
    </cfRule>
    <cfRule type="cellIs" dxfId="10133" priority="11995" operator="equal">
      <formula>"TP_1/2"</formula>
    </cfRule>
    <cfRule type="cellIs" dxfId="10132" priority="11996" operator="equal">
      <formula>"TP_1/2_sTR"</formula>
    </cfRule>
    <cfRule type="cellIs" dxfId="10131" priority="11997" operator="equal">
      <formula>"TP"</formula>
    </cfRule>
    <cfRule type="cellIs" dxfId="10130" priority="11998" operator="equal">
      <formula>"AD"</formula>
    </cfRule>
    <cfRule type="cellIs" dxfId="10129" priority="11999" operator="equal">
      <formula>1</formula>
    </cfRule>
    <cfRule type="cellIs" dxfId="10128" priority="12000" operator="equal">
      <formula>"P"</formula>
    </cfRule>
  </conditionalFormatting>
  <conditionalFormatting sqref="BL3">
    <cfRule type="cellIs" dxfId="10127" priority="11906" operator="equal">
      <formula>"AD"</formula>
    </cfRule>
    <cfRule type="cellIs" dxfId="10126" priority="11907" operator="equal">
      <formula>"TP"</formula>
    </cfRule>
    <cfRule type="cellIs" dxfId="10125" priority="11908" operator="equal">
      <formula>"TP_1/2_sTR"</formula>
    </cfRule>
    <cfRule type="cellIs" dxfId="10124" priority="11909" operator="equal">
      <formula>"TP_1/2"</formula>
    </cfRule>
    <cfRule type="cellIs" dxfId="10123" priority="11910" operator="equal">
      <formula>"NP"</formula>
    </cfRule>
    <cfRule type="cellIs" dxfId="10122" priority="11911" operator="equal">
      <formula>"NP_1/2_sTR"</formula>
    </cfRule>
    <cfRule type="cellIs" dxfId="10121" priority="11912" operator="equal">
      <formula>"NP_1/2"</formula>
    </cfRule>
    <cfRule type="cellIs" dxfId="10120" priority="11913" operator="equal">
      <formula>"D"</formula>
    </cfRule>
    <cfRule type="cellIs" dxfId="10119" priority="11914" operator="equal">
      <formula>"FI"</formula>
    </cfRule>
    <cfRule type="cellIs" dxfId="10118" priority="11915" operator="equal">
      <formula>"FI_1/2_sTR"</formula>
    </cfRule>
    <cfRule type="cellIs" dxfId="10117" priority="11916" operator="equal">
      <formula>"FI_1/2"</formula>
    </cfRule>
    <cfRule type="cellIs" dxfId="10116" priority="11917" operator="equal">
      <formula>"FI_sTR"</formula>
    </cfRule>
    <cfRule type="cellIs" dxfId="10115" priority="11918" operator="equal">
      <formula>"FE"</formula>
    </cfRule>
    <cfRule type="cellIs" dxfId="10114" priority="11919" operator="equal">
      <formula>"FE_1/2_sTR"</formula>
    </cfRule>
    <cfRule type="cellIs" dxfId="10113" priority="11920" operator="equal">
      <formula>"FE_1/2"</formula>
    </cfRule>
    <cfRule type="cellIs" dxfId="10112" priority="11921" operator="equal">
      <formula>"SYI"</formula>
    </cfRule>
    <cfRule type="cellIs" dxfId="10111" priority="11922" operator="equal">
      <formula>"SYI_1/2_sTR"</formula>
    </cfRule>
    <cfRule type="cellIs" dxfId="10110" priority="11923" operator="equal">
      <formula>"SYI_1/2"</formula>
    </cfRule>
    <cfRule type="cellIs" dxfId="10109" priority="11924" operator="equal">
      <formula>"SYE"</formula>
    </cfRule>
    <cfRule type="cellIs" dxfId="10108" priority="11925" operator="equal">
      <formula>"SYE_1/2_sTR"</formula>
    </cfRule>
    <cfRule type="cellIs" dxfId="10107" priority="11926" operator="equal">
      <formula>"SYE_1/2"</formula>
    </cfRule>
    <cfRule type="cellIs" dxfId="10106" priority="11927" operator="equal">
      <formula>"CP"</formula>
    </cfRule>
    <cfRule type="cellIs" dxfId="10105" priority="11928" operator="equal">
      <formula>"CP_1/2_sTR"</formula>
    </cfRule>
    <cfRule type="cellIs" dxfId="10104" priority="11929" operator="equal">
      <formula>"CP_1/2"</formula>
    </cfRule>
    <cfRule type="cellIs" dxfId="10103" priority="11930" operator="equal">
      <formula>"JC_1/2_CP_1/2_sTR"</formula>
    </cfRule>
    <cfRule type="cellIs" dxfId="10102" priority="11931" operator="equal">
      <formula>"JC"</formula>
    </cfRule>
    <cfRule type="cellIs" dxfId="10101" priority="11932" operator="equal">
      <formula>"JC_1/2_sTR"</formula>
    </cfRule>
    <cfRule type="cellIs" dxfId="10100" priority="11933" operator="equal">
      <formula>"JC_1/2"</formula>
    </cfRule>
    <cfRule type="cellIs" dxfId="10099" priority="11934" operator="equal">
      <formula>"NT"</formula>
    </cfRule>
    <cfRule type="cellIs" dxfId="10098" priority="11935" operator="equal">
      <formula>"MT"</formula>
    </cfRule>
    <cfRule type="cellIs" dxfId="10097" priority="11936" operator="equal">
      <formula>"MC"</formula>
    </cfRule>
    <cfRule type="cellIs" dxfId="10096" priority="11937" operator="equal">
      <formula>"MQ"</formula>
    </cfRule>
    <cfRule type="cellIs" dxfId="10095" priority="11938" operator="equal">
      <formula>"MQ_1/2"</formula>
    </cfRule>
    <cfRule type="cellIs" dxfId="10094" priority="11939" operator="equal">
      <formula>"MQ_1/2_sTR"</formula>
    </cfRule>
    <cfRule type="cellIs" dxfId="10093" priority="11940" operator="equal">
      <formula>"EF"</formula>
    </cfRule>
    <cfRule type="cellIs" dxfId="10092" priority="11941" operator="equal">
      <formula>"RS"</formula>
    </cfRule>
    <cfRule type="cellIs" dxfId="10091" priority="11942" operator="equal">
      <formula>"RS_1/2_sTR"</formula>
    </cfRule>
    <cfRule type="cellIs" dxfId="10090" priority="11943" operator="equal">
      <formula>"RS_1/2"</formula>
    </cfRule>
    <cfRule type="cellIs" dxfId="10089" priority="11944" operator="equal">
      <formula>"ML"</formula>
    </cfRule>
    <cfRule type="cellIs" dxfId="10088" priority="11945" operator="equal">
      <formula>"CSS"</formula>
    </cfRule>
    <cfRule type="cellIs" dxfId="10087" priority="11946" operator="equal">
      <formula>"EM"</formula>
    </cfRule>
    <cfRule type="cellIs" dxfId="10086" priority="11947" operator="equal">
      <formula>"EM_1/2"</formula>
    </cfRule>
    <cfRule type="cellIs" dxfId="10085" priority="11948" operator="equal">
      <formula>"AT"</formula>
    </cfRule>
    <cfRule type="cellIs" dxfId="10084" priority="11949" operator="equal">
      <formula>"EH"</formula>
    </cfRule>
    <cfRule type="cellIs" dxfId="10083" priority="11950" operator="equal">
      <formula>"NR"</formula>
    </cfRule>
    <cfRule type="cellIs" dxfId="10082" priority="11951" operator="equal">
      <formula>"JF"</formula>
    </cfRule>
    <cfRule type="cellIs" dxfId="10081" priority="11952" operator="equal">
      <formula>"R"</formula>
    </cfRule>
  </conditionalFormatting>
  <conditionalFormatting sqref="BL3">
    <cfRule type="cellIs" dxfId="10080" priority="11905" operator="equal">
      <formula>1</formula>
    </cfRule>
  </conditionalFormatting>
  <conditionalFormatting sqref="BK3">
    <cfRule type="cellIs" dxfId="10079" priority="11858" operator="equal">
      <formula>"AD"</formula>
    </cfRule>
    <cfRule type="cellIs" dxfId="10078" priority="11859" operator="equal">
      <formula>"TP"</formula>
    </cfRule>
    <cfRule type="cellIs" dxfId="10077" priority="11860" operator="equal">
      <formula>"TP_1/2_sTR"</formula>
    </cfRule>
    <cfRule type="cellIs" dxfId="10076" priority="11861" operator="equal">
      <formula>"TP_1/2"</formula>
    </cfRule>
    <cfRule type="cellIs" dxfId="10075" priority="11862" operator="equal">
      <formula>"NP"</formula>
    </cfRule>
    <cfRule type="cellIs" dxfId="10074" priority="11863" operator="equal">
      <formula>"NP_1/2_sTR"</formula>
    </cfRule>
    <cfRule type="cellIs" dxfId="10073" priority="11864" operator="equal">
      <formula>"NP_1/2"</formula>
    </cfRule>
    <cfRule type="cellIs" dxfId="10072" priority="11865" operator="equal">
      <formula>"D"</formula>
    </cfRule>
    <cfRule type="cellIs" dxfId="10071" priority="11866" operator="equal">
      <formula>"FI"</formula>
    </cfRule>
    <cfRule type="cellIs" dxfId="10070" priority="11867" operator="equal">
      <formula>"FI_1/2_sTR"</formula>
    </cfRule>
    <cfRule type="cellIs" dxfId="10069" priority="11868" operator="equal">
      <formula>"FI_1/2"</formula>
    </cfRule>
    <cfRule type="cellIs" dxfId="10068" priority="11869" operator="equal">
      <formula>"FI_sTR"</formula>
    </cfRule>
    <cfRule type="cellIs" dxfId="10067" priority="11870" operator="equal">
      <formula>"FE"</formula>
    </cfRule>
    <cfRule type="cellIs" dxfId="10066" priority="11871" operator="equal">
      <formula>"FE_1/2_sTR"</formula>
    </cfRule>
    <cfRule type="cellIs" dxfId="10065" priority="11872" operator="equal">
      <formula>"FE_1/2"</formula>
    </cfRule>
    <cfRule type="cellIs" dxfId="10064" priority="11873" operator="equal">
      <formula>"SYI"</formula>
    </cfRule>
    <cfRule type="cellIs" dxfId="10063" priority="11874" operator="equal">
      <formula>"SYI_1/2_sTR"</formula>
    </cfRule>
    <cfRule type="cellIs" dxfId="10062" priority="11875" operator="equal">
      <formula>"SYI_1/2"</formula>
    </cfRule>
    <cfRule type="cellIs" dxfId="10061" priority="11876" operator="equal">
      <formula>"SYE"</formula>
    </cfRule>
    <cfRule type="cellIs" dxfId="10060" priority="11877" operator="equal">
      <formula>"SYE_1/2_sTR"</formula>
    </cfRule>
    <cfRule type="cellIs" dxfId="10059" priority="11878" operator="equal">
      <formula>"SYE_1/2"</formula>
    </cfRule>
    <cfRule type="cellIs" dxfId="10058" priority="11879" operator="equal">
      <formula>"CP"</formula>
    </cfRule>
    <cfRule type="cellIs" dxfId="10057" priority="11880" operator="equal">
      <formula>"CP_1/2_sTR"</formula>
    </cfRule>
    <cfRule type="cellIs" dxfId="10056" priority="11881" operator="equal">
      <formula>"CP_1/2"</formula>
    </cfRule>
    <cfRule type="cellIs" dxfId="10055" priority="11882" operator="equal">
      <formula>"JC_1/2_CP_1/2_sTR"</formula>
    </cfRule>
    <cfRule type="cellIs" dxfId="10054" priority="11883" operator="equal">
      <formula>"JC"</formula>
    </cfRule>
    <cfRule type="cellIs" dxfId="10053" priority="11884" operator="equal">
      <formula>"JC_1/2_sTR"</formula>
    </cfRule>
    <cfRule type="cellIs" dxfId="10052" priority="11885" operator="equal">
      <formula>"JC_1/2"</formula>
    </cfRule>
    <cfRule type="cellIs" dxfId="10051" priority="11886" operator="equal">
      <formula>"NT"</formula>
    </cfRule>
    <cfRule type="cellIs" dxfId="10050" priority="11887" operator="equal">
      <formula>"MT"</formula>
    </cfRule>
    <cfRule type="cellIs" dxfId="10049" priority="11888" operator="equal">
      <formula>"MC"</formula>
    </cfRule>
    <cfRule type="cellIs" dxfId="10048" priority="11889" operator="equal">
      <formula>"MQ"</formula>
    </cfRule>
    <cfRule type="cellIs" dxfId="10047" priority="11890" operator="equal">
      <formula>"MQ_1/2"</formula>
    </cfRule>
    <cfRule type="cellIs" dxfId="10046" priority="11891" operator="equal">
      <formula>"MQ_1/2_sTR"</formula>
    </cfRule>
    <cfRule type="cellIs" dxfId="10045" priority="11892" operator="equal">
      <formula>"EF"</formula>
    </cfRule>
    <cfRule type="cellIs" dxfId="10044" priority="11893" operator="equal">
      <formula>"RS"</formula>
    </cfRule>
    <cfRule type="cellIs" dxfId="10043" priority="11894" operator="equal">
      <formula>"RS_1/2_sTR"</formula>
    </cfRule>
    <cfRule type="cellIs" dxfId="10042" priority="11895" operator="equal">
      <formula>"RS_1/2"</formula>
    </cfRule>
    <cfRule type="cellIs" dxfId="10041" priority="11896" operator="equal">
      <formula>"ML"</formula>
    </cfRule>
    <cfRule type="cellIs" dxfId="10040" priority="11897" operator="equal">
      <formula>"CSS"</formula>
    </cfRule>
    <cfRule type="cellIs" dxfId="10039" priority="11898" operator="equal">
      <formula>"EM"</formula>
    </cfRule>
    <cfRule type="cellIs" dxfId="10038" priority="11899" operator="equal">
      <formula>"EM_1/2"</formula>
    </cfRule>
    <cfRule type="cellIs" dxfId="10037" priority="11900" operator="equal">
      <formula>"AT"</formula>
    </cfRule>
    <cfRule type="cellIs" dxfId="10036" priority="11901" operator="equal">
      <formula>"EH"</formula>
    </cfRule>
    <cfRule type="cellIs" dxfId="10035" priority="11902" operator="equal">
      <formula>"NR"</formula>
    </cfRule>
    <cfRule type="cellIs" dxfId="10034" priority="11903" operator="equal">
      <formula>"JF"</formula>
    </cfRule>
    <cfRule type="cellIs" dxfId="10033" priority="11904" operator="equal">
      <formula>"R"</formula>
    </cfRule>
  </conditionalFormatting>
  <conditionalFormatting sqref="BK3">
    <cfRule type="cellIs" dxfId="10032" priority="11857" operator="equal">
      <formula>1</formula>
    </cfRule>
  </conditionalFormatting>
  <conditionalFormatting sqref="BM3">
    <cfRule type="cellIs" dxfId="10031" priority="11810" operator="equal">
      <formula>"AD"</formula>
    </cfRule>
    <cfRule type="cellIs" dxfId="10030" priority="11811" operator="equal">
      <formula>"TP"</formula>
    </cfRule>
    <cfRule type="cellIs" dxfId="10029" priority="11812" operator="equal">
      <formula>"TP_1/2_sTR"</formula>
    </cfRule>
    <cfRule type="cellIs" dxfId="10028" priority="11813" operator="equal">
      <formula>"TP_1/2"</formula>
    </cfRule>
    <cfRule type="cellIs" dxfId="10027" priority="11814" operator="equal">
      <formula>"NP"</formula>
    </cfRule>
    <cfRule type="cellIs" dxfId="10026" priority="11815" operator="equal">
      <formula>"NP_1/2_sTR"</formula>
    </cfRule>
    <cfRule type="cellIs" dxfId="10025" priority="11816" operator="equal">
      <formula>"NP_1/2"</formula>
    </cfRule>
    <cfRule type="cellIs" dxfId="10024" priority="11817" operator="equal">
      <formula>"D"</formula>
    </cfRule>
    <cfRule type="cellIs" dxfId="10023" priority="11818" operator="equal">
      <formula>"FI"</formula>
    </cfRule>
    <cfRule type="cellIs" dxfId="10022" priority="11819" operator="equal">
      <formula>"FI_1/2_sTR"</formula>
    </cfRule>
    <cfRule type="cellIs" dxfId="10021" priority="11820" operator="equal">
      <formula>"FI_1/2"</formula>
    </cfRule>
    <cfRule type="cellIs" dxfId="10020" priority="11821" operator="equal">
      <formula>"FI_sTR"</formula>
    </cfRule>
    <cfRule type="cellIs" dxfId="10019" priority="11822" operator="equal">
      <formula>"FE"</formula>
    </cfRule>
    <cfRule type="cellIs" dxfId="10018" priority="11823" operator="equal">
      <formula>"FE_1/2_sTR"</formula>
    </cfRule>
    <cfRule type="cellIs" dxfId="10017" priority="11824" operator="equal">
      <formula>"FE_1/2"</formula>
    </cfRule>
    <cfRule type="cellIs" dxfId="10016" priority="11825" operator="equal">
      <formula>"SYI"</formula>
    </cfRule>
    <cfRule type="cellIs" dxfId="10015" priority="11826" operator="equal">
      <formula>"SYI_1/2_sTR"</formula>
    </cfRule>
    <cfRule type="cellIs" dxfId="10014" priority="11827" operator="equal">
      <formula>"SYI_1/2"</formula>
    </cfRule>
    <cfRule type="cellIs" dxfId="10013" priority="11828" operator="equal">
      <formula>"SYE"</formula>
    </cfRule>
    <cfRule type="cellIs" dxfId="10012" priority="11829" operator="equal">
      <formula>"SYE_1/2_sTR"</formula>
    </cfRule>
    <cfRule type="cellIs" dxfId="10011" priority="11830" operator="equal">
      <formula>"SYE_1/2"</formula>
    </cfRule>
    <cfRule type="cellIs" dxfId="10010" priority="11831" operator="equal">
      <formula>"CP"</formula>
    </cfRule>
    <cfRule type="cellIs" dxfId="10009" priority="11832" operator="equal">
      <formula>"CP_1/2_sTR"</formula>
    </cfRule>
    <cfRule type="cellIs" dxfId="10008" priority="11833" operator="equal">
      <formula>"CP_1/2"</formula>
    </cfRule>
    <cfRule type="cellIs" dxfId="10007" priority="11834" operator="equal">
      <formula>"JC_1/2_CP_1/2_sTR"</formula>
    </cfRule>
    <cfRule type="cellIs" dxfId="10006" priority="11835" operator="equal">
      <formula>"JC"</formula>
    </cfRule>
    <cfRule type="cellIs" dxfId="10005" priority="11836" operator="equal">
      <formula>"JC_1/2_sTR"</formula>
    </cfRule>
    <cfRule type="cellIs" dxfId="10004" priority="11837" operator="equal">
      <formula>"JC_1/2"</formula>
    </cfRule>
    <cfRule type="cellIs" dxfId="10003" priority="11838" operator="equal">
      <formula>"NT"</formula>
    </cfRule>
    <cfRule type="cellIs" dxfId="10002" priority="11839" operator="equal">
      <formula>"MT"</formula>
    </cfRule>
    <cfRule type="cellIs" dxfId="10001" priority="11840" operator="equal">
      <formula>"MC"</formula>
    </cfRule>
    <cfRule type="cellIs" dxfId="10000" priority="11841" operator="equal">
      <formula>"MQ"</formula>
    </cfRule>
    <cfRule type="cellIs" dxfId="9999" priority="11842" operator="equal">
      <formula>"MQ_1/2"</formula>
    </cfRule>
    <cfRule type="cellIs" dxfId="9998" priority="11843" operator="equal">
      <formula>"MQ_1/2_sTR"</formula>
    </cfRule>
    <cfRule type="cellIs" dxfId="9997" priority="11844" operator="equal">
      <formula>"EF"</formula>
    </cfRule>
    <cfRule type="cellIs" dxfId="9996" priority="11845" operator="equal">
      <formula>"RS"</formula>
    </cfRule>
    <cfRule type="cellIs" dxfId="9995" priority="11846" operator="equal">
      <formula>"RS_1/2_sTR"</formula>
    </cfRule>
    <cfRule type="cellIs" dxfId="9994" priority="11847" operator="equal">
      <formula>"RS_1/2"</formula>
    </cfRule>
    <cfRule type="cellIs" dxfId="9993" priority="11848" operator="equal">
      <formula>"ML"</formula>
    </cfRule>
    <cfRule type="cellIs" dxfId="9992" priority="11849" operator="equal">
      <formula>"CSS"</formula>
    </cfRule>
    <cfRule type="cellIs" dxfId="9991" priority="11850" operator="equal">
      <formula>"EM"</formula>
    </cfRule>
    <cfRule type="cellIs" dxfId="9990" priority="11851" operator="equal">
      <formula>"EM_1/2"</formula>
    </cfRule>
    <cfRule type="cellIs" dxfId="9989" priority="11852" operator="equal">
      <formula>"AT"</formula>
    </cfRule>
    <cfRule type="cellIs" dxfId="9988" priority="11853" operator="equal">
      <formula>"EH"</formula>
    </cfRule>
    <cfRule type="cellIs" dxfId="9987" priority="11854" operator="equal">
      <formula>"NR"</formula>
    </cfRule>
    <cfRule type="cellIs" dxfId="9986" priority="11855" operator="equal">
      <formula>"JF"</formula>
    </cfRule>
    <cfRule type="cellIs" dxfId="9985" priority="11856" operator="equal">
      <formula>"R"</formula>
    </cfRule>
  </conditionalFormatting>
  <conditionalFormatting sqref="BM3">
    <cfRule type="cellIs" dxfId="9984" priority="11809" operator="equal">
      <formula>1</formula>
    </cfRule>
  </conditionalFormatting>
  <conditionalFormatting sqref="BU3">
    <cfRule type="cellIs" dxfId="9983" priority="11761" operator="equal">
      <formula>"T_1/2"</formula>
    </cfRule>
    <cfRule type="cellIs" dxfId="9982" priority="11762" operator="equal">
      <formula>"T"</formula>
    </cfRule>
    <cfRule type="cellIs" dxfId="9981" priority="11763" operator="equal">
      <formula>"R"</formula>
    </cfRule>
    <cfRule type="cellIs" dxfId="9980" priority="11764" operator="equal">
      <formula>"JF"</formula>
    </cfRule>
    <cfRule type="cellIs" dxfId="9979" priority="11765" operator="equal">
      <formula>"EH"</formula>
    </cfRule>
    <cfRule type="cellIs" dxfId="9978" priority="11766" operator="equal">
      <formula>"NR"</formula>
    </cfRule>
    <cfRule type="cellIs" dxfId="9977" priority="11767" operator="equal">
      <formula>"AT"</formula>
    </cfRule>
    <cfRule type="cellIs" dxfId="9976" priority="11768" operator="equal">
      <formula>"EM_1/2"</formula>
    </cfRule>
    <cfRule type="cellIs" dxfId="9975" priority="11769" operator="equal">
      <formula>"EM"</formula>
    </cfRule>
    <cfRule type="cellIs" dxfId="9974" priority="11770" operator="equal">
      <formula>"CSS"</formula>
    </cfRule>
    <cfRule type="cellIs" dxfId="9973" priority="11771" operator="equal">
      <formula>"ML"</formula>
    </cfRule>
    <cfRule type="cellIs" dxfId="9972" priority="11772" operator="equal">
      <formula>"EF"</formula>
    </cfRule>
    <cfRule type="cellIs" dxfId="9971" priority="11773" operator="equal">
      <formula>"MQ_1/2_sTR"</formula>
    </cfRule>
    <cfRule type="cellIs" dxfId="9970" priority="11774" operator="equal">
      <formula>"MQ_1/2"</formula>
    </cfRule>
    <cfRule type="cellIs" dxfId="9969" priority="11775" operator="equal">
      <formula>"MQ"</formula>
    </cfRule>
    <cfRule type="cellIs" dxfId="9968" priority="11776" operator="equal">
      <formula>"MC"</formula>
    </cfRule>
    <cfRule type="cellIs" dxfId="9967" priority="11777" operator="equal">
      <formula>"MT"</formula>
    </cfRule>
    <cfRule type="cellIs" dxfId="9966" priority="11778" operator="equal">
      <formula>"NT"</formula>
    </cfRule>
    <cfRule type="cellIs" dxfId="9965" priority="11779" operator="equal">
      <formula>"JC_1/2"</formula>
    </cfRule>
    <cfRule type="cellIs" dxfId="9964" priority="11780" operator="equal">
      <formula>"JC_1/2_sTR"</formula>
    </cfRule>
    <cfRule type="cellIs" dxfId="9963" priority="11781" operator="equal">
      <formula>"JC"</formula>
    </cfRule>
    <cfRule type="cellIs" dxfId="9962" priority="11782" operator="equal">
      <formula>"JC_1/2_CP_1/2_sTR"</formula>
    </cfRule>
    <cfRule type="cellIs" dxfId="9961" priority="11783" operator="equal">
      <formula>"CP_1/2"</formula>
    </cfRule>
    <cfRule type="cellIs" dxfId="9960" priority="11784" operator="equal">
      <formula>"CP_1/2_sTR"</formula>
    </cfRule>
    <cfRule type="cellIs" dxfId="9959" priority="11785" operator="equal">
      <formula>"CP"</formula>
    </cfRule>
    <cfRule type="cellIs" dxfId="9958" priority="11786" operator="equal">
      <formula>"SYE_1/2"</formula>
    </cfRule>
    <cfRule type="cellIs" dxfId="9957" priority="11787" operator="equal">
      <formula>"SYE_1/2_sTR"</formula>
    </cfRule>
    <cfRule type="cellIs" dxfId="9956" priority="11788" operator="equal">
      <formula>"SYE"</formula>
    </cfRule>
    <cfRule type="cellIs" dxfId="9955" priority="11789" operator="equal">
      <formula>"SYI_1/2"</formula>
    </cfRule>
    <cfRule type="cellIs" dxfId="9954" priority="11790" operator="equal">
      <formula>"SYI_1/2_sTR"</formula>
    </cfRule>
    <cfRule type="cellIs" dxfId="9953" priority="11791" operator="equal">
      <formula>"SYI"</formula>
    </cfRule>
    <cfRule type="cellIs" dxfId="9952" priority="11792" operator="equal">
      <formula>"FE_sTR"</formula>
    </cfRule>
    <cfRule type="cellIs" dxfId="9951" priority="11793" operator="equal">
      <formula>"FE_1/2_sTR"</formula>
    </cfRule>
    <cfRule type="cellIs" dxfId="9950" priority="11794" operator="equal">
      <formula>"FE"</formula>
    </cfRule>
    <cfRule type="cellIs" dxfId="9949" priority="11795" operator="equal">
      <formula>"FI_sTR"</formula>
    </cfRule>
    <cfRule type="cellIs" dxfId="9948" priority="11796" operator="equal">
      <formula>"FI_1/2"</formula>
    </cfRule>
    <cfRule type="cellIs" dxfId="9947" priority="11797" operator="equal">
      <formula>"FI_1/2_sTR"</formula>
    </cfRule>
    <cfRule type="cellIs" dxfId="9946" priority="11798" operator="equal">
      <formula>"FI"</formula>
    </cfRule>
    <cfRule type="cellIs" dxfId="9945" priority="11799" operator="equal">
      <formula>"D"</formula>
    </cfRule>
    <cfRule type="cellIs" dxfId="9944" priority="11800" operator="equal">
      <formula>"NP_1/2"</formula>
    </cfRule>
    <cfRule type="cellIs" dxfId="9943" priority="11801" operator="equal">
      <formula>"NP_1/2_sTR"</formula>
    </cfRule>
    <cfRule type="cellIs" dxfId="9942" priority="11802" operator="equal">
      <formula>"NP"</formula>
    </cfRule>
    <cfRule type="cellIs" dxfId="9941" priority="11803" operator="equal">
      <formula>"TP_1/2"</formula>
    </cfRule>
    <cfRule type="cellIs" dxfId="9940" priority="11804" operator="equal">
      <formula>"TP_1/2_sTR"</formula>
    </cfRule>
    <cfRule type="cellIs" dxfId="9939" priority="11805" operator="equal">
      <formula>"TP"</formula>
    </cfRule>
    <cfRule type="cellIs" dxfId="9938" priority="11806" operator="equal">
      <formula>"AD"</formula>
    </cfRule>
    <cfRule type="cellIs" dxfId="9937" priority="11807" operator="equal">
      <formula>1</formula>
    </cfRule>
    <cfRule type="cellIs" dxfId="9936" priority="11808" operator="equal">
      <formula>"P"</formula>
    </cfRule>
  </conditionalFormatting>
  <conditionalFormatting sqref="BQ3">
    <cfRule type="cellIs" dxfId="9935" priority="11713" operator="equal">
      <formula>"T_1/2"</formula>
    </cfRule>
    <cfRule type="cellIs" dxfId="9934" priority="11714" operator="equal">
      <formula>"T"</formula>
    </cfRule>
    <cfRule type="cellIs" dxfId="9933" priority="11715" operator="equal">
      <formula>"R"</formula>
    </cfRule>
    <cfRule type="cellIs" dxfId="9932" priority="11716" operator="equal">
      <formula>"JF"</formula>
    </cfRule>
    <cfRule type="cellIs" dxfId="9931" priority="11717" operator="equal">
      <formula>"EH"</formula>
    </cfRule>
    <cfRule type="cellIs" dxfId="9930" priority="11718" operator="equal">
      <formula>"NR"</formula>
    </cfRule>
    <cfRule type="cellIs" dxfId="9929" priority="11719" operator="equal">
      <formula>"AT"</formula>
    </cfRule>
    <cfRule type="cellIs" dxfId="9928" priority="11720" operator="equal">
      <formula>"EM_1/2"</formula>
    </cfRule>
    <cfRule type="cellIs" dxfId="9927" priority="11721" operator="equal">
      <formula>"EM"</formula>
    </cfRule>
    <cfRule type="cellIs" dxfId="9926" priority="11722" operator="equal">
      <formula>"CSS"</formula>
    </cfRule>
    <cfRule type="cellIs" dxfId="9925" priority="11723" operator="equal">
      <formula>"ML"</formula>
    </cfRule>
    <cfRule type="cellIs" dxfId="9924" priority="11724" operator="equal">
      <formula>"EF"</formula>
    </cfRule>
    <cfRule type="cellIs" dxfId="9923" priority="11725" operator="equal">
      <formula>"MQ_1/2_sTR"</formula>
    </cfRule>
    <cfRule type="cellIs" dxfId="9922" priority="11726" operator="equal">
      <formula>"MQ_1/2"</formula>
    </cfRule>
    <cfRule type="cellIs" dxfId="9921" priority="11727" operator="equal">
      <formula>"MQ"</formula>
    </cfRule>
    <cfRule type="cellIs" dxfId="9920" priority="11728" operator="equal">
      <formula>"MC"</formula>
    </cfRule>
    <cfRule type="cellIs" dxfId="9919" priority="11729" operator="equal">
      <formula>"MT"</formula>
    </cfRule>
    <cfRule type="cellIs" dxfId="9918" priority="11730" operator="equal">
      <formula>"NT"</formula>
    </cfRule>
    <cfRule type="cellIs" dxfId="9917" priority="11731" operator="equal">
      <formula>"JC_1/2"</formula>
    </cfRule>
    <cfRule type="cellIs" dxfId="9916" priority="11732" operator="equal">
      <formula>"JC_1/2_sTR"</formula>
    </cfRule>
    <cfRule type="cellIs" dxfId="9915" priority="11733" operator="equal">
      <formula>"JC"</formula>
    </cfRule>
    <cfRule type="cellIs" dxfId="9914" priority="11734" operator="equal">
      <formula>"JC_1/2_CP_1/2_sTR"</formula>
    </cfRule>
    <cfRule type="cellIs" dxfId="9913" priority="11735" operator="equal">
      <formula>"CP_1/2"</formula>
    </cfRule>
    <cfRule type="cellIs" dxfId="9912" priority="11736" operator="equal">
      <formula>"CP_1/2_sTR"</formula>
    </cfRule>
    <cfRule type="cellIs" dxfId="9911" priority="11737" operator="equal">
      <formula>"CP"</formula>
    </cfRule>
    <cfRule type="cellIs" dxfId="9910" priority="11738" operator="equal">
      <formula>"SYE_1/2"</formula>
    </cfRule>
    <cfRule type="cellIs" dxfId="9909" priority="11739" operator="equal">
      <formula>"SYE_1/2_sTR"</formula>
    </cfRule>
    <cfRule type="cellIs" dxfId="9908" priority="11740" operator="equal">
      <formula>"SYE"</formula>
    </cfRule>
    <cfRule type="cellIs" dxfId="9907" priority="11741" operator="equal">
      <formula>"SYI_1/2"</formula>
    </cfRule>
    <cfRule type="cellIs" dxfId="9906" priority="11742" operator="equal">
      <formula>"SYI_1/2_sTR"</formula>
    </cfRule>
    <cfRule type="cellIs" dxfId="9905" priority="11743" operator="equal">
      <formula>"SYI"</formula>
    </cfRule>
    <cfRule type="cellIs" dxfId="9904" priority="11744" operator="equal">
      <formula>"FE_sTR"</formula>
    </cfRule>
    <cfRule type="cellIs" dxfId="9903" priority="11745" operator="equal">
      <formula>"FE_1/2_sTR"</formula>
    </cfRule>
    <cfRule type="cellIs" dxfId="9902" priority="11746" operator="equal">
      <formula>"FE"</formula>
    </cfRule>
    <cfRule type="cellIs" dxfId="9901" priority="11747" operator="equal">
      <formula>"FI_sTR"</formula>
    </cfRule>
    <cfRule type="cellIs" dxfId="9900" priority="11748" operator="equal">
      <formula>"FI_1/2"</formula>
    </cfRule>
    <cfRule type="cellIs" dxfId="9899" priority="11749" operator="equal">
      <formula>"FI_1/2_sTR"</formula>
    </cfRule>
    <cfRule type="cellIs" dxfId="9898" priority="11750" operator="equal">
      <formula>"FI"</formula>
    </cfRule>
    <cfRule type="cellIs" dxfId="9897" priority="11751" operator="equal">
      <formula>"D"</formula>
    </cfRule>
    <cfRule type="cellIs" dxfId="9896" priority="11752" operator="equal">
      <formula>"NP_1/2"</formula>
    </cfRule>
    <cfRule type="cellIs" dxfId="9895" priority="11753" operator="equal">
      <formula>"NP_1/2_sTR"</formula>
    </cfRule>
    <cfRule type="cellIs" dxfId="9894" priority="11754" operator="equal">
      <formula>"NP"</formula>
    </cfRule>
    <cfRule type="cellIs" dxfId="9893" priority="11755" operator="equal">
      <formula>"TP_1/2"</formula>
    </cfRule>
    <cfRule type="cellIs" dxfId="9892" priority="11756" operator="equal">
      <formula>"TP_1/2_sTR"</formula>
    </cfRule>
    <cfRule type="cellIs" dxfId="9891" priority="11757" operator="equal">
      <formula>"TP"</formula>
    </cfRule>
    <cfRule type="cellIs" dxfId="9890" priority="11758" operator="equal">
      <formula>"AD"</formula>
    </cfRule>
    <cfRule type="cellIs" dxfId="9889" priority="11759" operator="equal">
      <formula>1</formula>
    </cfRule>
    <cfRule type="cellIs" dxfId="9888" priority="11760" operator="equal">
      <formula>"P"</formula>
    </cfRule>
  </conditionalFormatting>
  <conditionalFormatting sqref="BS3">
    <cfRule type="cellIs" dxfId="9887" priority="11666" operator="equal">
      <formula>"AD"</formula>
    </cfRule>
    <cfRule type="cellIs" dxfId="9886" priority="11667" operator="equal">
      <formula>"TP"</formula>
    </cfRule>
    <cfRule type="cellIs" dxfId="9885" priority="11668" operator="equal">
      <formula>"TP_1/2_sTR"</formula>
    </cfRule>
    <cfRule type="cellIs" dxfId="9884" priority="11669" operator="equal">
      <formula>"TP_1/2"</formula>
    </cfRule>
    <cfRule type="cellIs" dxfId="9883" priority="11670" operator="equal">
      <formula>"NP"</formula>
    </cfRule>
    <cfRule type="cellIs" dxfId="9882" priority="11671" operator="equal">
      <formula>"NP_1/2_sTR"</formula>
    </cfRule>
    <cfRule type="cellIs" dxfId="9881" priority="11672" operator="equal">
      <formula>"NP_1/2"</formula>
    </cfRule>
    <cfRule type="cellIs" dxfId="9880" priority="11673" operator="equal">
      <formula>"D"</formula>
    </cfRule>
    <cfRule type="cellIs" dxfId="9879" priority="11674" operator="equal">
      <formula>"FI"</formula>
    </cfRule>
    <cfRule type="cellIs" dxfId="9878" priority="11675" operator="equal">
      <formula>"FI_1/2_sTR"</formula>
    </cfRule>
    <cfRule type="cellIs" dxfId="9877" priority="11676" operator="equal">
      <formula>"FI_1/2"</formula>
    </cfRule>
    <cfRule type="cellIs" dxfId="9876" priority="11677" operator="equal">
      <formula>"FI_sTR"</formula>
    </cfRule>
    <cfRule type="cellIs" dxfId="9875" priority="11678" operator="equal">
      <formula>"FE"</formula>
    </cfRule>
    <cfRule type="cellIs" dxfId="9874" priority="11679" operator="equal">
      <formula>"FE_1/2_sTR"</formula>
    </cfRule>
    <cfRule type="cellIs" dxfId="9873" priority="11680" operator="equal">
      <formula>"FE_1/2"</formula>
    </cfRule>
    <cfRule type="cellIs" dxfId="9872" priority="11681" operator="equal">
      <formula>"SYI"</formula>
    </cfRule>
    <cfRule type="cellIs" dxfId="9871" priority="11682" operator="equal">
      <formula>"SYI_1/2_sTR"</formula>
    </cfRule>
    <cfRule type="cellIs" dxfId="9870" priority="11683" operator="equal">
      <formula>"SYI_1/2"</formula>
    </cfRule>
    <cfRule type="cellIs" dxfId="9869" priority="11684" operator="equal">
      <formula>"SYE"</formula>
    </cfRule>
    <cfRule type="cellIs" dxfId="9868" priority="11685" operator="equal">
      <formula>"SYE_1/2_sTR"</formula>
    </cfRule>
    <cfRule type="cellIs" dxfId="9867" priority="11686" operator="equal">
      <formula>"SYE_1/2"</formula>
    </cfRule>
    <cfRule type="cellIs" dxfId="9866" priority="11687" operator="equal">
      <formula>"CP"</formula>
    </cfRule>
    <cfRule type="cellIs" dxfId="9865" priority="11688" operator="equal">
      <formula>"CP_1/2_sTR"</formula>
    </cfRule>
    <cfRule type="cellIs" dxfId="9864" priority="11689" operator="equal">
      <formula>"CP_1/2"</formula>
    </cfRule>
    <cfRule type="cellIs" dxfId="9863" priority="11690" operator="equal">
      <formula>"JC_1/2_CP_1/2_sTR"</formula>
    </cfRule>
    <cfRule type="cellIs" dxfId="9862" priority="11691" operator="equal">
      <formula>"JC"</formula>
    </cfRule>
    <cfRule type="cellIs" dxfId="9861" priority="11692" operator="equal">
      <formula>"JC_1/2_sTR"</formula>
    </cfRule>
    <cfRule type="cellIs" dxfId="9860" priority="11693" operator="equal">
      <formula>"JC_1/2"</formula>
    </cfRule>
    <cfRule type="cellIs" dxfId="9859" priority="11694" operator="equal">
      <formula>"NT"</formula>
    </cfRule>
    <cfRule type="cellIs" dxfId="9858" priority="11695" operator="equal">
      <formula>"MT"</formula>
    </cfRule>
    <cfRule type="cellIs" dxfId="9857" priority="11696" operator="equal">
      <formula>"MC"</formula>
    </cfRule>
    <cfRule type="cellIs" dxfId="9856" priority="11697" operator="equal">
      <formula>"MQ"</formula>
    </cfRule>
    <cfRule type="cellIs" dxfId="9855" priority="11698" operator="equal">
      <formula>"MQ_1/2"</formula>
    </cfRule>
    <cfRule type="cellIs" dxfId="9854" priority="11699" operator="equal">
      <formula>"MQ_1/2_sTR"</formula>
    </cfRule>
    <cfRule type="cellIs" dxfId="9853" priority="11700" operator="equal">
      <formula>"EF"</formula>
    </cfRule>
    <cfRule type="cellIs" dxfId="9852" priority="11701" operator="equal">
      <formula>"RS"</formula>
    </cfRule>
    <cfRule type="cellIs" dxfId="9851" priority="11702" operator="equal">
      <formula>"RS_1/2_sTR"</formula>
    </cfRule>
    <cfRule type="cellIs" dxfId="9850" priority="11703" operator="equal">
      <formula>"RS_1/2"</formula>
    </cfRule>
    <cfRule type="cellIs" dxfId="9849" priority="11704" operator="equal">
      <formula>"ML"</formula>
    </cfRule>
    <cfRule type="cellIs" dxfId="9848" priority="11705" operator="equal">
      <formula>"CSS"</formula>
    </cfRule>
    <cfRule type="cellIs" dxfId="9847" priority="11706" operator="equal">
      <formula>"EM"</formula>
    </cfRule>
    <cfRule type="cellIs" dxfId="9846" priority="11707" operator="equal">
      <formula>"EM_1/2"</formula>
    </cfRule>
    <cfRule type="cellIs" dxfId="9845" priority="11708" operator="equal">
      <formula>"AT"</formula>
    </cfRule>
    <cfRule type="cellIs" dxfId="9844" priority="11709" operator="equal">
      <formula>"EH"</formula>
    </cfRule>
    <cfRule type="cellIs" dxfId="9843" priority="11710" operator="equal">
      <formula>"NR"</formula>
    </cfRule>
    <cfRule type="cellIs" dxfId="9842" priority="11711" operator="equal">
      <formula>"JF"</formula>
    </cfRule>
    <cfRule type="cellIs" dxfId="9841" priority="11712" operator="equal">
      <formula>"R"</formula>
    </cfRule>
  </conditionalFormatting>
  <conditionalFormatting sqref="BS3">
    <cfRule type="cellIs" dxfId="9840" priority="11665" operator="equal">
      <formula>1</formula>
    </cfRule>
  </conditionalFormatting>
  <conditionalFormatting sqref="BR3">
    <cfRule type="cellIs" dxfId="9839" priority="11618" operator="equal">
      <formula>"AD"</formula>
    </cfRule>
    <cfRule type="cellIs" dxfId="9838" priority="11619" operator="equal">
      <formula>"TP"</formula>
    </cfRule>
    <cfRule type="cellIs" dxfId="9837" priority="11620" operator="equal">
      <formula>"TP_1/2_sTR"</formula>
    </cfRule>
    <cfRule type="cellIs" dxfId="9836" priority="11621" operator="equal">
      <formula>"TP_1/2"</formula>
    </cfRule>
    <cfRule type="cellIs" dxfId="9835" priority="11622" operator="equal">
      <formula>"NP"</formula>
    </cfRule>
    <cfRule type="cellIs" dxfId="9834" priority="11623" operator="equal">
      <formula>"NP_1/2_sTR"</formula>
    </cfRule>
    <cfRule type="cellIs" dxfId="9833" priority="11624" operator="equal">
      <formula>"NP_1/2"</formula>
    </cfRule>
    <cfRule type="cellIs" dxfId="9832" priority="11625" operator="equal">
      <formula>"D"</formula>
    </cfRule>
    <cfRule type="cellIs" dxfId="9831" priority="11626" operator="equal">
      <formula>"FI"</formula>
    </cfRule>
    <cfRule type="cellIs" dxfId="9830" priority="11627" operator="equal">
      <formula>"FI_1/2_sTR"</formula>
    </cfRule>
    <cfRule type="cellIs" dxfId="9829" priority="11628" operator="equal">
      <formula>"FI_1/2"</formula>
    </cfRule>
    <cfRule type="cellIs" dxfId="9828" priority="11629" operator="equal">
      <formula>"FI_sTR"</formula>
    </cfRule>
    <cfRule type="cellIs" dxfId="9827" priority="11630" operator="equal">
      <formula>"FE"</formula>
    </cfRule>
    <cfRule type="cellIs" dxfId="9826" priority="11631" operator="equal">
      <formula>"FE_1/2_sTR"</formula>
    </cfRule>
    <cfRule type="cellIs" dxfId="9825" priority="11632" operator="equal">
      <formula>"FE_1/2"</formula>
    </cfRule>
    <cfRule type="cellIs" dxfId="9824" priority="11633" operator="equal">
      <formula>"SYI"</formula>
    </cfRule>
    <cfRule type="cellIs" dxfId="9823" priority="11634" operator="equal">
      <formula>"SYI_1/2_sTR"</formula>
    </cfRule>
    <cfRule type="cellIs" dxfId="9822" priority="11635" operator="equal">
      <formula>"SYI_1/2"</formula>
    </cfRule>
    <cfRule type="cellIs" dxfId="9821" priority="11636" operator="equal">
      <formula>"SYE"</formula>
    </cfRule>
    <cfRule type="cellIs" dxfId="9820" priority="11637" operator="equal">
      <formula>"SYE_1/2_sTR"</formula>
    </cfRule>
    <cfRule type="cellIs" dxfId="9819" priority="11638" operator="equal">
      <formula>"SYE_1/2"</formula>
    </cfRule>
    <cfRule type="cellIs" dxfId="9818" priority="11639" operator="equal">
      <formula>"CP"</formula>
    </cfRule>
    <cfRule type="cellIs" dxfId="9817" priority="11640" operator="equal">
      <formula>"CP_1/2_sTR"</formula>
    </cfRule>
    <cfRule type="cellIs" dxfId="9816" priority="11641" operator="equal">
      <formula>"CP_1/2"</formula>
    </cfRule>
    <cfRule type="cellIs" dxfId="9815" priority="11642" operator="equal">
      <formula>"JC_1/2_CP_1/2_sTR"</formula>
    </cfRule>
    <cfRule type="cellIs" dxfId="9814" priority="11643" operator="equal">
      <formula>"JC"</formula>
    </cfRule>
    <cfRule type="cellIs" dxfId="9813" priority="11644" operator="equal">
      <formula>"JC_1/2_sTR"</formula>
    </cfRule>
    <cfRule type="cellIs" dxfId="9812" priority="11645" operator="equal">
      <formula>"JC_1/2"</formula>
    </cfRule>
    <cfRule type="cellIs" dxfId="9811" priority="11646" operator="equal">
      <formula>"NT"</formula>
    </cfRule>
    <cfRule type="cellIs" dxfId="9810" priority="11647" operator="equal">
      <formula>"MT"</formula>
    </cfRule>
    <cfRule type="cellIs" dxfId="9809" priority="11648" operator="equal">
      <formula>"MC"</formula>
    </cfRule>
    <cfRule type="cellIs" dxfId="9808" priority="11649" operator="equal">
      <formula>"MQ"</formula>
    </cfRule>
    <cfRule type="cellIs" dxfId="9807" priority="11650" operator="equal">
      <formula>"MQ_1/2"</formula>
    </cfRule>
    <cfRule type="cellIs" dxfId="9806" priority="11651" operator="equal">
      <formula>"MQ_1/2_sTR"</formula>
    </cfRule>
    <cfRule type="cellIs" dxfId="9805" priority="11652" operator="equal">
      <formula>"EF"</formula>
    </cfRule>
    <cfRule type="cellIs" dxfId="9804" priority="11653" operator="equal">
      <formula>"RS"</formula>
    </cfRule>
    <cfRule type="cellIs" dxfId="9803" priority="11654" operator="equal">
      <formula>"RS_1/2_sTR"</formula>
    </cfRule>
    <cfRule type="cellIs" dxfId="9802" priority="11655" operator="equal">
      <formula>"RS_1/2"</formula>
    </cfRule>
    <cfRule type="cellIs" dxfId="9801" priority="11656" operator="equal">
      <formula>"ML"</formula>
    </cfRule>
    <cfRule type="cellIs" dxfId="9800" priority="11657" operator="equal">
      <formula>"CSS"</formula>
    </cfRule>
    <cfRule type="cellIs" dxfId="9799" priority="11658" operator="equal">
      <formula>"EM"</formula>
    </cfRule>
    <cfRule type="cellIs" dxfId="9798" priority="11659" operator="equal">
      <formula>"EM_1/2"</formula>
    </cfRule>
    <cfRule type="cellIs" dxfId="9797" priority="11660" operator="equal">
      <formula>"AT"</formula>
    </cfRule>
    <cfRule type="cellIs" dxfId="9796" priority="11661" operator="equal">
      <formula>"EH"</formula>
    </cfRule>
    <cfRule type="cellIs" dxfId="9795" priority="11662" operator="equal">
      <formula>"NR"</formula>
    </cfRule>
    <cfRule type="cellIs" dxfId="9794" priority="11663" operator="equal">
      <formula>"JF"</formula>
    </cfRule>
    <cfRule type="cellIs" dxfId="9793" priority="11664" operator="equal">
      <formula>"R"</formula>
    </cfRule>
  </conditionalFormatting>
  <conditionalFormatting sqref="BR3">
    <cfRule type="cellIs" dxfId="9792" priority="11617" operator="equal">
      <formula>1</formula>
    </cfRule>
  </conditionalFormatting>
  <conditionalFormatting sqref="BT3">
    <cfRule type="cellIs" dxfId="9791" priority="11570" operator="equal">
      <formula>"AD"</formula>
    </cfRule>
    <cfRule type="cellIs" dxfId="9790" priority="11571" operator="equal">
      <formula>"TP"</formula>
    </cfRule>
    <cfRule type="cellIs" dxfId="9789" priority="11572" operator="equal">
      <formula>"TP_1/2_sTR"</formula>
    </cfRule>
    <cfRule type="cellIs" dxfId="9788" priority="11573" operator="equal">
      <formula>"TP_1/2"</formula>
    </cfRule>
    <cfRule type="cellIs" dxfId="9787" priority="11574" operator="equal">
      <formula>"NP"</formula>
    </cfRule>
    <cfRule type="cellIs" dxfId="9786" priority="11575" operator="equal">
      <formula>"NP_1/2_sTR"</formula>
    </cfRule>
    <cfRule type="cellIs" dxfId="9785" priority="11576" operator="equal">
      <formula>"NP_1/2"</formula>
    </cfRule>
    <cfRule type="cellIs" dxfId="9784" priority="11577" operator="equal">
      <formula>"D"</formula>
    </cfRule>
    <cfRule type="cellIs" dxfId="9783" priority="11578" operator="equal">
      <formula>"FI"</formula>
    </cfRule>
    <cfRule type="cellIs" dxfId="9782" priority="11579" operator="equal">
      <formula>"FI_1/2_sTR"</formula>
    </cfRule>
    <cfRule type="cellIs" dxfId="9781" priority="11580" operator="equal">
      <formula>"FI_1/2"</formula>
    </cfRule>
    <cfRule type="cellIs" dxfId="9780" priority="11581" operator="equal">
      <formula>"FI_sTR"</formula>
    </cfRule>
    <cfRule type="cellIs" dxfId="9779" priority="11582" operator="equal">
      <formula>"FE"</formula>
    </cfRule>
    <cfRule type="cellIs" dxfId="9778" priority="11583" operator="equal">
      <formula>"FE_1/2_sTR"</formula>
    </cfRule>
    <cfRule type="cellIs" dxfId="9777" priority="11584" operator="equal">
      <formula>"FE_1/2"</formula>
    </cfRule>
    <cfRule type="cellIs" dxfId="9776" priority="11585" operator="equal">
      <formula>"SYI"</formula>
    </cfRule>
    <cfRule type="cellIs" dxfId="9775" priority="11586" operator="equal">
      <formula>"SYI_1/2_sTR"</formula>
    </cfRule>
    <cfRule type="cellIs" dxfId="9774" priority="11587" operator="equal">
      <formula>"SYI_1/2"</formula>
    </cfRule>
    <cfRule type="cellIs" dxfId="9773" priority="11588" operator="equal">
      <formula>"SYE"</formula>
    </cfRule>
    <cfRule type="cellIs" dxfId="9772" priority="11589" operator="equal">
      <formula>"SYE_1/2_sTR"</formula>
    </cfRule>
    <cfRule type="cellIs" dxfId="9771" priority="11590" operator="equal">
      <formula>"SYE_1/2"</formula>
    </cfRule>
    <cfRule type="cellIs" dxfId="9770" priority="11591" operator="equal">
      <formula>"CP"</formula>
    </cfRule>
    <cfRule type="cellIs" dxfId="9769" priority="11592" operator="equal">
      <formula>"CP_1/2_sTR"</formula>
    </cfRule>
    <cfRule type="cellIs" dxfId="9768" priority="11593" operator="equal">
      <formula>"CP_1/2"</formula>
    </cfRule>
    <cfRule type="cellIs" dxfId="9767" priority="11594" operator="equal">
      <formula>"JC_1/2_CP_1/2_sTR"</formula>
    </cfRule>
    <cfRule type="cellIs" dxfId="9766" priority="11595" operator="equal">
      <formula>"JC"</formula>
    </cfRule>
    <cfRule type="cellIs" dxfId="9765" priority="11596" operator="equal">
      <formula>"JC_1/2_sTR"</formula>
    </cfRule>
    <cfRule type="cellIs" dxfId="9764" priority="11597" operator="equal">
      <formula>"JC_1/2"</formula>
    </cfRule>
    <cfRule type="cellIs" dxfId="9763" priority="11598" operator="equal">
      <formula>"NT"</formula>
    </cfRule>
    <cfRule type="cellIs" dxfId="9762" priority="11599" operator="equal">
      <formula>"MT"</formula>
    </cfRule>
    <cfRule type="cellIs" dxfId="9761" priority="11600" operator="equal">
      <formula>"MC"</formula>
    </cfRule>
    <cfRule type="cellIs" dxfId="9760" priority="11601" operator="equal">
      <formula>"MQ"</formula>
    </cfRule>
    <cfRule type="cellIs" dxfId="9759" priority="11602" operator="equal">
      <formula>"MQ_1/2"</formula>
    </cfRule>
    <cfRule type="cellIs" dxfId="9758" priority="11603" operator="equal">
      <formula>"MQ_1/2_sTR"</formula>
    </cfRule>
    <cfRule type="cellIs" dxfId="9757" priority="11604" operator="equal">
      <formula>"EF"</formula>
    </cfRule>
    <cfRule type="cellIs" dxfId="9756" priority="11605" operator="equal">
      <formula>"RS"</formula>
    </cfRule>
    <cfRule type="cellIs" dxfId="9755" priority="11606" operator="equal">
      <formula>"RS_1/2_sTR"</formula>
    </cfRule>
    <cfRule type="cellIs" dxfId="9754" priority="11607" operator="equal">
      <formula>"RS_1/2"</formula>
    </cfRule>
    <cfRule type="cellIs" dxfId="9753" priority="11608" operator="equal">
      <formula>"ML"</formula>
    </cfRule>
    <cfRule type="cellIs" dxfId="9752" priority="11609" operator="equal">
      <formula>"CSS"</formula>
    </cfRule>
    <cfRule type="cellIs" dxfId="9751" priority="11610" operator="equal">
      <formula>"EM"</formula>
    </cfRule>
    <cfRule type="cellIs" dxfId="9750" priority="11611" operator="equal">
      <formula>"EM_1/2"</formula>
    </cfRule>
    <cfRule type="cellIs" dxfId="9749" priority="11612" operator="equal">
      <formula>"AT"</formula>
    </cfRule>
    <cfRule type="cellIs" dxfId="9748" priority="11613" operator="equal">
      <formula>"EH"</formula>
    </cfRule>
    <cfRule type="cellIs" dxfId="9747" priority="11614" operator="equal">
      <formula>"NR"</formula>
    </cfRule>
    <cfRule type="cellIs" dxfId="9746" priority="11615" operator="equal">
      <formula>"JF"</formula>
    </cfRule>
    <cfRule type="cellIs" dxfId="9745" priority="11616" operator="equal">
      <formula>"R"</formula>
    </cfRule>
  </conditionalFormatting>
  <conditionalFormatting sqref="BT3">
    <cfRule type="cellIs" dxfId="9744" priority="11569" operator="equal">
      <formula>1</formula>
    </cfRule>
  </conditionalFormatting>
  <conditionalFormatting sqref="CB3">
    <cfRule type="cellIs" dxfId="9743" priority="11521" operator="equal">
      <formula>"T_1/2"</formula>
    </cfRule>
    <cfRule type="cellIs" dxfId="9742" priority="11522" operator="equal">
      <formula>"T"</formula>
    </cfRule>
    <cfRule type="cellIs" dxfId="9741" priority="11523" operator="equal">
      <formula>"R"</formula>
    </cfRule>
    <cfRule type="cellIs" dxfId="9740" priority="11524" operator="equal">
      <formula>"JF"</formula>
    </cfRule>
    <cfRule type="cellIs" dxfId="9739" priority="11525" operator="equal">
      <formula>"EH"</formula>
    </cfRule>
    <cfRule type="cellIs" dxfId="9738" priority="11526" operator="equal">
      <formula>"NR"</formula>
    </cfRule>
    <cfRule type="cellIs" dxfId="9737" priority="11527" operator="equal">
      <formula>"AT"</formula>
    </cfRule>
    <cfRule type="cellIs" dxfId="9736" priority="11528" operator="equal">
      <formula>"EM_1/2"</formula>
    </cfRule>
    <cfRule type="cellIs" dxfId="9735" priority="11529" operator="equal">
      <formula>"EM"</formula>
    </cfRule>
    <cfRule type="cellIs" dxfId="9734" priority="11530" operator="equal">
      <formula>"CSS"</formula>
    </cfRule>
    <cfRule type="cellIs" dxfId="9733" priority="11531" operator="equal">
      <formula>"ML"</formula>
    </cfRule>
    <cfRule type="cellIs" dxfId="9732" priority="11532" operator="equal">
      <formula>"EF"</formula>
    </cfRule>
    <cfRule type="cellIs" dxfId="9731" priority="11533" operator="equal">
      <formula>"MQ_1/2_sTR"</formula>
    </cfRule>
    <cfRule type="cellIs" dxfId="9730" priority="11534" operator="equal">
      <formula>"MQ_1/2"</formula>
    </cfRule>
    <cfRule type="cellIs" dxfId="9729" priority="11535" operator="equal">
      <formula>"MQ"</formula>
    </cfRule>
    <cfRule type="cellIs" dxfId="9728" priority="11536" operator="equal">
      <formula>"MC"</formula>
    </cfRule>
    <cfRule type="cellIs" dxfId="9727" priority="11537" operator="equal">
      <formula>"MT"</formula>
    </cfRule>
    <cfRule type="cellIs" dxfId="9726" priority="11538" operator="equal">
      <formula>"NT"</formula>
    </cfRule>
    <cfRule type="cellIs" dxfId="9725" priority="11539" operator="equal">
      <formula>"JC_1/2"</formula>
    </cfRule>
    <cfRule type="cellIs" dxfId="9724" priority="11540" operator="equal">
      <formula>"JC_1/2_sTR"</formula>
    </cfRule>
    <cfRule type="cellIs" dxfId="9723" priority="11541" operator="equal">
      <formula>"JC"</formula>
    </cfRule>
    <cfRule type="cellIs" dxfId="9722" priority="11542" operator="equal">
      <formula>"JC_1/2_CP_1/2_sTR"</formula>
    </cfRule>
    <cfRule type="cellIs" dxfId="9721" priority="11543" operator="equal">
      <formula>"CP_1/2"</formula>
    </cfRule>
    <cfRule type="cellIs" dxfId="9720" priority="11544" operator="equal">
      <formula>"CP_1/2_sTR"</formula>
    </cfRule>
    <cfRule type="cellIs" dxfId="9719" priority="11545" operator="equal">
      <formula>"CP"</formula>
    </cfRule>
    <cfRule type="cellIs" dxfId="9718" priority="11546" operator="equal">
      <formula>"SYE_1/2"</formula>
    </cfRule>
    <cfRule type="cellIs" dxfId="9717" priority="11547" operator="equal">
      <formula>"SYE_1/2_sTR"</formula>
    </cfRule>
    <cfRule type="cellIs" dxfId="9716" priority="11548" operator="equal">
      <formula>"SYE"</formula>
    </cfRule>
    <cfRule type="cellIs" dxfId="9715" priority="11549" operator="equal">
      <formula>"SYI_1/2"</formula>
    </cfRule>
    <cfRule type="cellIs" dxfId="9714" priority="11550" operator="equal">
      <formula>"SYI_1/2_sTR"</formula>
    </cfRule>
    <cfRule type="cellIs" dxfId="9713" priority="11551" operator="equal">
      <formula>"SYI"</formula>
    </cfRule>
    <cfRule type="cellIs" dxfId="9712" priority="11552" operator="equal">
      <formula>"FE_sTR"</formula>
    </cfRule>
    <cfRule type="cellIs" dxfId="9711" priority="11553" operator="equal">
      <formula>"FE_1/2_sTR"</formula>
    </cfRule>
    <cfRule type="cellIs" dxfId="9710" priority="11554" operator="equal">
      <formula>"FE"</formula>
    </cfRule>
    <cfRule type="cellIs" dxfId="9709" priority="11555" operator="equal">
      <formula>"FI_sTR"</formula>
    </cfRule>
    <cfRule type="cellIs" dxfId="9708" priority="11556" operator="equal">
      <formula>"FI_1/2"</formula>
    </cfRule>
    <cfRule type="cellIs" dxfId="9707" priority="11557" operator="equal">
      <formula>"FI_1/2_sTR"</formula>
    </cfRule>
    <cfRule type="cellIs" dxfId="9706" priority="11558" operator="equal">
      <formula>"FI"</formula>
    </cfRule>
    <cfRule type="cellIs" dxfId="9705" priority="11559" operator="equal">
      <formula>"D"</formula>
    </cfRule>
    <cfRule type="cellIs" dxfId="9704" priority="11560" operator="equal">
      <formula>"NP_1/2"</formula>
    </cfRule>
    <cfRule type="cellIs" dxfId="9703" priority="11561" operator="equal">
      <formula>"NP_1/2_sTR"</formula>
    </cfRule>
    <cfRule type="cellIs" dxfId="9702" priority="11562" operator="equal">
      <formula>"NP"</formula>
    </cfRule>
    <cfRule type="cellIs" dxfId="9701" priority="11563" operator="equal">
      <formula>"TP_1/2"</formula>
    </cfRule>
    <cfRule type="cellIs" dxfId="9700" priority="11564" operator="equal">
      <formula>"TP_1/2_sTR"</formula>
    </cfRule>
    <cfRule type="cellIs" dxfId="9699" priority="11565" operator="equal">
      <formula>"TP"</formula>
    </cfRule>
    <cfRule type="cellIs" dxfId="9698" priority="11566" operator="equal">
      <formula>"AD"</formula>
    </cfRule>
    <cfRule type="cellIs" dxfId="9697" priority="11567" operator="equal">
      <formula>1</formula>
    </cfRule>
    <cfRule type="cellIs" dxfId="9696" priority="11568" operator="equal">
      <formula>"P"</formula>
    </cfRule>
  </conditionalFormatting>
  <conditionalFormatting sqref="BX3">
    <cfRule type="cellIs" dxfId="9695" priority="11473" operator="equal">
      <formula>"T_1/2"</formula>
    </cfRule>
    <cfRule type="cellIs" dxfId="9694" priority="11474" operator="equal">
      <formula>"T"</formula>
    </cfRule>
    <cfRule type="cellIs" dxfId="9693" priority="11475" operator="equal">
      <formula>"R"</formula>
    </cfRule>
    <cfRule type="cellIs" dxfId="9692" priority="11476" operator="equal">
      <formula>"JF"</formula>
    </cfRule>
    <cfRule type="cellIs" dxfId="9691" priority="11477" operator="equal">
      <formula>"EH"</formula>
    </cfRule>
    <cfRule type="cellIs" dxfId="9690" priority="11478" operator="equal">
      <formula>"NR"</formula>
    </cfRule>
    <cfRule type="cellIs" dxfId="9689" priority="11479" operator="equal">
      <formula>"AT"</formula>
    </cfRule>
    <cfRule type="cellIs" dxfId="9688" priority="11480" operator="equal">
      <formula>"EM_1/2"</formula>
    </cfRule>
    <cfRule type="cellIs" dxfId="9687" priority="11481" operator="equal">
      <formula>"EM"</formula>
    </cfRule>
    <cfRule type="cellIs" dxfId="9686" priority="11482" operator="equal">
      <formula>"CSS"</formula>
    </cfRule>
    <cfRule type="cellIs" dxfId="9685" priority="11483" operator="equal">
      <formula>"ML"</formula>
    </cfRule>
    <cfRule type="cellIs" dxfId="9684" priority="11484" operator="equal">
      <formula>"EF"</formula>
    </cfRule>
    <cfRule type="cellIs" dxfId="9683" priority="11485" operator="equal">
      <formula>"MQ_1/2_sTR"</formula>
    </cfRule>
    <cfRule type="cellIs" dxfId="9682" priority="11486" operator="equal">
      <formula>"MQ_1/2"</formula>
    </cfRule>
    <cfRule type="cellIs" dxfId="9681" priority="11487" operator="equal">
      <formula>"MQ"</formula>
    </cfRule>
    <cfRule type="cellIs" dxfId="9680" priority="11488" operator="equal">
      <formula>"MC"</formula>
    </cfRule>
    <cfRule type="cellIs" dxfId="9679" priority="11489" operator="equal">
      <formula>"MT"</formula>
    </cfRule>
    <cfRule type="cellIs" dxfId="9678" priority="11490" operator="equal">
      <formula>"NT"</formula>
    </cfRule>
    <cfRule type="cellIs" dxfId="9677" priority="11491" operator="equal">
      <formula>"JC_1/2"</formula>
    </cfRule>
    <cfRule type="cellIs" dxfId="9676" priority="11492" operator="equal">
      <formula>"JC_1/2_sTR"</formula>
    </cfRule>
    <cfRule type="cellIs" dxfId="9675" priority="11493" operator="equal">
      <formula>"JC"</formula>
    </cfRule>
    <cfRule type="cellIs" dxfId="9674" priority="11494" operator="equal">
      <formula>"JC_1/2_CP_1/2_sTR"</formula>
    </cfRule>
    <cfRule type="cellIs" dxfId="9673" priority="11495" operator="equal">
      <formula>"CP_1/2"</formula>
    </cfRule>
    <cfRule type="cellIs" dxfId="9672" priority="11496" operator="equal">
      <formula>"CP_1/2_sTR"</formula>
    </cfRule>
    <cfRule type="cellIs" dxfId="9671" priority="11497" operator="equal">
      <formula>"CP"</formula>
    </cfRule>
    <cfRule type="cellIs" dxfId="9670" priority="11498" operator="equal">
      <formula>"SYE_1/2"</formula>
    </cfRule>
    <cfRule type="cellIs" dxfId="9669" priority="11499" operator="equal">
      <formula>"SYE_1/2_sTR"</formula>
    </cfRule>
    <cfRule type="cellIs" dxfId="9668" priority="11500" operator="equal">
      <formula>"SYE"</formula>
    </cfRule>
    <cfRule type="cellIs" dxfId="9667" priority="11501" operator="equal">
      <formula>"SYI_1/2"</formula>
    </cfRule>
    <cfRule type="cellIs" dxfId="9666" priority="11502" operator="equal">
      <formula>"SYI_1/2_sTR"</formula>
    </cfRule>
    <cfRule type="cellIs" dxfId="9665" priority="11503" operator="equal">
      <formula>"SYI"</formula>
    </cfRule>
    <cfRule type="cellIs" dxfId="9664" priority="11504" operator="equal">
      <formula>"FE_sTR"</formula>
    </cfRule>
    <cfRule type="cellIs" dxfId="9663" priority="11505" operator="equal">
      <formula>"FE_1/2_sTR"</formula>
    </cfRule>
    <cfRule type="cellIs" dxfId="9662" priority="11506" operator="equal">
      <formula>"FE"</formula>
    </cfRule>
    <cfRule type="cellIs" dxfId="9661" priority="11507" operator="equal">
      <formula>"FI_sTR"</formula>
    </cfRule>
    <cfRule type="cellIs" dxfId="9660" priority="11508" operator="equal">
      <formula>"FI_1/2"</formula>
    </cfRule>
    <cfRule type="cellIs" dxfId="9659" priority="11509" operator="equal">
      <formula>"FI_1/2_sTR"</formula>
    </cfRule>
    <cfRule type="cellIs" dxfId="9658" priority="11510" operator="equal">
      <formula>"FI"</formula>
    </cfRule>
    <cfRule type="cellIs" dxfId="9657" priority="11511" operator="equal">
      <formula>"D"</formula>
    </cfRule>
    <cfRule type="cellIs" dxfId="9656" priority="11512" operator="equal">
      <formula>"NP_1/2"</formula>
    </cfRule>
    <cfRule type="cellIs" dxfId="9655" priority="11513" operator="equal">
      <formula>"NP_1/2_sTR"</formula>
    </cfRule>
    <cfRule type="cellIs" dxfId="9654" priority="11514" operator="equal">
      <formula>"NP"</formula>
    </cfRule>
    <cfRule type="cellIs" dxfId="9653" priority="11515" operator="equal">
      <formula>"TP_1/2"</formula>
    </cfRule>
    <cfRule type="cellIs" dxfId="9652" priority="11516" operator="equal">
      <formula>"TP_1/2_sTR"</formula>
    </cfRule>
    <cfRule type="cellIs" dxfId="9651" priority="11517" operator="equal">
      <formula>"TP"</formula>
    </cfRule>
    <cfRule type="cellIs" dxfId="9650" priority="11518" operator="equal">
      <formula>"AD"</formula>
    </cfRule>
    <cfRule type="cellIs" dxfId="9649" priority="11519" operator="equal">
      <formula>1</formula>
    </cfRule>
    <cfRule type="cellIs" dxfId="9648" priority="11520" operator="equal">
      <formula>"P"</formula>
    </cfRule>
  </conditionalFormatting>
  <conditionalFormatting sqref="BZ3">
    <cfRule type="cellIs" dxfId="9647" priority="11426" operator="equal">
      <formula>"AD"</formula>
    </cfRule>
    <cfRule type="cellIs" dxfId="9646" priority="11427" operator="equal">
      <formula>"TP"</formula>
    </cfRule>
    <cfRule type="cellIs" dxfId="9645" priority="11428" operator="equal">
      <formula>"TP_1/2_sTR"</formula>
    </cfRule>
    <cfRule type="cellIs" dxfId="9644" priority="11429" operator="equal">
      <formula>"TP_1/2"</formula>
    </cfRule>
    <cfRule type="cellIs" dxfId="9643" priority="11430" operator="equal">
      <formula>"NP"</formula>
    </cfRule>
    <cfRule type="cellIs" dxfId="9642" priority="11431" operator="equal">
      <formula>"NP_1/2_sTR"</formula>
    </cfRule>
    <cfRule type="cellIs" dxfId="9641" priority="11432" operator="equal">
      <formula>"NP_1/2"</formula>
    </cfRule>
    <cfRule type="cellIs" dxfId="9640" priority="11433" operator="equal">
      <formula>"D"</formula>
    </cfRule>
    <cfRule type="cellIs" dxfId="9639" priority="11434" operator="equal">
      <formula>"FI"</formula>
    </cfRule>
    <cfRule type="cellIs" dxfId="9638" priority="11435" operator="equal">
      <formula>"FI_1/2_sTR"</formula>
    </cfRule>
    <cfRule type="cellIs" dxfId="9637" priority="11436" operator="equal">
      <formula>"FI_1/2"</formula>
    </cfRule>
    <cfRule type="cellIs" dxfId="9636" priority="11437" operator="equal">
      <formula>"FI_sTR"</formula>
    </cfRule>
    <cfRule type="cellIs" dxfId="9635" priority="11438" operator="equal">
      <formula>"FE"</formula>
    </cfRule>
    <cfRule type="cellIs" dxfId="9634" priority="11439" operator="equal">
      <formula>"FE_1/2_sTR"</formula>
    </cfRule>
    <cfRule type="cellIs" dxfId="9633" priority="11440" operator="equal">
      <formula>"FE_1/2"</formula>
    </cfRule>
    <cfRule type="cellIs" dxfId="9632" priority="11441" operator="equal">
      <formula>"SYI"</formula>
    </cfRule>
    <cfRule type="cellIs" dxfId="9631" priority="11442" operator="equal">
      <formula>"SYI_1/2_sTR"</formula>
    </cfRule>
    <cfRule type="cellIs" dxfId="9630" priority="11443" operator="equal">
      <formula>"SYI_1/2"</formula>
    </cfRule>
    <cfRule type="cellIs" dxfId="9629" priority="11444" operator="equal">
      <formula>"SYE"</formula>
    </cfRule>
    <cfRule type="cellIs" dxfId="9628" priority="11445" operator="equal">
      <formula>"SYE_1/2_sTR"</formula>
    </cfRule>
    <cfRule type="cellIs" dxfId="9627" priority="11446" operator="equal">
      <formula>"SYE_1/2"</formula>
    </cfRule>
    <cfRule type="cellIs" dxfId="9626" priority="11447" operator="equal">
      <formula>"CP"</formula>
    </cfRule>
    <cfRule type="cellIs" dxfId="9625" priority="11448" operator="equal">
      <formula>"CP_1/2_sTR"</formula>
    </cfRule>
    <cfRule type="cellIs" dxfId="9624" priority="11449" operator="equal">
      <formula>"CP_1/2"</formula>
    </cfRule>
    <cfRule type="cellIs" dxfId="9623" priority="11450" operator="equal">
      <formula>"JC_1/2_CP_1/2_sTR"</formula>
    </cfRule>
    <cfRule type="cellIs" dxfId="9622" priority="11451" operator="equal">
      <formula>"JC"</formula>
    </cfRule>
    <cfRule type="cellIs" dxfId="9621" priority="11452" operator="equal">
      <formula>"JC_1/2_sTR"</formula>
    </cfRule>
    <cfRule type="cellIs" dxfId="9620" priority="11453" operator="equal">
      <formula>"JC_1/2"</formula>
    </cfRule>
    <cfRule type="cellIs" dxfId="9619" priority="11454" operator="equal">
      <formula>"NT"</formula>
    </cfRule>
    <cfRule type="cellIs" dxfId="9618" priority="11455" operator="equal">
      <formula>"MT"</formula>
    </cfRule>
    <cfRule type="cellIs" dxfId="9617" priority="11456" operator="equal">
      <formula>"MC"</formula>
    </cfRule>
    <cfRule type="cellIs" dxfId="9616" priority="11457" operator="equal">
      <formula>"MQ"</formula>
    </cfRule>
    <cfRule type="cellIs" dxfId="9615" priority="11458" operator="equal">
      <formula>"MQ_1/2"</formula>
    </cfRule>
    <cfRule type="cellIs" dxfId="9614" priority="11459" operator="equal">
      <formula>"MQ_1/2_sTR"</formula>
    </cfRule>
    <cfRule type="cellIs" dxfId="9613" priority="11460" operator="equal">
      <formula>"EF"</formula>
    </cfRule>
    <cfRule type="cellIs" dxfId="9612" priority="11461" operator="equal">
      <formula>"RS"</formula>
    </cfRule>
    <cfRule type="cellIs" dxfId="9611" priority="11462" operator="equal">
      <formula>"RS_1/2_sTR"</formula>
    </cfRule>
    <cfRule type="cellIs" dxfId="9610" priority="11463" operator="equal">
      <formula>"RS_1/2"</formula>
    </cfRule>
    <cfRule type="cellIs" dxfId="9609" priority="11464" operator="equal">
      <formula>"ML"</formula>
    </cfRule>
    <cfRule type="cellIs" dxfId="9608" priority="11465" operator="equal">
      <formula>"CSS"</formula>
    </cfRule>
    <cfRule type="cellIs" dxfId="9607" priority="11466" operator="equal">
      <formula>"EM"</formula>
    </cfRule>
    <cfRule type="cellIs" dxfId="9606" priority="11467" operator="equal">
      <formula>"EM_1/2"</formula>
    </cfRule>
    <cfRule type="cellIs" dxfId="9605" priority="11468" operator="equal">
      <formula>"AT"</formula>
    </cfRule>
    <cfRule type="cellIs" dxfId="9604" priority="11469" operator="equal">
      <formula>"EH"</formula>
    </cfRule>
    <cfRule type="cellIs" dxfId="9603" priority="11470" operator="equal">
      <formula>"NR"</formula>
    </cfRule>
    <cfRule type="cellIs" dxfId="9602" priority="11471" operator="equal">
      <formula>"JF"</formula>
    </cfRule>
    <cfRule type="cellIs" dxfId="9601" priority="11472" operator="equal">
      <formula>"R"</formula>
    </cfRule>
  </conditionalFormatting>
  <conditionalFormatting sqref="BZ3">
    <cfRule type="cellIs" dxfId="9600" priority="11425" operator="equal">
      <formula>1</formula>
    </cfRule>
  </conditionalFormatting>
  <conditionalFormatting sqref="CI3">
    <cfRule type="cellIs" dxfId="9599" priority="11281" operator="equal">
      <formula>"T_1/2"</formula>
    </cfRule>
    <cfRule type="cellIs" dxfId="9598" priority="11282" operator="equal">
      <formula>"T"</formula>
    </cfRule>
    <cfRule type="cellIs" dxfId="9597" priority="11283" operator="equal">
      <formula>"R"</formula>
    </cfRule>
    <cfRule type="cellIs" dxfId="9596" priority="11284" operator="equal">
      <formula>"JF"</formula>
    </cfRule>
    <cfRule type="cellIs" dxfId="9595" priority="11285" operator="equal">
      <formula>"EH"</formula>
    </cfRule>
    <cfRule type="cellIs" dxfId="9594" priority="11286" operator="equal">
      <formula>"NR"</formula>
    </cfRule>
    <cfRule type="cellIs" dxfId="9593" priority="11287" operator="equal">
      <formula>"AT"</formula>
    </cfRule>
    <cfRule type="cellIs" dxfId="9592" priority="11288" operator="equal">
      <formula>"EM_1/2"</formula>
    </cfRule>
    <cfRule type="cellIs" dxfId="9591" priority="11289" operator="equal">
      <formula>"EM"</formula>
    </cfRule>
    <cfRule type="cellIs" dxfId="9590" priority="11290" operator="equal">
      <formula>"CSS"</formula>
    </cfRule>
    <cfRule type="cellIs" dxfId="9589" priority="11291" operator="equal">
      <formula>"ML"</formula>
    </cfRule>
    <cfRule type="cellIs" dxfId="9588" priority="11292" operator="equal">
      <formula>"EF"</formula>
    </cfRule>
    <cfRule type="cellIs" dxfId="9587" priority="11293" operator="equal">
      <formula>"MQ_1/2_sTR"</formula>
    </cfRule>
    <cfRule type="cellIs" dxfId="9586" priority="11294" operator="equal">
      <formula>"MQ_1/2"</formula>
    </cfRule>
    <cfRule type="cellIs" dxfId="9585" priority="11295" operator="equal">
      <formula>"MQ"</formula>
    </cfRule>
    <cfRule type="cellIs" dxfId="9584" priority="11296" operator="equal">
      <formula>"MC"</formula>
    </cfRule>
    <cfRule type="cellIs" dxfId="9583" priority="11297" operator="equal">
      <formula>"MT"</formula>
    </cfRule>
    <cfRule type="cellIs" dxfId="9582" priority="11298" operator="equal">
      <formula>"NT"</formula>
    </cfRule>
    <cfRule type="cellIs" dxfId="9581" priority="11299" operator="equal">
      <formula>"JC_1/2"</formula>
    </cfRule>
    <cfRule type="cellIs" dxfId="9580" priority="11300" operator="equal">
      <formula>"JC_1/2_sTR"</formula>
    </cfRule>
    <cfRule type="cellIs" dxfId="9579" priority="11301" operator="equal">
      <formula>"JC"</formula>
    </cfRule>
    <cfRule type="cellIs" dxfId="9578" priority="11302" operator="equal">
      <formula>"JC_1/2_CP_1/2_sTR"</formula>
    </cfRule>
    <cfRule type="cellIs" dxfId="9577" priority="11303" operator="equal">
      <formula>"CP_1/2"</formula>
    </cfRule>
    <cfRule type="cellIs" dxfId="9576" priority="11304" operator="equal">
      <formula>"CP_1/2_sTR"</formula>
    </cfRule>
    <cfRule type="cellIs" dxfId="9575" priority="11305" operator="equal">
      <formula>"CP"</formula>
    </cfRule>
    <cfRule type="cellIs" dxfId="9574" priority="11306" operator="equal">
      <formula>"SYE_1/2"</formula>
    </cfRule>
    <cfRule type="cellIs" dxfId="9573" priority="11307" operator="equal">
      <formula>"SYE_1/2_sTR"</formula>
    </cfRule>
    <cfRule type="cellIs" dxfId="9572" priority="11308" operator="equal">
      <formula>"SYE"</formula>
    </cfRule>
    <cfRule type="cellIs" dxfId="9571" priority="11309" operator="equal">
      <formula>"SYI_1/2"</formula>
    </cfRule>
    <cfRule type="cellIs" dxfId="9570" priority="11310" operator="equal">
      <formula>"SYI_1/2_sTR"</formula>
    </cfRule>
    <cfRule type="cellIs" dxfId="9569" priority="11311" operator="equal">
      <formula>"SYI"</formula>
    </cfRule>
    <cfRule type="cellIs" dxfId="9568" priority="11312" operator="equal">
      <formula>"FE_sTR"</formula>
    </cfRule>
    <cfRule type="cellIs" dxfId="9567" priority="11313" operator="equal">
      <formula>"FE_1/2_sTR"</formula>
    </cfRule>
    <cfRule type="cellIs" dxfId="9566" priority="11314" operator="equal">
      <formula>"FE"</formula>
    </cfRule>
    <cfRule type="cellIs" dxfId="9565" priority="11315" operator="equal">
      <formula>"FI_sTR"</formula>
    </cfRule>
    <cfRule type="cellIs" dxfId="9564" priority="11316" operator="equal">
      <formula>"FI_1/2"</formula>
    </cfRule>
    <cfRule type="cellIs" dxfId="9563" priority="11317" operator="equal">
      <formula>"FI_1/2_sTR"</formula>
    </cfRule>
    <cfRule type="cellIs" dxfId="9562" priority="11318" operator="equal">
      <formula>"FI"</formula>
    </cfRule>
    <cfRule type="cellIs" dxfId="9561" priority="11319" operator="equal">
      <formula>"D"</formula>
    </cfRule>
    <cfRule type="cellIs" dxfId="9560" priority="11320" operator="equal">
      <formula>"NP_1/2"</formula>
    </cfRule>
    <cfRule type="cellIs" dxfId="9559" priority="11321" operator="equal">
      <formula>"NP_1/2_sTR"</formula>
    </cfRule>
    <cfRule type="cellIs" dxfId="9558" priority="11322" operator="equal">
      <formula>"NP"</formula>
    </cfRule>
    <cfRule type="cellIs" dxfId="9557" priority="11323" operator="equal">
      <formula>"TP_1/2"</formula>
    </cfRule>
    <cfRule type="cellIs" dxfId="9556" priority="11324" operator="equal">
      <formula>"TP_1/2_sTR"</formula>
    </cfRule>
    <cfRule type="cellIs" dxfId="9555" priority="11325" operator="equal">
      <formula>"TP"</formula>
    </cfRule>
    <cfRule type="cellIs" dxfId="9554" priority="11326" operator="equal">
      <formula>"AD"</formula>
    </cfRule>
    <cfRule type="cellIs" dxfId="9553" priority="11327" operator="equal">
      <formula>1</formula>
    </cfRule>
    <cfRule type="cellIs" dxfId="9552" priority="11328" operator="equal">
      <formula>"P"</formula>
    </cfRule>
  </conditionalFormatting>
  <conditionalFormatting sqref="CE3">
    <cfRule type="cellIs" dxfId="9551" priority="11233" operator="equal">
      <formula>"T_1/2"</formula>
    </cfRule>
    <cfRule type="cellIs" dxfId="9550" priority="11234" operator="equal">
      <formula>"T"</formula>
    </cfRule>
    <cfRule type="cellIs" dxfId="9549" priority="11235" operator="equal">
      <formula>"R"</formula>
    </cfRule>
    <cfRule type="cellIs" dxfId="9548" priority="11236" operator="equal">
      <formula>"JF"</formula>
    </cfRule>
    <cfRule type="cellIs" dxfId="9547" priority="11237" operator="equal">
      <formula>"EH"</formula>
    </cfRule>
    <cfRule type="cellIs" dxfId="9546" priority="11238" operator="equal">
      <formula>"NR"</formula>
    </cfRule>
    <cfRule type="cellIs" dxfId="9545" priority="11239" operator="equal">
      <formula>"AT"</formula>
    </cfRule>
    <cfRule type="cellIs" dxfId="9544" priority="11240" operator="equal">
      <formula>"EM_1/2"</formula>
    </cfRule>
    <cfRule type="cellIs" dxfId="9543" priority="11241" operator="equal">
      <formula>"EM"</formula>
    </cfRule>
    <cfRule type="cellIs" dxfId="9542" priority="11242" operator="equal">
      <formula>"CSS"</formula>
    </cfRule>
    <cfRule type="cellIs" dxfId="9541" priority="11243" operator="equal">
      <formula>"ML"</formula>
    </cfRule>
    <cfRule type="cellIs" dxfId="9540" priority="11244" operator="equal">
      <formula>"EF"</formula>
    </cfRule>
    <cfRule type="cellIs" dxfId="9539" priority="11245" operator="equal">
      <formula>"MQ_1/2_sTR"</formula>
    </cfRule>
    <cfRule type="cellIs" dxfId="9538" priority="11246" operator="equal">
      <formula>"MQ_1/2"</formula>
    </cfRule>
    <cfRule type="cellIs" dxfId="9537" priority="11247" operator="equal">
      <formula>"MQ"</formula>
    </cfRule>
    <cfRule type="cellIs" dxfId="9536" priority="11248" operator="equal">
      <formula>"MC"</formula>
    </cfRule>
    <cfRule type="cellIs" dxfId="9535" priority="11249" operator="equal">
      <formula>"MT"</formula>
    </cfRule>
    <cfRule type="cellIs" dxfId="9534" priority="11250" operator="equal">
      <formula>"NT"</formula>
    </cfRule>
    <cfRule type="cellIs" dxfId="9533" priority="11251" operator="equal">
      <formula>"JC_1/2"</formula>
    </cfRule>
    <cfRule type="cellIs" dxfId="9532" priority="11252" operator="equal">
      <formula>"JC_1/2_sTR"</formula>
    </cfRule>
    <cfRule type="cellIs" dxfId="9531" priority="11253" operator="equal">
      <formula>"JC"</formula>
    </cfRule>
    <cfRule type="cellIs" dxfId="9530" priority="11254" operator="equal">
      <formula>"JC_1/2_CP_1/2_sTR"</formula>
    </cfRule>
    <cfRule type="cellIs" dxfId="9529" priority="11255" operator="equal">
      <formula>"CP_1/2"</formula>
    </cfRule>
    <cfRule type="cellIs" dxfId="9528" priority="11256" operator="equal">
      <formula>"CP_1/2_sTR"</formula>
    </cfRule>
    <cfRule type="cellIs" dxfId="9527" priority="11257" operator="equal">
      <formula>"CP"</formula>
    </cfRule>
    <cfRule type="cellIs" dxfId="9526" priority="11258" operator="equal">
      <formula>"SYE_1/2"</formula>
    </cfRule>
    <cfRule type="cellIs" dxfId="9525" priority="11259" operator="equal">
      <formula>"SYE_1/2_sTR"</formula>
    </cfRule>
    <cfRule type="cellIs" dxfId="9524" priority="11260" operator="equal">
      <formula>"SYE"</formula>
    </cfRule>
    <cfRule type="cellIs" dxfId="9523" priority="11261" operator="equal">
      <formula>"SYI_1/2"</formula>
    </cfRule>
    <cfRule type="cellIs" dxfId="9522" priority="11262" operator="equal">
      <formula>"SYI_1/2_sTR"</formula>
    </cfRule>
    <cfRule type="cellIs" dxfId="9521" priority="11263" operator="equal">
      <formula>"SYI"</formula>
    </cfRule>
    <cfRule type="cellIs" dxfId="9520" priority="11264" operator="equal">
      <formula>"FE_sTR"</formula>
    </cfRule>
    <cfRule type="cellIs" dxfId="9519" priority="11265" operator="equal">
      <formula>"FE_1/2_sTR"</formula>
    </cfRule>
    <cfRule type="cellIs" dxfId="9518" priority="11266" operator="equal">
      <formula>"FE"</formula>
    </cfRule>
    <cfRule type="cellIs" dxfId="9517" priority="11267" operator="equal">
      <formula>"FI_sTR"</formula>
    </cfRule>
    <cfRule type="cellIs" dxfId="9516" priority="11268" operator="equal">
      <formula>"FI_1/2"</formula>
    </cfRule>
    <cfRule type="cellIs" dxfId="9515" priority="11269" operator="equal">
      <formula>"FI_1/2_sTR"</formula>
    </cfRule>
    <cfRule type="cellIs" dxfId="9514" priority="11270" operator="equal">
      <formula>"FI"</formula>
    </cfRule>
    <cfRule type="cellIs" dxfId="9513" priority="11271" operator="equal">
      <formula>"D"</formula>
    </cfRule>
    <cfRule type="cellIs" dxfId="9512" priority="11272" operator="equal">
      <formula>"NP_1/2"</formula>
    </cfRule>
    <cfRule type="cellIs" dxfId="9511" priority="11273" operator="equal">
      <formula>"NP_1/2_sTR"</formula>
    </cfRule>
    <cfRule type="cellIs" dxfId="9510" priority="11274" operator="equal">
      <formula>"NP"</formula>
    </cfRule>
    <cfRule type="cellIs" dxfId="9509" priority="11275" operator="equal">
      <formula>"TP_1/2"</formula>
    </cfRule>
    <cfRule type="cellIs" dxfId="9508" priority="11276" operator="equal">
      <formula>"TP_1/2_sTR"</formula>
    </cfRule>
    <cfRule type="cellIs" dxfId="9507" priority="11277" operator="equal">
      <formula>"TP"</formula>
    </cfRule>
    <cfRule type="cellIs" dxfId="9506" priority="11278" operator="equal">
      <formula>"AD"</formula>
    </cfRule>
    <cfRule type="cellIs" dxfId="9505" priority="11279" operator="equal">
      <formula>1</formula>
    </cfRule>
    <cfRule type="cellIs" dxfId="9504" priority="11280" operator="equal">
      <formula>"P"</formula>
    </cfRule>
  </conditionalFormatting>
  <conditionalFormatting sqref="CG3">
    <cfRule type="cellIs" dxfId="9503" priority="11186" operator="equal">
      <formula>"AD"</formula>
    </cfRule>
    <cfRule type="cellIs" dxfId="9502" priority="11187" operator="equal">
      <formula>"TP"</formula>
    </cfRule>
    <cfRule type="cellIs" dxfId="9501" priority="11188" operator="equal">
      <formula>"TP_1/2_sTR"</formula>
    </cfRule>
    <cfRule type="cellIs" dxfId="9500" priority="11189" operator="equal">
      <formula>"TP_1/2"</formula>
    </cfRule>
    <cfRule type="cellIs" dxfId="9499" priority="11190" operator="equal">
      <formula>"NP"</formula>
    </cfRule>
    <cfRule type="cellIs" dxfId="9498" priority="11191" operator="equal">
      <formula>"NP_1/2_sTR"</formula>
    </cfRule>
    <cfRule type="cellIs" dxfId="9497" priority="11192" operator="equal">
      <formula>"NP_1/2"</formula>
    </cfRule>
    <cfRule type="cellIs" dxfId="9496" priority="11193" operator="equal">
      <formula>"D"</formula>
    </cfRule>
    <cfRule type="cellIs" dxfId="9495" priority="11194" operator="equal">
      <formula>"FI"</formula>
    </cfRule>
    <cfRule type="cellIs" dxfId="9494" priority="11195" operator="equal">
      <formula>"FI_1/2_sTR"</formula>
    </cfRule>
    <cfRule type="cellIs" dxfId="9493" priority="11196" operator="equal">
      <formula>"FI_1/2"</formula>
    </cfRule>
    <cfRule type="cellIs" dxfId="9492" priority="11197" operator="equal">
      <formula>"FI_sTR"</formula>
    </cfRule>
    <cfRule type="cellIs" dxfId="9491" priority="11198" operator="equal">
      <formula>"FE"</formula>
    </cfRule>
    <cfRule type="cellIs" dxfId="9490" priority="11199" operator="equal">
      <formula>"FE_1/2_sTR"</formula>
    </cfRule>
    <cfRule type="cellIs" dxfId="9489" priority="11200" operator="equal">
      <formula>"FE_1/2"</formula>
    </cfRule>
    <cfRule type="cellIs" dxfId="9488" priority="11201" operator="equal">
      <formula>"SYI"</formula>
    </cfRule>
    <cfRule type="cellIs" dxfId="9487" priority="11202" operator="equal">
      <formula>"SYI_1/2_sTR"</formula>
    </cfRule>
    <cfRule type="cellIs" dxfId="9486" priority="11203" operator="equal">
      <formula>"SYI_1/2"</formula>
    </cfRule>
    <cfRule type="cellIs" dxfId="9485" priority="11204" operator="equal">
      <formula>"SYE"</formula>
    </cfRule>
    <cfRule type="cellIs" dxfId="9484" priority="11205" operator="equal">
      <formula>"SYE_1/2_sTR"</formula>
    </cfRule>
    <cfRule type="cellIs" dxfId="9483" priority="11206" operator="equal">
      <formula>"SYE_1/2"</formula>
    </cfRule>
    <cfRule type="cellIs" dxfId="9482" priority="11207" operator="equal">
      <formula>"CP"</formula>
    </cfRule>
    <cfRule type="cellIs" dxfId="9481" priority="11208" operator="equal">
      <formula>"CP_1/2_sTR"</formula>
    </cfRule>
    <cfRule type="cellIs" dxfId="9480" priority="11209" operator="equal">
      <formula>"CP_1/2"</formula>
    </cfRule>
    <cfRule type="cellIs" dxfId="9479" priority="11210" operator="equal">
      <formula>"JC_1/2_CP_1/2_sTR"</formula>
    </cfRule>
    <cfRule type="cellIs" dxfId="9478" priority="11211" operator="equal">
      <formula>"JC"</formula>
    </cfRule>
    <cfRule type="cellIs" dxfId="9477" priority="11212" operator="equal">
      <formula>"JC_1/2_sTR"</formula>
    </cfRule>
    <cfRule type="cellIs" dxfId="9476" priority="11213" operator="equal">
      <formula>"JC_1/2"</formula>
    </cfRule>
    <cfRule type="cellIs" dxfId="9475" priority="11214" operator="equal">
      <formula>"NT"</formula>
    </cfRule>
    <cfRule type="cellIs" dxfId="9474" priority="11215" operator="equal">
      <formula>"MT"</formula>
    </cfRule>
    <cfRule type="cellIs" dxfId="9473" priority="11216" operator="equal">
      <formula>"MC"</formula>
    </cfRule>
    <cfRule type="cellIs" dxfId="9472" priority="11217" operator="equal">
      <formula>"MQ"</formula>
    </cfRule>
    <cfRule type="cellIs" dxfId="9471" priority="11218" operator="equal">
      <formula>"MQ_1/2"</formula>
    </cfRule>
    <cfRule type="cellIs" dxfId="9470" priority="11219" operator="equal">
      <formula>"MQ_1/2_sTR"</formula>
    </cfRule>
    <cfRule type="cellIs" dxfId="9469" priority="11220" operator="equal">
      <formula>"EF"</formula>
    </cfRule>
    <cfRule type="cellIs" dxfId="9468" priority="11221" operator="equal">
      <formula>"RS"</formula>
    </cfRule>
    <cfRule type="cellIs" dxfId="9467" priority="11222" operator="equal">
      <formula>"RS_1/2_sTR"</formula>
    </cfRule>
    <cfRule type="cellIs" dxfId="9466" priority="11223" operator="equal">
      <formula>"RS_1/2"</formula>
    </cfRule>
    <cfRule type="cellIs" dxfId="9465" priority="11224" operator="equal">
      <formula>"ML"</formula>
    </cfRule>
    <cfRule type="cellIs" dxfId="9464" priority="11225" operator="equal">
      <formula>"CSS"</formula>
    </cfRule>
    <cfRule type="cellIs" dxfId="9463" priority="11226" operator="equal">
      <formula>"EM"</formula>
    </cfRule>
    <cfRule type="cellIs" dxfId="9462" priority="11227" operator="equal">
      <formula>"EM_1/2"</formula>
    </cfRule>
    <cfRule type="cellIs" dxfId="9461" priority="11228" operator="equal">
      <formula>"AT"</formula>
    </cfRule>
    <cfRule type="cellIs" dxfId="9460" priority="11229" operator="equal">
      <formula>"EH"</formula>
    </cfRule>
    <cfRule type="cellIs" dxfId="9459" priority="11230" operator="equal">
      <formula>"NR"</formula>
    </cfRule>
    <cfRule type="cellIs" dxfId="9458" priority="11231" operator="equal">
      <formula>"JF"</formula>
    </cfRule>
    <cfRule type="cellIs" dxfId="9457" priority="11232" operator="equal">
      <formula>"R"</formula>
    </cfRule>
  </conditionalFormatting>
  <conditionalFormatting sqref="CG3">
    <cfRule type="cellIs" dxfId="9456" priority="11185" operator="equal">
      <formula>1</formula>
    </cfRule>
  </conditionalFormatting>
  <conditionalFormatting sqref="CF3">
    <cfRule type="cellIs" dxfId="9455" priority="11138" operator="equal">
      <formula>"AD"</formula>
    </cfRule>
    <cfRule type="cellIs" dxfId="9454" priority="11139" operator="equal">
      <formula>"TP"</formula>
    </cfRule>
    <cfRule type="cellIs" dxfId="9453" priority="11140" operator="equal">
      <formula>"TP_1/2_sTR"</formula>
    </cfRule>
    <cfRule type="cellIs" dxfId="9452" priority="11141" operator="equal">
      <formula>"TP_1/2"</formula>
    </cfRule>
    <cfRule type="cellIs" dxfId="9451" priority="11142" operator="equal">
      <formula>"NP"</formula>
    </cfRule>
    <cfRule type="cellIs" dxfId="9450" priority="11143" operator="equal">
      <formula>"NP_1/2_sTR"</formula>
    </cfRule>
    <cfRule type="cellIs" dxfId="9449" priority="11144" operator="equal">
      <formula>"NP_1/2"</formula>
    </cfRule>
    <cfRule type="cellIs" dxfId="9448" priority="11145" operator="equal">
      <formula>"D"</formula>
    </cfRule>
    <cfRule type="cellIs" dxfId="9447" priority="11146" operator="equal">
      <formula>"FI"</formula>
    </cfRule>
    <cfRule type="cellIs" dxfId="9446" priority="11147" operator="equal">
      <formula>"FI_1/2_sTR"</formula>
    </cfRule>
    <cfRule type="cellIs" dxfId="9445" priority="11148" operator="equal">
      <formula>"FI_1/2"</formula>
    </cfRule>
    <cfRule type="cellIs" dxfId="9444" priority="11149" operator="equal">
      <formula>"FI_sTR"</formula>
    </cfRule>
    <cfRule type="cellIs" dxfId="9443" priority="11150" operator="equal">
      <formula>"FE"</formula>
    </cfRule>
    <cfRule type="cellIs" dxfId="9442" priority="11151" operator="equal">
      <formula>"FE_1/2_sTR"</formula>
    </cfRule>
    <cfRule type="cellIs" dxfId="9441" priority="11152" operator="equal">
      <formula>"FE_1/2"</formula>
    </cfRule>
    <cfRule type="cellIs" dxfId="9440" priority="11153" operator="equal">
      <formula>"SYI"</formula>
    </cfRule>
    <cfRule type="cellIs" dxfId="9439" priority="11154" operator="equal">
      <formula>"SYI_1/2_sTR"</formula>
    </cfRule>
    <cfRule type="cellIs" dxfId="9438" priority="11155" operator="equal">
      <formula>"SYI_1/2"</formula>
    </cfRule>
    <cfRule type="cellIs" dxfId="9437" priority="11156" operator="equal">
      <formula>"SYE"</formula>
    </cfRule>
    <cfRule type="cellIs" dxfId="9436" priority="11157" operator="equal">
      <formula>"SYE_1/2_sTR"</formula>
    </cfRule>
    <cfRule type="cellIs" dxfId="9435" priority="11158" operator="equal">
      <formula>"SYE_1/2"</formula>
    </cfRule>
    <cfRule type="cellIs" dxfId="9434" priority="11159" operator="equal">
      <formula>"CP"</formula>
    </cfRule>
    <cfRule type="cellIs" dxfId="9433" priority="11160" operator="equal">
      <formula>"CP_1/2_sTR"</formula>
    </cfRule>
    <cfRule type="cellIs" dxfId="9432" priority="11161" operator="equal">
      <formula>"CP_1/2"</formula>
    </cfRule>
    <cfRule type="cellIs" dxfId="9431" priority="11162" operator="equal">
      <formula>"JC_1/2_CP_1/2_sTR"</formula>
    </cfRule>
    <cfRule type="cellIs" dxfId="9430" priority="11163" operator="equal">
      <formula>"JC"</formula>
    </cfRule>
    <cfRule type="cellIs" dxfId="9429" priority="11164" operator="equal">
      <formula>"JC_1/2_sTR"</formula>
    </cfRule>
    <cfRule type="cellIs" dxfId="9428" priority="11165" operator="equal">
      <formula>"JC_1/2"</formula>
    </cfRule>
    <cfRule type="cellIs" dxfId="9427" priority="11166" operator="equal">
      <formula>"NT"</formula>
    </cfRule>
    <cfRule type="cellIs" dxfId="9426" priority="11167" operator="equal">
      <formula>"MT"</formula>
    </cfRule>
    <cfRule type="cellIs" dxfId="9425" priority="11168" operator="equal">
      <formula>"MC"</formula>
    </cfRule>
    <cfRule type="cellIs" dxfId="9424" priority="11169" operator="equal">
      <formula>"MQ"</formula>
    </cfRule>
    <cfRule type="cellIs" dxfId="9423" priority="11170" operator="equal">
      <formula>"MQ_1/2"</formula>
    </cfRule>
    <cfRule type="cellIs" dxfId="9422" priority="11171" operator="equal">
      <formula>"MQ_1/2_sTR"</formula>
    </cfRule>
    <cfRule type="cellIs" dxfId="9421" priority="11172" operator="equal">
      <formula>"EF"</formula>
    </cfRule>
    <cfRule type="cellIs" dxfId="9420" priority="11173" operator="equal">
      <formula>"RS"</formula>
    </cfRule>
    <cfRule type="cellIs" dxfId="9419" priority="11174" operator="equal">
      <formula>"RS_1/2_sTR"</formula>
    </cfRule>
    <cfRule type="cellIs" dxfId="9418" priority="11175" operator="equal">
      <formula>"RS_1/2"</formula>
    </cfRule>
    <cfRule type="cellIs" dxfId="9417" priority="11176" operator="equal">
      <formula>"ML"</formula>
    </cfRule>
    <cfRule type="cellIs" dxfId="9416" priority="11177" operator="equal">
      <formula>"CSS"</formula>
    </cfRule>
    <cfRule type="cellIs" dxfId="9415" priority="11178" operator="equal">
      <formula>"EM"</formula>
    </cfRule>
    <cfRule type="cellIs" dxfId="9414" priority="11179" operator="equal">
      <formula>"EM_1/2"</formula>
    </cfRule>
    <cfRule type="cellIs" dxfId="9413" priority="11180" operator="equal">
      <formula>"AT"</formula>
    </cfRule>
    <cfRule type="cellIs" dxfId="9412" priority="11181" operator="equal">
      <formula>"EH"</formula>
    </cfRule>
    <cfRule type="cellIs" dxfId="9411" priority="11182" operator="equal">
      <formula>"NR"</formula>
    </cfRule>
    <cfRule type="cellIs" dxfId="9410" priority="11183" operator="equal">
      <formula>"JF"</formula>
    </cfRule>
    <cfRule type="cellIs" dxfId="9409" priority="11184" operator="equal">
      <formula>"R"</formula>
    </cfRule>
  </conditionalFormatting>
  <conditionalFormatting sqref="CF3">
    <cfRule type="cellIs" dxfId="9408" priority="11137" operator="equal">
      <formula>1</formula>
    </cfRule>
  </conditionalFormatting>
  <conditionalFormatting sqref="CH3">
    <cfRule type="cellIs" dxfId="9407" priority="11090" operator="equal">
      <formula>"AD"</formula>
    </cfRule>
    <cfRule type="cellIs" dxfId="9406" priority="11091" operator="equal">
      <formula>"TP"</formula>
    </cfRule>
    <cfRule type="cellIs" dxfId="9405" priority="11092" operator="equal">
      <formula>"TP_1/2_sTR"</formula>
    </cfRule>
    <cfRule type="cellIs" dxfId="9404" priority="11093" operator="equal">
      <formula>"TP_1/2"</formula>
    </cfRule>
    <cfRule type="cellIs" dxfId="9403" priority="11094" operator="equal">
      <formula>"NP"</formula>
    </cfRule>
    <cfRule type="cellIs" dxfId="9402" priority="11095" operator="equal">
      <formula>"NP_1/2_sTR"</formula>
    </cfRule>
    <cfRule type="cellIs" dxfId="9401" priority="11096" operator="equal">
      <formula>"NP_1/2"</formula>
    </cfRule>
    <cfRule type="cellIs" dxfId="9400" priority="11097" operator="equal">
      <formula>"D"</formula>
    </cfRule>
    <cfRule type="cellIs" dxfId="9399" priority="11098" operator="equal">
      <formula>"FI"</formula>
    </cfRule>
    <cfRule type="cellIs" dxfId="9398" priority="11099" operator="equal">
      <formula>"FI_1/2_sTR"</formula>
    </cfRule>
    <cfRule type="cellIs" dxfId="9397" priority="11100" operator="equal">
      <formula>"FI_1/2"</formula>
    </cfRule>
    <cfRule type="cellIs" dxfId="9396" priority="11101" operator="equal">
      <formula>"FI_sTR"</formula>
    </cfRule>
    <cfRule type="cellIs" dxfId="9395" priority="11102" operator="equal">
      <formula>"FE"</formula>
    </cfRule>
    <cfRule type="cellIs" dxfId="9394" priority="11103" operator="equal">
      <formula>"FE_1/2_sTR"</formula>
    </cfRule>
    <cfRule type="cellIs" dxfId="9393" priority="11104" operator="equal">
      <formula>"FE_1/2"</formula>
    </cfRule>
    <cfRule type="cellIs" dxfId="9392" priority="11105" operator="equal">
      <formula>"SYI"</formula>
    </cfRule>
    <cfRule type="cellIs" dxfId="9391" priority="11106" operator="equal">
      <formula>"SYI_1/2_sTR"</formula>
    </cfRule>
    <cfRule type="cellIs" dxfId="9390" priority="11107" operator="equal">
      <formula>"SYI_1/2"</formula>
    </cfRule>
    <cfRule type="cellIs" dxfId="9389" priority="11108" operator="equal">
      <formula>"SYE"</formula>
    </cfRule>
    <cfRule type="cellIs" dxfId="9388" priority="11109" operator="equal">
      <formula>"SYE_1/2_sTR"</formula>
    </cfRule>
    <cfRule type="cellIs" dxfId="9387" priority="11110" operator="equal">
      <formula>"SYE_1/2"</formula>
    </cfRule>
    <cfRule type="cellIs" dxfId="9386" priority="11111" operator="equal">
      <formula>"CP"</formula>
    </cfRule>
    <cfRule type="cellIs" dxfId="9385" priority="11112" operator="equal">
      <formula>"CP_1/2_sTR"</formula>
    </cfRule>
    <cfRule type="cellIs" dxfId="9384" priority="11113" operator="equal">
      <formula>"CP_1/2"</formula>
    </cfRule>
    <cfRule type="cellIs" dxfId="9383" priority="11114" operator="equal">
      <formula>"JC_1/2_CP_1/2_sTR"</formula>
    </cfRule>
    <cfRule type="cellIs" dxfId="9382" priority="11115" operator="equal">
      <formula>"JC"</formula>
    </cfRule>
    <cfRule type="cellIs" dxfId="9381" priority="11116" operator="equal">
      <formula>"JC_1/2_sTR"</formula>
    </cfRule>
    <cfRule type="cellIs" dxfId="9380" priority="11117" operator="equal">
      <formula>"JC_1/2"</formula>
    </cfRule>
    <cfRule type="cellIs" dxfId="9379" priority="11118" operator="equal">
      <formula>"NT"</formula>
    </cfRule>
    <cfRule type="cellIs" dxfId="9378" priority="11119" operator="equal">
      <formula>"MT"</formula>
    </cfRule>
    <cfRule type="cellIs" dxfId="9377" priority="11120" operator="equal">
      <formula>"MC"</formula>
    </cfRule>
    <cfRule type="cellIs" dxfId="9376" priority="11121" operator="equal">
      <formula>"MQ"</formula>
    </cfRule>
    <cfRule type="cellIs" dxfId="9375" priority="11122" operator="equal">
      <formula>"MQ_1/2"</formula>
    </cfRule>
    <cfRule type="cellIs" dxfId="9374" priority="11123" operator="equal">
      <formula>"MQ_1/2_sTR"</formula>
    </cfRule>
    <cfRule type="cellIs" dxfId="9373" priority="11124" operator="equal">
      <formula>"EF"</formula>
    </cfRule>
    <cfRule type="cellIs" dxfId="9372" priority="11125" operator="equal">
      <formula>"RS"</formula>
    </cfRule>
    <cfRule type="cellIs" dxfId="9371" priority="11126" operator="equal">
      <formula>"RS_1/2_sTR"</formula>
    </cfRule>
    <cfRule type="cellIs" dxfId="9370" priority="11127" operator="equal">
      <formula>"RS_1/2"</formula>
    </cfRule>
    <cfRule type="cellIs" dxfId="9369" priority="11128" operator="equal">
      <formula>"ML"</formula>
    </cfRule>
    <cfRule type="cellIs" dxfId="9368" priority="11129" operator="equal">
      <formula>"CSS"</formula>
    </cfRule>
    <cfRule type="cellIs" dxfId="9367" priority="11130" operator="equal">
      <formula>"EM"</formula>
    </cfRule>
    <cfRule type="cellIs" dxfId="9366" priority="11131" operator="equal">
      <formula>"EM_1/2"</formula>
    </cfRule>
    <cfRule type="cellIs" dxfId="9365" priority="11132" operator="equal">
      <formula>"AT"</formula>
    </cfRule>
    <cfRule type="cellIs" dxfId="9364" priority="11133" operator="equal">
      <formula>"EH"</formula>
    </cfRule>
    <cfRule type="cellIs" dxfId="9363" priority="11134" operator="equal">
      <formula>"NR"</formula>
    </cfRule>
    <cfRule type="cellIs" dxfId="9362" priority="11135" operator="equal">
      <formula>"JF"</formula>
    </cfRule>
    <cfRule type="cellIs" dxfId="9361" priority="11136" operator="equal">
      <formula>"R"</formula>
    </cfRule>
  </conditionalFormatting>
  <conditionalFormatting sqref="CH3">
    <cfRule type="cellIs" dxfId="9360" priority="11089" operator="equal">
      <formula>1</formula>
    </cfRule>
  </conditionalFormatting>
  <conditionalFormatting sqref="CP3">
    <cfRule type="cellIs" dxfId="9359" priority="11041" operator="equal">
      <formula>"T_1/2"</formula>
    </cfRule>
    <cfRule type="cellIs" dxfId="9358" priority="11042" operator="equal">
      <formula>"T"</formula>
    </cfRule>
    <cfRule type="cellIs" dxfId="9357" priority="11043" operator="equal">
      <formula>"R"</formula>
    </cfRule>
    <cfRule type="cellIs" dxfId="9356" priority="11044" operator="equal">
      <formula>"JF"</formula>
    </cfRule>
    <cfRule type="cellIs" dxfId="9355" priority="11045" operator="equal">
      <formula>"EH"</formula>
    </cfRule>
    <cfRule type="cellIs" dxfId="9354" priority="11046" operator="equal">
      <formula>"NR"</formula>
    </cfRule>
    <cfRule type="cellIs" dxfId="9353" priority="11047" operator="equal">
      <formula>"AT"</formula>
    </cfRule>
    <cfRule type="cellIs" dxfId="9352" priority="11048" operator="equal">
      <formula>"EM_1/2"</formula>
    </cfRule>
    <cfRule type="cellIs" dxfId="9351" priority="11049" operator="equal">
      <formula>"EM"</formula>
    </cfRule>
    <cfRule type="cellIs" dxfId="9350" priority="11050" operator="equal">
      <formula>"CSS"</formula>
    </cfRule>
    <cfRule type="cellIs" dxfId="9349" priority="11051" operator="equal">
      <formula>"ML"</formula>
    </cfRule>
    <cfRule type="cellIs" dxfId="9348" priority="11052" operator="equal">
      <formula>"EF"</formula>
    </cfRule>
    <cfRule type="cellIs" dxfId="9347" priority="11053" operator="equal">
      <formula>"MQ_1/2_sTR"</formula>
    </cfRule>
    <cfRule type="cellIs" dxfId="9346" priority="11054" operator="equal">
      <formula>"MQ_1/2"</formula>
    </cfRule>
    <cfRule type="cellIs" dxfId="9345" priority="11055" operator="equal">
      <formula>"MQ"</formula>
    </cfRule>
    <cfRule type="cellIs" dxfId="9344" priority="11056" operator="equal">
      <formula>"MC"</formula>
    </cfRule>
    <cfRule type="cellIs" dxfId="9343" priority="11057" operator="equal">
      <formula>"MT"</formula>
    </cfRule>
    <cfRule type="cellIs" dxfId="9342" priority="11058" operator="equal">
      <formula>"NT"</formula>
    </cfRule>
    <cfRule type="cellIs" dxfId="9341" priority="11059" operator="equal">
      <formula>"JC_1/2"</formula>
    </cfRule>
    <cfRule type="cellIs" dxfId="9340" priority="11060" operator="equal">
      <formula>"JC_1/2_sTR"</formula>
    </cfRule>
    <cfRule type="cellIs" dxfId="9339" priority="11061" operator="equal">
      <formula>"JC"</formula>
    </cfRule>
    <cfRule type="cellIs" dxfId="9338" priority="11062" operator="equal">
      <formula>"JC_1/2_CP_1/2_sTR"</formula>
    </cfRule>
    <cfRule type="cellIs" dxfId="9337" priority="11063" operator="equal">
      <formula>"CP_1/2"</formula>
    </cfRule>
    <cfRule type="cellIs" dxfId="9336" priority="11064" operator="equal">
      <formula>"CP_1/2_sTR"</formula>
    </cfRule>
    <cfRule type="cellIs" dxfId="9335" priority="11065" operator="equal">
      <formula>"CP"</formula>
    </cfRule>
    <cfRule type="cellIs" dxfId="9334" priority="11066" operator="equal">
      <formula>"SYE_1/2"</formula>
    </cfRule>
    <cfRule type="cellIs" dxfId="9333" priority="11067" operator="equal">
      <formula>"SYE_1/2_sTR"</formula>
    </cfRule>
    <cfRule type="cellIs" dxfId="9332" priority="11068" operator="equal">
      <formula>"SYE"</formula>
    </cfRule>
    <cfRule type="cellIs" dxfId="9331" priority="11069" operator="equal">
      <formula>"SYI_1/2"</formula>
    </cfRule>
    <cfRule type="cellIs" dxfId="9330" priority="11070" operator="equal">
      <formula>"SYI_1/2_sTR"</formula>
    </cfRule>
    <cfRule type="cellIs" dxfId="9329" priority="11071" operator="equal">
      <formula>"SYI"</formula>
    </cfRule>
    <cfRule type="cellIs" dxfId="9328" priority="11072" operator="equal">
      <formula>"FE_sTR"</formula>
    </cfRule>
    <cfRule type="cellIs" dxfId="9327" priority="11073" operator="equal">
      <formula>"FE_1/2_sTR"</formula>
    </cfRule>
    <cfRule type="cellIs" dxfId="9326" priority="11074" operator="equal">
      <formula>"FE"</formula>
    </cfRule>
    <cfRule type="cellIs" dxfId="9325" priority="11075" operator="equal">
      <formula>"FI_sTR"</formula>
    </cfRule>
    <cfRule type="cellIs" dxfId="9324" priority="11076" operator="equal">
      <formula>"FI_1/2"</formula>
    </cfRule>
    <cfRule type="cellIs" dxfId="9323" priority="11077" operator="equal">
      <formula>"FI_1/2_sTR"</formula>
    </cfRule>
    <cfRule type="cellIs" dxfId="9322" priority="11078" operator="equal">
      <formula>"FI"</formula>
    </cfRule>
    <cfRule type="cellIs" dxfId="9321" priority="11079" operator="equal">
      <formula>"D"</formula>
    </cfRule>
    <cfRule type="cellIs" dxfId="9320" priority="11080" operator="equal">
      <formula>"NP_1/2"</formula>
    </cfRule>
    <cfRule type="cellIs" dxfId="9319" priority="11081" operator="equal">
      <formula>"NP_1/2_sTR"</formula>
    </cfRule>
    <cfRule type="cellIs" dxfId="9318" priority="11082" operator="equal">
      <formula>"NP"</formula>
    </cfRule>
    <cfRule type="cellIs" dxfId="9317" priority="11083" operator="equal">
      <formula>"TP_1/2"</formula>
    </cfRule>
    <cfRule type="cellIs" dxfId="9316" priority="11084" operator="equal">
      <formula>"TP_1/2_sTR"</formula>
    </cfRule>
    <cfRule type="cellIs" dxfId="9315" priority="11085" operator="equal">
      <formula>"TP"</formula>
    </cfRule>
    <cfRule type="cellIs" dxfId="9314" priority="11086" operator="equal">
      <formula>"AD"</formula>
    </cfRule>
    <cfRule type="cellIs" dxfId="9313" priority="11087" operator="equal">
      <formula>1</formula>
    </cfRule>
    <cfRule type="cellIs" dxfId="9312" priority="11088" operator="equal">
      <formula>"P"</formula>
    </cfRule>
  </conditionalFormatting>
  <conditionalFormatting sqref="CL3">
    <cfRule type="cellIs" dxfId="9311" priority="10993" operator="equal">
      <formula>"T_1/2"</formula>
    </cfRule>
    <cfRule type="cellIs" dxfId="9310" priority="10994" operator="equal">
      <formula>"T"</formula>
    </cfRule>
    <cfRule type="cellIs" dxfId="9309" priority="10995" operator="equal">
      <formula>"R"</formula>
    </cfRule>
    <cfRule type="cellIs" dxfId="9308" priority="10996" operator="equal">
      <formula>"JF"</formula>
    </cfRule>
    <cfRule type="cellIs" dxfId="9307" priority="10997" operator="equal">
      <formula>"EH"</formula>
    </cfRule>
    <cfRule type="cellIs" dxfId="9306" priority="10998" operator="equal">
      <formula>"NR"</formula>
    </cfRule>
    <cfRule type="cellIs" dxfId="9305" priority="10999" operator="equal">
      <formula>"AT"</formula>
    </cfRule>
    <cfRule type="cellIs" dxfId="9304" priority="11000" operator="equal">
      <formula>"EM_1/2"</formula>
    </cfRule>
    <cfRule type="cellIs" dxfId="9303" priority="11001" operator="equal">
      <formula>"EM"</formula>
    </cfRule>
    <cfRule type="cellIs" dxfId="9302" priority="11002" operator="equal">
      <formula>"CSS"</formula>
    </cfRule>
    <cfRule type="cellIs" dxfId="9301" priority="11003" operator="equal">
      <formula>"ML"</formula>
    </cfRule>
    <cfRule type="cellIs" dxfId="9300" priority="11004" operator="equal">
      <formula>"EF"</formula>
    </cfRule>
    <cfRule type="cellIs" dxfId="9299" priority="11005" operator="equal">
      <formula>"MQ_1/2_sTR"</formula>
    </cfRule>
    <cfRule type="cellIs" dxfId="9298" priority="11006" operator="equal">
      <formula>"MQ_1/2"</formula>
    </cfRule>
    <cfRule type="cellIs" dxfId="9297" priority="11007" operator="equal">
      <formula>"MQ"</formula>
    </cfRule>
    <cfRule type="cellIs" dxfId="9296" priority="11008" operator="equal">
      <formula>"MC"</formula>
    </cfRule>
    <cfRule type="cellIs" dxfId="9295" priority="11009" operator="equal">
      <formula>"MT"</formula>
    </cfRule>
    <cfRule type="cellIs" dxfId="9294" priority="11010" operator="equal">
      <formula>"NT"</formula>
    </cfRule>
    <cfRule type="cellIs" dxfId="9293" priority="11011" operator="equal">
      <formula>"JC_1/2"</formula>
    </cfRule>
    <cfRule type="cellIs" dxfId="9292" priority="11012" operator="equal">
      <formula>"JC_1/2_sTR"</formula>
    </cfRule>
    <cfRule type="cellIs" dxfId="9291" priority="11013" operator="equal">
      <formula>"JC"</formula>
    </cfRule>
    <cfRule type="cellIs" dxfId="9290" priority="11014" operator="equal">
      <formula>"JC_1/2_CP_1/2_sTR"</formula>
    </cfRule>
    <cfRule type="cellIs" dxfId="9289" priority="11015" operator="equal">
      <formula>"CP_1/2"</formula>
    </cfRule>
    <cfRule type="cellIs" dxfId="9288" priority="11016" operator="equal">
      <formula>"CP_1/2_sTR"</formula>
    </cfRule>
    <cfRule type="cellIs" dxfId="9287" priority="11017" operator="equal">
      <formula>"CP"</formula>
    </cfRule>
    <cfRule type="cellIs" dxfId="9286" priority="11018" operator="equal">
      <formula>"SYE_1/2"</formula>
    </cfRule>
    <cfRule type="cellIs" dxfId="9285" priority="11019" operator="equal">
      <formula>"SYE_1/2_sTR"</formula>
    </cfRule>
    <cfRule type="cellIs" dxfId="9284" priority="11020" operator="equal">
      <formula>"SYE"</formula>
    </cfRule>
    <cfRule type="cellIs" dxfId="9283" priority="11021" operator="equal">
      <formula>"SYI_1/2"</formula>
    </cfRule>
    <cfRule type="cellIs" dxfId="9282" priority="11022" operator="equal">
      <formula>"SYI_1/2_sTR"</formula>
    </cfRule>
    <cfRule type="cellIs" dxfId="9281" priority="11023" operator="equal">
      <formula>"SYI"</formula>
    </cfRule>
    <cfRule type="cellIs" dxfId="9280" priority="11024" operator="equal">
      <formula>"FE_sTR"</formula>
    </cfRule>
    <cfRule type="cellIs" dxfId="9279" priority="11025" operator="equal">
      <formula>"FE_1/2_sTR"</formula>
    </cfRule>
    <cfRule type="cellIs" dxfId="9278" priority="11026" operator="equal">
      <formula>"FE"</formula>
    </cfRule>
    <cfRule type="cellIs" dxfId="9277" priority="11027" operator="equal">
      <formula>"FI_sTR"</formula>
    </cfRule>
    <cfRule type="cellIs" dxfId="9276" priority="11028" operator="equal">
      <formula>"FI_1/2"</formula>
    </cfRule>
    <cfRule type="cellIs" dxfId="9275" priority="11029" operator="equal">
      <formula>"FI_1/2_sTR"</formula>
    </cfRule>
    <cfRule type="cellIs" dxfId="9274" priority="11030" operator="equal">
      <formula>"FI"</formula>
    </cfRule>
    <cfRule type="cellIs" dxfId="9273" priority="11031" operator="equal">
      <formula>"D"</formula>
    </cfRule>
    <cfRule type="cellIs" dxfId="9272" priority="11032" operator="equal">
      <formula>"NP_1/2"</formula>
    </cfRule>
    <cfRule type="cellIs" dxfId="9271" priority="11033" operator="equal">
      <formula>"NP_1/2_sTR"</formula>
    </cfRule>
    <cfRule type="cellIs" dxfId="9270" priority="11034" operator="equal">
      <formula>"NP"</formula>
    </cfRule>
    <cfRule type="cellIs" dxfId="9269" priority="11035" operator="equal">
      <formula>"TP_1/2"</formula>
    </cfRule>
    <cfRule type="cellIs" dxfId="9268" priority="11036" operator="equal">
      <formula>"TP_1/2_sTR"</formula>
    </cfRule>
    <cfRule type="cellIs" dxfId="9267" priority="11037" operator="equal">
      <formula>"TP"</formula>
    </cfRule>
    <cfRule type="cellIs" dxfId="9266" priority="11038" operator="equal">
      <formula>"AD"</formula>
    </cfRule>
    <cfRule type="cellIs" dxfId="9265" priority="11039" operator="equal">
      <formula>1</formula>
    </cfRule>
    <cfRule type="cellIs" dxfId="9264" priority="11040" operator="equal">
      <formula>"P"</formula>
    </cfRule>
  </conditionalFormatting>
  <conditionalFormatting sqref="CN3">
    <cfRule type="cellIs" dxfId="9263" priority="10946" operator="equal">
      <formula>"AD"</formula>
    </cfRule>
    <cfRule type="cellIs" dxfId="9262" priority="10947" operator="equal">
      <formula>"TP"</formula>
    </cfRule>
    <cfRule type="cellIs" dxfId="9261" priority="10948" operator="equal">
      <formula>"TP_1/2_sTR"</formula>
    </cfRule>
    <cfRule type="cellIs" dxfId="9260" priority="10949" operator="equal">
      <formula>"TP_1/2"</formula>
    </cfRule>
    <cfRule type="cellIs" dxfId="9259" priority="10950" operator="equal">
      <formula>"NP"</formula>
    </cfRule>
    <cfRule type="cellIs" dxfId="9258" priority="10951" operator="equal">
      <formula>"NP_1/2_sTR"</formula>
    </cfRule>
    <cfRule type="cellIs" dxfId="9257" priority="10952" operator="equal">
      <formula>"NP_1/2"</formula>
    </cfRule>
    <cfRule type="cellIs" dxfId="9256" priority="10953" operator="equal">
      <formula>"D"</formula>
    </cfRule>
    <cfRule type="cellIs" dxfId="9255" priority="10954" operator="equal">
      <formula>"FI"</formula>
    </cfRule>
    <cfRule type="cellIs" dxfId="9254" priority="10955" operator="equal">
      <formula>"FI_1/2_sTR"</formula>
    </cfRule>
    <cfRule type="cellIs" dxfId="9253" priority="10956" operator="equal">
      <formula>"FI_1/2"</formula>
    </cfRule>
    <cfRule type="cellIs" dxfId="9252" priority="10957" operator="equal">
      <formula>"FI_sTR"</formula>
    </cfRule>
    <cfRule type="cellIs" dxfId="9251" priority="10958" operator="equal">
      <formula>"FE"</formula>
    </cfRule>
    <cfRule type="cellIs" dxfId="9250" priority="10959" operator="equal">
      <formula>"FE_1/2_sTR"</formula>
    </cfRule>
    <cfRule type="cellIs" dxfId="9249" priority="10960" operator="equal">
      <formula>"FE_1/2"</formula>
    </cfRule>
    <cfRule type="cellIs" dxfId="9248" priority="10961" operator="equal">
      <formula>"SYI"</formula>
    </cfRule>
    <cfRule type="cellIs" dxfId="9247" priority="10962" operator="equal">
      <formula>"SYI_1/2_sTR"</formula>
    </cfRule>
    <cfRule type="cellIs" dxfId="9246" priority="10963" operator="equal">
      <formula>"SYI_1/2"</formula>
    </cfRule>
    <cfRule type="cellIs" dxfId="9245" priority="10964" operator="equal">
      <formula>"SYE"</formula>
    </cfRule>
    <cfRule type="cellIs" dxfId="9244" priority="10965" operator="equal">
      <formula>"SYE_1/2_sTR"</formula>
    </cfRule>
    <cfRule type="cellIs" dxfId="9243" priority="10966" operator="equal">
      <formula>"SYE_1/2"</formula>
    </cfRule>
    <cfRule type="cellIs" dxfId="9242" priority="10967" operator="equal">
      <formula>"CP"</formula>
    </cfRule>
    <cfRule type="cellIs" dxfId="9241" priority="10968" operator="equal">
      <formula>"CP_1/2_sTR"</formula>
    </cfRule>
    <cfRule type="cellIs" dxfId="9240" priority="10969" operator="equal">
      <formula>"CP_1/2"</formula>
    </cfRule>
    <cfRule type="cellIs" dxfId="9239" priority="10970" operator="equal">
      <formula>"JC_1/2_CP_1/2_sTR"</formula>
    </cfRule>
    <cfRule type="cellIs" dxfId="9238" priority="10971" operator="equal">
      <formula>"JC"</formula>
    </cfRule>
    <cfRule type="cellIs" dxfId="9237" priority="10972" operator="equal">
      <formula>"JC_1/2_sTR"</formula>
    </cfRule>
    <cfRule type="cellIs" dxfId="9236" priority="10973" operator="equal">
      <formula>"JC_1/2"</formula>
    </cfRule>
    <cfRule type="cellIs" dxfId="9235" priority="10974" operator="equal">
      <formula>"NT"</formula>
    </cfRule>
    <cfRule type="cellIs" dxfId="9234" priority="10975" operator="equal">
      <formula>"MT"</formula>
    </cfRule>
    <cfRule type="cellIs" dxfId="9233" priority="10976" operator="equal">
      <formula>"MC"</formula>
    </cfRule>
    <cfRule type="cellIs" dxfId="9232" priority="10977" operator="equal">
      <formula>"MQ"</formula>
    </cfRule>
    <cfRule type="cellIs" dxfId="9231" priority="10978" operator="equal">
      <formula>"MQ_1/2"</formula>
    </cfRule>
    <cfRule type="cellIs" dxfId="9230" priority="10979" operator="equal">
      <formula>"MQ_1/2_sTR"</formula>
    </cfRule>
    <cfRule type="cellIs" dxfId="9229" priority="10980" operator="equal">
      <formula>"EF"</formula>
    </cfRule>
    <cfRule type="cellIs" dxfId="9228" priority="10981" operator="equal">
      <formula>"RS"</formula>
    </cfRule>
    <cfRule type="cellIs" dxfId="9227" priority="10982" operator="equal">
      <formula>"RS_1/2_sTR"</formula>
    </cfRule>
    <cfRule type="cellIs" dxfId="9226" priority="10983" operator="equal">
      <formula>"RS_1/2"</formula>
    </cfRule>
    <cfRule type="cellIs" dxfId="9225" priority="10984" operator="equal">
      <formula>"ML"</formula>
    </cfRule>
    <cfRule type="cellIs" dxfId="9224" priority="10985" operator="equal">
      <formula>"CSS"</formula>
    </cfRule>
    <cfRule type="cellIs" dxfId="9223" priority="10986" operator="equal">
      <formula>"EM"</formula>
    </cfRule>
    <cfRule type="cellIs" dxfId="9222" priority="10987" operator="equal">
      <formula>"EM_1/2"</formula>
    </cfRule>
    <cfRule type="cellIs" dxfId="9221" priority="10988" operator="equal">
      <formula>"AT"</formula>
    </cfRule>
    <cfRule type="cellIs" dxfId="9220" priority="10989" operator="equal">
      <formula>"EH"</formula>
    </cfRule>
    <cfRule type="cellIs" dxfId="9219" priority="10990" operator="equal">
      <formula>"NR"</formula>
    </cfRule>
    <cfRule type="cellIs" dxfId="9218" priority="10991" operator="equal">
      <formula>"JF"</formula>
    </cfRule>
    <cfRule type="cellIs" dxfId="9217" priority="10992" operator="equal">
      <formula>"R"</formula>
    </cfRule>
  </conditionalFormatting>
  <conditionalFormatting sqref="CN3">
    <cfRule type="cellIs" dxfId="9216" priority="10945" operator="equal">
      <formula>1</formula>
    </cfRule>
  </conditionalFormatting>
  <conditionalFormatting sqref="CM3">
    <cfRule type="cellIs" dxfId="9215" priority="10898" operator="equal">
      <formula>"AD"</formula>
    </cfRule>
    <cfRule type="cellIs" dxfId="9214" priority="10899" operator="equal">
      <formula>"TP"</formula>
    </cfRule>
    <cfRule type="cellIs" dxfId="9213" priority="10900" operator="equal">
      <formula>"TP_1/2_sTR"</formula>
    </cfRule>
    <cfRule type="cellIs" dxfId="9212" priority="10901" operator="equal">
      <formula>"TP_1/2"</formula>
    </cfRule>
    <cfRule type="cellIs" dxfId="9211" priority="10902" operator="equal">
      <formula>"NP"</formula>
    </cfRule>
    <cfRule type="cellIs" dxfId="9210" priority="10903" operator="equal">
      <formula>"NP_1/2_sTR"</formula>
    </cfRule>
    <cfRule type="cellIs" dxfId="9209" priority="10904" operator="equal">
      <formula>"NP_1/2"</formula>
    </cfRule>
    <cfRule type="cellIs" dxfId="9208" priority="10905" operator="equal">
      <formula>"D"</formula>
    </cfRule>
    <cfRule type="cellIs" dxfId="9207" priority="10906" operator="equal">
      <formula>"FI"</formula>
    </cfRule>
    <cfRule type="cellIs" dxfId="9206" priority="10907" operator="equal">
      <formula>"FI_1/2_sTR"</formula>
    </cfRule>
    <cfRule type="cellIs" dxfId="9205" priority="10908" operator="equal">
      <formula>"FI_1/2"</formula>
    </cfRule>
    <cfRule type="cellIs" dxfId="9204" priority="10909" operator="equal">
      <formula>"FI_sTR"</formula>
    </cfRule>
    <cfRule type="cellIs" dxfId="9203" priority="10910" operator="equal">
      <formula>"FE"</formula>
    </cfRule>
    <cfRule type="cellIs" dxfId="9202" priority="10911" operator="equal">
      <formula>"FE_1/2_sTR"</formula>
    </cfRule>
    <cfRule type="cellIs" dxfId="9201" priority="10912" operator="equal">
      <formula>"FE_1/2"</formula>
    </cfRule>
    <cfRule type="cellIs" dxfId="9200" priority="10913" operator="equal">
      <formula>"SYI"</formula>
    </cfRule>
    <cfRule type="cellIs" dxfId="9199" priority="10914" operator="equal">
      <formula>"SYI_1/2_sTR"</formula>
    </cfRule>
    <cfRule type="cellIs" dxfId="9198" priority="10915" operator="equal">
      <formula>"SYI_1/2"</formula>
    </cfRule>
    <cfRule type="cellIs" dxfId="9197" priority="10916" operator="equal">
      <formula>"SYE"</formula>
    </cfRule>
    <cfRule type="cellIs" dxfId="9196" priority="10917" operator="equal">
      <formula>"SYE_1/2_sTR"</formula>
    </cfRule>
    <cfRule type="cellIs" dxfId="9195" priority="10918" operator="equal">
      <formula>"SYE_1/2"</formula>
    </cfRule>
    <cfRule type="cellIs" dxfId="9194" priority="10919" operator="equal">
      <formula>"CP"</formula>
    </cfRule>
    <cfRule type="cellIs" dxfId="9193" priority="10920" operator="equal">
      <formula>"CP_1/2_sTR"</formula>
    </cfRule>
    <cfRule type="cellIs" dxfId="9192" priority="10921" operator="equal">
      <formula>"CP_1/2"</formula>
    </cfRule>
    <cfRule type="cellIs" dxfId="9191" priority="10922" operator="equal">
      <formula>"JC_1/2_CP_1/2_sTR"</formula>
    </cfRule>
    <cfRule type="cellIs" dxfId="9190" priority="10923" operator="equal">
      <formula>"JC"</formula>
    </cfRule>
    <cfRule type="cellIs" dxfId="9189" priority="10924" operator="equal">
      <formula>"JC_1/2_sTR"</formula>
    </cfRule>
    <cfRule type="cellIs" dxfId="9188" priority="10925" operator="equal">
      <formula>"JC_1/2"</formula>
    </cfRule>
    <cfRule type="cellIs" dxfId="9187" priority="10926" operator="equal">
      <formula>"NT"</formula>
    </cfRule>
    <cfRule type="cellIs" dxfId="9186" priority="10927" operator="equal">
      <formula>"MT"</formula>
    </cfRule>
    <cfRule type="cellIs" dxfId="9185" priority="10928" operator="equal">
      <formula>"MC"</formula>
    </cfRule>
    <cfRule type="cellIs" dxfId="9184" priority="10929" operator="equal">
      <formula>"MQ"</formula>
    </cfRule>
    <cfRule type="cellIs" dxfId="9183" priority="10930" operator="equal">
      <formula>"MQ_1/2"</formula>
    </cfRule>
    <cfRule type="cellIs" dxfId="9182" priority="10931" operator="equal">
      <formula>"MQ_1/2_sTR"</formula>
    </cfRule>
    <cfRule type="cellIs" dxfId="9181" priority="10932" operator="equal">
      <formula>"EF"</formula>
    </cfRule>
    <cfRule type="cellIs" dxfId="9180" priority="10933" operator="equal">
      <formula>"RS"</formula>
    </cfRule>
    <cfRule type="cellIs" dxfId="9179" priority="10934" operator="equal">
      <formula>"RS_1/2_sTR"</formula>
    </cfRule>
    <cfRule type="cellIs" dxfId="9178" priority="10935" operator="equal">
      <formula>"RS_1/2"</formula>
    </cfRule>
    <cfRule type="cellIs" dxfId="9177" priority="10936" operator="equal">
      <formula>"ML"</formula>
    </cfRule>
    <cfRule type="cellIs" dxfId="9176" priority="10937" operator="equal">
      <formula>"CSS"</formula>
    </cfRule>
    <cfRule type="cellIs" dxfId="9175" priority="10938" operator="equal">
      <formula>"EM"</formula>
    </cfRule>
    <cfRule type="cellIs" dxfId="9174" priority="10939" operator="equal">
      <formula>"EM_1/2"</formula>
    </cfRule>
    <cfRule type="cellIs" dxfId="9173" priority="10940" operator="equal">
      <formula>"AT"</formula>
    </cfRule>
    <cfRule type="cellIs" dxfId="9172" priority="10941" operator="equal">
      <formula>"EH"</formula>
    </cfRule>
    <cfRule type="cellIs" dxfId="9171" priority="10942" operator="equal">
      <formula>"NR"</formula>
    </cfRule>
    <cfRule type="cellIs" dxfId="9170" priority="10943" operator="equal">
      <formula>"JF"</formula>
    </cfRule>
    <cfRule type="cellIs" dxfId="9169" priority="10944" operator="equal">
      <formula>"R"</formula>
    </cfRule>
  </conditionalFormatting>
  <conditionalFormatting sqref="CM3">
    <cfRule type="cellIs" dxfId="9168" priority="10897" operator="equal">
      <formula>1</formula>
    </cfRule>
  </conditionalFormatting>
  <conditionalFormatting sqref="CO3">
    <cfRule type="cellIs" dxfId="9167" priority="10850" operator="equal">
      <formula>"AD"</formula>
    </cfRule>
    <cfRule type="cellIs" dxfId="9166" priority="10851" operator="equal">
      <formula>"TP"</formula>
    </cfRule>
    <cfRule type="cellIs" dxfId="9165" priority="10852" operator="equal">
      <formula>"TP_1/2_sTR"</formula>
    </cfRule>
    <cfRule type="cellIs" dxfId="9164" priority="10853" operator="equal">
      <formula>"TP_1/2"</formula>
    </cfRule>
    <cfRule type="cellIs" dxfId="9163" priority="10854" operator="equal">
      <formula>"NP"</formula>
    </cfRule>
    <cfRule type="cellIs" dxfId="9162" priority="10855" operator="equal">
      <formula>"NP_1/2_sTR"</formula>
    </cfRule>
    <cfRule type="cellIs" dxfId="9161" priority="10856" operator="equal">
      <formula>"NP_1/2"</formula>
    </cfRule>
    <cfRule type="cellIs" dxfId="9160" priority="10857" operator="equal">
      <formula>"D"</formula>
    </cfRule>
    <cfRule type="cellIs" dxfId="9159" priority="10858" operator="equal">
      <formula>"FI"</formula>
    </cfRule>
    <cfRule type="cellIs" dxfId="9158" priority="10859" operator="equal">
      <formula>"FI_1/2_sTR"</formula>
    </cfRule>
    <cfRule type="cellIs" dxfId="9157" priority="10860" operator="equal">
      <formula>"FI_1/2"</formula>
    </cfRule>
    <cfRule type="cellIs" dxfId="9156" priority="10861" operator="equal">
      <formula>"FI_sTR"</formula>
    </cfRule>
    <cfRule type="cellIs" dxfId="9155" priority="10862" operator="equal">
      <formula>"FE"</formula>
    </cfRule>
    <cfRule type="cellIs" dxfId="9154" priority="10863" operator="equal">
      <formula>"FE_1/2_sTR"</formula>
    </cfRule>
    <cfRule type="cellIs" dxfId="9153" priority="10864" operator="equal">
      <formula>"FE_1/2"</formula>
    </cfRule>
    <cfRule type="cellIs" dxfId="9152" priority="10865" operator="equal">
      <formula>"SYI"</formula>
    </cfRule>
    <cfRule type="cellIs" dxfId="9151" priority="10866" operator="equal">
      <formula>"SYI_1/2_sTR"</formula>
    </cfRule>
    <cfRule type="cellIs" dxfId="9150" priority="10867" operator="equal">
      <formula>"SYI_1/2"</formula>
    </cfRule>
    <cfRule type="cellIs" dxfId="9149" priority="10868" operator="equal">
      <formula>"SYE"</formula>
    </cfRule>
    <cfRule type="cellIs" dxfId="9148" priority="10869" operator="equal">
      <formula>"SYE_1/2_sTR"</formula>
    </cfRule>
    <cfRule type="cellIs" dxfId="9147" priority="10870" operator="equal">
      <formula>"SYE_1/2"</formula>
    </cfRule>
    <cfRule type="cellIs" dxfId="9146" priority="10871" operator="equal">
      <formula>"CP"</formula>
    </cfRule>
    <cfRule type="cellIs" dxfId="9145" priority="10872" operator="equal">
      <formula>"CP_1/2_sTR"</formula>
    </cfRule>
    <cfRule type="cellIs" dxfId="9144" priority="10873" operator="equal">
      <formula>"CP_1/2"</formula>
    </cfRule>
    <cfRule type="cellIs" dxfId="9143" priority="10874" operator="equal">
      <formula>"JC_1/2_CP_1/2_sTR"</formula>
    </cfRule>
    <cfRule type="cellIs" dxfId="9142" priority="10875" operator="equal">
      <formula>"JC"</formula>
    </cfRule>
    <cfRule type="cellIs" dxfId="9141" priority="10876" operator="equal">
      <formula>"JC_1/2_sTR"</formula>
    </cfRule>
    <cfRule type="cellIs" dxfId="9140" priority="10877" operator="equal">
      <formula>"JC_1/2"</formula>
    </cfRule>
    <cfRule type="cellIs" dxfId="9139" priority="10878" operator="equal">
      <formula>"NT"</formula>
    </cfRule>
    <cfRule type="cellIs" dxfId="9138" priority="10879" operator="equal">
      <formula>"MT"</formula>
    </cfRule>
    <cfRule type="cellIs" dxfId="9137" priority="10880" operator="equal">
      <formula>"MC"</formula>
    </cfRule>
    <cfRule type="cellIs" dxfId="9136" priority="10881" operator="equal">
      <formula>"MQ"</formula>
    </cfRule>
    <cfRule type="cellIs" dxfId="9135" priority="10882" operator="equal">
      <formula>"MQ_1/2"</formula>
    </cfRule>
    <cfRule type="cellIs" dxfId="9134" priority="10883" operator="equal">
      <formula>"MQ_1/2_sTR"</formula>
    </cfRule>
    <cfRule type="cellIs" dxfId="9133" priority="10884" operator="equal">
      <formula>"EF"</formula>
    </cfRule>
    <cfRule type="cellIs" dxfId="9132" priority="10885" operator="equal">
      <formula>"RS"</formula>
    </cfRule>
    <cfRule type="cellIs" dxfId="9131" priority="10886" operator="equal">
      <formula>"RS_1/2_sTR"</formula>
    </cfRule>
    <cfRule type="cellIs" dxfId="9130" priority="10887" operator="equal">
      <formula>"RS_1/2"</formula>
    </cfRule>
    <cfRule type="cellIs" dxfId="9129" priority="10888" operator="equal">
      <formula>"ML"</formula>
    </cfRule>
    <cfRule type="cellIs" dxfId="9128" priority="10889" operator="equal">
      <formula>"CSS"</formula>
    </cfRule>
    <cfRule type="cellIs" dxfId="9127" priority="10890" operator="equal">
      <formula>"EM"</formula>
    </cfRule>
    <cfRule type="cellIs" dxfId="9126" priority="10891" operator="equal">
      <formula>"EM_1/2"</formula>
    </cfRule>
    <cfRule type="cellIs" dxfId="9125" priority="10892" operator="equal">
      <formula>"AT"</formula>
    </cfRule>
    <cfRule type="cellIs" dxfId="9124" priority="10893" operator="equal">
      <formula>"EH"</formula>
    </cfRule>
    <cfRule type="cellIs" dxfId="9123" priority="10894" operator="equal">
      <formula>"NR"</formula>
    </cfRule>
    <cfRule type="cellIs" dxfId="9122" priority="10895" operator="equal">
      <formula>"JF"</formula>
    </cfRule>
    <cfRule type="cellIs" dxfId="9121" priority="10896" operator="equal">
      <formula>"R"</formula>
    </cfRule>
  </conditionalFormatting>
  <conditionalFormatting sqref="CO3">
    <cfRule type="cellIs" dxfId="9120" priority="10849" operator="equal">
      <formula>1</formula>
    </cfRule>
  </conditionalFormatting>
  <conditionalFormatting sqref="CW3">
    <cfRule type="cellIs" dxfId="9119" priority="10801" operator="equal">
      <formula>"T_1/2"</formula>
    </cfRule>
    <cfRule type="cellIs" dxfId="9118" priority="10802" operator="equal">
      <formula>"T"</formula>
    </cfRule>
    <cfRule type="cellIs" dxfId="9117" priority="10803" operator="equal">
      <formula>"R"</formula>
    </cfRule>
    <cfRule type="cellIs" dxfId="9116" priority="10804" operator="equal">
      <formula>"JF"</formula>
    </cfRule>
    <cfRule type="cellIs" dxfId="9115" priority="10805" operator="equal">
      <formula>"EH"</formula>
    </cfRule>
    <cfRule type="cellIs" dxfId="9114" priority="10806" operator="equal">
      <formula>"NR"</formula>
    </cfRule>
    <cfRule type="cellIs" dxfId="9113" priority="10807" operator="equal">
      <formula>"AT"</formula>
    </cfRule>
    <cfRule type="cellIs" dxfId="9112" priority="10808" operator="equal">
      <formula>"EM_1/2"</formula>
    </cfRule>
    <cfRule type="cellIs" dxfId="9111" priority="10809" operator="equal">
      <formula>"EM"</formula>
    </cfRule>
    <cfRule type="cellIs" dxfId="9110" priority="10810" operator="equal">
      <formula>"CSS"</formula>
    </cfRule>
    <cfRule type="cellIs" dxfId="9109" priority="10811" operator="equal">
      <formula>"ML"</formula>
    </cfRule>
    <cfRule type="cellIs" dxfId="9108" priority="10812" operator="equal">
      <formula>"EF"</formula>
    </cfRule>
    <cfRule type="cellIs" dxfId="9107" priority="10813" operator="equal">
      <formula>"MQ_1/2_sTR"</formula>
    </cfRule>
    <cfRule type="cellIs" dxfId="9106" priority="10814" operator="equal">
      <formula>"MQ_1/2"</formula>
    </cfRule>
    <cfRule type="cellIs" dxfId="9105" priority="10815" operator="equal">
      <formula>"MQ"</formula>
    </cfRule>
    <cfRule type="cellIs" dxfId="9104" priority="10816" operator="equal">
      <formula>"MC"</formula>
    </cfRule>
    <cfRule type="cellIs" dxfId="9103" priority="10817" operator="equal">
      <formula>"MT"</formula>
    </cfRule>
    <cfRule type="cellIs" dxfId="9102" priority="10818" operator="equal">
      <formula>"NT"</formula>
    </cfRule>
    <cfRule type="cellIs" dxfId="9101" priority="10819" operator="equal">
      <formula>"JC_1/2"</formula>
    </cfRule>
    <cfRule type="cellIs" dxfId="9100" priority="10820" operator="equal">
      <formula>"JC_1/2_sTR"</formula>
    </cfRule>
    <cfRule type="cellIs" dxfId="9099" priority="10821" operator="equal">
      <formula>"JC"</formula>
    </cfRule>
    <cfRule type="cellIs" dxfId="9098" priority="10822" operator="equal">
      <formula>"JC_1/2_CP_1/2_sTR"</formula>
    </cfRule>
    <cfRule type="cellIs" dxfId="9097" priority="10823" operator="equal">
      <formula>"CP_1/2"</formula>
    </cfRule>
    <cfRule type="cellIs" dxfId="9096" priority="10824" operator="equal">
      <formula>"CP_1/2_sTR"</formula>
    </cfRule>
    <cfRule type="cellIs" dxfId="9095" priority="10825" operator="equal">
      <formula>"CP"</formula>
    </cfRule>
    <cfRule type="cellIs" dxfId="9094" priority="10826" operator="equal">
      <formula>"SYE_1/2"</formula>
    </cfRule>
    <cfRule type="cellIs" dxfId="9093" priority="10827" operator="equal">
      <formula>"SYE_1/2_sTR"</formula>
    </cfRule>
    <cfRule type="cellIs" dxfId="9092" priority="10828" operator="equal">
      <formula>"SYE"</formula>
    </cfRule>
    <cfRule type="cellIs" dxfId="9091" priority="10829" operator="equal">
      <formula>"SYI_1/2"</formula>
    </cfRule>
    <cfRule type="cellIs" dxfId="9090" priority="10830" operator="equal">
      <formula>"SYI_1/2_sTR"</formula>
    </cfRule>
    <cfRule type="cellIs" dxfId="9089" priority="10831" operator="equal">
      <formula>"SYI"</formula>
    </cfRule>
    <cfRule type="cellIs" dxfId="9088" priority="10832" operator="equal">
      <formula>"FE_sTR"</formula>
    </cfRule>
    <cfRule type="cellIs" dxfId="9087" priority="10833" operator="equal">
      <formula>"FE_1/2_sTR"</formula>
    </cfRule>
    <cfRule type="cellIs" dxfId="9086" priority="10834" operator="equal">
      <formula>"FE"</formula>
    </cfRule>
    <cfRule type="cellIs" dxfId="9085" priority="10835" operator="equal">
      <formula>"FI_sTR"</formula>
    </cfRule>
    <cfRule type="cellIs" dxfId="9084" priority="10836" operator="equal">
      <formula>"FI_1/2"</formula>
    </cfRule>
    <cfRule type="cellIs" dxfId="9083" priority="10837" operator="equal">
      <formula>"FI_1/2_sTR"</formula>
    </cfRule>
    <cfRule type="cellIs" dxfId="9082" priority="10838" operator="equal">
      <formula>"FI"</formula>
    </cfRule>
    <cfRule type="cellIs" dxfId="9081" priority="10839" operator="equal">
      <formula>"D"</formula>
    </cfRule>
    <cfRule type="cellIs" dxfId="9080" priority="10840" operator="equal">
      <formula>"NP_1/2"</formula>
    </cfRule>
    <cfRule type="cellIs" dxfId="9079" priority="10841" operator="equal">
      <formula>"NP_1/2_sTR"</formula>
    </cfRule>
    <cfRule type="cellIs" dxfId="9078" priority="10842" operator="equal">
      <formula>"NP"</formula>
    </cfRule>
    <cfRule type="cellIs" dxfId="9077" priority="10843" operator="equal">
      <formula>"TP_1/2"</formula>
    </cfRule>
    <cfRule type="cellIs" dxfId="9076" priority="10844" operator="equal">
      <formula>"TP_1/2_sTR"</formula>
    </cfRule>
    <cfRule type="cellIs" dxfId="9075" priority="10845" operator="equal">
      <formula>"TP"</formula>
    </cfRule>
    <cfRule type="cellIs" dxfId="9074" priority="10846" operator="equal">
      <formula>"AD"</formula>
    </cfRule>
    <cfRule type="cellIs" dxfId="9073" priority="10847" operator="equal">
      <formula>1</formula>
    </cfRule>
    <cfRule type="cellIs" dxfId="9072" priority="10848" operator="equal">
      <formula>"P"</formula>
    </cfRule>
  </conditionalFormatting>
  <conditionalFormatting sqref="CS3">
    <cfRule type="cellIs" dxfId="9071" priority="10753" operator="equal">
      <formula>"T_1/2"</formula>
    </cfRule>
    <cfRule type="cellIs" dxfId="9070" priority="10754" operator="equal">
      <formula>"T"</formula>
    </cfRule>
    <cfRule type="cellIs" dxfId="9069" priority="10755" operator="equal">
      <formula>"R"</formula>
    </cfRule>
    <cfRule type="cellIs" dxfId="9068" priority="10756" operator="equal">
      <formula>"JF"</formula>
    </cfRule>
    <cfRule type="cellIs" dxfId="9067" priority="10757" operator="equal">
      <formula>"EH"</formula>
    </cfRule>
    <cfRule type="cellIs" dxfId="9066" priority="10758" operator="equal">
      <formula>"NR"</formula>
    </cfRule>
    <cfRule type="cellIs" dxfId="9065" priority="10759" operator="equal">
      <formula>"AT"</formula>
    </cfRule>
    <cfRule type="cellIs" dxfId="9064" priority="10760" operator="equal">
      <formula>"EM_1/2"</formula>
    </cfRule>
    <cfRule type="cellIs" dxfId="9063" priority="10761" operator="equal">
      <formula>"EM"</formula>
    </cfRule>
    <cfRule type="cellIs" dxfId="9062" priority="10762" operator="equal">
      <formula>"CSS"</formula>
    </cfRule>
    <cfRule type="cellIs" dxfId="9061" priority="10763" operator="equal">
      <formula>"ML"</formula>
    </cfRule>
    <cfRule type="cellIs" dxfId="9060" priority="10764" operator="equal">
      <formula>"EF"</formula>
    </cfRule>
    <cfRule type="cellIs" dxfId="9059" priority="10765" operator="equal">
      <formula>"MQ_1/2_sTR"</formula>
    </cfRule>
    <cfRule type="cellIs" dxfId="9058" priority="10766" operator="equal">
      <formula>"MQ_1/2"</formula>
    </cfRule>
    <cfRule type="cellIs" dxfId="9057" priority="10767" operator="equal">
      <formula>"MQ"</formula>
    </cfRule>
    <cfRule type="cellIs" dxfId="9056" priority="10768" operator="equal">
      <formula>"MC"</formula>
    </cfRule>
    <cfRule type="cellIs" dxfId="9055" priority="10769" operator="equal">
      <formula>"MT"</formula>
    </cfRule>
    <cfRule type="cellIs" dxfId="9054" priority="10770" operator="equal">
      <formula>"NT"</formula>
    </cfRule>
    <cfRule type="cellIs" dxfId="9053" priority="10771" operator="equal">
      <formula>"JC_1/2"</formula>
    </cfRule>
    <cfRule type="cellIs" dxfId="9052" priority="10772" operator="equal">
      <formula>"JC_1/2_sTR"</formula>
    </cfRule>
    <cfRule type="cellIs" dxfId="9051" priority="10773" operator="equal">
      <formula>"JC"</formula>
    </cfRule>
    <cfRule type="cellIs" dxfId="9050" priority="10774" operator="equal">
      <formula>"JC_1/2_CP_1/2_sTR"</formula>
    </cfRule>
    <cfRule type="cellIs" dxfId="9049" priority="10775" operator="equal">
      <formula>"CP_1/2"</formula>
    </cfRule>
    <cfRule type="cellIs" dxfId="9048" priority="10776" operator="equal">
      <formula>"CP_1/2_sTR"</formula>
    </cfRule>
    <cfRule type="cellIs" dxfId="9047" priority="10777" operator="equal">
      <formula>"CP"</formula>
    </cfRule>
    <cfRule type="cellIs" dxfId="9046" priority="10778" operator="equal">
      <formula>"SYE_1/2"</formula>
    </cfRule>
    <cfRule type="cellIs" dxfId="9045" priority="10779" operator="equal">
      <formula>"SYE_1/2_sTR"</formula>
    </cfRule>
    <cfRule type="cellIs" dxfId="9044" priority="10780" operator="equal">
      <formula>"SYE"</formula>
    </cfRule>
    <cfRule type="cellIs" dxfId="9043" priority="10781" operator="equal">
      <formula>"SYI_1/2"</formula>
    </cfRule>
    <cfRule type="cellIs" dxfId="9042" priority="10782" operator="equal">
      <formula>"SYI_1/2_sTR"</formula>
    </cfRule>
    <cfRule type="cellIs" dxfId="9041" priority="10783" operator="equal">
      <formula>"SYI"</formula>
    </cfRule>
    <cfRule type="cellIs" dxfId="9040" priority="10784" operator="equal">
      <formula>"FE_sTR"</formula>
    </cfRule>
    <cfRule type="cellIs" dxfId="9039" priority="10785" operator="equal">
      <formula>"FE_1/2_sTR"</formula>
    </cfRule>
    <cfRule type="cellIs" dxfId="9038" priority="10786" operator="equal">
      <formula>"FE"</formula>
    </cfRule>
    <cfRule type="cellIs" dxfId="9037" priority="10787" operator="equal">
      <formula>"FI_sTR"</formula>
    </cfRule>
    <cfRule type="cellIs" dxfId="9036" priority="10788" operator="equal">
      <formula>"FI_1/2"</formula>
    </cfRule>
    <cfRule type="cellIs" dxfId="9035" priority="10789" operator="equal">
      <formula>"FI_1/2_sTR"</formula>
    </cfRule>
    <cfRule type="cellIs" dxfId="9034" priority="10790" operator="equal">
      <formula>"FI"</formula>
    </cfRule>
    <cfRule type="cellIs" dxfId="9033" priority="10791" operator="equal">
      <formula>"D"</formula>
    </cfRule>
    <cfRule type="cellIs" dxfId="9032" priority="10792" operator="equal">
      <formula>"NP_1/2"</formula>
    </cfRule>
    <cfRule type="cellIs" dxfId="9031" priority="10793" operator="equal">
      <formula>"NP_1/2_sTR"</formula>
    </cfRule>
    <cfRule type="cellIs" dxfId="9030" priority="10794" operator="equal">
      <formula>"NP"</formula>
    </cfRule>
    <cfRule type="cellIs" dxfId="9029" priority="10795" operator="equal">
      <formula>"TP_1/2"</formula>
    </cfRule>
    <cfRule type="cellIs" dxfId="9028" priority="10796" operator="equal">
      <formula>"TP_1/2_sTR"</formula>
    </cfRule>
    <cfRule type="cellIs" dxfId="9027" priority="10797" operator="equal">
      <formula>"TP"</formula>
    </cfRule>
    <cfRule type="cellIs" dxfId="9026" priority="10798" operator="equal">
      <formula>"AD"</formula>
    </cfRule>
    <cfRule type="cellIs" dxfId="9025" priority="10799" operator="equal">
      <formula>1</formula>
    </cfRule>
    <cfRule type="cellIs" dxfId="9024" priority="10800" operator="equal">
      <formula>"P"</formula>
    </cfRule>
  </conditionalFormatting>
  <conditionalFormatting sqref="CU3">
    <cfRule type="cellIs" dxfId="9023" priority="10706" operator="equal">
      <formula>"AD"</formula>
    </cfRule>
    <cfRule type="cellIs" dxfId="9022" priority="10707" operator="equal">
      <formula>"TP"</formula>
    </cfRule>
    <cfRule type="cellIs" dxfId="9021" priority="10708" operator="equal">
      <formula>"TP_1/2_sTR"</formula>
    </cfRule>
    <cfRule type="cellIs" dxfId="9020" priority="10709" operator="equal">
      <formula>"TP_1/2"</formula>
    </cfRule>
    <cfRule type="cellIs" dxfId="9019" priority="10710" operator="equal">
      <formula>"NP"</formula>
    </cfRule>
    <cfRule type="cellIs" dxfId="9018" priority="10711" operator="equal">
      <formula>"NP_1/2_sTR"</formula>
    </cfRule>
    <cfRule type="cellIs" dxfId="9017" priority="10712" operator="equal">
      <formula>"NP_1/2"</formula>
    </cfRule>
    <cfRule type="cellIs" dxfId="9016" priority="10713" operator="equal">
      <formula>"D"</formula>
    </cfRule>
    <cfRule type="cellIs" dxfId="9015" priority="10714" operator="equal">
      <formula>"FI"</formula>
    </cfRule>
    <cfRule type="cellIs" dxfId="9014" priority="10715" operator="equal">
      <formula>"FI_1/2_sTR"</formula>
    </cfRule>
    <cfRule type="cellIs" dxfId="9013" priority="10716" operator="equal">
      <formula>"FI_1/2"</formula>
    </cfRule>
    <cfRule type="cellIs" dxfId="9012" priority="10717" operator="equal">
      <formula>"FI_sTR"</formula>
    </cfRule>
    <cfRule type="cellIs" dxfId="9011" priority="10718" operator="equal">
      <formula>"FE"</formula>
    </cfRule>
    <cfRule type="cellIs" dxfId="9010" priority="10719" operator="equal">
      <formula>"FE_1/2_sTR"</formula>
    </cfRule>
    <cfRule type="cellIs" dxfId="9009" priority="10720" operator="equal">
      <formula>"FE_1/2"</formula>
    </cfRule>
    <cfRule type="cellIs" dxfId="9008" priority="10721" operator="equal">
      <formula>"SYI"</formula>
    </cfRule>
    <cfRule type="cellIs" dxfId="9007" priority="10722" operator="equal">
      <formula>"SYI_1/2_sTR"</formula>
    </cfRule>
    <cfRule type="cellIs" dxfId="9006" priority="10723" operator="equal">
      <formula>"SYI_1/2"</formula>
    </cfRule>
    <cfRule type="cellIs" dxfId="9005" priority="10724" operator="equal">
      <formula>"SYE"</formula>
    </cfRule>
    <cfRule type="cellIs" dxfId="9004" priority="10725" operator="equal">
      <formula>"SYE_1/2_sTR"</formula>
    </cfRule>
    <cfRule type="cellIs" dxfId="9003" priority="10726" operator="equal">
      <formula>"SYE_1/2"</formula>
    </cfRule>
    <cfRule type="cellIs" dxfId="9002" priority="10727" operator="equal">
      <formula>"CP"</formula>
    </cfRule>
    <cfRule type="cellIs" dxfId="9001" priority="10728" operator="equal">
      <formula>"CP_1/2_sTR"</formula>
    </cfRule>
    <cfRule type="cellIs" dxfId="9000" priority="10729" operator="equal">
      <formula>"CP_1/2"</formula>
    </cfRule>
    <cfRule type="cellIs" dxfId="8999" priority="10730" operator="equal">
      <formula>"JC_1/2_CP_1/2_sTR"</formula>
    </cfRule>
    <cfRule type="cellIs" dxfId="8998" priority="10731" operator="equal">
      <formula>"JC"</formula>
    </cfRule>
    <cfRule type="cellIs" dxfId="8997" priority="10732" operator="equal">
      <formula>"JC_1/2_sTR"</formula>
    </cfRule>
    <cfRule type="cellIs" dxfId="8996" priority="10733" operator="equal">
      <formula>"JC_1/2"</formula>
    </cfRule>
    <cfRule type="cellIs" dxfId="8995" priority="10734" operator="equal">
      <formula>"NT"</formula>
    </cfRule>
    <cfRule type="cellIs" dxfId="8994" priority="10735" operator="equal">
      <formula>"MT"</formula>
    </cfRule>
    <cfRule type="cellIs" dxfId="8993" priority="10736" operator="equal">
      <formula>"MC"</formula>
    </cfRule>
    <cfRule type="cellIs" dxfId="8992" priority="10737" operator="equal">
      <formula>"MQ"</formula>
    </cfRule>
    <cfRule type="cellIs" dxfId="8991" priority="10738" operator="equal">
      <formula>"MQ_1/2"</formula>
    </cfRule>
    <cfRule type="cellIs" dxfId="8990" priority="10739" operator="equal">
      <formula>"MQ_1/2_sTR"</formula>
    </cfRule>
    <cfRule type="cellIs" dxfId="8989" priority="10740" operator="equal">
      <formula>"EF"</formula>
    </cfRule>
    <cfRule type="cellIs" dxfId="8988" priority="10741" operator="equal">
      <formula>"RS"</formula>
    </cfRule>
    <cfRule type="cellIs" dxfId="8987" priority="10742" operator="equal">
      <formula>"RS_1/2_sTR"</formula>
    </cfRule>
    <cfRule type="cellIs" dxfId="8986" priority="10743" operator="equal">
      <formula>"RS_1/2"</formula>
    </cfRule>
    <cfRule type="cellIs" dxfId="8985" priority="10744" operator="equal">
      <formula>"ML"</formula>
    </cfRule>
    <cfRule type="cellIs" dxfId="8984" priority="10745" operator="equal">
      <formula>"CSS"</formula>
    </cfRule>
    <cfRule type="cellIs" dxfId="8983" priority="10746" operator="equal">
      <formula>"EM"</formula>
    </cfRule>
    <cfRule type="cellIs" dxfId="8982" priority="10747" operator="equal">
      <formula>"EM_1/2"</formula>
    </cfRule>
    <cfRule type="cellIs" dxfId="8981" priority="10748" operator="equal">
      <formula>"AT"</formula>
    </cfRule>
    <cfRule type="cellIs" dxfId="8980" priority="10749" operator="equal">
      <formula>"EH"</formula>
    </cfRule>
    <cfRule type="cellIs" dxfId="8979" priority="10750" operator="equal">
      <formula>"NR"</formula>
    </cfRule>
    <cfRule type="cellIs" dxfId="8978" priority="10751" operator="equal">
      <formula>"JF"</formula>
    </cfRule>
    <cfRule type="cellIs" dxfId="8977" priority="10752" operator="equal">
      <formula>"R"</formula>
    </cfRule>
  </conditionalFormatting>
  <conditionalFormatting sqref="CU3">
    <cfRule type="cellIs" dxfId="8976" priority="10705" operator="equal">
      <formula>1</formula>
    </cfRule>
  </conditionalFormatting>
  <conditionalFormatting sqref="CT3">
    <cfRule type="cellIs" dxfId="8975" priority="10658" operator="equal">
      <formula>"AD"</formula>
    </cfRule>
    <cfRule type="cellIs" dxfId="8974" priority="10659" operator="equal">
      <formula>"TP"</formula>
    </cfRule>
    <cfRule type="cellIs" dxfId="8973" priority="10660" operator="equal">
      <formula>"TP_1/2_sTR"</formula>
    </cfRule>
    <cfRule type="cellIs" dxfId="8972" priority="10661" operator="equal">
      <formula>"TP_1/2"</formula>
    </cfRule>
    <cfRule type="cellIs" dxfId="8971" priority="10662" operator="equal">
      <formula>"NP"</formula>
    </cfRule>
    <cfRule type="cellIs" dxfId="8970" priority="10663" operator="equal">
      <formula>"NP_1/2_sTR"</formula>
    </cfRule>
    <cfRule type="cellIs" dxfId="8969" priority="10664" operator="equal">
      <formula>"NP_1/2"</formula>
    </cfRule>
    <cfRule type="cellIs" dxfId="8968" priority="10665" operator="equal">
      <formula>"D"</formula>
    </cfRule>
    <cfRule type="cellIs" dxfId="8967" priority="10666" operator="equal">
      <formula>"FI"</formula>
    </cfRule>
    <cfRule type="cellIs" dxfId="8966" priority="10667" operator="equal">
      <formula>"FI_1/2_sTR"</formula>
    </cfRule>
    <cfRule type="cellIs" dxfId="8965" priority="10668" operator="equal">
      <formula>"FI_1/2"</formula>
    </cfRule>
    <cfRule type="cellIs" dxfId="8964" priority="10669" operator="equal">
      <formula>"FI_sTR"</formula>
    </cfRule>
    <cfRule type="cellIs" dxfId="8963" priority="10670" operator="equal">
      <formula>"FE"</formula>
    </cfRule>
    <cfRule type="cellIs" dxfId="8962" priority="10671" operator="equal">
      <formula>"FE_1/2_sTR"</formula>
    </cfRule>
    <cfRule type="cellIs" dxfId="8961" priority="10672" operator="equal">
      <formula>"FE_1/2"</formula>
    </cfRule>
    <cfRule type="cellIs" dxfId="8960" priority="10673" operator="equal">
      <formula>"SYI"</formula>
    </cfRule>
    <cfRule type="cellIs" dxfId="8959" priority="10674" operator="equal">
      <formula>"SYI_1/2_sTR"</formula>
    </cfRule>
    <cfRule type="cellIs" dxfId="8958" priority="10675" operator="equal">
      <formula>"SYI_1/2"</formula>
    </cfRule>
    <cfRule type="cellIs" dxfId="8957" priority="10676" operator="equal">
      <formula>"SYE"</formula>
    </cfRule>
    <cfRule type="cellIs" dxfId="8956" priority="10677" operator="equal">
      <formula>"SYE_1/2_sTR"</formula>
    </cfRule>
    <cfRule type="cellIs" dxfId="8955" priority="10678" operator="equal">
      <formula>"SYE_1/2"</formula>
    </cfRule>
    <cfRule type="cellIs" dxfId="8954" priority="10679" operator="equal">
      <formula>"CP"</formula>
    </cfRule>
    <cfRule type="cellIs" dxfId="8953" priority="10680" operator="equal">
      <formula>"CP_1/2_sTR"</formula>
    </cfRule>
    <cfRule type="cellIs" dxfId="8952" priority="10681" operator="equal">
      <formula>"CP_1/2"</formula>
    </cfRule>
    <cfRule type="cellIs" dxfId="8951" priority="10682" operator="equal">
      <formula>"JC_1/2_CP_1/2_sTR"</formula>
    </cfRule>
    <cfRule type="cellIs" dxfId="8950" priority="10683" operator="equal">
      <formula>"JC"</formula>
    </cfRule>
    <cfRule type="cellIs" dxfId="8949" priority="10684" operator="equal">
      <formula>"JC_1/2_sTR"</formula>
    </cfRule>
    <cfRule type="cellIs" dxfId="8948" priority="10685" operator="equal">
      <formula>"JC_1/2"</formula>
    </cfRule>
    <cfRule type="cellIs" dxfId="8947" priority="10686" operator="equal">
      <formula>"NT"</formula>
    </cfRule>
    <cfRule type="cellIs" dxfId="8946" priority="10687" operator="equal">
      <formula>"MT"</formula>
    </cfRule>
    <cfRule type="cellIs" dxfId="8945" priority="10688" operator="equal">
      <formula>"MC"</formula>
    </cfRule>
    <cfRule type="cellIs" dxfId="8944" priority="10689" operator="equal">
      <formula>"MQ"</formula>
    </cfRule>
    <cfRule type="cellIs" dxfId="8943" priority="10690" operator="equal">
      <formula>"MQ_1/2"</formula>
    </cfRule>
    <cfRule type="cellIs" dxfId="8942" priority="10691" operator="equal">
      <formula>"MQ_1/2_sTR"</formula>
    </cfRule>
    <cfRule type="cellIs" dxfId="8941" priority="10692" operator="equal">
      <formula>"EF"</formula>
    </cfRule>
    <cfRule type="cellIs" dxfId="8940" priority="10693" operator="equal">
      <formula>"RS"</formula>
    </cfRule>
    <cfRule type="cellIs" dxfId="8939" priority="10694" operator="equal">
      <formula>"RS_1/2_sTR"</formula>
    </cfRule>
    <cfRule type="cellIs" dxfId="8938" priority="10695" operator="equal">
      <formula>"RS_1/2"</formula>
    </cfRule>
    <cfRule type="cellIs" dxfId="8937" priority="10696" operator="equal">
      <formula>"ML"</formula>
    </cfRule>
    <cfRule type="cellIs" dxfId="8936" priority="10697" operator="equal">
      <formula>"CSS"</formula>
    </cfRule>
    <cfRule type="cellIs" dxfId="8935" priority="10698" operator="equal">
      <formula>"EM"</formula>
    </cfRule>
    <cfRule type="cellIs" dxfId="8934" priority="10699" operator="equal">
      <formula>"EM_1/2"</formula>
    </cfRule>
    <cfRule type="cellIs" dxfId="8933" priority="10700" operator="equal">
      <formula>"AT"</formula>
    </cfRule>
    <cfRule type="cellIs" dxfId="8932" priority="10701" operator="equal">
      <formula>"EH"</formula>
    </cfRule>
    <cfRule type="cellIs" dxfId="8931" priority="10702" operator="equal">
      <formula>"NR"</formula>
    </cfRule>
    <cfRule type="cellIs" dxfId="8930" priority="10703" operator="equal">
      <formula>"JF"</formula>
    </cfRule>
    <cfRule type="cellIs" dxfId="8929" priority="10704" operator="equal">
      <formula>"R"</formula>
    </cfRule>
  </conditionalFormatting>
  <conditionalFormatting sqref="CT3">
    <cfRule type="cellIs" dxfId="8928" priority="10657" operator="equal">
      <formula>1</formula>
    </cfRule>
  </conditionalFormatting>
  <conditionalFormatting sqref="CV3">
    <cfRule type="cellIs" dxfId="8927" priority="10610" operator="equal">
      <formula>"AD"</formula>
    </cfRule>
    <cfRule type="cellIs" dxfId="8926" priority="10611" operator="equal">
      <formula>"TP"</formula>
    </cfRule>
    <cfRule type="cellIs" dxfId="8925" priority="10612" operator="equal">
      <formula>"TP_1/2_sTR"</formula>
    </cfRule>
    <cfRule type="cellIs" dxfId="8924" priority="10613" operator="equal">
      <formula>"TP_1/2"</formula>
    </cfRule>
    <cfRule type="cellIs" dxfId="8923" priority="10614" operator="equal">
      <formula>"NP"</formula>
    </cfRule>
    <cfRule type="cellIs" dxfId="8922" priority="10615" operator="equal">
      <formula>"NP_1/2_sTR"</formula>
    </cfRule>
    <cfRule type="cellIs" dxfId="8921" priority="10616" operator="equal">
      <formula>"NP_1/2"</formula>
    </cfRule>
    <cfRule type="cellIs" dxfId="8920" priority="10617" operator="equal">
      <formula>"D"</formula>
    </cfRule>
    <cfRule type="cellIs" dxfId="8919" priority="10618" operator="equal">
      <formula>"FI"</formula>
    </cfRule>
    <cfRule type="cellIs" dxfId="8918" priority="10619" operator="equal">
      <formula>"FI_1/2_sTR"</formula>
    </cfRule>
    <cfRule type="cellIs" dxfId="8917" priority="10620" operator="equal">
      <formula>"FI_1/2"</formula>
    </cfRule>
    <cfRule type="cellIs" dxfId="8916" priority="10621" operator="equal">
      <formula>"FI_sTR"</formula>
    </cfRule>
    <cfRule type="cellIs" dxfId="8915" priority="10622" operator="equal">
      <formula>"FE"</formula>
    </cfRule>
    <cfRule type="cellIs" dxfId="8914" priority="10623" operator="equal">
      <formula>"FE_1/2_sTR"</formula>
    </cfRule>
    <cfRule type="cellIs" dxfId="8913" priority="10624" operator="equal">
      <formula>"FE_1/2"</formula>
    </cfRule>
    <cfRule type="cellIs" dxfId="8912" priority="10625" operator="equal">
      <formula>"SYI"</formula>
    </cfRule>
    <cfRule type="cellIs" dxfId="8911" priority="10626" operator="equal">
      <formula>"SYI_1/2_sTR"</formula>
    </cfRule>
    <cfRule type="cellIs" dxfId="8910" priority="10627" operator="equal">
      <formula>"SYI_1/2"</formula>
    </cfRule>
    <cfRule type="cellIs" dxfId="8909" priority="10628" operator="equal">
      <formula>"SYE"</formula>
    </cfRule>
    <cfRule type="cellIs" dxfId="8908" priority="10629" operator="equal">
      <formula>"SYE_1/2_sTR"</formula>
    </cfRule>
    <cfRule type="cellIs" dxfId="8907" priority="10630" operator="equal">
      <formula>"SYE_1/2"</formula>
    </cfRule>
    <cfRule type="cellIs" dxfId="8906" priority="10631" operator="equal">
      <formula>"CP"</formula>
    </cfRule>
    <cfRule type="cellIs" dxfId="8905" priority="10632" operator="equal">
      <formula>"CP_1/2_sTR"</formula>
    </cfRule>
    <cfRule type="cellIs" dxfId="8904" priority="10633" operator="equal">
      <formula>"CP_1/2"</formula>
    </cfRule>
    <cfRule type="cellIs" dxfId="8903" priority="10634" operator="equal">
      <formula>"JC_1/2_CP_1/2_sTR"</formula>
    </cfRule>
    <cfRule type="cellIs" dxfId="8902" priority="10635" operator="equal">
      <formula>"JC"</formula>
    </cfRule>
    <cfRule type="cellIs" dxfId="8901" priority="10636" operator="equal">
      <formula>"JC_1/2_sTR"</formula>
    </cfRule>
    <cfRule type="cellIs" dxfId="8900" priority="10637" operator="equal">
      <formula>"JC_1/2"</formula>
    </cfRule>
    <cfRule type="cellIs" dxfId="8899" priority="10638" operator="equal">
      <formula>"NT"</formula>
    </cfRule>
    <cfRule type="cellIs" dxfId="8898" priority="10639" operator="equal">
      <formula>"MT"</formula>
    </cfRule>
    <cfRule type="cellIs" dxfId="8897" priority="10640" operator="equal">
      <formula>"MC"</formula>
    </cfRule>
    <cfRule type="cellIs" dxfId="8896" priority="10641" operator="equal">
      <formula>"MQ"</formula>
    </cfRule>
    <cfRule type="cellIs" dxfId="8895" priority="10642" operator="equal">
      <formula>"MQ_1/2"</formula>
    </cfRule>
    <cfRule type="cellIs" dxfId="8894" priority="10643" operator="equal">
      <formula>"MQ_1/2_sTR"</formula>
    </cfRule>
    <cfRule type="cellIs" dxfId="8893" priority="10644" operator="equal">
      <formula>"EF"</formula>
    </cfRule>
    <cfRule type="cellIs" dxfId="8892" priority="10645" operator="equal">
      <formula>"RS"</formula>
    </cfRule>
    <cfRule type="cellIs" dxfId="8891" priority="10646" operator="equal">
      <formula>"RS_1/2_sTR"</formula>
    </cfRule>
    <cfRule type="cellIs" dxfId="8890" priority="10647" operator="equal">
      <formula>"RS_1/2"</formula>
    </cfRule>
    <cfRule type="cellIs" dxfId="8889" priority="10648" operator="equal">
      <formula>"ML"</formula>
    </cfRule>
    <cfRule type="cellIs" dxfId="8888" priority="10649" operator="equal">
      <formula>"CSS"</formula>
    </cfRule>
    <cfRule type="cellIs" dxfId="8887" priority="10650" operator="equal">
      <formula>"EM"</formula>
    </cfRule>
    <cfRule type="cellIs" dxfId="8886" priority="10651" operator="equal">
      <formula>"EM_1/2"</formula>
    </cfRule>
    <cfRule type="cellIs" dxfId="8885" priority="10652" operator="equal">
      <formula>"AT"</formula>
    </cfRule>
    <cfRule type="cellIs" dxfId="8884" priority="10653" operator="equal">
      <formula>"EH"</formula>
    </cfRule>
    <cfRule type="cellIs" dxfId="8883" priority="10654" operator="equal">
      <formula>"NR"</formula>
    </cfRule>
    <cfRule type="cellIs" dxfId="8882" priority="10655" operator="equal">
      <formula>"JF"</formula>
    </cfRule>
    <cfRule type="cellIs" dxfId="8881" priority="10656" operator="equal">
      <formula>"R"</formula>
    </cfRule>
  </conditionalFormatting>
  <conditionalFormatting sqref="CV3">
    <cfRule type="cellIs" dxfId="8880" priority="10609" operator="equal">
      <formula>1</formula>
    </cfRule>
  </conditionalFormatting>
  <conditionalFormatting sqref="DD3">
    <cfRule type="cellIs" dxfId="8879" priority="10561" operator="equal">
      <formula>"T_1/2"</formula>
    </cfRule>
    <cfRule type="cellIs" dxfId="8878" priority="10562" operator="equal">
      <formula>"T"</formula>
    </cfRule>
    <cfRule type="cellIs" dxfId="8877" priority="10563" operator="equal">
      <formula>"R"</formula>
    </cfRule>
    <cfRule type="cellIs" dxfId="8876" priority="10564" operator="equal">
      <formula>"JF"</formula>
    </cfRule>
    <cfRule type="cellIs" dxfId="8875" priority="10565" operator="equal">
      <formula>"EH"</formula>
    </cfRule>
    <cfRule type="cellIs" dxfId="8874" priority="10566" operator="equal">
      <formula>"NR"</formula>
    </cfRule>
    <cfRule type="cellIs" dxfId="8873" priority="10567" operator="equal">
      <formula>"AT"</formula>
    </cfRule>
    <cfRule type="cellIs" dxfId="8872" priority="10568" operator="equal">
      <formula>"EM_1/2"</formula>
    </cfRule>
    <cfRule type="cellIs" dxfId="8871" priority="10569" operator="equal">
      <formula>"EM"</formula>
    </cfRule>
    <cfRule type="cellIs" dxfId="8870" priority="10570" operator="equal">
      <formula>"CSS"</formula>
    </cfRule>
    <cfRule type="cellIs" dxfId="8869" priority="10571" operator="equal">
      <formula>"ML"</formula>
    </cfRule>
    <cfRule type="cellIs" dxfId="8868" priority="10572" operator="equal">
      <formula>"EF"</formula>
    </cfRule>
    <cfRule type="cellIs" dxfId="8867" priority="10573" operator="equal">
      <formula>"MQ_1/2_sTR"</formula>
    </cfRule>
    <cfRule type="cellIs" dxfId="8866" priority="10574" operator="equal">
      <formula>"MQ_1/2"</formula>
    </cfRule>
    <cfRule type="cellIs" dxfId="8865" priority="10575" operator="equal">
      <formula>"MQ"</formula>
    </cfRule>
    <cfRule type="cellIs" dxfId="8864" priority="10576" operator="equal">
      <formula>"MC"</formula>
    </cfRule>
    <cfRule type="cellIs" dxfId="8863" priority="10577" operator="equal">
      <formula>"MT"</formula>
    </cfRule>
    <cfRule type="cellIs" dxfId="8862" priority="10578" operator="equal">
      <formula>"NT"</formula>
    </cfRule>
    <cfRule type="cellIs" dxfId="8861" priority="10579" operator="equal">
      <formula>"JC_1/2"</formula>
    </cfRule>
    <cfRule type="cellIs" dxfId="8860" priority="10580" operator="equal">
      <formula>"JC_1/2_sTR"</formula>
    </cfRule>
    <cfRule type="cellIs" dxfId="8859" priority="10581" operator="equal">
      <formula>"JC"</formula>
    </cfRule>
    <cfRule type="cellIs" dxfId="8858" priority="10582" operator="equal">
      <formula>"JC_1/2_CP_1/2_sTR"</formula>
    </cfRule>
    <cfRule type="cellIs" dxfId="8857" priority="10583" operator="equal">
      <formula>"CP_1/2"</formula>
    </cfRule>
    <cfRule type="cellIs" dxfId="8856" priority="10584" operator="equal">
      <formula>"CP_1/2_sTR"</formula>
    </cfRule>
    <cfRule type="cellIs" dxfId="8855" priority="10585" operator="equal">
      <formula>"CP"</formula>
    </cfRule>
    <cfRule type="cellIs" dxfId="8854" priority="10586" operator="equal">
      <formula>"SYE_1/2"</formula>
    </cfRule>
    <cfRule type="cellIs" dxfId="8853" priority="10587" operator="equal">
      <formula>"SYE_1/2_sTR"</formula>
    </cfRule>
    <cfRule type="cellIs" dxfId="8852" priority="10588" operator="equal">
      <formula>"SYE"</formula>
    </cfRule>
    <cfRule type="cellIs" dxfId="8851" priority="10589" operator="equal">
      <formula>"SYI_1/2"</formula>
    </cfRule>
    <cfRule type="cellIs" dxfId="8850" priority="10590" operator="equal">
      <formula>"SYI_1/2_sTR"</formula>
    </cfRule>
    <cfRule type="cellIs" dxfId="8849" priority="10591" operator="equal">
      <formula>"SYI"</formula>
    </cfRule>
    <cfRule type="cellIs" dxfId="8848" priority="10592" operator="equal">
      <formula>"FE_sTR"</formula>
    </cfRule>
    <cfRule type="cellIs" dxfId="8847" priority="10593" operator="equal">
      <formula>"FE_1/2_sTR"</formula>
    </cfRule>
    <cfRule type="cellIs" dxfId="8846" priority="10594" operator="equal">
      <formula>"FE"</formula>
    </cfRule>
    <cfRule type="cellIs" dxfId="8845" priority="10595" operator="equal">
      <formula>"FI_sTR"</formula>
    </cfRule>
    <cfRule type="cellIs" dxfId="8844" priority="10596" operator="equal">
      <formula>"FI_1/2"</formula>
    </cfRule>
    <cfRule type="cellIs" dxfId="8843" priority="10597" operator="equal">
      <formula>"FI_1/2_sTR"</formula>
    </cfRule>
    <cfRule type="cellIs" dxfId="8842" priority="10598" operator="equal">
      <formula>"FI"</formula>
    </cfRule>
    <cfRule type="cellIs" dxfId="8841" priority="10599" operator="equal">
      <formula>"D"</formula>
    </cfRule>
    <cfRule type="cellIs" dxfId="8840" priority="10600" operator="equal">
      <formula>"NP_1/2"</formula>
    </cfRule>
    <cfRule type="cellIs" dxfId="8839" priority="10601" operator="equal">
      <formula>"NP_1/2_sTR"</formula>
    </cfRule>
    <cfRule type="cellIs" dxfId="8838" priority="10602" operator="equal">
      <formula>"NP"</formula>
    </cfRule>
    <cfRule type="cellIs" dxfId="8837" priority="10603" operator="equal">
      <formula>"TP_1/2"</formula>
    </cfRule>
    <cfRule type="cellIs" dxfId="8836" priority="10604" operator="equal">
      <formula>"TP_1/2_sTR"</formula>
    </cfRule>
    <cfRule type="cellIs" dxfId="8835" priority="10605" operator="equal">
      <formula>"TP"</formula>
    </cfRule>
    <cfRule type="cellIs" dxfId="8834" priority="10606" operator="equal">
      <formula>"AD"</formula>
    </cfRule>
    <cfRule type="cellIs" dxfId="8833" priority="10607" operator="equal">
      <formula>1</formula>
    </cfRule>
    <cfRule type="cellIs" dxfId="8832" priority="10608" operator="equal">
      <formula>"P"</formula>
    </cfRule>
  </conditionalFormatting>
  <conditionalFormatting sqref="CZ3">
    <cfRule type="cellIs" dxfId="8831" priority="10513" operator="equal">
      <formula>"T_1/2"</formula>
    </cfRule>
    <cfRule type="cellIs" dxfId="8830" priority="10514" operator="equal">
      <formula>"T"</formula>
    </cfRule>
    <cfRule type="cellIs" dxfId="8829" priority="10515" operator="equal">
      <formula>"R"</formula>
    </cfRule>
    <cfRule type="cellIs" dxfId="8828" priority="10516" operator="equal">
      <formula>"JF"</formula>
    </cfRule>
    <cfRule type="cellIs" dxfId="8827" priority="10517" operator="equal">
      <formula>"EH"</formula>
    </cfRule>
    <cfRule type="cellIs" dxfId="8826" priority="10518" operator="equal">
      <formula>"NR"</formula>
    </cfRule>
    <cfRule type="cellIs" dxfId="8825" priority="10519" operator="equal">
      <formula>"AT"</formula>
    </cfRule>
    <cfRule type="cellIs" dxfId="8824" priority="10520" operator="equal">
      <formula>"EM_1/2"</formula>
    </cfRule>
    <cfRule type="cellIs" dxfId="8823" priority="10521" operator="equal">
      <formula>"EM"</formula>
    </cfRule>
    <cfRule type="cellIs" dxfId="8822" priority="10522" operator="equal">
      <formula>"CSS"</formula>
    </cfRule>
    <cfRule type="cellIs" dxfId="8821" priority="10523" operator="equal">
      <formula>"ML"</formula>
    </cfRule>
    <cfRule type="cellIs" dxfId="8820" priority="10524" operator="equal">
      <formula>"EF"</formula>
    </cfRule>
    <cfRule type="cellIs" dxfId="8819" priority="10525" operator="equal">
      <formula>"MQ_1/2_sTR"</formula>
    </cfRule>
    <cfRule type="cellIs" dxfId="8818" priority="10526" operator="equal">
      <formula>"MQ_1/2"</formula>
    </cfRule>
    <cfRule type="cellIs" dxfId="8817" priority="10527" operator="equal">
      <formula>"MQ"</formula>
    </cfRule>
    <cfRule type="cellIs" dxfId="8816" priority="10528" operator="equal">
      <formula>"MC"</formula>
    </cfRule>
    <cfRule type="cellIs" dxfId="8815" priority="10529" operator="equal">
      <formula>"MT"</formula>
    </cfRule>
    <cfRule type="cellIs" dxfId="8814" priority="10530" operator="equal">
      <formula>"NT"</formula>
    </cfRule>
    <cfRule type="cellIs" dxfId="8813" priority="10531" operator="equal">
      <formula>"JC_1/2"</formula>
    </cfRule>
    <cfRule type="cellIs" dxfId="8812" priority="10532" operator="equal">
      <formula>"JC_1/2_sTR"</formula>
    </cfRule>
    <cfRule type="cellIs" dxfId="8811" priority="10533" operator="equal">
      <formula>"JC"</formula>
    </cfRule>
    <cfRule type="cellIs" dxfId="8810" priority="10534" operator="equal">
      <formula>"JC_1/2_CP_1/2_sTR"</formula>
    </cfRule>
    <cfRule type="cellIs" dxfId="8809" priority="10535" operator="equal">
      <formula>"CP_1/2"</formula>
    </cfRule>
    <cfRule type="cellIs" dxfId="8808" priority="10536" operator="equal">
      <formula>"CP_1/2_sTR"</formula>
    </cfRule>
    <cfRule type="cellIs" dxfId="8807" priority="10537" operator="equal">
      <formula>"CP"</formula>
    </cfRule>
    <cfRule type="cellIs" dxfId="8806" priority="10538" operator="equal">
      <formula>"SYE_1/2"</formula>
    </cfRule>
    <cfRule type="cellIs" dxfId="8805" priority="10539" operator="equal">
      <formula>"SYE_1/2_sTR"</formula>
    </cfRule>
    <cfRule type="cellIs" dxfId="8804" priority="10540" operator="equal">
      <formula>"SYE"</formula>
    </cfRule>
    <cfRule type="cellIs" dxfId="8803" priority="10541" operator="equal">
      <formula>"SYI_1/2"</formula>
    </cfRule>
    <cfRule type="cellIs" dxfId="8802" priority="10542" operator="equal">
      <formula>"SYI_1/2_sTR"</formula>
    </cfRule>
    <cfRule type="cellIs" dxfId="8801" priority="10543" operator="equal">
      <formula>"SYI"</formula>
    </cfRule>
    <cfRule type="cellIs" dxfId="8800" priority="10544" operator="equal">
      <formula>"FE_sTR"</formula>
    </cfRule>
    <cfRule type="cellIs" dxfId="8799" priority="10545" operator="equal">
      <formula>"FE_1/2_sTR"</formula>
    </cfRule>
    <cfRule type="cellIs" dxfId="8798" priority="10546" operator="equal">
      <formula>"FE"</formula>
    </cfRule>
    <cfRule type="cellIs" dxfId="8797" priority="10547" operator="equal">
      <formula>"FI_sTR"</formula>
    </cfRule>
    <cfRule type="cellIs" dxfId="8796" priority="10548" operator="equal">
      <formula>"FI_1/2"</formula>
    </cfRule>
    <cfRule type="cellIs" dxfId="8795" priority="10549" operator="equal">
      <formula>"FI_1/2_sTR"</formula>
    </cfRule>
    <cfRule type="cellIs" dxfId="8794" priority="10550" operator="equal">
      <formula>"FI"</formula>
    </cfRule>
    <cfRule type="cellIs" dxfId="8793" priority="10551" operator="equal">
      <formula>"D"</formula>
    </cfRule>
    <cfRule type="cellIs" dxfId="8792" priority="10552" operator="equal">
      <formula>"NP_1/2"</formula>
    </cfRule>
    <cfRule type="cellIs" dxfId="8791" priority="10553" operator="equal">
      <formula>"NP_1/2_sTR"</formula>
    </cfRule>
    <cfRule type="cellIs" dxfId="8790" priority="10554" operator="equal">
      <formula>"NP"</formula>
    </cfRule>
    <cfRule type="cellIs" dxfId="8789" priority="10555" operator="equal">
      <formula>"TP_1/2"</formula>
    </cfRule>
    <cfRule type="cellIs" dxfId="8788" priority="10556" operator="equal">
      <formula>"TP_1/2_sTR"</formula>
    </cfRule>
    <cfRule type="cellIs" dxfId="8787" priority="10557" operator="equal">
      <formula>"TP"</formula>
    </cfRule>
    <cfRule type="cellIs" dxfId="8786" priority="10558" operator="equal">
      <formula>"AD"</formula>
    </cfRule>
    <cfRule type="cellIs" dxfId="8785" priority="10559" operator="equal">
      <formula>1</formula>
    </cfRule>
    <cfRule type="cellIs" dxfId="8784" priority="10560" operator="equal">
      <formula>"P"</formula>
    </cfRule>
  </conditionalFormatting>
  <conditionalFormatting sqref="DB3">
    <cfRule type="cellIs" dxfId="8783" priority="10466" operator="equal">
      <formula>"AD"</formula>
    </cfRule>
    <cfRule type="cellIs" dxfId="8782" priority="10467" operator="equal">
      <formula>"TP"</formula>
    </cfRule>
    <cfRule type="cellIs" dxfId="8781" priority="10468" operator="equal">
      <formula>"TP_1/2_sTR"</formula>
    </cfRule>
    <cfRule type="cellIs" dxfId="8780" priority="10469" operator="equal">
      <formula>"TP_1/2"</formula>
    </cfRule>
    <cfRule type="cellIs" dxfId="8779" priority="10470" operator="equal">
      <formula>"NP"</formula>
    </cfRule>
    <cfRule type="cellIs" dxfId="8778" priority="10471" operator="equal">
      <formula>"NP_1/2_sTR"</formula>
    </cfRule>
    <cfRule type="cellIs" dxfId="8777" priority="10472" operator="equal">
      <formula>"NP_1/2"</formula>
    </cfRule>
    <cfRule type="cellIs" dxfId="8776" priority="10473" operator="equal">
      <formula>"D"</formula>
    </cfRule>
    <cfRule type="cellIs" dxfId="8775" priority="10474" operator="equal">
      <formula>"FI"</formula>
    </cfRule>
    <cfRule type="cellIs" dxfId="8774" priority="10475" operator="equal">
      <formula>"FI_1/2_sTR"</formula>
    </cfRule>
    <cfRule type="cellIs" dxfId="8773" priority="10476" operator="equal">
      <formula>"FI_1/2"</formula>
    </cfRule>
    <cfRule type="cellIs" dxfId="8772" priority="10477" operator="equal">
      <formula>"FI_sTR"</formula>
    </cfRule>
    <cfRule type="cellIs" dxfId="8771" priority="10478" operator="equal">
      <formula>"FE"</formula>
    </cfRule>
    <cfRule type="cellIs" dxfId="8770" priority="10479" operator="equal">
      <formula>"FE_1/2_sTR"</formula>
    </cfRule>
    <cfRule type="cellIs" dxfId="8769" priority="10480" operator="equal">
      <formula>"FE_1/2"</formula>
    </cfRule>
    <cfRule type="cellIs" dxfId="8768" priority="10481" operator="equal">
      <formula>"SYI"</formula>
    </cfRule>
    <cfRule type="cellIs" dxfId="8767" priority="10482" operator="equal">
      <formula>"SYI_1/2_sTR"</formula>
    </cfRule>
    <cfRule type="cellIs" dxfId="8766" priority="10483" operator="equal">
      <formula>"SYI_1/2"</formula>
    </cfRule>
    <cfRule type="cellIs" dxfId="8765" priority="10484" operator="equal">
      <formula>"SYE"</formula>
    </cfRule>
    <cfRule type="cellIs" dxfId="8764" priority="10485" operator="equal">
      <formula>"SYE_1/2_sTR"</formula>
    </cfRule>
    <cfRule type="cellIs" dxfId="8763" priority="10486" operator="equal">
      <formula>"SYE_1/2"</formula>
    </cfRule>
    <cfRule type="cellIs" dxfId="8762" priority="10487" operator="equal">
      <formula>"CP"</formula>
    </cfRule>
    <cfRule type="cellIs" dxfId="8761" priority="10488" operator="equal">
      <formula>"CP_1/2_sTR"</formula>
    </cfRule>
    <cfRule type="cellIs" dxfId="8760" priority="10489" operator="equal">
      <formula>"CP_1/2"</formula>
    </cfRule>
    <cfRule type="cellIs" dxfId="8759" priority="10490" operator="equal">
      <formula>"JC_1/2_CP_1/2_sTR"</formula>
    </cfRule>
    <cfRule type="cellIs" dxfId="8758" priority="10491" operator="equal">
      <formula>"JC"</formula>
    </cfRule>
    <cfRule type="cellIs" dxfId="8757" priority="10492" operator="equal">
      <formula>"JC_1/2_sTR"</formula>
    </cfRule>
    <cfRule type="cellIs" dxfId="8756" priority="10493" operator="equal">
      <formula>"JC_1/2"</formula>
    </cfRule>
    <cfRule type="cellIs" dxfId="8755" priority="10494" operator="equal">
      <formula>"NT"</formula>
    </cfRule>
    <cfRule type="cellIs" dxfId="8754" priority="10495" operator="equal">
      <formula>"MT"</formula>
    </cfRule>
    <cfRule type="cellIs" dxfId="8753" priority="10496" operator="equal">
      <formula>"MC"</formula>
    </cfRule>
    <cfRule type="cellIs" dxfId="8752" priority="10497" operator="equal">
      <formula>"MQ"</formula>
    </cfRule>
    <cfRule type="cellIs" dxfId="8751" priority="10498" operator="equal">
      <formula>"MQ_1/2"</formula>
    </cfRule>
    <cfRule type="cellIs" dxfId="8750" priority="10499" operator="equal">
      <formula>"MQ_1/2_sTR"</formula>
    </cfRule>
    <cfRule type="cellIs" dxfId="8749" priority="10500" operator="equal">
      <formula>"EF"</formula>
    </cfRule>
    <cfRule type="cellIs" dxfId="8748" priority="10501" operator="equal">
      <formula>"RS"</formula>
    </cfRule>
    <cfRule type="cellIs" dxfId="8747" priority="10502" operator="equal">
      <formula>"RS_1/2_sTR"</formula>
    </cfRule>
    <cfRule type="cellIs" dxfId="8746" priority="10503" operator="equal">
      <formula>"RS_1/2"</formula>
    </cfRule>
    <cfRule type="cellIs" dxfId="8745" priority="10504" operator="equal">
      <formula>"ML"</formula>
    </cfRule>
    <cfRule type="cellIs" dxfId="8744" priority="10505" operator="equal">
      <formula>"CSS"</formula>
    </cfRule>
    <cfRule type="cellIs" dxfId="8743" priority="10506" operator="equal">
      <formula>"EM"</formula>
    </cfRule>
    <cfRule type="cellIs" dxfId="8742" priority="10507" operator="equal">
      <formula>"EM_1/2"</formula>
    </cfRule>
    <cfRule type="cellIs" dxfId="8741" priority="10508" operator="equal">
      <formula>"AT"</formula>
    </cfRule>
    <cfRule type="cellIs" dxfId="8740" priority="10509" operator="equal">
      <formula>"EH"</formula>
    </cfRule>
    <cfRule type="cellIs" dxfId="8739" priority="10510" operator="equal">
      <formula>"NR"</formula>
    </cfRule>
    <cfRule type="cellIs" dxfId="8738" priority="10511" operator="equal">
      <formula>"JF"</formula>
    </cfRule>
    <cfRule type="cellIs" dxfId="8737" priority="10512" operator="equal">
      <formula>"R"</formula>
    </cfRule>
  </conditionalFormatting>
  <conditionalFormatting sqref="DB3">
    <cfRule type="cellIs" dxfId="8736" priority="10465" operator="equal">
      <formula>1</formula>
    </cfRule>
  </conditionalFormatting>
  <conditionalFormatting sqref="DA3">
    <cfRule type="cellIs" dxfId="8735" priority="10418" operator="equal">
      <formula>"AD"</formula>
    </cfRule>
    <cfRule type="cellIs" dxfId="8734" priority="10419" operator="equal">
      <formula>"TP"</formula>
    </cfRule>
    <cfRule type="cellIs" dxfId="8733" priority="10420" operator="equal">
      <formula>"TP_1/2_sTR"</formula>
    </cfRule>
    <cfRule type="cellIs" dxfId="8732" priority="10421" operator="equal">
      <formula>"TP_1/2"</formula>
    </cfRule>
    <cfRule type="cellIs" dxfId="8731" priority="10422" operator="equal">
      <formula>"NP"</formula>
    </cfRule>
    <cfRule type="cellIs" dxfId="8730" priority="10423" operator="equal">
      <formula>"NP_1/2_sTR"</formula>
    </cfRule>
    <cfRule type="cellIs" dxfId="8729" priority="10424" operator="equal">
      <formula>"NP_1/2"</formula>
    </cfRule>
    <cfRule type="cellIs" dxfId="8728" priority="10425" operator="equal">
      <formula>"D"</formula>
    </cfRule>
    <cfRule type="cellIs" dxfId="8727" priority="10426" operator="equal">
      <formula>"FI"</formula>
    </cfRule>
    <cfRule type="cellIs" dxfId="8726" priority="10427" operator="equal">
      <formula>"FI_1/2_sTR"</formula>
    </cfRule>
    <cfRule type="cellIs" dxfId="8725" priority="10428" operator="equal">
      <formula>"FI_1/2"</formula>
    </cfRule>
    <cfRule type="cellIs" dxfId="8724" priority="10429" operator="equal">
      <formula>"FI_sTR"</formula>
    </cfRule>
    <cfRule type="cellIs" dxfId="8723" priority="10430" operator="equal">
      <formula>"FE"</formula>
    </cfRule>
    <cfRule type="cellIs" dxfId="8722" priority="10431" operator="equal">
      <formula>"FE_1/2_sTR"</formula>
    </cfRule>
    <cfRule type="cellIs" dxfId="8721" priority="10432" operator="equal">
      <formula>"FE_1/2"</formula>
    </cfRule>
    <cfRule type="cellIs" dxfId="8720" priority="10433" operator="equal">
      <formula>"SYI"</formula>
    </cfRule>
    <cfRule type="cellIs" dxfId="8719" priority="10434" operator="equal">
      <formula>"SYI_1/2_sTR"</formula>
    </cfRule>
    <cfRule type="cellIs" dxfId="8718" priority="10435" operator="equal">
      <formula>"SYI_1/2"</formula>
    </cfRule>
    <cfRule type="cellIs" dxfId="8717" priority="10436" operator="equal">
      <formula>"SYE"</formula>
    </cfRule>
    <cfRule type="cellIs" dxfId="8716" priority="10437" operator="equal">
      <formula>"SYE_1/2_sTR"</formula>
    </cfRule>
    <cfRule type="cellIs" dxfId="8715" priority="10438" operator="equal">
      <formula>"SYE_1/2"</formula>
    </cfRule>
    <cfRule type="cellIs" dxfId="8714" priority="10439" operator="equal">
      <formula>"CP"</formula>
    </cfRule>
    <cfRule type="cellIs" dxfId="8713" priority="10440" operator="equal">
      <formula>"CP_1/2_sTR"</formula>
    </cfRule>
    <cfRule type="cellIs" dxfId="8712" priority="10441" operator="equal">
      <formula>"CP_1/2"</formula>
    </cfRule>
    <cfRule type="cellIs" dxfId="8711" priority="10442" operator="equal">
      <formula>"JC_1/2_CP_1/2_sTR"</formula>
    </cfRule>
    <cfRule type="cellIs" dxfId="8710" priority="10443" operator="equal">
      <formula>"JC"</formula>
    </cfRule>
    <cfRule type="cellIs" dxfId="8709" priority="10444" operator="equal">
      <formula>"JC_1/2_sTR"</formula>
    </cfRule>
    <cfRule type="cellIs" dxfId="8708" priority="10445" operator="equal">
      <formula>"JC_1/2"</formula>
    </cfRule>
    <cfRule type="cellIs" dxfId="8707" priority="10446" operator="equal">
      <formula>"NT"</formula>
    </cfRule>
    <cfRule type="cellIs" dxfId="8706" priority="10447" operator="equal">
      <formula>"MT"</formula>
    </cfRule>
    <cfRule type="cellIs" dxfId="8705" priority="10448" operator="equal">
      <formula>"MC"</formula>
    </cfRule>
    <cfRule type="cellIs" dxfId="8704" priority="10449" operator="equal">
      <formula>"MQ"</formula>
    </cfRule>
    <cfRule type="cellIs" dxfId="8703" priority="10450" operator="equal">
      <formula>"MQ_1/2"</formula>
    </cfRule>
    <cfRule type="cellIs" dxfId="8702" priority="10451" operator="equal">
      <formula>"MQ_1/2_sTR"</formula>
    </cfRule>
    <cfRule type="cellIs" dxfId="8701" priority="10452" operator="equal">
      <formula>"EF"</formula>
    </cfRule>
    <cfRule type="cellIs" dxfId="8700" priority="10453" operator="equal">
      <formula>"RS"</formula>
    </cfRule>
    <cfRule type="cellIs" dxfId="8699" priority="10454" operator="equal">
      <formula>"RS_1/2_sTR"</formula>
    </cfRule>
    <cfRule type="cellIs" dxfId="8698" priority="10455" operator="equal">
      <formula>"RS_1/2"</formula>
    </cfRule>
    <cfRule type="cellIs" dxfId="8697" priority="10456" operator="equal">
      <formula>"ML"</formula>
    </cfRule>
    <cfRule type="cellIs" dxfId="8696" priority="10457" operator="equal">
      <formula>"CSS"</formula>
    </cfRule>
    <cfRule type="cellIs" dxfId="8695" priority="10458" operator="equal">
      <formula>"EM"</formula>
    </cfRule>
    <cfRule type="cellIs" dxfId="8694" priority="10459" operator="equal">
      <formula>"EM_1/2"</formula>
    </cfRule>
    <cfRule type="cellIs" dxfId="8693" priority="10460" operator="equal">
      <formula>"AT"</formula>
    </cfRule>
    <cfRule type="cellIs" dxfId="8692" priority="10461" operator="equal">
      <formula>"EH"</formula>
    </cfRule>
    <cfRule type="cellIs" dxfId="8691" priority="10462" operator="equal">
      <formula>"NR"</formula>
    </cfRule>
    <cfRule type="cellIs" dxfId="8690" priority="10463" operator="equal">
      <formula>"JF"</formula>
    </cfRule>
    <cfRule type="cellIs" dxfId="8689" priority="10464" operator="equal">
      <formula>"R"</formula>
    </cfRule>
  </conditionalFormatting>
  <conditionalFormatting sqref="DA3">
    <cfRule type="cellIs" dxfId="8688" priority="10417" operator="equal">
      <formula>1</formula>
    </cfRule>
  </conditionalFormatting>
  <conditionalFormatting sqref="DC3">
    <cfRule type="cellIs" dxfId="8687" priority="10370" operator="equal">
      <formula>"AD"</formula>
    </cfRule>
    <cfRule type="cellIs" dxfId="8686" priority="10371" operator="equal">
      <formula>"TP"</formula>
    </cfRule>
    <cfRule type="cellIs" dxfId="8685" priority="10372" operator="equal">
      <formula>"TP_1/2_sTR"</formula>
    </cfRule>
    <cfRule type="cellIs" dxfId="8684" priority="10373" operator="equal">
      <formula>"TP_1/2"</formula>
    </cfRule>
    <cfRule type="cellIs" dxfId="8683" priority="10374" operator="equal">
      <formula>"NP"</formula>
    </cfRule>
    <cfRule type="cellIs" dxfId="8682" priority="10375" operator="equal">
      <formula>"NP_1/2_sTR"</formula>
    </cfRule>
    <cfRule type="cellIs" dxfId="8681" priority="10376" operator="equal">
      <formula>"NP_1/2"</formula>
    </cfRule>
    <cfRule type="cellIs" dxfId="8680" priority="10377" operator="equal">
      <formula>"D"</formula>
    </cfRule>
    <cfRule type="cellIs" dxfId="8679" priority="10378" operator="equal">
      <formula>"FI"</formula>
    </cfRule>
    <cfRule type="cellIs" dxfId="8678" priority="10379" operator="equal">
      <formula>"FI_1/2_sTR"</formula>
    </cfRule>
    <cfRule type="cellIs" dxfId="8677" priority="10380" operator="equal">
      <formula>"FI_1/2"</formula>
    </cfRule>
    <cfRule type="cellIs" dxfId="8676" priority="10381" operator="equal">
      <formula>"FI_sTR"</formula>
    </cfRule>
    <cfRule type="cellIs" dxfId="8675" priority="10382" operator="equal">
      <formula>"FE"</formula>
    </cfRule>
    <cfRule type="cellIs" dxfId="8674" priority="10383" operator="equal">
      <formula>"FE_1/2_sTR"</formula>
    </cfRule>
    <cfRule type="cellIs" dxfId="8673" priority="10384" operator="equal">
      <formula>"FE_1/2"</formula>
    </cfRule>
    <cfRule type="cellIs" dxfId="8672" priority="10385" operator="equal">
      <formula>"SYI"</formula>
    </cfRule>
    <cfRule type="cellIs" dxfId="8671" priority="10386" operator="equal">
      <formula>"SYI_1/2_sTR"</formula>
    </cfRule>
    <cfRule type="cellIs" dxfId="8670" priority="10387" operator="equal">
      <formula>"SYI_1/2"</formula>
    </cfRule>
    <cfRule type="cellIs" dxfId="8669" priority="10388" operator="equal">
      <formula>"SYE"</formula>
    </cfRule>
    <cfRule type="cellIs" dxfId="8668" priority="10389" operator="equal">
      <formula>"SYE_1/2_sTR"</formula>
    </cfRule>
    <cfRule type="cellIs" dxfId="8667" priority="10390" operator="equal">
      <formula>"SYE_1/2"</formula>
    </cfRule>
    <cfRule type="cellIs" dxfId="8666" priority="10391" operator="equal">
      <formula>"CP"</formula>
    </cfRule>
    <cfRule type="cellIs" dxfId="8665" priority="10392" operator="equal">
      <formula>"CP_1/2_sTR"</formula>
    </cfRule>
    <cfRule type="cellIs" dxfId="8664" priority="10393" operator="equal">
      <formula>"CP_1/2"</formula>
    </cfRule>
    <cfRule type="cellIs" dxfId="8663" priority="10394" operator="equal">
      <formula>"JC_1/2_CP_1/2_sTR"</formula>
    </cfRule>
    <cfRule type="cellIs" dxfId="8662" priority="10395" operator="equal">
      <formula>"JC"</formula>
    </cfRule>
    <cfRule type="cellIs" dxfId="8661" priority="10396" operator="equal">
      <formula>"JC_1/2_sTR"</formula>
    </cfRule>
    <cfRule type="cellIs" dxfId="8660" priority="10397" operator="equal">
      <formula>"JC_1/2"</formula>
    </cfRule>
    <cfRule type="cellIs" dxfId="8659" priority="10398" operator="equal">
      <formula>"NT"</formula>
    </cfRule>
    <cfRule type="cellIs" dxfId="8658" priority="10399" operator="equal">
      <formula>"MT"</formula>
    </cfRule>
    <cfRule type="cellIs" dxfId="8657" priority="10400" operator="equal">
      <formula>"MC"</formula>
    </cfRule>
    <cfRule type="cellIs" dxfId="8656" priority="10401" operator="equal">
      <formula>"MQ"</formula>
    </cfRule>
    <cfRule type="cellIs" dxfId="8655" priority="10402" operator="equal">
      <formula>"MQ_1/2"</formula>
    </cfRule>
    <cfRule type="cellIs" dxfId="8654" priority="10403" operator="equal">
      <formula>"MQ_1/2_sTR"</formula>
    </cfRule>
    <cfRule type="cellIs" dxfId="8653" priority="10404" operator="equal">
      <formula>"EF"</formula>
    </cfRule>
    <cfRule type="cellIs" dxfId="8652" priority="10405" operator="equal">
      <formula>"RS"</formula>
    </cfRule>
    <cfRule type="cellIs" dxfId="8651" priority="10406" operator="equal">
      <formula>"RS_1/2_sTR"</formula>
    </cfRule>
    <cfRule type="cellIs" dxfId="8650" priority="10407" operator="equal">
      <formula>"RS_1/2"</formula>
    </cfRule>
    <cfRule type="cellIs" dxfId="8649" priority="10408" operator="equal">
      <formula>"ML"</formula>
    </cfRule>
    <cfRule type="cellIs" dxfId="8648" priority="10409" operator="equal">
      <formula>"CSS"</formula>
    </cfRule>
    <cfRule type="cellIs" dxfId="8647" priority="10410" operator="equal">
      <formula>"EM"</formula>
    </cfRule>
    <cfRule type="cellIs" dxfId="8646" priority="10411" operator="equal">
      <formula>"EM_1/2"</formula>
    </cfRule>
    <cfRule type="cellIs" dxfId="8645" priority="10412" operator="equal">
      <formula>"AT"</formula>
    </cfRule>
    <cfRule type="cellIs" dxfId="8644" priority="10413" operator="equal">
      <formula>"EH"</formula>
    </cfRule>
    <cfRule type="cellIs" dxfId="8643" priority="10414" operator="equal">
      <formula>"NR"</formula>
    </cfRule>
    <cfRule type="cellIs" dxfId="8642" priority="10415" operator="equal">
      <formula>"JF"</formula>
    </cfRule>
    <cfRule type="cellIs" dxfId="8641" priority="10416" operator="equal">
      <formula>"R"</formula>
    </cfRule>
  </conditionalFormatting>
  <conditionalFormatting sqref="DC3">
    <cfRule type="cellIs" dxfId="8640" priority="10369" operator="equal">
      <formula>1</formula>
    </cfRule>
  </conditionalFormatting>
  <conditionalFormatting sqref="DK3">
    <cfRule type="cellIs" dxfId="8639" priority="10321" operator="equal">
      <formula>"T_1/2"</formula>
    </cfRule>
    <cfRule type="cellIs" dxfId="8638" priority="10322" operator="equal">
      <formula>"T"</formula>
    </cfRule>
    <cfRule type="cellIs" dxfId="8637" priority="10323" operator="equal">
      <formula>"R"</formula>
    </cfRule>
    <cfRule type="cellIs" dxfId="8636" priority="10324" operator="equal">
      <formula>"JF"</formula>
    </cfRule>
    <cfRule type="cellIs" dxfId="8635" priority="10325" operator="equal">
      <formula>"EH"</formula>
    </cfRule>
    <cfRule type="cellIs" dxfId="8634" priority="10326" operator="equal">
      <formula>"NR"</formula>
    </cfRule>
    <cfRule type="cellIs" dxfId="8633" priority="10327" operator="equal">
      <formula>"AT"</formula>
    </cfRule>
    <cfRule type="cellIs" dxfId="8632" priority="10328" operator="equal">
      <formula>"EM_1/2"</formula>
    </cfRule>
    <cfRule type="cellIs" dxfId="8631" priority="10329" operator="equal">
      <formula>"EM"</formula>
    </cfRule>
    <cfRule type="cellIs" dxfId="8630" priority="10330" operator="equal">
      <formula>"CSS"</formula>
    </cfRule>
    <cfRule type="cellIs" dxfId="8629" priority="10331" operator="equal">
      <formula>"ML"</formula>
    </cfRule>
    <cfRule type="cellIs" dxfId="8628" priority="10332" operator="equal">
      <formula>"EF"</formula>
    </cfRule>
    <cfRule type="cellIs" dxfId="8627" priority="10333" operator="equal">
      <formula>"MQ_1/2_sTR"</formula>
    </cfRule>
    <cfRule type="cellIs" dxfId="8626" priority="10334" operator="equal">
      <formula>"MQ_1/2"</formula>
    </cfRule>
    <cfRule type="cellIs" dxfId="8625" priority="10335" operator="equal">
      <formula>"MQ"</formula>
    </cfRule>
    <cfRule type="cellIs" dxfId="8624" priority="10336" operator="equal">
      <formula>"MC"</formula>
    </cfRule>
    <cfRule type="cellIs" dxfId="8623" priority="10337" operator="equal">
      <formula>"MT"</formula>
    </cfRule>
    <cfRule type="cellIs" dxfId="8622" priority="10338" operator="equal">
      <formula>"NT"</formula>
    </cfRule>
    <cfRule type="cellIs" dxfId="8621" priority="10339" operator="equal">
      <formula>"JC_1/2"</formula>
    </cfRule>
    <cfRule type="cellIs" dxfId="8620" priority="10340" operator="equal">
      <formula>"JC_1/2_sTR"</formula>
    </cfRule>
    <cfRule type="cellIs" dxfId="8619" priority="10341" operator="equal">
      <formula>"JC"</formula>
    </cfRule>
    <cfRule type="cellIs" dxfId="8618" priority="10342" operator="equal">
      <formula>"JC_1/2_CP_1/2_sTR"</formula>
    </cfRule>
    <cfRule type="cellIs" dxfId="8617" priority="10343" operator="equal">
      <formula>"CP_1/2"</formula>
    </cfRule>
    <cfRule type="cellIs" dxfId="8616" priority="10344" operator="equal">
      <formula>"CP_1/2_sTR"</formula>
    </cfRule>
    <cfRule type="cellIs" dxfId="8615" priority="10345" operator="equal">
      <formula>"CP"</formula>
    </cfRule>
    <cfRule type="cellIs" dxfId="8614" priority="10346" operator="equal">
      <formula>"SYE_1/2"</formula>
    </cfRule>
    <cfRule type="cellIs" dxfId="8613" priority="10347" operator="equal">
      <formula>"SYE_1/2_sTR"</formula>
    </cfRule>
    <cfRule type="cellIs" dxfId="8612" priority="10348" operator="equal">
      <formula>"SYE"</formula>
    </cfRule>
    <cfRule type="cellIs" dxfId="8611" priority="10349" operator="equal">
      <formula>"SYI_1/2"</formula>
    </cfRule>
    <cfRule type="cellIs" dxfId="8610" priority="10350" operator="equal">
      <formula>"SYI_1/2_sTR"</formula>
    </cfRule>
    <cfRule type="cellIs" dxfId="8609" priority="10351" operator="equal">
      <formula>"SYI"</formula>
    </cfRule>
    <cfRule type="cellIs" dxfId="8608" priority="10352" operator="equal">
      <formula>"FE_sTR"</formula>
    </cfRule>
    <cfRule type="cellIs" dxfId="8607" priority="10353" operator="equal">
      <formula>"FE_1/2_sTR"</formula>
    </cfRule>
    <cfRule type="cellIs" dxfId="8606" priority="10354" operator="equal">
      <formula>"FE"</formula>
    </cfRule>
    <cfRule type="cellIs" dxfId="8605" priority="10355" operator="equal">
      <formula>"FI_sTR"</formula>
    </cfRule>
    <cfRule type="cellIs" dxfId="8604" priority="10356" operator="equal">
      <formula>"FI_1/2"</formula>
    </cfRule>
    <cfRule type="cellIs" dxfId="8603" priority="10357" operator="equal">
      <formula>"FI_1/2_sTR"</formula>
    </cfRule>
    <cfRule type="cellIs" dxfId="8602" priority="10358" operator="equal">
      <formula>"FI"</formula>
    </cfRule>
    <cfRule type="cellIs" dxfId="8601" priority="10359" operator="equal">
      <formula>"D"</formula>
    </cfRule>
    <cfRule type="cellIs" dxfId="8600" priority="10360" operator="equal">
      <formula>"NP_1/2"</formula>
    </cfRule>
    <cfRule type="cellIs" dxfId="8599" priority="10361" operator="equal">
      <formula>"NP_1/2_sTR"</formula>
    </cfRule>
    <cfRule type="cellIs" dxfId="8598" priority="10362" operator="equal">
      <formula>"NP"</formula>
    </cfRule>
    <cfRule type="cellIs" dxfId="8597" priority="10363" operator="equal">
      <formula>"TP_1/2"</formula>
    </cfRule>
    <cfRule type="cellIs" dxfId="8596" priority="10364" operator="equal">
      <formula>"TP_1/2_sTR"</formula>
    </cfRule>
    <cfRule type="cellIs" dxfId="8595" priority="10365" operator="equal">
      <formula>"TP"</formula>
    </cfRule>
    <cfRule type="cellIs" dxfId="8594" priority="10366" operator="equal">
      <formula>"AD"</formula>
    </cfRule>
    <cfRule type="cellIs" dxfId="8593" priority="10367" operator="equal">
      <formula>1</formula>
    </cfRule>
    <cfRule type="cellIs" dxfId="8592" priority="10368" operator="equal">
      <formula>"P"</formula>
    </cfRule>
  </conditionalFormatting>
  <conditionalFormatting sqref="DG3">
    <cfRule type="cellIs" dxfId="8591" priority="10273" operator="equal">
      <formula>"T_1/2"</formula>
    </cfRule>
    <cfRule type="cellIs" dxfId="8590" priority="10274" operator="equal">
      <formula>"T"</formula>
    </cfRule>
    <cfRule type="cellIs" dxfId="8589" priority="10275" operator="equal">
      <formula>"R"</formula>
    </cfRule>
    <cfRule type="cellIs" dxfId="8588" priority="10276" operator="equal">
      <formula>"JF"</formula>
    </cfRule>
    <cfRule type="cellIs" dxfId="8587" priority="10277" operator="equal">
      <formula>"EH"</formula>
    </cfRule>
    <cfRule type="cellIs" dxfId="8586" priority="10278" operator="equal">
      <formula>"NR"</formula>
    </cfRule>
    <cfRule type="cellIs" dxfId="8585" priority="10279" operator="equal">
      <formula>"AT"</formula>
    </cfRule>
    <cfRule type="cellIs" dxfId="8584" priority="10280" operator="equal">
      <formula>"EM_1/2"</formula>
    </cfRule>
    <cfRule type="cellIs" dxfId="8583" priority="10281" operator="equal">
      <formula>"EM"</formula>
    </cfRule>
    <cfRule type="cellIs" dxfId="8582" priority="10282" operator="equal">
      <formula>"CSS"</formula>
    </cfRule>
    <cfRule type="cellIs" dxfId="8581" priority="10283" operator="equal">
      <formula>"ML"</formula>
    </cfRule>
    <cfRule type="cellIs" dxfId="8580" priority="10284" operator="equal">
      <formula>"EF"</formula>
    </cfRule>
    <cfRule type="cellIs" dxfId="8579" priority="10285" operator="equal">
      <formula>"MQ_1/2_sTR"</formula>
    </cfRule>
    <cfRule type="cellIs" dxfId="8578" priority="10286" operator="equal">
      <formula>"MQ_1/2"</formula>
    </cfRule>
    <cfRule type="cellIs" dxfId="8577" priority="10287" operator="equal">
      <formula>"MQ"</formula>
    </cfRule>
    <cfRule type="cellIs" dxfId="8576" priority="10288" operator="equal">
      <formula>"MC"</formula>
    </cfRule>
    <cfRule type="cellIs" dxfId="8575" priority="10289" operator="equal">
      <formula>"MT"</formula>
    </cfRule>
    <cfRule type="cellIs" dxfId="8574" priority="10290" operator="equal">
      <formula>"NT"</formula>
    </cfRule>
    <cfRule type="cellIs" dxfId="8573" priority="10291" operator="equal">
      <formula>"JC_1/2"</formula>
    </cfRule>
    <cfRule type="cellIs" dxfId="8572" priority="10292" operator="equal">
      <formula>"JC_1/2_sTR"</formula>
    </cfRule>
    <cfRule type="cellIs" dxfId="8571" priority="10293" operator="equal">
      <formula>"JC"</formula>
    </cfRule>
    <cfRule type="cellIs" dxfId="8570" priority="10294" operator="equal">
      <formula>"JC_1/2_CP_1/2_sTR"</formula>
    </cfRule>
    <cfRule type="cellIs" dxfId="8569" priority="10295" operator="equal">
      <formula>"CP_1/2"</formula>
    </cfRule>
    <cfRule type="cellIs" dxfId="8568" priority="10296" operator="equal">
      <formula>"CP_1/2_sTR"</formula>
    </cfRule>
    <cfRule type="cellIs" dxfId="8567" priority="10297" operator="equal">
      <formula>"CP"</formula>
    </cfRule>
    <cfRule type="cellIs" dxfId="8566" priority="10298" operator="equal">
      <formula>"SYE_1/2"</formula>
    </cfRule>
    <cfRule type="cellIs" dxfId="8565" priority="10299" operator="equal">
      <formula>"SYE_1/2_sTR"</formula>
    </cfRule>
    <cfRule type="cellIs" dxfId="8564" priority="10300" operator="equal">
      <formula>"SYE"</formula>
    </cfRule>
    <cfRule type="cellIs" dxfId="8563" priority="10301" operator="equal">
      <formula>"SYI_1/2"</formula>
    </cfRule>
    <cfRule type="cellIs" dxfId="8562" priority="10302" operator="equal">
      <formula>"SYI_1/2_sTR"</formula>
    </cfRule>
    <cfRule type="cellIs" dxfId="8561" priority="10303" operator="equal">
      <formula>"SYI"</formula>
    </cfRule>
    <cfRule type="cellIs" dxfId="8560" priority="10304" operator="equal">
      <formula>"FE_sTR"</formula>
    </cfRule>
    <cfRule type="cellIs" dxfId="8559" priority="10305" operator="equal">
      <formula>"FE_1/2_sTR"</formula>
    </cfRule>
    <cfRule type="cellIs" dxfId="8558" priority="10306" operator="equal">
      <formula>"FE"</formula>
    </cfRule>
    <cfRule type="cellIs" dxfId="8557" priority="10307" operator="equal">
      <formula>"FI_sTR"</formula>
    </cfRule>
    <cfRule type="cellIs" dxfId="8556" priority="10308" operator="equal">
      <formula>"FI_1/2"</formula>
    </cfRule>
    <cfRule type="cellIs" dxfId="8555" priority="10309" operator="equal">
      <formula>"FI_1/2_sTR"</formula>
    </cfRule>
    <cfRule type="cellIs" dxfId="8554" priority="10310" operator="equal">
      <formula>"FI"</formula>
    </cfRule>
    <cfRule type="cellIs" dxfId="8553" priority="10311" operator="equal">
      <formula>"D"</formula>
    </cfRule>
    <cfRule type="cellIs" dxfId="8552" priority="10312" operator="equal">
      <formula>"NP_1/2"</formula>
    </cfRule>
    <cfRule type="cellIs" dxfId="8551" priority="10313" operator="equal">
      <formula>"NP_1/2_sTR"</formula>
    </cfRule>
    <cfRule type="cellIs" dxfId="8550" priority="10314" operator="equal">
      <formula>"NP"</formula>
    </cfRule>
    <cfRule type="cellIs" dxfId="8549" priority="10315" operator="equal">
      <formula>"TP_1/2"</formula>
    </cfRule>
    <cfRule type="cellIs" dxfId="8548" priority="10316" operator="equal">
      <formula>"TP_1/2_sTR"</formula>
    </cfRule>
    <cfRule type="cellIs" dxfId="8547" priority="10317" operator="equal">
      <formula>"TP"</formula>
    </cfRule>
    <cfRule type="cellIs" dxfId="8546" priority="10318" operator="equal">
      <formula>"AD"</formula>
    </cfRule>
    <cfRule type="cellIs" dxfId="8545" priority="10319" operator="equal">
      <formula>1</formula>
    </cfRule>
    <cfRule type="cellIs" dxfId="8544" priority="10320" operator="equal">
      <formula>"P"</formula>
    </cfRule>
  </conditionalFormatting>
  <conditionalFormatting sqref="DI3">
    <cfRule type="cellIs" dxfId="8543" priority="10226" operator="equal">
      <formula>"AD"</formula>
    </cfRule>
    <cfRule type="cellIs" dxfId="8542" priority="10227" operator="equal">
      <formula>"TP"</formula>
    </cfRule>
    <cfRule type="cellIs" dxfId="8541" priority="10228" operator="equal">
      <formula>"TP_1/2_sTR"</formula>
    </cfRule>
    <cfRule type="cellIs" dxfId="8540" priority="10229" operator="equal">
      <formula>"TP_1/2"</formula>
    </cfRule>
    <cfRule type="cellIs" dxfId="8539" priority="10230" operator="equal">
      <formula>"NP"</formula>
    </cfRule>
    <cfRule type="cellIs" dxfId="8538" priority="10231" operator="equal">
      <formula>"NP_1/2_sTR"</formula>
    </cfRule>
    <cfRule type="cellIs" dxfId="8537" priority="10232" operator="equal">
      <formula>"NP_1/2"</formula>
    </cfRule>
    <cfRule type="cellIs" dxfId="8536" priority="10233" operator="equal">
      <formula>"D"</formula>
    </cfRule>
    <cfRule type="cellIs" dxfId="8535" priority="10234" operator="equal">
      <formula>"FI"</formula>
    </cfRule>
    <cfRule type="cellIs" dxfId="8534" priority="10235" operator="equal">
      <formula>"FI_1/2_sTR"</formula>
    </cfRule>
    <cfRule type="cellIs" dxfId="8533" priority="10236" operator="equal">
      <formula>"FI_1/2"</formula>
    </cfRule>
    <cfRule type="cellIs" dxfId="8532" priority="10237" operator="equal">
      <formula>"FI_sTR"</formula>
    </cfRule>
    <cfRule type="cellIs" dxfId="8531" priority="10238" operator="equal">
      <formula>"FE"</formula>
    </cfRule>
    <cfRule type="cellIs" dxfId="8530" priority="10239" operator="equal">
      <formula>"FE_1/2_sTR"</formula>
    </cfRule>
    <cfRule type="cellIs" dxfId="8529" priority="10240" operator="equal">
      <formula>"FE_1/2"</formula>
    </cfRule>
    <cfRule type="cellIs" dxfId="8528" priority="10241" operator="equal">
      <formula>"SYI"</formula>
    </cfRule>
    <cfRule type="cellIs" dxfId="8527" priority="10242" operator="equal">
      <formula>"SYI_1/2_sTR"</formula>
    </cfRule>
    <cfRule type="cellIs" dxfId="8526" priority="10243" operator="equal">
      <formula>"SYI_1/2"</formula>
    </cfRule>
    <cfRule type="cellIs" dxfId="8525" priority="10244" operator="equal">
      <formula>"SYE"</formula>
    </cfRule>
    <cfRule type="cellIs" dxfId="8524" priority="10245" operator="equal">
      <formula>"SYE_1/2_sTR"</formula>
    </cfRule>
    <cfRule type="cellIs" dxfId="8523" priority="10246" operator="equal">
      <formula>"SYE_1/2"</formula>
    </cfRule>
    <cfRule type="cellIs" dxfId="8522" priority="10247" operator="equal">
      <formula>"CP"</formula>
    </cfRule>
    <cfRule type="cellIs" dxfId="8521" priority="10248" operator="equal">
      <formula>"CP_1/2_sTR"</formula>
    </cfRule>
    <cfRule type="cellIs" dxfId="8520" priority="10249" operator="equal">
      <formula>"CP_1/2"</formula>
    </cfRule>
    <cfRule type="cellIs" dxfId="8519" priority="10250" operator="equal">
      <formula>"JC_1/2_CP_1/2_sTR"</formula>
    </cfRule>
    <cfRule type="cellIs" dxfId="8518" priority="10251" operator="equal">
      <formula>"JC"</formula>
    </cfRule>
    <cfRule type="cellIs" dxfId="8517" priority="10252" operator="equal">
      <formula>"JC_1/2_sTR"</formula>
    </cfRule>
    <cfRule type="cellIs" dxfId="8516" priority="10253" operator="equal">
      <formula>"JC_1/2"</formula>
    </cfRule>
    <cfRule type="cellIs" dxfId="8515" priority="10254" operator="equal">
      <formula>"NT"</formula>
    </cfRule>
    <cfRule type="cellIs" dxfId="8514" priority="10255" operator="equal">
      <formula>"MT"</formula>
    </cfRule>
    <cfRule type="cellIs" dxfId="8513" priority="10256" operator="equal">
      <formula>"MC"</formula>
    </cfRule>
    <cfRule type="cellIs" dxfId="8512" priority="10257" operator="equal">
      <formula>"MQ"</formula>
    </cfRule>
    <cfRule type="cellIs" dxfId="8511" priority="10258" operator="equal">
      <formula>"MQ_1/2"</formula>
    </cfRule>
    <cfRule type="cellIs" dxfId="8510" priority="10259" operator="equal">
      <formula>"MQ_1/2_sTR"</formula>
    </cfRule>
    <cfRule type="cellIs" dxfId="8509" priority="10260" operator="equal">
      <formula>"EF"</formula>
    </cfRule>
    <cfRule type="cellIs" dxfId="8508" priority="10261" operator="equal">
      <formula>"RS"</formula>
    </cfRule>
    <cfRule type="cellIs" dxfId="8507" priority="10262" operator="equal">
      <formula>"RS_1/2_sTR"</formula>
    </cfRule>
    <cfRule type="cellIs" dxfId="8506" priority="10263" operator="equal">
      <formula>"RS_1/2"</formula>
    </cfRule>
    <cfRule type="cellIs" dxfId="8505" priority="10264" operator="equal">
      <formula>"ML"</formula>
    </cfRule>
    <cfRule type="cellIs" dxfId="8504" priority="10265" operator="equal">
      <formula>"CSS"</formula>
    </cfRule>
    <cfRule type="cellIs" dxfId="8503" priority="10266" operator="equal">
      <formula>"EM"</formula>
    </cfRule>
    <cfRule type="cellIs" dxfId="8502" priority="10267" operator="equal">
      <formula>"EM_1/2"</formula>
    </cfRule>
    <cfRule type="cellIs" dxfId="8501" priority="10268" operator="equal">
      <formula>"AT"</formula>
    </cfRule>
    <cfRule type="cellIs" dxfId="8500" priority="10269" operator="equal">
      <formula>"EH"</formula>
    </cfRule>
    <cfRule type="cellIs" dxfId="8499" priority="10270" operator="equal">
      <formula>"NR"</formula>
    </cfRule>
    <cfRule type="cellIs" dxfId="8498" priority="10271" operator="equal">
      <formula>"JF"</formula>
    </cfRule>
    <cfRule type="cellIs" dxfId="8497" priority="10272" operator="equal">
      <formula>"R"</formula>
    </cfRule>
  </conditionalFormatting>
  <conditionalFormatting sqref="DI3">
    <cfRule type="cellIs" dxfId="8496" priority="10225" operator="equal">
      <formula>1</formula>
    </cfRule>
  </conditionalFormatting>
  <conditionalFormatting sqref="DH3">
    <cfRule type="cellIs" dxfId="8495" priority="10178" operator="equal">
      <formula>"AD"</formula>
    </cfRule>
    <cfRule type="cellIs" dxfId="8494" priority="10179" operator="equal">
      <formula>"TP"</formula>
    </cfRule>
    <cfRule type="cellIs" dxfId="8493" priority="10180" operator="equal">
      <formula>"TP_1/2_sTR"</formula>
    </cfRule>
    <cfRule type="cellIs" dxfId="8492" priority="10181" operator="equal">
      <formula>"TP_1/2"</formula>
    </cfRule>
    <cfRule type="cellIs" dxfId="8491" priority="10182" operator="equal">
      <formula>"NP"</formula>
    </cfRule>
    <cfRule type="cellIs" dxfId="8490" priority="10183" operator="equal">
      <formula>"NP_1/2_sTR"</formula>
    </cfRule>
    <cfRule type="cellIs" dxfId="8489" priority="10184" operator="equal">
      <formula>"NP_1/2"</formula>
    </cfRule>
    <cfRule type="cellIs" dxfId="8488" priority="10185" operator="equal">
      <formula>"D"</formula>
    </cfRule>
    <cfRule type="cellIs" dxfId="8487" priority="10186" operator="equal">
      <formula>"FI"</formula>
    </cfRule>
    <cfRule type="cellIs" dxfId="8486" priority="10187" operator="equal">
      <formula>"FI_1/2_sTR"</formula>
    </cfRule>
    <cfRule type="cellIs" dxfId="8485" priority="10188" operator="equal">
      <formula>"FI_1/2"</formula>
    </cfRule>
    <cfRule type="cellIs" dxfId="8484" priority="10189" operator="equal">
      <formula>"FI_sTR"</formula>
    </cfRule>
    <cfRule type="cellIs" dxfId="8483" priority="10190" operator="equal">
      <formula>"FE"</formula>
    </cfRule>
    <cfRule type="cellIs" dxfId="8482" priority="10191" operator="equal">
      <formula>"FE_1/2_sTR"</formula>
    </cfRule>
    <cfRule type="cellIs" dxfId="8481" priority="10192" operator="equal">
      <formula>"FE_1/2"</formula>
    </cfRule>
    <cfRule type="cellIs" dxfId="8480" priority="10193" operator="equal">
      <formula>"SYI"</formula>
    </cfRule>
    <cfRule type="cellIs" dxfId="8479" priority="10194" operator="equal">
      <formula>"SYI_1/2_sTR"</formula>
    </cfRule>
    <cfRule type="cellIs" dxfId="8478" priority="10195" operator="equal">
      <formula>"SYI_1/2"</formula>
    </cfRule>
    <cfRule type="cellIs" dxfId="8477" priority="10196" operator="equal">
      <formula>"SYE"</formula>
    </cfRule>
    <cfRule type="cellIs" dxfId="8476" priority="10197" operator="equal">
      <formula>"SYE_1/2_sTR"</formula>
    </cfRule>
    <cfRule type="cellIs" dxfId="8475" priority="10198" operator="equal">
      <formula>"SYE_1/2"</formula>
    </cfRule>
    <cfRule type="cellIs" dxfId="8474" priority="10199" operator="equal">
      <formula>"CP"</formula>
    </cfRule>
    <cfRule type="cellIs" dxfId="8473" priority="10200" operator="equal">
      <formula>"CP_1/2_sTR"</formula>
    </cfRule>
    <cfRule type="cellIs" dxfId="8472" priority="10201" operator="equal">
      <formula>"CP_1/2"</formula>
    </cfRule>
    <cfRule type="cellIs" dxfId="8471" priority="10202" operator="equal">
      <formula>"JC_1/2_CP_1/2_sTR"</formula>
    </cfRule>
    <cfRule type="cellIs" dxfId="8470" priority="10203" operator="equal">
      <formula>"JC"</formula>
    </cfRule>
    <cfRule type="cellIs" dxfId="8469" priority="10204" operator="equal">
      <formula>"JC_1/2_sTR"</formula>
    </cfRule>
    <cfRule type="cellIs" dxfId="8468" priority="10205" operator="equal">
      <formula>"JC_1/2"</formula>
    </cfRule>
    <cfRule type="cellIs" dxfId="8467" priority="10206" operator="equal">
      <formula>"NT"</formula>
    </cfRule>
    <cfRule type="cellIs" dxfId="8466" priority="10207" operator="equal">
      <formula>"MT"</formula>
    </cfRule>
    <cfRule type="cellIs" dxfId="8465" priority="10208" operator="equal">
      <formula>"MC"</formula>
    </cfRule>
    <cfRule type="cellIs" dxfId="8464" priority="10209" operator="equal">
      <formula>"MQ"</formula>
    </cfRule>
    <cfRule type="cellIs" dxfId="8463" priority="10210" operator="equal">
      <formula>"MQ_1/2"</formula>
    </cfRule>
    <cfRule type="cellIs" dxfId="8462" priority="10211" operator="equal">
      <formula>"MQ_1/2_sTR"</formula>
    </cfRule>
    <cfRule type="cellIs" dxfId="8461" priority="10212" operator="equal">
      <formula>"EF"</formula>
    </cfRule>
    <cfRule type="cellIs" dxfId="8460" priority="10213" operator="equal">
      <formula>"RS"</formula>
    </cfRule>
    <cfRule type="cellIs" dxfId="8459" priority="10214" operator="equal">
      <formula>"RS_1/2_sTR"</formula>
    </cfRule>
    <cfRule type="cellIs" dxfId="8458" priority="10215" operator="equal">
      <formula>"RS_1/2"</formula>
    </cfRule>
    <cfRule type="cellIs" dxfId="8457" priority="10216" operator="equal">
      <formula>"ML"</formula>
    </cfRule>
    <cfRule type="cellIs" dxfId="8456" priority="10217" operator="equal">
      <formula>"CSS"</formula>
    </cfRule>
    <cfRule type="cellIs" dxfId="8455" priority="10218" operator="equal">
      <formula>"EM"</formula>
    </cfRule>
    <cfRule type="cellIs" dxfId="8454" priority="10219" operator="equal">
      <formula>"EM_1/2"</formula>
    </cfRule>
    <cfRule type="cellIs" dxfId="8453" priority="10220" operator="equal">
      <formula>"AT"</formula>
    </cfRule>
    <cfRule type="cellIs" dxfId="8452" priority="10221" operator="equal">
      <formula>"EH"</formula>
    </cfRule>
    <cfRule type="cellIs" dxfId="8451" priority="10222" operator="equal">
      <formula>"NR"</formula>
    </cfRule>
    <cfRule type="cellIs" dxfId="8450" priority="10223" operator="equal">
      <formula>"JF"</formula>
    </cfRule>
    <cfRule type="cellIs" dxfId="8449" priority="10224" operator="equal">
      <formula>"R"</formula>
    </cfRule>
  </conditionalFormatting>
  <conditionalFormatting sqref="DH3">
    <cfRule type="cellIs" dxfId="8448" priority="10177" operator="equal">
      <formula>1</formula>
    </cfRule>
  </conditionalFormatting>
  <conditionalFormatting sqref="DJ3">
    <cfRule type="cellIs" dxfId="8447" priority="10130" operator="equal">
      <formula>"AD"</formula>
    </cfRule>
    <cfRule type="cellIs" dxfId="8446" priority="10131" operator="equal">
      <formula>"TP"</formula>
    </cfRule>
    <cfRule type="cellIs" dxfId="8445" priority="10132" operator="equal">
      <formula>"TP_1/2_sTR"</formula>
    </cfRule>
    <cfRule type="cellIs" dxfId="8444" priority="10133" operator="equal">
      <formula>"TP_1/2"</formula>
    </cfRule>
    <cfRule type="cellIs" dxfId="8443" priority="10134" operator="equal">
      <formula>"NP"</formula>
    </cfRule>
    <cfRule type="cellIs" dxfId="8442" priority="10135" operator="equal">
      <formula>"NP_1/2_sTR"</formula>
    </cfRule>
    <cfRule type="cellIs" dxfId="8441" priority="10136" operator="equal">
      <formula>"NP_1/2"</formula>
    </cfRule>
    <cfRule type="cellIs" dxfId="8440" priority="10137" operator="equal">
      <formula>"D"</formula>
    </cfRule>
    <cfRule type="cellIs" dxfId="8439" priority="10138" operator="equal">
      <formula>"FI"</formula>
    </cfRule>
    <cfRule type="cellIs" dxfId="8438" priority="10139" operator="equal">
      <formula>"FI_1/2_sTR"</formula>
    </cfRule>
    <cfRule type="cellIs" dxfId="8437" priority="10140" operator="equal">
      <formula>"FI_1/2"</formula>
    </cfRule>
    <cfRule type="cellIs" dxfId="8436" priority="10141" operator="equal">
      <formula>"FI_sTR"</formula>
    </cfRule>
    <cfRule type="cellIs" dxfId="8435" priority="10142" operator="equal">
      <formula>"FE"</formula>
    </cfRule>
    <cfRule type="cellIs" dxfId="8434" priority="10143" operator="equal">
      <formula>"FE_1/2_sTR"</formula>
    </cfRule>
    <cfRule type="cellIs" dxfId="8433" priority="10144" operator="equal">
      <formula>"FE_1/2"</formula>
    </cfRule>
    <cfRule type="cellIs" dxfId="8432" priority="10145" operator="equal">
      <formula>"SYI"</formula>
    </cfRule>
    <cfRule type="cellIs" dxfId="8431" priority="10146" operator="equal">
      <formula>"SYI_1/2_sTR"</formula>
    </cfRule>
    <cfRule type="cellIs" dxfId="8430" priority="10147" operator="equal">
      <formula>"SYI_1/2"</formula>
    </cfRule>
    <cfRule type="cellIs" dxfId="8429" priority="10148" operator="equal">
      <formula>"SYE"</formula>
    </cfRule>
    <cfRule type="cellIs" dxfId="8428" priority="10149" operator="equal">
      <formula>"SYE_1/2_sTR"</formula>
    </cfRule>
    <cfRule type="cellIs" dxfId="8427" priority="10150" operator="equal">
      <formula>"SYE_1/2"</formula>
    </cfRule>
    <cfRule type="cellIs" dxfId="8426" priority="10151" operator="equal">
      <formula>"CP"</formula>
    </cfRule>
    <cfRule type="cellIs" dxfId="8425" priority="10152" operator="equal">
      <formula>"CP_1/2_sTR"</formula>
    </cfRule>
    <cfRule type="cellIs" dxfId="8424" priority="10153" operator="equal">
      <formula>"CP_1/2"</formula>
    </cfRule>
    <cfRule type="cellIs" dxfId="8423" priority="10154" operator="equal">
      <formula>"JC_1/2_CP_1/2_sTR"</formula>
    </cfRule>
    <cfRule type="cellIs" dxfId="8422" priority="10155" operator="equal">
      <formula>"JC"</formula>
    </cfRule>
    <cfRule type="cellIs" dxfId="8421" priority="10156" operator="equal">
      <formula>"JC_1/2_sTR"</formula>
    </cfRule>
    <cfRule type="cellIs" dxfId="8420" priority="10157" operator="equal">
      <formula>"JC_1/2"</formula>
    </cfRule>
    <cfRule type="cellIs" dxfId="8419" priority="10158" operator="equal">
      <formula>"NT"</formula>
    </cfRule>
    <cfRule type="cellIs" dxfId="8418" priority="10159" operator="equal">
      <formula>"MT"</formula>
    </cfRule>
    <cfRule type="cellIs" dxfId="8417" priority="10160" operator="equal">
      <formula>"MC"</formula>
    </cfRule>
    <cfRule type="cellIs" dxfId="8416" priority="10161" operator="equal">
      <formula>"MQ"</formula>
    </cfRule>
    <cfRule type="cellIs" dxfId="8415" priority="10162" operator="equal">
      <formula>"MQ_1/2"</formula>
    </cfRule>
    <cfRule type="cellIs" dxfId="8414" priority="10163" operator="equal">
      <formula>"MQ_1/2_sTR"</formula>
    </cfRule>
    <cfRule type="cellIs" dxfId="8413" priority="10164" operator="equal">
      <formula>"EF"</formula>
    </cfRule>
    <cfRule type="cellIs" dxfId="8412" priority="10165" operator="equal">
      <formula>"RS"</formula>
    </cfRule>
    <cfRule type="cellIs" dxfId="8411" priority="10166" operator="equal">
      <formula>"RS_1/2_sTR"</formula>
    </cfRule>
    <cfRule type="cellIs" dxfId="8410" priority="10167" operator="equal">
      <formula>"RS_1/2"</formula>
    </cfRule>
    <cfRule type="cellIs" dxfId="8409" priority="10168" operator="equal">
      <formula>"ML"</formula>
    </cfRule>
    <cfRule type="cellIs" dxfId="8408" priority="10169" operator="equal">
      <formula>"CSS"</formula>
    </cfRule>
    <cfRule type="cellIs" dxfId="8407" priority="10170" operator="equal">
      <formula>"EM"</formula>
    </cfRule>
    <cfRule type="cellIs" dxfId="8406" priority="10171" operator="equal">
      <formula>"EM_1/2"</formula>
    </cfRule>
    <cfRule type="cellIs" dxfId="8405" priority="10172" operator="equal">
      <formula>"AT"</formula>
    </cfRule>
    <cfRule type="cellIs" dxfId="8404" priority="10173" operator="equal">
      <formula>"EH"</formula>
    </cfRule>
    <cfRule type="cellIs" dxfId="8403" priority="10174" operator="equal">
      <formula>"NR"</formula>
    </cfRule>
    <cfRule type="cellIs" dxfId="8402" priority="10175" operator="equal">
      <formula>"JF"</formula>
    </cfRule>
    <cfRule type="cellIs" dxfId="8401" priority="10176" operator="equal">
      <formula>"R"</formula>
    </cfRule>
  </conditionalFormatting>
  <conditionalFormatting sqref="DJ3">
    <cfRule type="cellIs" dxfId="8400" priority="10129" operator="equal">
      <formula>1</formula>
    </cfRule>
  </conditionalFormatting>
  <conditionalFormatting sqref="DP3">
    <cfRule type="cellIs" dxfId="8399" priority="10082" operator="equal">
      <formula>"AD"</formula>
    </cfRule>
    <cfRule type="cellIs" dxfId="8398" priority="10083" operator="equal">
      <formula>"TP"</formula>
    </cfRule>
    <cfRule type="cellIs" dxfId="8397" priority="10084" operator="equal">
      <formula>"TP_1/2_sTR"</formula>
    </cfRule>
    <cfRule type="cellIs" dxfId="8396" priority="10085" operator="equal">
      <formula>"TP_1/2"</formula>
    </cfRule>
    <cfRule type="cellIs" dxfId="8395" priority="10086" operator="equal">
      <formula>"NP"</formula>
    </cfRule>
    <cfRule type="cellIs" dxfId="8394" priority="10087" operator="equal">
      <formula>"NP_1/2_sTR"</formula>
    </cfRule>
    <cfRule type="cellIs" dxfId="8393" priority="10088" operator="equal">
      <formula>"NP_1/2"</formula>
    </cfRule>
    <cfRule type="cellIs" dxfId="8392" priority="10089" operator="equal">
      <formula>"D"</formula>
    </cfRule>
    <cfRule type="cellIs" dxfId="8391" priority="10090" operator="equal">
      <formula>"FI"</formula>
    </cfRule>
    <cfRule type="cellIs" dxfId="8390" priority="10091" operator="equal">
      <formula>"FI_1/2_sTR"</formula>
    </cfRule>
    <cfRule type="cellIs" dxfId="8389" priority="10092" operator="equal">
      <formula>"FI_1/2"</formula>
    </cfRule>
    <cfRule type="cellIs" dxfId="8388" priority="10093" operator="equal">
      <formula>"FI_sTR"</formula>
    </cfRule>
    <cfRule type="cellIs" dxfId="8387" priority="10094" operator="equal">
      <formula>"FE"</formula>
    </cfRule>
    <cfRule type="cellIs" dxfId="8386" priority="10095" operator="equal">
      <formula>"FE_1/2_sTR"</formula>
    </cfRule>
    <cfRule type="cellIs" dxfId="8385" priority="10096" operator="equal">
      <formula>"FE_1/2"</formula>
    </cfRule>
    <cfRule type="cellIs" dxfId="8384" priority="10097" operator="equal">
      <formula>"SYI"</formula>
    </cfRule>
    <cfRule type="cellIs" dxfId="8383" priority="10098" operator="equal">
      <formula>"SYI_1/2_sTR"</formula>
    </cfRule>
    <cfRule type="cellIs" dxfId="8382" priority="10099" operator="equal">
      <formula>"SYI_1/2"</formula>
    </cfRule>
    <cfRule type="cellIs" dxfId="8381" priority="10100" operator="equal">
      <formula>"SYE"</formula>
    </cfRule>
    <cfRule type="cellIs" dxfId="8380" priority="10101" operator="equal">
      <formula>"SYE_1/2_sTR"</formula>
    </cfRule>
    <cfRule type="cellIs" dxfId="8379" priority="10102" operator="equal">
      <formula>"SYE_1/2"</formula>
    </cfRule>
    <cfRule type="cellIs" dxfId="8378" priority="10103" operator="equal">
      <formula>"CP"</formula>
    </cfRule>
    <cfRule type="cellIs" dxfId="8377" priority="10104" operator="equal">
      <formula>"CP_1/2_sTR"</formula>
    </cfRule>
    <cfRule type="cellIs" dxfId="8376" priority="10105" operator="equal">
      <formula>"CP_1/2"</formula>
    </cfRule>
    <cfRule type="cellIs" dxfId="8375" priority="10106" operator="equal">
      <formula>"JC_1/2_CP_1/2_sTR"</formula>
    </cfRule>
    <cfRule type="cellIs" dxfId="8374" priority="10107" operator="equal">
      <formula>"JC"</formula>
    </cfRule>
    <cfRule type="cellIs" dxfId="8373" priority="10108" operator="equal">
      <formula>"JC_1/2_sTR"</formula>
    </cfRule>
    <cfRule type="cellIs" dxfId="8372" priority="10109" operator="equal">
      <formula>"JC_1/2"</formula>
    </cfRule>
    <cfRule type="cellIs" dxfId="8371" priority="10110" operator="equal">
      <formula>"NT"</formula>
    </cfRule>
    <cfRule type="cellIs" dxfId="8370" priority="10111" operator="equal">
      <formula>"MT"</formula>
    </cfRule>
    <cfRule type="cellIs" dxfId="8369" priority="10112" operator="equal">
      <formula>"MC"</formula>
    </cfRule>
    <cfRule type="cellIs" dxfId="8368" priority="10113" operator="equal">
      <formula>"MQ"</formula>
    </cfRule>
    <cfRule type="cellIs" dxfId="8367" priority="10114" operator="equal">
      <formula>"MQ_1/2"</formula>
    </cfRule>
    <cfRule type="cellIs" dxfId="8366" priority="10115" operator="equal">
      <formula>"MQ_1/2_sTR"</formula>
    </cfRule>
    <cfRule type="cellIs" dxfId="8365" priority="10116" operator="equal">
      <formula>"EF"</formula>
    </cfRule>
    <cfRule type="cellIs" dxfId="8364" priority="10117" operator="equal">
      <formula>"RS"</formula>
    </cfRule>
    <cfRule type="cellIs" dxfId="8363" priority="10118" operator="equal">
      <formula>"RS_1/2_sTR"</formula>
    </cfRule>
    <cfRule type="cellIs" dxfId="8362" priority="10119" operator="equal">
      <formula>"RS_1/2"</formula>
    </cfRule>
    <cfRule type="cellIs" dxfId="8361" priority="10120" operator="equal">
      <formula>"ML"</formula>
    </cfRule>
    <cfRule type="cellIs" dxfId="8360" priority="10121" operator="equal">
      <formula>"CSS"</formula>
    </cfRule>
    <cfRule type="cellIs" dxfId="8359" priority="10122" operator="equal">
      <formula>"EM"</formula>
    </cfRule>
    <cfRule type="cellIs" dxfId="8358" priority="10123" operator="equal">
      <formula>"EM_1/2"</formula>
    </cfRule>
    <cfRule type="cellIs" dxfId="8357" priority="10124" operator="equal">
      <formula>"AT"</formula>
    </cfRule>
    <cfRule type="cellIs" dxfId="8356" priority="10125" operator="equal">
      <formula>"EH"</formula>
    </cfRule>
    <cfRule type="cellIs" dxfId="8355" priority="10126" operator="equal">
      <formula>"NR"</formula>
    </cfRule>
    <cfRule type="cellIs" dxfId="8354" priority="10127" operator="equal">
      <formula>"JF"</formula>
    </cfRule>
    <cfRule type="cellIs" dxfId="8353" priority="10128" operator="equal">
      <formula>"R"</formula>
    </cfRule>
  </conditionalFormatting>
  <conditionalFormatting sqref="DP3">
    <cfRule type="cellIs" dxfId="8352" priority="10081" operator="equal">
      <formula>1</formula>
    </cfRule>
  </conditionalFormatting>
  <conditionalFormatting sqref="DO3">
    <cfRule type="cellIs" dxfId="8351" priority="10034" operator="equal">
      <formula>"AD"</formula>
    </cfRule>
    <cfRule type="cellIs" dxfId="8350" priority="10035" operator="equal">
      <formula>"TP"</formula>
    </cfRule>
    <cfRule type="cellIs" dxfId="8349" priority="10036" operator="equal">
      <formula>"TP_1/2_sTR"</formula>
    </cfRule>
    <cfRule type="cellIs" dxfId="8348" priority="10037" operator="equal">
      <formula>"TP_1/2"</formula>
    </cfRule>
    <cfRule type="cellIs" dxfId="8347" priority="10038" operator="equal">
      <formula>"NP"</formula>
    </cfRule>
    <cfRule type="cellIs" dxfId="8346" priority="10039" operator="equal">
      <formula>"NP_1/2_sTR"</formula>
    </cfRule>
    <cfRule type="cellIs" dxfId="8345" priority="10040" operator="equal">
      <formula>"NP_1/2"</formula>
    </cfRule>
    <cfRule type="cellIs" dxfId="8344" priority="10041" operator="equal">
      <formula>"D"</formula>
    </cfRule>
    <cfRule type="cellIs" dxfId="8343" priority="10042" operator="equal">
      <formula>"FI"</formula>
    </cfRule>
    <cfRule type="cellIs" dxfId="8342" priority="10043" operator="equal">
      <formula>"FI_1/2_sTR"</formula>
    </cfRule>
    <cfRule type="cellIs" dxfId="8341" priority="10044" operator="equal">
      <formula>"FI_1/2"</formula>
    </cfRule>
    <cfRule type="cellIs" dxfId="8340" priority="10045" operator="equal">
      <formula>"FI_sTR"</formula>
    </cfRule>
    <cfRule type="cellIs" dxfId="8339" priority="10046" operator="equal">
      <formula>"FE"</formula>
    </cfRule>
    <cfRule type="cellIs" dxfId="8338" priority="10047" operator="equal">
      <formula>"FE_1/2_sTR"</formula>
    </cfRule>
    <cfRule type="cellIs" dxfId="8337" priority="10048" operator="equal">
      <formula>"FE_1/2"</formula>
    </cfRule>
    <cfRule type="cellIs" dxfId="8336" priority="10049" operator="equal">
      <formula>"SYI"</formula>
    </cfRule>
    <cfRule type="cellIs" dxfId="8335" priority="10050" operator="equal">
      <formula>"SYI_1/2_sTR"</formula>
    </cfRule>
    <cfRule type="cellIs" dxfId="8334" priority="10051" operator="equal">
      <formula>"SYI_1/2"</formula>
    </cfRule>
    <cfRule type="cellIs" dxfId="8333" priority="10052" operator="equal">
      <formula>"SYE"</formula>
    </cfRule>
    <cfRule type="cellIs" dxfId="8332" priority="10053" operator="equal">
      <formula>"SYE_1/2_sTR"</formula>
    </cfRule>
    <cfRule type="cellIs" dxfId="8331" priority="10054" operator="equal">
      <formula>"SYE_1/2"</formula>
    </cfRule>
    <cfRule type="cellIs" dxfId="8330" priority="10055" operator="equal">
      <formula>"CP"</formula>
    </cfRule>
    <cfRule type="cellIs" dxfId="8329" priority="10056" operator="equal">
      <formula>"CP_1/2_sTR"</formula>
    </cfRule>
    <cfRule type="cellIs" dxfId="8328" priority="10057" operator="equal">
      <formula>"CP_1/2"</formula>
    </cfRule>
    <cfRule type="cellIs" dxfId="8327" priority="10058" operator="equal">
      <formula>"JC_1/2_CP_1/2_sTR"</formula>
    </cfRule>
    <cfRule type="cellIs" dxfId="8326" priority="10059" operator="equal">
      <formula>"JC"</formula>
    </cfRule>
    <cfRule type="cellIs" dxfId="8325" priority="10060" operator="equal">
      <formula>"JC_1/2_sTR"</formula>
    </cfRule>
    <cfRule type="cellIs" dxfId="8324" priority="10061" operator="equal">
      <formula>"JC_1/2"</formula>
    </cfRule>
    <cfRule type="cellIs" dxfId="8323" priority="10062" operator="equal">
      <formula>"NT"</formula>
    </cfRule>
    <cfRule type="cellIs" dxfId="8322" priority="10063" operator="equal">
      <formula>"MT"</formula>
    </cfRule>
    <cfRule type="cellIs" dxfId="8321" priority="10064" operator="equal">
      <formula>"MC"</formula>
    </cfRule>
    <cfRule type="cellIs" dxfId="8320" priority="10065" operator="equal">
      <formula>"MQ"</formula>
    </cfRule>
    <cfRule type="cellIs" dxfId="8319" priority="10066" operator="equal">
      <formula>"MQ_1/2"</formula>
    </cfRule>
    <cfRule type="cellIs" dxfId="8318" priority="10067" operator="equal">
      <formula>"MQ_1/2_sTR"</formula>
    </cfRule>
    <cfRule type="cellIs" dxfId="8317" priority="10068" operator="equal">
      <formula>"EF"</formula>
    </cfRule>
    <cfRule type="cellIs" dxfId="8316" priority="10069" operator="equal">
      <formula>"RS"</formula>
    </cfRule>
    <cfRule type="cellIs" dxfId="8315" priority="10070" operator="equal">
      <formula>"RS_1/2_sTR"</formula>
    </cfRule>
    <cfRule type="cellIs" dxfId="8314" priority="10071" operator="equal">
      <formula>"RS_1/2"</formula>
    </cfRule>
    <cfRule type="cellIs" dxfId="8313" priority="10072" operator="equal">
      <formula>"ML"</formula>
    </cfRule>
    <cfRule type="cellIs" dxfId="8312" priority="10073" operator="equal">
      <formula>"CSS"</formula>
    </cfRule>
    <cfRule type="cellIs" dxfId="8311" priority="10074" operator="equal">
      <formula>"EM"</formula>
    </cfRule>
    <cfRule type="cellIs" dxfId="8310" priority="10075" operator="equal">
      <formula>"EM_1/2"</formula>
    </cfRule>
    <cfRule type="cellIs" dxfId="8309" priority="10076" operator="equal">
      <formula>"AT"</formula>
    </cfRule>
    <cfRule type="cellIs" dxfId="8308" priority="10077" operator="equal">
      <formula>"EH"</formula>
    </cfRule>
    <cfRule type="cellIs" dxfId="8307" priority="10078" operator="equal">
      <formula>"NR"</formula>
    </cfRule>
    <cfRule type="cellIs" dxfId="8306" priority="10079" operator="equal">
      <formula>"JF"</formula>
    </cfRule>
    <cfRule type="cellIs" dxfId="8305" priority="10080" operator="equal">
      <formula>"R"</formula>
    </cfRule>
  </conditionalFormatting>
  <conditionalFormatting sqref="DO3">
    <cfRule type="cellIs" dxfId="8304" priority="10033" operator="equal">
      <formula>1</formula>
    </cfRule>
  </conditionalFormatting>
  <conditionalFormatting sqref="DQ3">
    <cfRule type="cellIs" dxfId="8303" priority="9986" operator="equal">
      <formula>"AD"</formula>
    </cfRule>
    <cfRule type="cellIs" dxfId="8302" priority="9987" operator="equal">
      <formula>"TP"</formula>
    </cfRule>
    <cfRule type="cellIs" dxfId="8301" priority="9988" operator="equal">
      <formula>"TP_1/2_sTR"</formula>
    </cfRule>
    <cfRule type="cellIs" dxfId="8300" priority="9989" operator="equal">
      <formula>"TP_1/2"</formula>
    </cfRule>
    <cfRule type="cellIs" dxfId="8299" priority="9990" operator="equal">
      <formula>"NP"</formula>
    </cfRule>
    <cfRule type="cellIs" dxfId="8298" priority="9991" operator="equal">
      <formula>"NP_1/2_sTR"</formula>
    </cfRule>
    <cfRule type="cellIs" dxfId="8297" priority="9992" operator="equal">
      <formula>"NP_1/2"</formula>
    </cfRule>
    <cfRule type="cellIs" dxfId="8296" priority="9993" operator="equal">
      <formula>"D"</formula>
    </cfRule>
    <cfRule type="cellIs" dxfId="8295" priority="9994" operator="equal">
      <formula>"FI"</formula>
    </cfRule>
    <cfRule type="cellIs" dxfId="8294" priority="9995" operator="equal">
      <formula>"FI_1/2_sTR"</formula>
    </cfRule>
    <cfRule type="cellIs" dxfId="8293" priority="9996" operator="equal">
      <formula>"FI_1/2"</formula>
    </cfRule>
    <cfRule type="cellIs" dxfId="8292" priority="9997" operator="equal">
      <formula>"FI_sTR"</formula>
    </cfRule>
    <cfRule type="cellIs" dxfId="8291" priority="9998" operator="equal">
      <formula>"FE"</formula>
    </cfRule>
    <cfRule type="cellIs" dxfId="8290" priority="9999" operator="equal">
      <formula>"FE_1/2_sTR"</formula>
    </cfRule>
    <cfRule type="cellIs" dxfId="8289" priority="10000" operator="equal">
      <formula>"FE_1/2"</formula>
    </cfRule>
    <cfRule type="cellIs" dxfId="8288" priority="10001" operator="equal">
      <formula>"SYI"</formula>
    </cfRule>
    <cfRule type="cellIs" dxfId="8287" priority="10002" operator="equal">
      <formula>"SYI_1/2_sTR"</formula>
    </cfRule>
    <cfRule type="cellIs" dxfId="8286" priority="10003" operator="equal">
      <formula>"SYI_1/2"</formula>
    </cfRule>
    <cfRule type="cellIs" dxfId="8285" priority="10004" operator="equal">
      <formula>"SYE"</formula>
    </cfRule>
    <cfRule type="cellIs" dxfId="8284" priority="10005" operator="equal">
      <formula>"SYE_1/2_sTR"</formula>
    </cfRule>
    <cfRule type="cellIs" dxfId="8283" priority="10006" operator="equal">
      <formula>"SYE_1/2"</formula>
    </cfRule>
    <cfRule type="cellIs" dxfId="8282" priority="10007" operator="equal">
      <formula>"CP"</formula>
    </cfRule>
    <cfRule type="cellIs" dxfId="8281" priority="10008" operator="equal">
      <formula>"CP_1/2_sTR"</formula>
    </cfRule>
    <cfRule type="cellIs" dxfId="8280" priority="10009" operator="equal">
      <formula>"CP_1/2"</formula>
    </cfRule>
    <cfRule type="cellIs" dxfId="8279" priority="10010" operator="equal">
      <formula>"JC_1/2_CP_1/2_sTR"</formula>
    </cfRule>
    <cfRule type="cellIs" dxfId="8278" priority="10011" operator="equal">
      <formula>"JC"</formula>
    </cfRule>
    <cfRule type="cellIs" dxfId="8277" priority="10012" operator="equal">
      <formula>"JC_1/2_sTR"</formula>
    </cfRule>
    <cfRule type="cellIs" dxfId="8276" priority="10013" operator="equal">
      <formula>"JC_1/2"</formula>
    </cfRule>
    <cfRule type="cellIs" dxfId="8275" priority="10014" operator="equal">
      <formula>"NT"</formula>
    </cfRule>
    <cfRule type="cellIs" dxfId="8274" priority="10015" operator="equal">
      <formula>"MT"</formula>
    </cfRule>
    <cfRule type="cellIs" dxfId="8273" priority="10016" operator="equal">
      <formula>"MC"</formula>
    </cfRule>
    <cfRule type="cellIs" dxfId="8272" priority="10017" operator="equal">
      <formula>"MQ"</formula>
    </cfRule>
    <cfRule type="cellIs" dxfId="8271" priority="10018" operator="equal">
      <formula>"MQ_1/2"</formula>
    </cfRule>
    <cfRule type="cellIs" dxfId="8270" priority="10019" operator="equal">
      <formula>"MQ_1/2_sTR"</formula>
    </cfRule>
    <cfRule type="cellIs" dxfId="8269" priority="10020" operator="equal">
      <formula>"EF"</formula>
    </cfRule>
    <cfRule type="cellIs" dxfId="8268" priority="10021" operator="equal">
      <formula>"RS"</formula>
    </cfRule>
    <cfRule type="cellIs" dxfId="8267" priority="10022" operator="equal">
      <formula>"RS_1/2_sTR"</formula>
    </cfRule>
    <cfRule type="cellIs" dxfId="8266" priority="10023" operator="equal">
      <formula>"RS_1/2"</formula>
    </cfRule>
    <cfRule type="cellIs" dxfId="8265" priority="10024" operator="equal">
      <formula>"ML"</formula>
    </cfRule>
    <cfRule type="cellIs" dxfId="8264" priority="10025" operator="equal">
      <formula>"CSS"</formula>
    </cfRule>
    <cfRule type="cellIs" dxfId="8263" priority="10026" operator="equal">
      <formula>"EM"</formula>
    </cfRule>
    <cfRule type="cellIs" dxfId="8262" priority="10027" operator="equal">
      <formula>"EM_1/2"</formula>
    </cfRule>
    <cfRule type="cellIs" dxfId="8261" priority="10028" operator="equal">
      <formula>"AT"</formula>
    </cfRule>
    <cfRule type="cellIs" dxfId="8260" priority="10029" operator="equal">
      <formula>"EH"</formula>
    </cfRule>
    <cfRule type="cellIs" dxfId="8259" priority="10030" operator="equal">
      <formula>"NR"</formula>
    </cfRule>
    <cfRule type="cellIs" dxfId="8258" priority="10031" operator="equal">
      <formula>"JF"</formula>
    </cfRule>
    <cfRule type="cellIs" dxfId="8257" priority="10032" operator="equal">
      <formula>"R"</formula>
    </cfRule>
  </conditionalFormatting>
  <conditionalFormatting sqref="DQ3">
    <cfRule type="cellIs" dxfId="8256" priority="9985" operator="equal">
      <formula>1</formula>
    </cfRule>
  </conditionalFormatting>
  <conditionalFormatting sqref="DV3">
    <cfRule type="cellIs" dxfId="8255" priority="9938" operator="equal">
      <formula>"AD"</formula>
    </cfRule>
    <cfRule type="cellIs" dxfId="8254" priority="9939" operator="equal">
      <formula>"TP"</formula>
    </cfRule>
    <cfRule type="cellIs" dxfId="8253" priority="9940" operator="equal">
      <formula>"TP_1/2_sTR"</formula>
    </cfRule>
    <cfRule type="cellIs" dxfId="8252" priority="9941" operator="equal">
      <formula>"TP_1/2"</formula>
    </cfRule>
    <cfRule type="cellIs" dxfId="8251" priority="9942" operator="equal">
      <formula>"NP"</formula>
    </cfRule>
    <cfRule type="cellIs" dxfId="8250" priority="9943" operator="equal">
      <formula>"NP_1/2_sTR"</formula>
    </cfRule>
    <cfRule type="cellIs" dxfId="8249" priority="9944" operator="equal">
      <formula>"NP_1/2"</formula>
    </cfRule>
    <cfRule type="cellIs" dxfId="8248" priority="9945" operator="equal">
      <formula>"D"</formula>
    </cfRule>
    <cfRule type="cellIs" dxfId="8247" priority="9946" operator="equal">
      <formula>"FI"</formula>
    </cfRule>
    <cfRule type="cellIs" dxfId="8246" priority="9947" operator="equal">
      <formula>"FI_1/2_sTR"</formula>
    </cfRule>
    <cfRule type="cellIs" dxfId="8245" priority="9948" operator="equal">
      <formula>"FI_1/2"</formula>
    </cfRule>
    <cfRule type="cellIs" dxfId="8244" priority="9949" operator="equal">
      <formula>"FI_sTR"</formula>
    </cfRule>
    <cfRule type="cellIs" dxfId="8243" priority="9950" operator="equal">
      <formula>"FE"</formula>
    </cfRule>
    <cfRule type="cellIs" dxfId="8242" priority="9951" operator="equal">
      <formula>"FE_1/2_sTR"</formula>
    </cfRule>
    <cfRule type="cellIs" dxfId="8241" priority="9952" operator="equal">
      <formula>"FE_1/2"</formula>
    </cfRule>
    <cfRule type="cellIs" dxfId="8240" priority="9953" operator="equal">
      <formula>"SYI"</formula>
    </cfRule>
    <cfRule type="cellIs" dxfId="8239" priority="9954" operator="equal">
      <formula>"SYI_1/2_sTR"</formula>
    </cfRule>
    <cfRule type="cellIs" dxfId="8238" priority="9955" operator="equal">
      <formula>"SYI_1/2"</formula>
    </cfRule>
    <cfRule type="cellIs" dxfId="8237" priority="9956" operator="equal">
      <formula>"SYE"</formula>
    </cfRule>
    <cfRule type="cellIs" dxfId="8236" priority="9957" operator="equal">
      <formula>"SYE_1/2_sTR"</formula>
    </cfRule>
    <cfRule type="cellIs" dxfId="8235" priority="9958" operator="equal">
      <formula>"SYE_1/2"</formula>
    </cfRule>
    <cfRule type="cellIs" dxfId="8234" priority="9959" operator="equal">
      <formula>"CP"</formula>
    </cfRule>
    <cfRule type="cellIs" dxfId="8233" priority="9960" operator="equal">
      <formula>"CP_1/2_sTR"</formula>
    </cfRule>
    <cfRule type="cellIs" dxfId="8232" priority="9961" operator="equal">
      <formula>"CP_1/2"</formula>
    </cfRule>
    <cfRule type="cellIs" dxfId="8231" priority="9962" operator="equal">
      <formula>"JC_1/2_CP_1/2_sTR"</formula>
    </cfRule>
    <cfRule type="cellIs" dxfId="8230" priority="9963" operator="equal">
      <formula>"JC"</formula>
    </cfRule>
    <cfRule type="cellIs" dxfId="8229" priority="9964" operator="equal">
      <formula>"JC_1/2_sTR"</formula>
    </cfRule>
    <cfRule type="cellIs" dxfId="8228" priority="9965" operator="equal">
      <formula>"JC_1/2"</formula>
    </cfRule>
    <cfRule type="cellIs" dxfId="8227" priority="9966" operator="equal">
      <formula>"NT"</formula>
    </cfRule>
    <cfRule type="cellIs" dxfId="8226" priority="9967" operator="equal">
      <formula>"MT"</formula>
    </cfRule>
    <cfRule type="cellIs" dxfId="8225" priority="9968" operator="equal">
      <formula>"MC"</formula>
    </cfRule>
    <cfRule type="cellIs" dxfId="8224" priority="9969" operator="equal">
      <formula>"MQ"</formula>
    </cfRule>
    <cfRule type="cellIs" dxfId="8223" priority="9970" operator="equal">
      <formula>"MQ_1/2"</formula>
    </cfRule>
    <cfRule type="cellIs" dxfId="8222" priority="9971" operator="equal">
      <formula>"MQ_1/2_sTR"</formula>
    </cfRule>
    <cfRule type="cellIs" dxfId="8221" priority="9972" operator="equal">
      <formula>"EF"</formula>
    </cfRule>
    <cfRule type="cellIs" dxfId="8220" priority="9973" operator="equal">
      <formula>"RS"</formula>
    </cfRule>
    <cfRule type="cellIs" dxfId="8219" priority="9974" operator="equal">
      <formula>"RS_1/2_sTR"</formula>
    </cfRule>
    <cfRule type="cellIs" dxfId="8218" priority="9975" operator="equal">
      <formula>"RS_1/2"</formula>
    </cfRule>
    <cfRule type="cellIs" dxfId="8217" priority="9976" operator="equal">
      <formula>"ML"</formula>
    </cfRule>
    <cfRule type="cellIs" dxfId="8216" priority="9977" operator="equal">
      <formula>"CSS"</formula>
    </cfRule>
    <cfRule type="cellIs" dxfId="8215" priority="9978" operator="equal">
      <formula>"EM"</formula>
    </cfRule>
    <cfRule type="cellIs" dxfId="8214" priority="9979" operator="equal">
      <formula>"EM_1/2"</formula>
    </cfRule>
    <cfRule type="cellIs" dxfId="8213" priority="9980" operator="equal">
      <formula>"AT"</formula>
    </cfRule>
    <cfRule type="cellIs" dxfId="8212" priority="9981" operator="equal">
      <formula>"EH"</formula>
    </cfRule>
    <cfRule type="cellIs" dxfId="8211" priority="9982" operator="equal">
      <formula>"NR"</formula>
    </cfRule>
    <cfRule type="cellIs" dxfId="8210" priority="9983" operator="equal">
      <formula>"JF"</formula>
    </cfRule>
    <cfRule type="cellIs" dxfId="8209" priority="9984" operator="equal">
      <formula>"R"</formula>
    </cfRule>
  </conditionalFormatting>
  <conditionalFormatting sqref="DV3">
    <cfRule type="cellIs" dxfId="8208" priority="9937" operator="equal">
      <formula>1</formula>
    </cfRule>
  </conditionalFormatting>
  <conditionalFormatting sqref="DW3">
    <cfRule type="cellIs" dxfId="8207" priority="9890" operator="equal">
      <formula>"AD"</formula>
    </cfRule>
    <cfRule type="cellIs" dxfId="8206" priority="9891" operator="equal">
      <formula>"TP"</formula>
    </cfRule>
    <cfRule type="cellIs" dxfId="8205" priority="9892" operator="equal">
      <formula>"TP_1/2_sTR"</formula>
    </cfRule>
    <cfRule type="cellIs" dxfId="8204" priority="9893" operator="equal">
      <formula>"TP_1/2"</formula>
    </cfRule>
    <cfRule type="cellIs" dxfId="8203" priority="9894" operator="equal">
      <formula>"NP"</formula>
    </cfRule>
    <cfRule type="cellIs" dxfId="8202" priority="9895" operator="equal">
      <formula>"NP_1/2_sTR"</formula>
    </cfRule>
    <cfRule type="cellIs" dxfId="8201" priority="9896" operator="equal">
      <formula>"NP_1/2"</formula>
    </cfRule>
    <cfRule type="cellIs" dxfId="8200" priority="9897" operator="equal">
      <formula>"D"</formula>
    </cfRule>
    <cfRule type="cellIs" dxfId="8199" priority="9898" operator="equal">
      <formula>"FI"</formula>
    </cfRule>
    <cfRule type="cellIs" dxfId="8198" priority="9899" operator="equal">
      <formula>"FI_1/2_sTR"</formula>
    </cfRule>
    <cfRule type="cellIs" dxfId="8197" priority="9900" operator="equal">
      <formula>"FI_1/2"</formula>
    </cfRule>
    <cfRule type="cellIs" dxfId="8196" priority="9901" operator="equal">
      <formula>"FI_sTR"</formula>
    </cfRule>
    <cfRule type="cellIs" dxfId="8195" priority="9902" operator="equal">
      <formula>"FE"</formula>
    </cfRule>
    <cfRule type="cellIs" dxfId="8194" priority="9903" operator="equal">
      <formula>"FE_1/2_sTR"</formula>
    </cfRule>
    <cfRule type="cellIs" dxfId="8193" priority="9904" operator="equal">
      <formula>"FE_1/2"</formula>
    </cfRule>
    <cfRule type="cellIs" dxfId="8192" priority="9905" operator="equal">
      <formula>"SYI"</formula>
    </cfRule>
    <cfRule type="cellIs" dxfId="8191" priority="9906" operator="equal">
      <formula>"SYI_1/2_sTR"</formula>
    </cfRule>
    <cfRule type="cellIs" dxfId="8190" priority="9907" operator="equal">
      <formula>"SYI_1/2"</formula>
    </cfRule>
    <cfRule type="cellIs" dxfId="8189" priority="9908" operator="equal">
      <formula>"SYE"</formula>
    </cfRule>
    <cfRule type="cellIs" dxfId="8188" priority="9909" operator="equal">
      <formula>"SYE_1/2_sTR"</formula>
    </cfRule>
    <cfRule type="cellIs" dxfId="8187" priority="9910" operator="equal">
      <formula>"SYE_1/2"</formula>
    </cfRule>
    <cfRule type="cellIs" dxfId="8186" priority="9911" operator="equal">
      <formula>"CP"</formula>
    </cfRule>
    <cfRule type="cellIs" dxfId="8185" priority="9912" operator="equal">
      <formula>"CP_1/2_sTR"</formula>
    </cfRule>
    <cfRule type="cellIs" dxfId="8184" priority="9913" operator="equal">
      <formula>"CP_1/2"</formula>
    </cfRule>
    <cfRule type="cellIs" dxfId="8183" priority="9914" operator="equal">
      <formula>"JC_1/2_CP_1/2_sTR"</formula>
    </cfRule>
    <cfRule type="cellIs" dxfId="8182" priority="9915" operator="equal">
      <formula>"JC"</formula>
    </cfRule>
    <cfRule type="cellIs" dxfId="8181" priority="9916" operator="equal">
      <formula>"JC_1/2_sTR"</formula>
    </cfRule>
    <cfRule type="cellIs" dxfId="8180" priority="9917" operator="equal">
      <formula>"JC_1/2"</formula>
    </cfRule>
    <cfRule type="cellIs" dxfId="8179" priority="9918" operator="equal">
      <formula>"NT"</formula>
    </cfRule>
    <cfRule type="cellIs" dxfId="8178" priority="9919" operator="equal">
      <formula>"MT"</formula>
    </cfRule>
    <cfRule type="cellIs" dxfId="8177" priority="9920" operator="equal">
      <formula>"MC"</formula>
    </cfRule>
    <cfRule type="cellIs" dxfId="8176" priority="9921" operator="equal">
      <formula>"MQ"</formula>
    </cfRule>
    <cfRule type="cellIs" dxfId="8175" priority="9922" operator="equal">
      <formula>"MQ_1/2"</formula>
    </cfRule>
    <cfRule type="cellIs" dxfId="8174" priority="9923" operator="equal">
      <formula>"MQ_1/2_sTR"</formula>
    </cfRule>
    <cfRule type="cellIs" dxfId="8173" priority="9924" operator="equal">
      <formula>"EF"</formula>
    </cfRule>
    <cfRule type="cellIs" dxfId="8172" priority="9925" operator="equal">
      <formula>"RS"</formula>
    </cfRule>
    <cfRule type="cellIs" dxfId="8171" priority="9926" operator="equal">
      <formula>"RS_1/2_sTR"</formula>
    </cfRule>
    <cfRule type="cellIs" dxfId="8170" priority="9927" operator="equal">
      <formula>"RS_1/2"</formula>
    </cfRule>
    <cfRule type="cellIs" dxfId="8169" priority="9928" operator="equal">
      <formula>"ML"</formula>
    </cfRule>
    <cfRule type="cellIs" dxfId="8168" priority="9929" operator="equal">
      <formula>"CSS"</formula>
    </cfRule>
    <cfRule type="cellIs" dxfId="8167" priority="9930" operator="equal">
      <formula>"EM"</formula>
    </cfRule>
    <cfRule type="cellIs" dxfId="8166" priority="9931" operator="equal">
      <formula>"EM_1/2"</formula>
    </cfRule>
    <cfRule type="cellIs" dxfId="8165" priority="9932" operator="equal">
      <formula>"AT"</formula>
    </cfRule>
    <cfRule type="cellIs" dxfId="8164" priority="9933" operator="equal">
      <formula>"EH"</formula>
    </cfRule>
    <cfRule type="cellIs" dxfId="8163" priority="9934" operator="equal">
      <formula>"NR"</formula>
    </cfRule>
    <cfRule type="cellIs" dxfId="8162" priority="9935" operator="equal">
      <formula>"JF"</formula>
    </cfRule>
    <cfRule type="cellIs" dxfId="8161" priority="9936" operator="equal">
      <formula>"R"</formula>
    </cfRule>
  </conditionalFormatting>
  <conditionalFormatting sqref="DW3">
    <cfRule type="cellIs" dxfId="8160" priority="9889" operator="equal">
      <formula>1</formula>
    </cfRule>
  </conditionalFormatting>
  <conditionalFormatting sqref="DX3">
    <cfRule type="cellIs" dxfId="8159" priority="9842" operator="equal">
      <formula>"AD"</formula>
    </cfRule>
    <cfRule type="cellIs" dxfId="8158" priority="9843" operator="equal">
      <formula>"TP"</formula>
    </cfRule>
    <cfRule type="cellIs" dxfId="8157" priority="9844" operator="equal">
      <formula>"TP_1/2_sTR"</formula>
    </cfRule>
    <cfRule type="cellIs" dxfId="8156" priority="9845" operator="equal">
      <formula>"TP_1/2"</formula>
    </cfRule>
    <cfRule type="cellIs" dxfId="8155" priority="9846" operator="equal">
      <formula>"NP"</formula>
    </cfRule>
    <cfRule type="cellIs" dxfId="8154" priority="9847" operator="equal">
      <formula>"NP_1/2_sTR"</formula>
    </cfRule>
    <cfRule type="cellIs" dxfId="8153" priority="9848" operator="equal">
      <formula>"NP_1/2"</formula>
    </cfRule>
    <cfRule type="cellIs" dxfId="8152" priority="9849" operator="equal">
      <formula>"D"</formula>
    </cfRule>
    <cfRule type="cellIs" dxfId="8151" priority="9850" operator="equal">
      <formula>"FI"</formula>
    </cfRule>
    <cfRule type="cellIs" dxfId="8150" priority="9851" operator="equal">
      <formula>"FI_1/2_sTR"</formula>
    </cfRule>
    <cfRule type="cellIs" dxfId="8149" priority="9852" operator="equal">
      <formula>"FI_1/2"</formula>
    </cfRule>
    <cfRule type="cellIs" dxfId="8148" priority="9853" operator="equal">
      <formula>"FI_sTR"</formula>
    </cfRule>
    <cfRule type="cellIs" dxfId="8147" priority="9854" operator="equal">
      <formula>"FE"</formula>
    </cfRule>
    <cfRule type="cellIs" dxfId="8146" priority="9855" operator="equal">
      <formula>"FE_1/2_sTR"</formula>
    </cfRule>
    <cfRule type="cellIs" dxfId="8145" priority="9856" operator="equal">
      <formula>"FE_1/2"</formula>
    </cfRule>
    <cfRule type="cellIs" dxfId="8144" priority="9857" operator="equal">
      <formula>"SYI"</formula>
    </cfRule>
    <cfRule type="cellIs" dxfId="8143" priority="9858" operator="equal">
      <formula>"SYI_1/2_sTR"</formula>
    </cfRule>
    <cfRule type="cellIs" dxfId="8142" priority="9859" operator="equal">
      <formula>"SYI_1/2"</formula>
    </cfRule>
    <cfRule type="cellIs" dxfId="8141" priority="9860" operator="equal">
      <formula>"SYE"</formula>
    </cfRule>
    <cfRule type="cellIs" dxfId="8140" priority="9861" operator="equal">
      <formula>"SYE_1/2_sTR"</formula>
    </cfRule>
    <cfRule type="cellIs" dxfId="8139" priority="9862" operator="equal">
      <formula>"SYE_1/2"</formula>
    </cfRule>
    <cfRule type="cellIs" dxfId="8138" priority="9863" operator="equal">
      <formula>"CP"</formula>
    </cfRule>
    <cfRule type="cellIs" dxfId="8137" priority="9864" operator="equal">
      <formula>"CP_1/2_sTR"</formula>
    </cfRule>
    <cfRule type="cellIs" dxfId="8136" priority="9865" operator="equal">
      <formula>"CP_1/2"</formula>
    </cfRule>
    <cfRule type="cellIs" dxfId="8135" priority="9866" operator="equal">
      <formula>"JC_1/2_CP_1/2_sTR"</formula>
    </cfRule>
    <cfRule type="cellIs" dxfId="8134" priority="9867" operator="equal">
      <formula>"JC"</formula>
    </cfRule>
    <cfRule type="cellIs" dxfId="8133" priority="9868" operator="equal">
      <formula>"JC_1/2_sTR"</formula>
    </cfRule>
    <cfRule type="cellIs" dxfId="8132" priority="9869" operator="equal">
      <formula>"JC_1/2"</formula>
    </cfRule>
    <cfRule type="cellIs" dxfId="8131" priority="9870" operator="equal">
      <formula>"NT"</formula>
    </cfRule>
    <cfRule type="cellIs" dxfId="8130" priority="9871" operator="equal">
      <formula>"MT"</formula>
    </cfRule>
    <cfRule type="cellIs" dxfId="8129" priority="9872" operator="equal">
      <formula>"MC"</formula>
    </cfRule>
    <cfRule type="cellIs" dxfId="8128" priority="9873" operator="equal">
      <formula>"MQ"</formula>
    </cfRule>
    <cfRule type="cellIs" dxfId="8127" priority="9874" operator="equal">
      <formula>"MQ_1/2"</formula>
    </cfRule>
    <cfRule type="cellIs" dxfId="8126" priority="9875" operator="equal">
      <formula>"MQ_1/2_sTR"</formula>
    </cfRule>
    <cfRule type="cellIs" dxfId="8125" priority="9876" operator="equal">
      <formula>"EF"</formula>
    </cfRule>
    <cfRule type="cellIs" dxfId="8124" priority="9877" operator="equal">
      <formula>"RS"</formula>
    </cfRule>
    <cfRule type="cellIs" dxfId="8123" priority="9878" operator="equal">
      <formula>"RS_1/2_sTR"</formula>
    </cfRule>
    <cfRule type="cellIs" dxfId="8122" priority="9879" operator="equal">
      <formula>"RS_1/2"</formula>
    </cfRule>
    <cfRule type="cellIs" dxfId="8121" priority="9880" operator="equal">
      <formula>"ML"</formula>
    </cfRule>
    <cfRule type="cellIs" dxfId="8120" priority="9881" operator="equal">
      <formula>"CSS"</formula>
    </cfRule>
    <cfRule type="cellIs" dxfId="8119" priority="9882" operator="equal">
      <formula>"EM"</formula>
    </cfRule>
    <cfRule type="cellIs" dxfId="8118" priority="9883" operator="equal">
      <formula>"EM_1/2"</formula>
    </cfRule>
    <cfRule type="cellIs" dxfId="8117" priority="9884" operator="equal">
      <formula>"AT"</formula>
    </cfRule>
    <cfRule type="cellIs" dxfId="8116" priority="9885" operator="equal">
      <formula>"EH"</formula>
    </cfRule>
    <cfRule type="cellIs" dxfId="8115" priority="9886" operator="equal">
      <formula>"NR"</formula>
    </cfRule>
    <cfRule type="cellIs" dxfId="8114" priority="9887" operator="equal">
      <formula>"JF"</formula>
    </cfRule>
    <cfRule type="cellIs" dxfId="8113" priority="9888" operator="equal">
      <formula>"R"</formula>
    </cfRule>
  </conditionalFormatting>
  <conditionalFormatting sqref="DX3">
    <cfRule type="cellIs" dxfId="8112" priority="9841" operator="equal">
      <formula>1</formula>
    </cfRule>
  </conditionalFormatting>
  <conditionalFormatting sqref="ED3">
    <cfRule type="cellIs" dxfId="8111" priority="9794" operator="equal">
      <formula>"AD"</formula>
    </cfRule>
    <cfRule type="cellIs" dxfId="8110" priority="9795" operator="equal">
      <formula>"TP"</formula>
    </cfRule>
    <cfRule type="cellIs" dxfId="8109" priority="9796" operator="equal">
      <formula>"TP_1/2_sTR"</formula>
    </cfRule>
    <cfRule type="cellIs" dxfId="8108" priority="9797" operator="equal">
      <formula>"TP_1/2"</formula>
    </cfRule>
    <cfRule type="cellIs" dxfId="8107" priority="9798" operator="equal">
      <formula>"NP"</formula>
    </cfRule>
    <cfRule type="cellIs" dxfId="8106" priority="9799" operator="equal">
      <formula>"NP_1/2_sTR"</formula>
    </cfRule>
    <cfRule type="cellIs" dxfId="8105" priority="9800" operator="equal">
      <formula>"NP_1/2"</formula>
    </cfRule>
    <cfRule type="cellIs" dxfId="8104" priority="9801" operator="equal">
      <formula>"D"</formula>
    </cfRule>
    <cfRule type="cellIs" dxfId="8103" priority="9802" operator="equal">
      <formula>"FI"</formula>
    </cfRule>
    <cfRule type="cellIs" dxfId="8102" priority="9803" operator="equal">
      <formula>"FI_1/2_sTR"</formula>
    </cfRule>
    <cfRule type="cellIs" dxfId="8101" priority="9804" operator="equal">
      <formula>"FI_1/2"</formula>
    </cfRule>
    <cfRule type="cellIs" dxfId="8100" priority="9805" operator="equal">
      <formula>"FI_sTR"</formula>
    </cfRule>
    <cfRule type="cellIs" dxfId="8099" priority="9806" operator="equal">
      <formula>"FE"</formula>
    </cfRule>
    <cfRule type="cellIs" dxfId="8098" priority="9807" operator="equal">
      <formula>"FE_1/2_sTR"</formula>
    </cfRule>
    <cfRule type="cellIs" dxfId="8097" priority="9808" operator="equal">
      <formula>"FE_1/2"</formula>
    </cfRule>
    <cfRule type="cellIs" dxfId="8096" priority="9809" operator="equal">
      <formula>"SYI"</formula>
    </cfRule>
    <cfRule type="cellIs" dxfId="8095" priority="9810" operator="equal">
      <formula>"SYI_1/2_sTR"</formula>
    </cfRule>
    <cfRule type="cellIs" dxfId="8094" priority="9811" operator="equal">
      <formula>"SYI_1/2"</formula>
    </cfRule>
    <cfRule type="cellIs" dxfId="8093" priority="9812" operator="equal">
      <formula>"SYE"</formula>
    </cfRule>
    <cfRule type="cellIs" dxfId="8092" priority="9813" operator="equal">
      <formula>"SYE_1/2_sTR"</formula>
    </cfRule>
    <cfRule type="cellIs" dxfId="8091" priority="9814" operator="equal">
      <formula>"SYE_1/2"</formula>
    </cfRule>
    <cfRule type="cellIs" dxfId="8090" priority="9815" operator="equal">
      <formula>"CP"</formula>
    </cfRule>
    <cfRule type="cellIs" dxfId="8089" priority="9816" operator="equal">
      <formula>"CP_1/2_sTR"</formula>
    </cfRule>
    <cfRule type="cellIs" dxfId="8088" priority="9817" operator="equal">
      <formula>"CP_1/2"</formula>
    </cfRule>
    <cfRule type="cellIs" dxfId="8087" priority="9818" operator="equal">
      <formula>"JC_1/2_CP_1/2_sTR"</formula>
    </cfRule>
    <cfRule type="cellIs" dxfId="8086" priority="9819" operator="equal">
      <formula>"JC"</formula>
    </cfRule>
    <cfRule type="cellIs" dxfId="8085" priority="9820" operator="equal">
      <formula>"JC_1/2_sTR"</formula>
    </cfRule>
    <cfRule type="cellIs" dxfId="8084" priority="9821" operator="equal">
      <formula>"JC_1/2"</formula>
    </cfRule>
    <cfRule type="cellIs" dxfId="8083" priority="9822" operator="equal">
      <formula>"NT"</formula>
    </cfRule>
    <cfRule type="cellIs" dxfId="8082" priority="9823" operator="equal">
      <formula>"MT"</formula>
    </cfRule>
    <cfRule type="cellIs" dxfId="8081" priority="9824" operator="equal">
      <formula>"MC"</formula>
    </cfRule>
    <cfRule type="cellIs" dxfId="8080" priority="9825" operator="equal">
      <formula>"MQ"</formula>
    </cfRule>
    <cfRule type="cellIs" dxfId="8079" priority="9826" operator="equal">
      <formula>"MQ_1/2"</formula>
    </cfRule>
    <cfRule type="cellIs" dxfId="8078" priority="9827" operator="equal">
      <formula>"MQ_1/2_sTR"</formula>
    </cfRule>
    <cfRule type="cellIs" dxfId="8077" priority="9828" operator="equal">
      <formula>"EF"</formula>
    </cfRule>
    <cfRule type="cellIs" dxfId="8076" priority="9829" operator="equal">
      <formula>"RS"</formula>
    </cfRule>
    <cfRule type="cellIs" dxfId="8075" priority="9830" operator="equal">
      <formula>"RS_1/2_sTR"</formula>
    </cfRule>
    <cfRule type="cellIs" dxfId="8074" priority="9831" operator="equal">
      <formula>"RS_1/2"</formula>
    </cfRule>
    <cfRule type="cellIs" dxfId="8073" priority="9832" operator="equal">
      <formula>"ML"</formula>
    </cfRule>
    <cfRule type="cellIs" dxfId="8072" priority="9833" operator="equal">
      <formula>"CSS"</formula>
    </cfRule>
    <cfRule type="cellIs" dxfId="8071" priority="9834" operator="equal">
      <formula>"EM"</formula>
    </cfRule>
    <cfRule type="cellIs" dxfId="8070" priority="9835" operator="equal">
      <formula>"EM_1/2"</formula>
    </cfRule>
    <cfRule type="cellIs" dxfId="8069" priority="9836" operator="equal">
      <formula>"AT"</formula>
    </cfRule>
    <cfRule type="cellIs" dxfId="8068" priority="9837" operator="equal">
      <formula>"EH"</formula>
    </cfRule>
    <cfRule type="cellIs" dxfId="8067" priority="9838" operator="equal">
      <formula>"NR"</formula>
    </cfRule>
    <cfRule type="cellIs" dxfId="8066" priority="9839" operator="equal">
      <formula>"JF"</formula>
    </cfRule>
    <cfRule type="cellIs" dxfId="8065" priority="9840" operator="equal">
      <formula>"R"</formula>
    </cfRule>
  </conditionalFormatting>
  <conditionalFormatting sqref="ED3">
    <cfRule type="cellIs" dxfId="8064" priority="9793" operator="equal">
      <formula>1</formula>
    </cfRule>
  </conditionalFormatting>
  <conditionalFormatting sqref="EE3">
    <cfRule type="cellIs" dxfId="8063" priority="9745" operator="equal">
      <formula>"T_1/2"</formula>
    </cfRule>
    <cfRule type="cellIs" dxfId="8062" priority="9746" operator="equal">
      <formula>"T"</formula>
    </cfRule>
    <cfRule type="cellIs" dxfId="8061" priority="9747" operator="equal">
      <formula>"R"</formula>
    </cfRule>
    <cfRule type="cellIs" dxfId="8060" priority="9748" operator="equal">
      <formula>"JF"</formula>
    </cfRule>
    <cfRule type="cellIs" dxfId="8059" priority="9749" operator="equal">
      <formula>"EH"</formula>
    </cfRule>
    <cfRule type="cellIs" dxfId="8058" priority="9750" operator="equal">
      <formula>"NR"</formula>
    </cfRule>
    <cfRule type="cellIs" dxfId="8057" priority="9751" operator="equal">
      <formula>"AT"</formula>
    </cfRule>
    <cfRule type="cellIs" dxfId="8056" priority="9752" operator="equal">
      <formula>"EM_1/2"</formula>
    </cfRule>
    <cfRule type="cellIs" dxfId="8055" priority="9753" operator="equal">
      <formula>"EM"</formula>
    </cfRule>
    <cfRule type="cellIs" dxfId="8054" priority="9754" operator="equal">
      <formula>"CSS"</formula>
    </cfRule>
    <cfRule type="cellIs" dxfId="8053" priority="9755" operator="equal">
      <formula>"ML"</formula>
    </cfRule>
    <cfRule type="cellIs" dxfId="8052" priority="9756" operator="equal">
      <formula>"EF"</formula>
    </cfRule>
    <cfRule type="cellIs" dxfId="8051" priority="9757" operator="equal">
      <formula>"MQ_1/2_sTR"</formula>
    </cfRule>
    <cfRule type="cellIs" dxfId="8050" priority="9758" operator="equal">
      <formula>"MQ_1/2"</formula>
    </cfRule>
    <cfRule type="cellIs" dxfId="8049" priority="9759" operator="equal">
      <formula>"MQ"</formula>
    </cfRule>
    <cfRule type="cellIs" dxfId="8048" priority="9760" operator="equal">
      <formula>"MC"</formula>
    </cfRule>
    <cfRule type="cellIs" dxfId="8047" priority="9761" operator="equal">
      <formula>"MT"</formula>
    </cfRule>
    <cfRule type="cellIs" dxfId="8046" priority="9762" operator="equal">
      <formula>"NT"</formula>
    </cfRule>
    <cfRule type="cellIs" dxfId="8045" priority="9763" operator="equal">
      <formula>"JC_1/2"</formula>
    </cfRule>
    <cfRule type="cellIs" dxfId="8044" priority="9764" operator="equal">
      <formula>"JC_1/2_sTR"</formula>
    </cfRule>
    <cfRule type="cellIs" dxfId="8043" priority="9765" operator="equal">
      <formula>"JC"</formula>
    </cfRule>
    <cfRule type="cellIs" dxfId="8042" priority="9766" operator="equal">
      <formula>"JC_1/2_CP_1/2_sTR"</formula>
    </cfRule>
    <cfRule type="cellIs" dxfId="8041" priority="9767" operator="equal">
      <formula>"CP_1/2"</formula>
    </cfRule>
    <cfRule type="cellIs" dxfId="8040" priority="9768" operator="equal">
      <formula>"CP_1/2_sTR"</formula>
    </cfRule>
    <cfRule type="cellIs" dxfId="8039" priority="9769" operator="equal">
      <formula>"CP"</formula>
    </cfRule>
    <cfRule type="cellIs" dxfId="8038" priority="9770" operator="equal">
      <formula>"SYE_1/2"</formula>
    </cfRule>
    <cfRule type="cellIs" dxfId="8037" priority="9771" operator="equal">
      <formula>"SYE_1/2_sTR"</formula>
    </cfRule>
    <cfRule type="cellIs" dxfId="8036" priority="9772" operator="equal">
      <formula>"SYE"</formula>
    </cfRule>
    <cfRule type="cellIs" dxfId="8035" priority="9773" operator="equal">
      <formula>"SYI_1/2"</formula>
    </cfRule>
    <cfRule type="cellIs" dxfId="8034" priority="9774" operator="equal">
      <formula>"SYI_1/2_sTR"</formula>
    </cfRule>
    <cfRule type="cellIs" dxfId="8033" priority="9775" operator="equal">
      <formula>"SYI"</formula>
    </cfRule>
    <cfRule type="cellIs" dxfId="8032" priority="9776" operator="equal">
      <formula>"FE_sTR"</formula>
    </cfRule>
    <cfRule type="cellIs" dxfId="8031" priority="9777" operator="equal">
      <formula>"FE_1/2_sTR"</formula>
    </cfRule>
    <cfRule type="cellIs" dxfId="8030" priority="9778" operator="equal">
      <formula>"FE"</formula>
    </cfRule>
    <cfRule type="cellIs" dxfId="8029" priority="9779" operator="equal">
      <formula>"FI_sTR"</formula>
    </cfRule>
    <cfRule type="cellIs" dxfId="8028" priority="9780" operator="equal">
      <formula>"FI_1/2"</formula>
    </cfRule>
    <cfRule type="cellIs" dxfId="8027" priority="9781" operator="equal">
      <formula>"FI_1/2_sTR"</formula>
    </cfRule>
    <cfRule type="cellIs" dxfId="8026" priority="9782" operator="equal">
      <formula>"FI"</formula>
    </cfRule>
    <cfRule type="cellIs" dxfId="8025" priority="9783" operator="equal">
      <formula>"D"</formula>
    </cfRule>
    <cfRule type="cellIs" dxfId="8024" priority="9784" operator="equal">
      <formula>"NP_1/2"</formula>
    </cfRule>
    <cfRule type="cellIs" dxfId="8023" priority="9785" operator="equal">
      <formula>"NP_1/2_sTR"</formula>
    </cfRule>
    <cfRule type="cellIs" dxfId="8022" priority="9786" operator="equal">
      <formula>"NP"</formula>
    </cfRule>
    <cfRule type="cellIs" dxfId="8021" priority="9787" operator="equal">
      <formula>"TP_1/2"</formula>
    </cfRule>
    <cfRule type="cellIs" dxfId="8020" priority="9788" operator="equal">
      <formula>"TP_1/2_sTR"</formula>
    </cfRule>
    <cfRule type="cellIs" dxfId="8019" priority="9789" operator="equal">
      <formula>"TP"</formula>
    </cfRule>
    <cfRule type="cellIs" dxfId="8018" priority="9790" operator="equal">
      <formula>"AD"</formula>
    </cfRule>
    <cfRule type="cellIs" dxfId="8017" priority="9791" operator="equal">
      <formula>1</formula>
    </cfRule>
    <cfRule type="cellIs" dxfId="8016" priority="9792" operator="equal">
      <formula>"P"</formula>
    </cfRule>
  </conditionalFormatting>
  <conditionalFormatting sqref="BY3">
    <cfRule type="cellIs" dxfId="8015" priority="9697" operator="equal">
      <formula>"T_1/2"</formula>
    </cfRule>
    <cfRule type="cellIs" dxfId="8014" priority="9698" operator="equal">
      <formula>"T"</formula>
    </cfRule>
    <cfRule type="cellIs" dxfId="8013" priority="9699" operator="equal">
      <formula>"R"</formula>
    </cfRule>
    <cfRule type="cellIs" dxfId="8012" priority="9700" operator="equal">
      <formula>"JF"</formula>
    </cfRule>
    <cfRule type="cellIs" dxfId="8011" priority="9701" operator="equal">
      <formula>"EH"</formula>
    </cfRule>
    <cfRule type="cellIs" dxfId="8010" priority="9702" operator="equal">
      <formula>"NR"</formula>
    </cfRule>
    <cfRule type="cellIs" dxfId="8009" priority="9703" operator="equal">
      <formula>"AT"</formula>
    </cfRule>
    <cfRule type="cellIs" dxfId="8008" priority="9704" operator="equal">
      <formula>"EM_1/2"</formula>
    </cfRule>
    <cfRule type="cellIs" dxfId="8007" priority="9705" operator="equal">
      <formula>"EM"</formula>
    </cfRule>
    <cfRule type="cellIs" dxfId="8006" priority="9706" operator="equal">
      <formula>"CSS"</formula>
    </cfRule>
    <cfRule type="cellIs" dxfId="8005" priority="9707" operator="equal">
      <formula>"ML"</formula>
    </cfRule>
    <cfRule type="cellIs" dxfId="8004" priority="9708" operator="equal">
      <formula>"EF"</formula>
    </cfRule>
    <cfRule type="cellIs" dxfId="8003" priority="9709" operator="equal">
      <formula>"MQ_1/2_sTR"</formula>
    </cfRule>
    <cfRule type="cellIs" dxfId="8002" priority="9710" operator="equal">
      <formula>"MQ_1/2"</formula>
    </cfRule>
    <cfRule type="cellIs" dxfId="8001" priority="9711" operator="equal">
      <formula>"MQ"</formula>
    </cfRule>
    <cfRule type="cellIs" dxfId="8000" priority="9712" operator="equal">
      <formula>"MC"</formula>
    </cfRule>
    <cfRule type="cellIs" dxfId="7999" priority="9713" operator="equal">
      <formula>"MT"</formula>
    </cfRule>
    <cfRule type="cellIs" dxfId="7998" priority="9714" operator="equal">
      <formula>"NT"</formula>
    </cfRule>
    <cfRule type="cellIs" dxfId="7997" priority="9715" operator="equal">
      <formula>"JC_1/2"</formula>
    </cfRule>
    <cfRule type="cellIs" dxfId="7996" priority="9716" operator="equal">
      <formula>"JC_1/2_sTR"</formula>
    </cfRule>
    <cfRule type="cellIs" dxfId="7995" priority="9717" operator="equal">
      <formula>"JC"</formula>
    </cfRule>
    <cfRule type="cellIs" dxfId="7994" priority="9718" operator="equal">
      <formula>"JC_1/2_CP_1/2_sTR"</formula>
    </cfRule>
    <cfRule type="cellIs" dxfId="7993" priority="9719" operator="equal">
      <formula>"CP_1/2"</formula>
    </cfRule>
    <cfRule type="cellIs" dxfId="7992" priority="9720" operator="equal">
      <formula>"CP_1/2_sTR"</formula>
    </cfRule>
    <cfRule type="cellIs" dxfId="7991" priority="9721" operator="equal">
      <formula>"CP"</formula>
    </cfRule>
    <cfRule type="cellIs" dxfId="7990" priority="9722" operator="equal">
      <formula>"SYE_1/2"</formula>
    </cfRule>
    <cfRule type="cellIs" dxfId="7989" priority="9723" operator="equal">
      <formula>"SYE_1/2_sTR"</formula>
    </cfRule>
    <cfRule type="cellIs" dxfId="7988" priority="9724" operator="equal">
      <formula>"SYE"</formula>
    </cfRule>
    <cfRule type="cellIs" dxfId="7987" priority="9725" operator="equal">
      <formula>"SYI_1/2"</formula>
    </cfRule>
    <cfRule type="cellIs" dxfId="7986" priority="9726" operator="equal">
      <formula>"SYI_1/2_sTR"</formula>
    </cfRule>
    <cfRule type="cellIs" dxfId="7985" priority="9727" operator="equal">
      <formula>"SYI"</formula>
    </cfRule>
    <cfRule type="cellIs" dxfId="7984" priority="9728" operator="equal">
      <formula>"FE_sTR"</formula>
    </cfRule>
    <cfRule type="cellIs" dxfId="7983" priority="9729" operator="equal">
      <formula>"FE_1/2_sTR"</formula>
    </cfRule>
    <cfRule type="cellIs" dxfId="7982" priority="9730" operator="equal">
      <formula>"FE"</formula>
    </cfRule>
    <cfRule type="cellIs" dxfId="7981" priority="9731" operator="equal">
      <formula>"FI_sTR"</formula>
    </cfRule>
    <cfRule type="cellIs" dxfId="7980" priority="9732" operator="equal">
      <formula>"FI_1/2"</formula>
    </cfRule>
    <cfRule type="cellIs" dxfId="7979" priority="9733" operator="equal">
      <formula>"FI_1/2_sTR"</formula>
    </cfRule>
    <cfRule type="cellIs" dxfId="7978" priority="9734" operator="equal">
      <formula>"FI"</formula>
    </cfRule>
    <cfRule type="cellIs" dxfId="7977" priority="9735" operator="equal">
      <formula>"D"</formula>
    </cfRule>
    <cfRule type="cellIs" dxfId="7976" priority="9736" operator="equal">
      <formula>"NP_1/2"</formula>
    </cfRule>
    <cfRule type="cellIs" dxfId="7975" priority="9737" operator="equal">
      <formula>"NP_1/2_sTR"</formula>
    </cfRule>
    <cfRule type="cellIs" dxfId="7974" priority="9738" operator="equal">
      <formula>"NP"</formula>
    </cfRule>
    <cfRule type="cellIs" dxfId="7973" priority="9739" operator="equal">
      <formula>"TP_1/2"</formula>
    </cfRule>
    <cfRule type="cellIs" dxfId="7972" priority="9740" operator="equal">
      <formula>"TP_1/2_sTR"</formula>
    </cfRule>
    <cfRule type="cellIs" dxfId="7971" priority="9741" operator="equal">
      <formula>"TP"</formula>
    </cfRule>
    <cfRule type="cellIs" dxfId="7970" priority="9742" operator="equal">
      <formula>"AD"</formula>
    </cfRule>
    <cfRule type="cellIs" dxfId="7969" priority="9743" operator="equal">
      <formula>1</formula>
    </cfRule>
    <cfRule type="cellIs" dxfId="7968" priority="9744" operator="equal">
      <formula>"P"</formula>
    </cfRule>
  </conditionalFormatting>
  <conditionalFormatting sqref="CA3">
    <cfRule type="cellIs" dxfId="7967" priority="9649" operator="equal">
      <formula>"T_1/2"</formula>
    </cfRule>
    <cfRule type="cellIs" dxfId="7966" priority="9650" operator="equal">
      <formula>"T"</formula>
    </cfRule>
    <cfRule type="cellIs" dxfId="7965" priority="9651" operator="equal">
      <formula>"R"</formula>
    </cfRule>
    <cfRule type="cellIs" dxfId="7964" priority="9652" operator="equal">
      <formula>"JF"</formula>
    </cfRule>
    <cfRule type="cellIs" dxfId="7963" priority="9653" operator="equal">
      <formula>"EH"</formula>
    </cfRule>
    <cfRule type="cellIs" dxfId="7962" priority="9654" operator="equal">
      <formula>"NR"</formula>
    </cfRule>
    <cfRule type="cellIs" dxfId="7961" priority="9655" operator="equal">
      <formula>"AT"</formula>
    </cfRule>
    <cfRule type="cellIs" dxfId="7960" priority="9656" operator="equal">
      <formula>"EM_1/2"</formula>
    </cfRule>
    <cfRule type="cellIs" dxfId="7959" priority="9657" operator="equal">
      <formula>"EM"</formula>
    </cfRule>
    <cfRule type="cellIs" dxfId="7958" priority="9658" operator="equal">
      <formula>"CSS"</formula>
    </cfRule>
    <cfRule type="cellIs" dxfId="7957" priority="9659" operator="equal">
      <formula>"ML"</formula>
    </cfRule>
    <cfRule type="cellIs" dxfId="7956" priority="9660" operator="equal">
      <formula>"EF"</formula>
    </cfRule>
    <cfRule type="cellIs" dxfId="7955" priority="9661" operator="equal">
      <formula>"MQ_1/2_sTR"</formula>
    </cfRule>
    <cfRule type="cellIs" dxfId="7954" priority="9662" operator="equal">
      <formula>"MQ_1/2"</formula>
    </cfRule>
    <cfRule type="cellIs" dxfId="7953" priority="9663" operator="equal">
      <formula>"MQ"</formula>
    </cfRule>
    <cfRule type="cellIs" dxfId="7952" priority="9664" operator="equal">
      <formula>"MC"</formula>
    </cfRule>
    <cfRule type="cellIs" dxfId="7951" priority="9665" operator="equal">
      <formula>"MT"</formula>
    </cfRule>
    <cfRule type="cellIs" dxfId="7950" priority="9666" operator="equal">
      <formula>"NT"</formula>
    </cfRule>
    <cfRule type="cellIs" dxfId="7949" priority="9667" operator="equal">
      <formula>"JC_1/2"</formula>
    </cfRule>
    <cfRule type="cellIs" dxfId="7948" priority="9668" operator="equal">
      <formula>"JC_1/2_sTR"</formula>
    </cfRule>
    <cfRule type="cellIs" dxfId="7947" priority="9669" operator="equal">
      <formula>"JC"</formula>
    </cfRule>
    <cfRule type="cellIs" dxfId="7946" priority="9670" operator="equal">
      <formula>"JC_1/2_CP_1/2_sTR"</formula>
    </cfRule>
    <cfRule type="cellIs" dxfId="7945" priority="9671" operator="equal">
      <formula>"CP_1/2"</formula>
    </cfRule>
    <cfRule type="cellIs" dxfId="7944" priority="9672" operator="equal">
      <formula>"CP_1/2_sTR"</formula>
    </cfRule>
    <cfRule type="cellIs" dxfId="7943" priority="9673" operator="equal">
      <formula>"CP"</formula>
    </cfRule>
    <cfRule type="cellIs" dxfId="7942" priority="9674" operator="equal">
      <formula>"SYE_1/2"</formula>
    </cfRule>
    <cfRule type="cellIs" dxfId="7941" priority="9675" operator="equal">
      <formula>"SYE_1/2_sTR"</formula>
    </cfRule>
    <cfRule type="cellIs" dxfId="7940" priority="9676" operator="equal">
      <formula>"SYE"</formula>
    </cfRule>
    <cfRule type="cellIs" dxfId="7939" priority="9677" operator="equal">
      <formula>"SYI_1/2"</formula>
    </cfRule>
    <cfRule type="cellIs" dxfId="7938" priority="9678" operator="equal">
      <formula>"SYI_1/2_sTR"</formula>
    </cfRule>
    <cfRule type="cellIs" dxfId="7937" priority="9679" operator="equal">
      <formula>"SYI"</formula>
    </cfRule>
    <cfRule type="cellIs" dxfId="7936" priority="9680" operator="equal">
      <formula>"FE_sTR"</formula>
    </cfRule>
    <cfRule type="cellIs" dxfId="7935" priority="9681" operator="equal">
      <formula>"FE_1/2_sTR"</formula>
    </cfRule>
    <cfRule type="cellIs" dxfId="7934" priority="9682" operator="equal">
      <formula>"FE"</formula>
    </cfRule>
    <cfRule type="cellIs" dxfId="7933" priority="9683" operator="equal">
      <formula>"FI_sTR"</formula>
    </cfRule>
    <cfRule type="cellIs" dxfId="7932" priority="9684" operator="equal">
      <formula>"FI_1/2"</formula>
    </cfRule>
    <cfRule type="cellIs" dxfId="7931" priority="9685" operator="equal">
      <formula>"FI_1/2_sTR"</formula>
    </cfRule>
    <cfRule type="cellIs" dxfId="7930" priority="9686" operator="equal">
      <formula>"FI"</formula>
    </cfRule>
    <cfRule type="cellIs" dxfId="7929" priority="9687" operator="equal">
      <formula>"D"</formula>
    </cfRule>
    <cfRule type="cellIs" dxfId="7928" priority="9688" operator="equal">
      <formula>"NP_1/2"</formula>
    </cfRule>
    <cfRule type="cellIs" dxfId="7927" priority="9689" operator="equal">
      <formula>"NP_1/2_sTR"</formula>
    </cfRule>
    <cfRule type="cellIs" dxfId="7926" priority="9690" operator="equal">
      <formula>"NP"</formula>
    </cfRule>
    <cfRule type="cellIs" dxfId="7925" priority="9691" operator="equal">
      <formula>"TP_1/2"</formula>
    </cfRule>
    <cfRule type="cellIs" dxfId="7924" priority="9692" operator="equal">
      <formula>"TP_1/2_sTR"</formula>
    </cfRule>
    <cfRule type="cellIs" dxfId="7923" priority="9693" operator="equal">
      <formula>"TP"</formula>
    </cfRule>
    <cfRule type="cellIs" dxfId="7922" priority="9694" operator="equal">
      <formula>"AD"</formula>
    </cfRule>
    <cfRule type="cellIs" dxfId="7921" priority="9695" operator="equal">
      <formula>1</formula>
    </cfRule>
    <cfRule type="cellIs" dxfId="7920" priority="9696" operator="equal">
      <formula>"P"</formula>
    </cfRule>
  </conditionalFormatting>
  <conditionalFormatting sqref="AD6">
    <cfRule type="cellIs" dxfId="7919" priority="9602" operator="equal">
      <formula>"AD"</formula>
    </cfRule>
    <cfRule type="cellIs" dxfId="7918" priority="9603" operator="equal">
      <formula>"TP"</formula>
    </cfRule>
    <cfRule type="cellIs" dxfId="7917" priority="9604" operator="equal">
      <formula>"TP_1/2_sTR"</formula>
    </cfRule>
    <cfRule type="cellIs" dxfId="7916" priority="9605" operator="equal">
      <formula>"TP_1/2"</formula>
    </cfRule>
    <cfRule type="cellIs" dxfId="7915" priority="9606" operator="equal">
      <formula>"NP"</formula>
    </cfRule>
    <cfRule type="cellIs" dxfId="7914" priority="9607" operator="equal">
      <formula>"NP_1/2_sTR"</formula>
    </cfRule>
    <cfRule type="cellIs" dxfId="7913" priority="9608" operator="equal">
      <formula>"NP_1/2"</formula>
    </cfRule>
    <cfRule type="cellIs" dxfId="7912" priority="9609" operator="equal">
      <formula>"D"</formula>
    </cfRule>
    <cfRule type="cellIs" dxfId="7911" priority="9610" operator="equal">
      <formula>"FI"</formula>
    </cfRule>
    <cfRule type="cellIs" dxfId="7910" priority="9611" operator="equal">
      <formula>"FI_1/2_sTR"</formula>
    </cfRule>
    <cfRule type="cellIs" dxfId="7909" priority="9612" operator="equal">
      <formula>"FI_1/2"</formula>
    </cfRule>
    <cfRule type="cellIs" dxfId="7908" priority="9613" operator="equal">
      <formula>"FI_sTR"</formula>
    </cfRule>
    <cfRule type="cellIs" dxfId="7907" priority="9614" operator="equal">
      <formula>"FE"</formula>
    </cfRule>
    <cfRule type="cellIs" dxfId="7906" priority="9615" operator="equal">
      <formula>"FE_1/2_sTR"</formula>
    </cfRule>
    <cfRule type="cellIs" dxfId="7905" priority="9616" operator="equal">
      <formula>"FE_1/2"</formula>
    </cfRule>
    <cfRule type="cellIs" dxfId="7904" priority="9617" operator="equal">
      <formula>"SYI"</formula>
    </cfRule>
    <cfRule type="cellIs" dxfId="7903" priority="9618" operator="equal">
      <formula>"SYI_1/2_sTR"</formula>
    </cfRule>
    <cfRule type="cellIs" dxfId="7902" priority="9619" operator="equal">
      <formula>"SYI_1/2"</formula>
    </cfRule>
    <cfRule type="cellIs" dxfId="7901" priority="9620" operator="equal">
      <formula>"SYE"</formula>
    </cfRule>
    <cfRule type="cellIs" dxfId="7900" priority="9621" operator="equal">
      <formula>"SYE_1/2_sTR"</formula>
    </cfRule>
    <cfRule type="cellIs" dxfId="7899" priority="9622" operator="equal">
      <formula>"SYE_1/2"</formula>
    </cfRule>
    <cfRule type="cellIs" dxfId="7898" priority="9623" operator="equal">
      <formula>"CP"</formula>
    </cfRule>
    <cfRule type="cellIs" dxfId="7897" priority="9624" operator="equal">
      <formula>"CP_1/2_sTR"</formula>
    </cfRule>
    <cfRule type="cellIs" dxfId="7896" priority="9625" operator="equal">
      <formula>"CP_1/2"</formula>
    </cfRule>
    <cfRule type="cellIs" dxfId="7895" priority="9626" operator="equal">
      <formula>"JC_1/2_CP_1/2_sTR"</formula>
    </cfRule>
    <cfRule type="cellIs" dxfId="7894" priority="9627" operator="equal">
      <formula>"JC"</formula>
    </cfRule>
    <cfRule type="cellIs" dxfId="7893" priority="9628" operator="equal">
      <formula>"JC_1/2_sTR"</formula>
    </cfRule>
    <cfRule type="cellIs" dxfId="7892" priority="9629" operator="equal">
      <formula>"JC_1/2"</formula>
    </cfRule>
    <cfRule type="cellIs" dxfId="7891" priority="9630" operator="equal">
      <formula>"NT"</formula>
    </cfRule>
    <cfRule type="cellIs" dxfId="7890" priority="9631" operator="equal">
      <formula>"MT"</formula>
    </cfRule>
    <cfRule type="cellIs" dxfId="7889" priority="9632" operator="equal">
      <formula>"MC"</formula>
    </cfRule>
    <cfRule type="cellIs" dxfId="7888" priority="9633" operator="equal">
      <formula>"MQ"</formula>
    </cfRule>
    <cfRule type="cellIs" dxfId="7887" priority="9634" operator="equal">
      <formula>"MQ_1/2"</formula>
    </cfRule>
    <cfRule type="cellIs" dxfId="7886" priority="9635" operator="equal">
      <formula>"MQ_1/2_sTR"</formula>
    </cfRule>
    <cfRule type="cellIs" dxfId="7885" priority="9636" operator="equal">
      <formula>"EF"</formula>
    </cfRule>
    <cfRule type="cellIs" dxfId="7884" priority="9637" operator="equal">
      <formula>"RS"</formula>
    </cfRule>
    <cfRule type="cellIs" dxfId="7883" priority="9638" operator="equal">
      <formula>"RS_1/2_sTR"</formula>
    </cfRule>
    <cfRule type="cellIs" dxfId="7882" priority="9639" operator="equal">
      <formula>"RS_1/2"</formula>
    </cfRule>
    <cfRule type="cellIs" dxfId="7881" priority="9640" operator="equal">
      <formula>"ML"</formula>
    </cfRule>
    <cfRule type="cellIs" dxfId="7880" priority="9641" operator="equal">
      <formula>"CSS"</formula>
    </cfRule>
    <cfRule type="cellIs" dxfId="7879" priority="9642" operator="equal">
      <formula>"EM"</formula>
    </cfRule>
    <cfRule type="cellIs" dxfId="7878" priority="9643" operator="equal">
      <formula>"EM_1/2"</formula>
    </cfRule>
    <cfRule type="cellIs" dxfId="7877" priority="9644" operator="equal">
      <formula>"AT"</formula>
    </cfRule>
    <cfRule type="cellIs" dxfId="7876" priority="9645" operator="equal">
      <formula>"EH"</formula>
    </cfRule>
    <cfRule type="cellIs" dxfId="7875" priority="9646" operator="equal">
      <formula>"NR"</formula>
    </cfRule>
    <cfRule type="cellIs" dxfId="7874" priority="9647" operator="equal">
      <formula>"JF"</formula>
    </cfRule>
    <cfRule type="cellIs" dxfId="7873" priority="9648" operator="equal">
      <formula>"R"</formula>
    </cfRule>
  </conditionalFormatting>
  <conditionalFormatting sqref="AD6">
    <cfRule type="cellIs" dxfId="7872" priority="9601" operator="equal">
      <formula>1</formula>
    </cfRule>
  </conditionalFormatting>
  <conditionalFormatting sqref="AK6">
    <cfRule type="cellIs" dxfId="7871" priority="9554" operator="equal">
      <formula>"AD"</formula>
    </cfRule>
    <cfRule type="cellIs" dxfId="7870" priority="9555" operator="equal">
      <formula>"TP"</formula>
    </cfRule>
    <cfRule type="cellIs" dxfId="7869" priority="9556" operator="equal">
      <formula>"TP_1/2_sTR"</formula>
    </cfRule>
    <cfRule type="cellIs" dxfId="7868" priority="9557" operator="equal">
      <formula>"TP_1/2"</formula>
    </cfRule>
    <cfRule type="cellIs" dxfId="7867" priority="9558" operator="equal">
      <formula>"NP"</formula>
    </cfRule>
    <cfRule type="cellIs" dxfId="7866" priority="9559" operator="equal">
      <formula>"NP_1/2_sTR"</formula>
    </cfRule>
    <cfRule type="cellIs" dxfId="7865" priority="9560" operator="equal">
      <formula>"NP_1/2"</formula>
    </cfRule>
    <cfRule type="cellIs" dxfId="7864" priority="9561" operator="equal">
      <formula>"D"</formula>
    </cfRule>
    <cfRule type="cellIs" dxfId="7863" priority="9562" operator="equal">
      <formula>"FI"</formula>
    </cfRule>
    <cfRule type="cellIs" dxfId="7862" priority="9563" operator="equal">
      <formula>"FI_1/2_sTR"</formula>
    </cfRule>
    <cfRule type="cellIs" dxfId="7861" priority="9564" operator="equal">
      <formula>"FI_1/2"</formula>
    </cfRule>
    <cfRule type="cellIs" dxfId="7860" priority="9565" operator="equal">
      <formula>"FI_sTR"</formula>
    </cfRule>
    <cfRule type="cellIs" dxfId="7859" priority="9566" operator="equal">
      <formula>"FE"</formula>
    </cfRule>
    <cfRule type="cellIs" dxfId="7858" priority="9567" operator="equal">
      <formula>"FE_1/2_sTR"</formula>
    </cfRule>
    <cfRule type="cellIs" dxfId="7857" priority="9568" operator="equal">
      <formula>"FE_1/2"</formula>
    </cfRule>
    <cfRule type="cellIs" dxfId="7856" priority="9569" operator="equal">
      <formula>"SYI"</formula>
    </cfRule>
    <cfRule type="cellIs" dxfId="7855" priority="9570" operator="equal">
      <formula>"SYI_1/2_sTR"</formula>
    </cfRule>
    <cfRule type="cellIs" dxfId="7854" priority="9571" operator="equal">
      <formula>"SYI_1/2"</formula>
    </cfRule>
    <cfRule type="cellIs" dxfId="7853" priority="9572" operator="equal">
      <formula>"SYE"</formula>
    </cfRule>
    <cfRule type="cellIs" dxfId="7852" priority="9573" operator="equal">
      <formula>"SYE_1/2_sTR"</formula>
    </cfRule>
    <cfRule type="cellIs" dxfId="7851" priority="9574" operator="equal">
      <formula>"SYE_1/2"</formula>
    </cfRule>
    <cfRule type="cellIs" dxfId="7850" priority="9575" operator="equal">
      <formula>"CP"</formula>
    </cfRule>
    <cfRule type="cellIs" dxfId="7849" priority="9576" operator="equal">
      <formula>"CP_1/2_sTR"</formula>
    </cfRule>
    <cfRule type="cellIs" dxfId="7848" priority="9577" operator="equal">
      <formula>"CP_1/2"</formula>
    </cfRule>
    <cfRule type="cellIs" dxfId="7847" priority="9578" operator="equal">
      <formula>"JC_1/2_CP_1/2_sTR"</formula>
    </cfRule>
    <cfRule type="cellIs" dxfId="7846" priority="9579" operator="equal">
      <formula>"JC"</formula>
    </cfRule>
    <cfRule type="cellIs" dxfId="7845" priority="9580" operator="equal">
      <formula>"JC_1/2_sTR"</formula>
    </cfRule>
    <cfRule type="cellIs" dxfId="7844" priority="9581" operator="equal">
      <formula>"JC_1/2"</formula>
    </cfRule>
    <cfRule type="cellIs" dxfId="7843" priority="9582" operator="equal">
      <formula>"NT"</formula>
    </cfRule>
    <cfRule type="cellIs" dxfId="7842" priority="9583" operator="equal">
      <formula>"MT"</formula>
    </cfRule>
    <cfRule type="cellIs" dxfId="7841" priority="9584" operator="equal">
      <formula>"MC"</formula>
    </cfRule>
    <cfRule type="cellIs" dxfId="7840" priority="9585" operator="equal">
      <formula>"MQ"</formula>
    </cfRule>
    <cfRule type="cellIs" dxfId="7839" priority="9586" operator="equal">
      <formula>"MQ_1/2"</formula>
    </cfRule>
    <cfRule type="cellIs" dxfId="7838" priority="9587" operator="equal">
      <formula>"MQ_1/2_sTR"</formula>
    </cfRule>
    <cfRule type="cellIs" dxfId="7837" priority="9588" operator="equal">
      <formula>"EF"</formula>
    </cfRule>
    <cfRule type="cellIs" dxfId="7836" priority="9589" operator="equal">
      <formula>"RS"</formula>
    </cfRule>
    <cfRule type="cellIs" dxfId="7835" priority="9590" operator="equal">
      <formula>"RS_1/2_sTR"</formula>
    </cfRule>
    <cfRule type="cellIs" dxfId="7834" priority="9591" operator="equal">
      <formula>"RS_1/2"</formula>
    </cfRule>
    <cfRule type="cellIs" dxfId="7833" priority="9592" operator="equal">
      <formula>"ML"</formula>
    </cfRule>
    <cfRule type="cellIs" dxfId="7832" priority="9593" operator="equal">
      <formula>"CSS"</formula>
    </cfRule>
    <cfRule type="cellIs" dxfId="7831" priority="9594" operator="equal">
      <formula>"EM"</formula>
    </cfRule>
    <cfRule type="cellIs" dxfId="7830" priority="9595" operator="equal">
      <formula>"EM_1/2"</formula>
    </cfRule>
    <cfRule type="cellIs" dxfId="7829" priority="9596" operator="equal">
      <formula>"AT"</formula>
    </cfRule>
    <cfRule type="cellIs" dxfId="7828" priority="9597" operator="equal">
      <formula>"EH"</formula>
    </cfRule>
    <cfRule type="cellIs" dxfId="7827" priority="9598" operator="equal">
      <formula>"NR"</formula>
    </cfRule>
    <cfRule type="cellIs" dxfId="7826" priority="9599" operator="equal">
      <formula>"JF"</formula>
    </cfRule>
    <cfRule type="cellIs" dxfId="7825" priority="9600" operator="equal">
      <formula>"R"</formula>
    </cfRule>
  </conditionalFormatting>
  <conditionalFormatting sqref="AK6">
    <cfRule type="cellIs" dxfId="7824" priority="9553" operator="equal">
      <formula>1</formula>
    </cfRule>
  </conditionalFormatting>
  <conditionalFormatting sqref="AL6">
    <cfRule type="cellIs" dxfId="7823" priority="9505" operator="equal">
      <formula>"T_1/2"</formula>
    </cfRule>
    <cfRule type="cellIs" dxfId="7822" priority="9506" operator="equal">
      <formula>"T"</formula>
    </cfRule>
    <cfRule type="cellIs" dxfId="7821" priority="9507" operator="equal">
      <formula>"R"</formula>
    </cfRule>
    <cfRule type="cellIs" dxfId="7820" priority="9508" operator="equal">
      <formula>"JF"</formula>
    </cfRule>
    <cfRule type="cellIs" dxfId="7819" priority="9509" operator="equal">
      <formula>"EH"</formula>
    </cfRule>
    <cfRule type="cellIs" dxfId="7818" priority="9510" operator="equal">
      <formula>"NR"</formula>
    </cfRule>
    <cfRule type="cellIs" dxfId="7817" priority="9511" operator="equal">
      <formula>"AT"</formula>
    </cfRule>
    <cfRule type="cellIs" dxfId="7816" priority="9512" operator="equal">
      <formula>"EM_1/2"</formula>
    </cfRule>
    <cfRule type="cellIs" dxfId="7815" priority="9513" operator="equal">
      <formula>"EM"</formula>
    </cfRule>
    <cfRule type="cellIs" dxfId="7814" priority="9514" operator="equal">
      <formula>"CSS"</formula>
    </cfRule>
    <cfRule type="cellIs" dxfId="7813" priority="9515" operator="equal">
      <formula>"ML"</formula>
    </cfRule>
    <cfRule type="cellIs" dxfId="7812" priority="9516" operator="equal">
      <formula>"EF"</formula>
    </cfRule>
    <cfRule type="cellIs" dxfId="7811" priority="9517" operator="equal">
      <formula>"MQ_1/2_sTR"</formula>
    </cfRule>
    <cfRule type="cellIs" dxfId="7810" priority="9518" operator="equal">
      <formula>"MQ_1/2"</formula>
    </cfRule>
    <cfRule type="cellIs" dxfId="7809" priority="9519" operator="equal">
      <formula>"MQ"</formula>
    </cfRule>
    <cfRule type="cellIs" dxfId="7808" priority="9520" operator="equal">
      <formula>"MC"</formula>
    </cfRule>
    <cfRule type="cellIs" dxfId="7807" priority="9521" operator="equal">
      <formula>"MT"</formula>
    </cfRule>
    <cfRule type="cellIs" dxfId="7806" priority="9522" operator="equal">
      <formula>"NT"</formula>
    </cfRule>
    <cfRule type="cellIs" dxfId="7805" priority="9523" operator="equal">
      <formula>"JC_1/2"</formula>
    </cfRule>
    <cfRule type="cellIs" dxfId="7804" priority="9524" operator="equal">
      <formula>"JC_1/2_sTR"</formula>
    </cfRule>
    <cfRule type="cellIs" dxfId="7803" priority="9525" operator="equal">
      <formula>"JC"</formula>
    </cfRule>
    <cfRule type="cellIs" dxfId="7802" priority="9526" operator="equal">
      <formula>"JC_1/2_CP_1/2_sTR"</formula>
    </cfRule>
    <cfRule type="cellIs" dxfId="7801" priority="9527" operator="equal">
      <formula>"CP_1/2"</formula>
    </cfRule>
    <cfRule type="cellIs" dxfId="7800" priority="9528" operator="equal">
      <formula>"CP_1/2_sTR"</formula>
    </cfRule>
    <cfRule type="cellIs" dxfId="7799" priority="9529" operator="equal">
      <formula>"CP"</formula>
    </cfRule>
    <cfRule type="cellIs" dxfId="7798" priority="9530" operator="equal">
      <formula>"SYE_1/2"</formula>
    </cfRule>
    <cfRule type="cellIs" dxfId="7797" priority="9531" operator="equal">
      <formula>"SYE_1/2_sTR"</formula>
    </cfRule>
    <cfRule type="cellIs" dxfId="7796" priority="9532" operator="equal">
      <formula>"SYE"</formula>
    </cfRule>
    <cfRule type="cellIs" dxfId="7795" priority="9533" operator="equal">
      <formula>"SYI_1/2"</formula>
    </cfRule>
    <cfRule type="cellIs" dxfId="7794" priority="9534" operator="equal">
      <formula>"SYI_1/2_sTR"</formula>
    </cfRule>
    <cfRule type="cellIs" dxfId="7793" priority="9535" operator="equal">
      <formula>"SYI"</formula>
    </cfRule>
    <cfRule type="cellIs" dxfId="7792" priority="9536" operator="equal">
      <formula>"FE_sTR"</formula>
    </cfRule>
    <cfRule type="cellIs" dxfId="7791" priority="9537" operator="equal">
      <formula>"FE_1/2_sTR"</formula>
    </cfRule>
    <cfRule type="cellIs" dxfId="7790" priority="9538" operator="equal">
      <formula>"FE"</formula>
    </cfRule>
    <cfRule type="cellIs" dxfId="7789" priority="9539" operator="equal">
      <formula>"FI_sTR"</formula>
    </cfRule>
    <cfRule type="cellIs" dxfId="7788" priority="9540" operator="equal">
      <formula>"FI_1/2"</formula>
    </cfRule>
    <cfRule type="cellIs" dxfId="7787" priority="9541" operator="equal">
      <formula>"FI_1/2_sTR"</formula>
    </cfRule>
    <cfRule type="cellIs" dxfId="7786" priority="9542" operator="equal">
      <formula>"FI"</formula>
    </cfRule>
    <cfRule type="cellIs" dxfId="7785" priority="9543" operator="equal">
      <formula>"D"</formula>
    </cfRule>
    <cfRule type="cellIs" dxfId="7784" priority="9544" operator="equal">
      <formula>"NP_1/2"</formula>
    </cfRule>
    <cfRule type="cellIs" dxfId="7783" priority="9545" operator="equal">
      <formula>"NP_1/2_sTR"</formula>
    </cfRule>
    <cfRule type="cellIs" dxfId="7782" priority="9546" operator="equal">
      <formula>"NP"</formula>
    </cfRule>
    <cfRule type="cellIs" dxfId="7781" priority="9547" operator="equal">
      <formula>"TP_1/2"</formula>
    </cfRule>
    <cfRule type="cellIs" dxfId="7780" priority="9548" operator="equal">
      <formula>"TP_1/2_sTR"</formula>
    </cfRule>
    <cfRule type="cellIs" dxfId="7779" priority="9549" operator="equal">
      <formula>"TP"</formula>
    </cfRule>
    <cfRule type="cellIs" dxfId="7778" priority="9550" operator="equal">
      <formula>"AD"</formula>
    </cfRule>
    <cfRule type="cellIs" dxfId="7777" priority="9551" operator="equal">
      <formula>1</formula>
    </cfRule>
    <cfRule type="cellIs" dxfId="7776" priority="9552" operator="equal">
      <formula>"P"</formula>
    </cfRule>
  </conditionalFormatting>
  <conditionalFormatting sqref="AR6">
    <cfRule type="cellIs" dxfId="7775" priority="9458" operator="equal">
      <formula>"AD"</formula>
    </cfRule>
    <cfRule type="cellIs" dxfId="7774" priority="9459" operator="equal">
      <formula>"TP"</formula>
    </cfRule>
    <cfRule type="cellIs" dxfId="7773" priority="9460" operator="equal">
      <formula>"TP_1/2_sTR"</formula>
    </cfRule>
    <cfRule type="cellIs" dxfId="7772" priority="9461" operator="equal">
      <formula>"TP_1/2"</formula>
    </cfRule>
    <cfRule type="cellIs" dxfId="7771" priority="9462" operator="equal">
      <formula>"NP"</formula>
    </cfRule>
    <cfRule type="cellIs" dxfId="7770" priority="9463" operator="equal">
      <formula>"NP_1/2_sTR"</formula>
    </cfRule>
    <cfRule type="cellIs" dxfId="7769" priority="9464" operator="equal">
      <formula>"NP_1/2"</formula>
    </cfRule>
    <cfRule type="cellIs" dxfId="7768" priority="9465" operator="equal">
      <formula>"D"</formula>
    </cfRule>
    <cfRule type="cellIs" dxfId="7767" priority="9466" operator="equal">
      <formula>"FI"</formula>
    </cfRule>
    <cfRule type="cellIs" dxfId="7766" priority="9467" operator="equal">
      <formula>"FI_1/2_sTR"</formula>
    </cfRule>
    <cfRule type="cellIs" dxfId="7765" priority="9468" operator="equal">
      <formula>"FI_1/2"</formula>
    </cfRule>
    <cfRule type="cellIs" dxfId="7764" priority="9469" operator="equal">
      <formula>"FI_sTR"</formula>
    </cfRule>
    <cfRule type="cellIs" dxfId="7763" priority="9470" operator="equal">
      <formula>"FE"</formula>
    </cfRule>
    <cfRule type="cellIs" dxfId="7762" priority="9471" operator="equal">
      <formula>"FE_1/2_sTR"</formula>
    </cfRule>
    <cfRule type="cellIs" dxfId="7761" priority="9472" operator="equal">
      <formula>"FE_1/2"</formula>
    </cfRule>
    <cfRule type="cellIs" dxfId="7760" priority="9473" operator="equal">
      <formula>"SYI"</formula>
    </cfRule>
    <cfRule type="cellIs" dxfId="7759" priority="9474" operator="equal">
      <formula>"SYI_1/2_sTR"</formula>
    </cfRule>
    <cfRule type="cellIs" dxfId="7758" priority="9475" operator="equal">
      <formula>"SYI_1/2"</formula>
    </cfRule>
    <cfRule type="cellIs" dxfId="7757" priority="9476" operator="equal">
      <formula>"SYE"</formula>
    </cfRule>
    <cfRule type="cellIs" dxfId="7756" priority="9477" operator="equal">
      <formula>"SYE_1/2_sTR"</formula>
    </cfRule>
    <cfRule type="cellIs" dxfId="7755" priority="9478" operator="equal">
      <formula>"SYE_1/2"</formula>
    </cfRule>
    <cfRule type="cellIs" dxfId="7754" priority="9479" operator="equal">
      <formula>"CP"</formula>
    </cfRule>
    <cfRule type="cellIs" dxfId="7753" priority="9480" operator="equal">
      <formula>"CP_1/2_sTR"</formula>
    </cfRule>
    <cfRule type="cellIs" dxfId="7752" priority="9481" operator="equal">
      <formula>"CP_1/2"</formula>
    </cfRule>
    <cfRule type="cellIs" dxfId="7751" priority="9482" operator="equal">
      <formula>"JC_1/2_CP_1/2_sTR"</formula>
    </cfRule>
    <cfRule type="cellIs" dxfId="7750" priority="9483" operator="equal">
      <formula>"JC"</formula>
    </cfRule>
    <cfRule type="cellIs" dxfId="7749" priority="9484" operator="equal">
      <formula>"JC_1/2_sTR"</formula>
    </cfRule>
    <cfRule type="cellIs" dxfId="7748" priority="9485" operator="equal">
      <formula>"JC_1/2"</formula>
    </cfRule>
    <cfRule type="cellIs" dxfId="7747" priority="9486" operator="equal">
      <formula>"NT"</formula>
    </cfRule>
    <cfRule type="cellIs" dxfId="7746" priority="9487" operator="equal">
      <formula>"MT"</formula>
    </cfRule>
    <cfRule type="cellIs" dxfId="7745" priority="9488" operator="equal">
      <formula>"MC"</formula>
    </cfRule>
    <cfRule type="cellIs" dxfId="7744" priority="9489" operator="equal">
      <formula>"MQ"</formula>
    </cfRule>
    <cfRule type="cellIs" dxfId="7743" priority="9490" operator="equal">
      <formula>"MQ_1/2"</formula>
    </cfRule>
    <cfRule type="cellIs" dxfId="7742" priority="9491" operator="equal">
      <formula>"MQ_1/2_sTR"</formula>
    </cfRule>
    <cfRule type="cellIs" dxfId="7741" priority="9492" operator="equal">
      <formula>"EF"</formula>
    </cfRule>
    <cfRule type="cellIs" dxfId="7740" priority="9493" operator="equal">
      <formula>"RS"</formula>
    </cfRule>
    <cfRule type="cellIs" dxfId="7739" priority="9494" operator="equal">
      <formula>"RS_1/2_sTR"</formula>
    </cfRule>
    <cfRule type="cellIs" dxfId="7738" priority="9495" operator="equal">
      <formula>"RS_1/2"</formula>
    </cfRule>
    <cfRule type="cellIs" dxfId="7737" priority="9496" operator="equal">
      <formula>"ML"</formula>
    </cfRule>
    <cfRule type="cellIs" dxfId="7736" priority="9497" operator="equal">
      <formula>"CSS"</formula>
    </cfRule>
    <cfRule type="cellIs" dxfId="7735" priority="9498" operator="equal">
      <formula>"EM"</formula>
    </cfRule>
    <cfRule type="cellIs" dxfId="7734" priority="9499" operator="equal">
      <formula>"EM_1/2"</formula>
    </cfRule>
    <cfRule type="cellIs" dxfId="7733" priority="9500" operator="equal">
      <formula>"AT"</formula>
    </cfRule>
    <cfRule type="cellIs" dxfId="7732" priority="9501" operator="equal">
      <formula>"EH"</formula>
    </cfRule>
    <cfRule type="cellIs" dxfId="7731" priority="9502" operator="equal">
      <formula>"NR"</formula>
    </cfRule>
    <cfRule type="cellIs" dxfId="7730" priority="9503" operator="equal">
      <formula>"JF"</formula>
    </cfRule>
    <cfRule type="cellIs" dxfId="7729" priority="9504" operator="equal">
      <formula>"R"</formula>
    </cfRule>
  </conditionalFormatting>
  <conditionalFormatting sqref="AR6">
    <cfRule type="cellIs" dxfId="7728" priority="9457" operator="equal">
      <formula>1</formula>
    </cfRule>
  </conditionalFormatting>
  <conditionalFormatting sqref="AY6">
    <cfRule type="cellIs" dxfId="7727" priority="9410" operator="equal">
      <formula>"AD"</formula>
    </cfRule>
    <cfRule type="cellIs" dxfId="7726" priority="9411" operator="equal">
      <formula>"TP"</formula>
    </cfRule>
    <cfRule type="cellIs" dxfId="7725" priority="9412" operator="equal">
      <formula>"TP_1/2_sTR"</formula>
    </cfRule>
    <cfRule type="cellIs" dxfId="7724" priority="9413" operator="equal">
      <formula>"TP_1/2"</formula>
    </cfRule>
    <cfRule type="cellIs" dxfId="7723" priority="9414" operator="equal">
      <formula>"NP"</formula>
    </cfRule>
    <cfRule type="cellIs" dxfId="7722" priority="9415" operator="equal">
      <formula>"NP_1/2_sTR"</formula>
    </cfRule>
    <cfRule type="cellIs" dxfId="7721" priority="9416" operator="equal">
      <formula>"NP_1/2"</formula>
    </cfRule>
    <cfRule type="cellIs" dxfId="7720" priority="9417" operator="equal">
      <formula>"D"</formula>
    </cfRule>
    <cfRule type="cellIs" dxfId="7719" priority="9418" operator="equal">
      <formula>"FI"</formula>
    </cfRule>
    <cfRule type="cellIs" dxfId="7718" priority="9419" operator="equal">
      <formula>"FI_1/2_sTR"</formula>
    </cfRule>
    <cfRule type="cellIs" dxfId="7717" priority="9420" operator="equal">
      <formula>"FI_1/2"</formula>
    </cfRule>
    <cfRule type="cellIs" dxfId="7716" priority="9421" operator="equal">
      <formula>"FI_sTR"</formula>
    </cfRule>
    <cfRule type="cellIs" dxfId="7715" priority="9422" operator="equal">
      <formula>"FE"</formula>
    </cfRule>
    <cfRule type="cellIs" dxfId="7714" priority="9423" operator="equal">
      <formula>"FE_1/2_sTR"</formula>
    </cfRule>
    <cfRule type="cellIs" dxfId="7713" priority="9424" operator="equal">
      <formula>"FE_1/2"</formula>
    </cfRule>
    <cfRule type="cellIs" dxfId="7712" priority="9425" operator="equal">
      <formula>"SYI"</formula>
    </cfRule>
    <cfRule type="cellIs" dxfId="7711" priority="9426" operator="equal">
      <formula>"SYI_1/2_sTR"</formula>
    </cfRule>
    <cfRule type="cellIs" dxfId="7710" priority="9427" operator="equal">
      <formula>"SYI_1/2"</formula>
    </cfRule>
    <cfRule type="cellIs" dxfId="7709" priority="9428" operator="equal">
      <formula>"SYE"</formula>
    </cfRule>
    <cfRule type="cellIs" dxfId="7708" priority="9429" operator="equal">
      <formula>"SYE_1/2_sTR"</formula>
    </cfRule>
    <cfRule type="cellIs" dxfId="7707" priority="9430" operator="equal">
      <formula>"SYE_1/2"</formula>
    </cfRule>
    <cfRule type="cellIs" dxfId="7706" priority="9431" operator="equal">
      <formula>"CP"</formula>
    </cfRule>
    <cfRule type="cellIs" dxfId="7705" priority="9432" operator="equal">
      <formula>"CP_1/2_sTR"</formula>
    </cfRule>
    <cfRule type="cellIs" dxfId="7704" priority="9433" operator="equal">
      <formula>"CP_1/2"</formula>
    </cfRule>
    <cfRule type="cellIs" dxfId="7703" priority="9434" operator="equal">
      <formula>"JC_1/2_CP_1/2_sTR"</formula>
    </cfRule>
    <cfRule type="cellIs" dxfId="7702" priority="9435" operator="equal">
      <formula>"JC"</formula>
    </cfRule>
    <cfRule type="cellIs" dxfId="7701" priority="9436" operator="equal">
      <formula>"JC_1/2_sTR"</formula>
    </cfRule>
    <cfRule type="cellIs" dxfId="7700" priority="9437" operator="equal">
      <formula>"JC_1/2"</formula>
    </cfRule>
    <cfRule type="cellIs" dxfId="7699" priority="9438" operator="equal">
      <formula>"NT"</formula>
    </cfRule>
    <cfRule type="cellIs" dxfId="7698" priority="9439" operator="equal">
      <formula>"MT"</formula>
    </cfRule>
    <cfRule type="cellIs" dxfId="7697" priority="9440" operator="equal">
      <formula>"MC"</formula>
    </cfRule>
    <cfRule type="cellIs" dxfId="7696" priority="9441" operator="equal">
      <formula>"MQ"</formula>
    </cfRule>
    <cfRule type="cellIs" dxfId="7695" priority="9442" operator="equal">
      <formula>"MQ_1/2"</formula>
    </cfRule>
    <cfRule type="cellIs" dxfId="7694" priority="9443" operator="equal">
      <formula>"MQ_1/2_sTR"</formula>
    </cfRule>
    <cfRule type="cellIs" dxfId="7693" priority="9444" operator="equal">
      <formula>"EF"</formula>
    </cfRule>
    <cfRule type="cellIs" dxfId="7692" priority="9445" operator="equal">
      <formula>"RS"</formula>
    </cfRule>
    <cfRule type="cellIs" dxfId="7691" priority="9446" operator="equal">
      <formula>"RS_1/2_sTR"</formula>
    </cfRule>
    <cfRule type="cellIs" dxfId="7690" priority="9447" operator="equal">
      <formula>"RS_1/2"</formula>
    </cfRule>
    <cfRule type="cellIs" dxfId="7689" priority="9448" operator="equal">
      <formula>"ML"</formula>
    </cfRule>
    <cfRule type="cellIs" dxfId="7688" priority="9449" operator="equal">
      <formula>"CSS"</formula>
    </cfRule>
    <cfRule type="cellIs" dxfId="7687" priority="9450" operator="equal">
      <formula>"EM"</formula>
    </cfRule>
    <cfRule type="cellIs" dxfId="7686" priority="9451" operator="equal">
      <formula>"EM_1/2"</formula>
    </cfRule>
    <cfRule type="cellIs" dxfId="7685" priority="9452" operator="equal">
      <formula>"AT"</formula>
    </cfRule>
    <cfRule type="cellIs" dxfId="7684" priority="9453" operator="equal">
      <formula>"EH"</formula>
    </cfRule>
    <cfRule type="cellIs" dxfId="7683" priority="9454" operator="equal">
      <formula>"NR"</formula>
    </cfRule>
    <cfRule type="cellIs" dxfId="7682" priority="9455" operator="equal">
      <formula>"JF"</formula>
    </cfRule>
    <cfRule type="cellIs" dxfId="7681" priority="9456" operator="equal">
      <formula>"R"</formula>
    </cfRule>
  </conditionalFormatting>
  <conditionalFormatting sqref="AY6">
    <cfRule type="cellIs" dxfId="7680" priority="9409" operator="equal">
      <formula>1</formula>
    </cfRule>
  </conditionalFormatting>
  <conditionalFormatting sqref="AZ6">
    <cfRule type="cellIs" dxfId="7679" priority="9361" operator="equal">
      <formula>"T_1/2"</formula>
    </cfRule>
    <cfRule type="cellIs" dxfId="7678" priority="9362" operator="equal">
      <formula>"T"</formula>
    </cfRule>
    <cfRule type="cellIs" dxfId="7677" priority="9363" operator="equal">
      <formula>"R"</formula>
    </cfRule>
    <cfRule type="cellIs" dxfId="7676" priority="9364" operator="equal">
      <formula>"JF"</formula>
    </cfRule>
    <cfRule type="cellIs" dxfId="7675" priority="9365" operator="equal">
      <formula>"EH"</formula>
    </cfRule>
    <cfRule type="cellIs" dxfId="7674" priority="9366" operator="equal">
      <formula>"NR"</formula>
    </cfRule>
    <cfRule type="cellIs" dxfId="7673" priority="9367" operator="equal">
      <formula>"AT"</formula>
    </cfRule>
    <cfRule type="cellIs" dxfId="7672" priority="9368" operator="equal">
      <formula>"EM_1/2"</formula>
    </cfRule>
    <cfRule type="cellIs" dxfId="7671" priority="9369" operator="equal">
      <formula>"EM"</formula>
    </cfRule>
    <cfRule type="cellIs" dxfId="7670" priority="9370" operator="equal">
      <formula>"CSS"</formula>
    </cfRule>
    <cfRule type="cellIs" dxfId="7669" priority="9371" operator="equal">
      <formula>"ML"</formula>
    </cfRule>
    <cfRule type="cellIs" dxfId="7668" priority="9372" operator="equal">
      <formula>"EF"</formula>
    </cfRule>
    <cfRule type="cellIs" dxfId="7667" priority="9373" operator="equal">
      <formula>"MQ_1/2_sTR"</formula>
    </cfRule>
    <cfRule type="cellIs" dxfId="7666" priority="9374" operator="equal">
      <formula>"MQ_1/2"</formula>
    </cfRule>
    <cfRule type="cellIs" dxfId="7665" priority="9375" operator="equal">
      <formula>"MQ"</formula>
    </cfRule>
    <cfRule type="cellIs" dxfId="7664" priority="9376" operator="equal">
      <formula>"MC"</formula>
    </cfRule>
    <cfRule type="cellIs" dxfId="7663" priority="9377" operator="equal">
      <formula>"MT"</formula>
    </cfRule>
    <cfRule type="cellIs" dxfId="7662" priority="9378" operator="equal">
      <formula>"NT"</formula>
    </cfRule>
    <cfRule type="cellIs" dxfId="7661" priority="9379" operator="equal">
      <formula>"JC_1/2"</formula>
    </cfRule>
    <cfRule type="cellIs" dxfId="7660" priority="9380" operator="equal">
      <formula>"JC_1/2_sTR"</formula>
    </cfRule>
    <cfRule type="cellIs" dxfId="7659" priority="9381" operator="equal">
      <formula>"JC"</formula>
    </cfRule>
    <cfRule type="cellIs" dxfId="7658" priority="9382" operator="equal">
      <formula>"JC_1/2_CP_1/2_sTR"</formula>
    </cfRule>
    <cfRule type="cellIs" dxfId="7657" priority="9383" operator="equal">
      <formula>"CP_1/2"</formula>
    </cfRule>
    <cfRule type="cellIs" dxfId="7656" priority="9384" operator="equal">
      <formula>"CP_1/2_sTR"</formula>
    </cfRule>
    <cfRule type="cellIs" dxfId="7655" priority="9385" operator="equal">
      <formula>"CP"</formula>
    </cfRule>
    <cfRule type="cellIs" dxfId="7654" priority="9386" operator="equal">
      <formula>"SYE_1/2"</formula>
    </cfRule>
    <cfRule type="cellIs" dxfId="7653" priority="9387" operator="equal">
      <formula>"SYE_1/2_sTR"</formula>
    </cfRule>
    <cfRule type="cellIs" dxfId="7652" priority="9388" operator="equal">
      <formula>"SYE"</formula>
    </cfRule>
    <cfRule type="cellIs" dxfId="7651" priority="9389" operator="equal">
      <formula>"SYI_1/2"</formula>
    </cfRule>
    <cfRule type="cellIs" dxfId="7650" priority="9390" operator="equal">
      <formula>"SYI_1/2_sTR"</formula>
    </cfRule>
    <cfRule type="cellIs" dxfId="7649" priority="9391" operator="equal">
      <formula>"SYI"</formula>
    </cfRule>
    <cfRule type="cellIs" dxfId="7648" priority="9392" operator="equal">
      <formula>"FE_sTR"</formula>
    </cfRule>
    <cfRule type="cellIs" dxfId="7647" priority="9393" operator="equal">
      <formula>"FE_1/2_sTR"</formula>
    </cfRule>
    <cfRule type="cellIs" dxfId="7646" priority="9394" operator="equal">
      <formula>"FE"</formula>
    </cfRule>
    <cfRule type="cellIs" dxfId="7645" priority="9395" operator="equal">
      <formula>"FI_sTR"</formula>
    </cfRule>
    <cfRule type="cellIs" dxfId="7644" priority="9396" operator="equal">
      <formula>"FI_1/2"</formula>
    </cfRule>
    <cfRule type="cellIs" dxfId="7643" priority="9397" operator="equal">
      <formula>"FI_1/2_sTR"</formula>
    </cfRule>
    <cfRule type="cellIs" dxfId="7642" priority="9398" operator="equal">
      <formula>"FI"</formula>
    </cfRule>
    <cfRule type="cellIs" dxfId="7641" priority="9399" operator="equal">
      <formula>"D"</formula>
    </cfRule>
    <cfRule type="cellIs" dxfId="7640" priority="9400" operator="equal">
      <formula>"NP_1/2"</formula>
    </cfRule>
    <cfRule type="cellIs" dxfId="7639" priority="9401" operator="equal">
      <formula>"NP_1/2_sTR"</formula>
    </cfRule>
    <cfRule type="cellIs" dxfId="7638" priority="9402" operator="equal">
      <formula>"NP"</formula>
    </cfRule>
    <cfRule type="cellIs" dxfId="7637" priority="9403" operator="equal">
      <formula>"TP_1/2"</formula>
    </cfRule>
    <cfRule type="cellIs" dxfId="7636" priority="9404" operator="equal">
      <formula>"TP_1/2_sTR"</formula>
    </cfRule>
    <cfRule type="cellIs" dxfId="7635" priority="9405" operator="equal">
      <formula>"TP"</formula>
    </cfRule>
    <cfRule type="cellIs" dxfId="7634" priority="9406" operator="equal">
      <formula>"AD"</formula>
    </cfRule>
    <cfRule type="cellIs" dxfId="7633" priority="9407" operator="equal">
      <formula>1</formula>
    </cfRule>
    <cfRule type="cellIs" dxfId="7632" priority="9408" operator="equal">
      <formula>"P"</formula>
    </cfRule>
  </conditionalFormatting>
  <conditionalFormatting sqref="BF6">
    <cfRule type="cellIs" dxfId="7631" priority="9314" operator="equal">
      <formula>"AD"</formula>
    </cfRule>
    <cfRule type="cellIs" dxfId="7630" priority="9315" operator="equal">
      <formula>"TP"</formula>
    </cfRule>
    <cfRule type="cellIs" dxfId="7629" priority="9316" operator="equal">
      <formula>"TP_1/2_sTR"</formula>
    </cfRule>
    <cfRule type="cellIs" dxfId="7628" priority="9317" operator="equal">
      <formula>"TP_1/2"</formula>
    </cfRule>
    <cfRule type="cellIs" dxfId="7627" priority="9318" operator="equal">
      <formula>"NP"</formula>
    </cfRule>
    <cfRule type="cellIs" dxfId="7626" priority="9319" operator="equal">
      <formula>"NP_1/2_sTR"</formula>
    </cfRule>
    <cfRule type="cellIs" dxfId="7625" priority="9320" operator="equal">
      <formula>"NP_1/2"</formula>
    </cfRule>
    <cfRule type="cellIs" dxfId="7624" priority="9321" operator="equal">
      <formula>"D"</formula>
    </cfRule>
    <cfRule type="cellIs" dxfId="7623" priority="9322" operator="equal">
      <formula>"FI"</formula>
    </cfRule>
    <cfRule type="cellIs" dxfId="7622" priority="9323" operator="equal">
      <formula>"FI_1/2_sTR"</formula>
    </cfRule>
    <cfRule type="cellIs" dxfId="7621" priority="9324" operator="equal">
      <formula>"FI_1/2"</formula>
    </cfRule>
    <cfRule type="cellIs" dxfId="7620" priority="9325" operator="equal">
      <formula>"FI_sTR"</formula>
    </cfRule>
    <cfRule type="cellIs" dxfId="7619" priority="9326" operator="equal">
      <formula>"FE"</formula>
    </cfRule>
    <cfRule type="cellIs" dxfId="7618" priority="9327" operator="equal">
      <formula>"FE_1/2_sTR"</formula>
    </cfRule>
    <cfRule type="cellIs" dxfId="7617" priority="9328" operator="equal">
      <formula>"FE_1/2"</formula>
    </cfRule>
    <cfRule type="cellIs" dxfId="7616" priority="9329" operator="equal">
      <formula>"SYI"</formula>
    </cfRule>
    <cfRule type="cellIs" dxfId="7615" priority="9330" operator="equal">
      <formula>"SYI_1/2_sTR"</formula>
    </cfRule>
    <cfRule type="cellIs" dxfId="7614" priority="9331" operator="equal">
      <formula>"SYI_1/2"</formula>
    </cfRule>
    <cfRule type="cellIs" dxfId="7613" priority="9332" operator="equal">
      <formula>"SYE"</formula>
    </cfRule>
    <cfRule type="cellIs" dxfId="7612" priority="9333" operator="equal">
      <formula>"SYE_1/2_sTR"</formula>
    </cfRule>
    <cfRule type="cellIs" dxfId="7611" priority="9334" operator="equal">
      <formula>"SYE_1/2"</formula>
    </cfRule>
    <cfRule type="cellIs" dxfId="7610" priority="9335" operator="equal">
      <formula>"CP"</formula>
    </cfRule>
    <cfRule type="cellIs" dxfId="7609" priority="9336" operator="equal">
      <formula>"CP_1/2_sTR"</formula>
    </cfRule>
    <cfRule type="cellIs" dxfId="7608" priority="9337" operator="equal">
      <formula>"CP_1/2"</formula>
    </cfRule>
    <cfRule type="cellIs" dxfId="7607" priority="9338" operator="equal">
      <formula>"JC_1/2_CP_1/2_sTR"</formula>
    </cfRule>
    <cfRule type="cellIs" dxfId="7606" priority="9339" operator="equal">
      <formula>"JC"</formula>
    </cfRule>
    <cfRule type="cellIs" dxfId="7605" priority="9340" operator="equal">
      <formula>"JC_1/2_sTR"</formula>
    </cfRule>
    <cfRule type="cellIs" dxfId="7604" priority="9341" operator="equal">
      <formula>"JC_1/2"</formula>
    </cfRule>
    <cfRule type="cellIs" dxfId="7603" priority="9342" operator="equal">
      <formula>"NT"</formula>
    </cfRule>
    <cfRule type="cellIs" dxfId="7602" priority="9343" operator="equal">
      <formula>"MT"</formula>
    </cfRule>
    <cfRule type="cellIs" dxfId="7601" priority="9344" operator="equal">
      <formula>"MC"</formula>
    </cfRule>
    <cfRule type="cellIs" dxfId="7600" priority="9345" operator="equal">
      <formula>"MQ"</formula>
    </cfRule>
    <cfRule type="cellIs" dxfId="7599" priority="9346" operator="equal">
      <formula>"MQ_1/2"</formula>
    </cfRule>
    <cfRule type="cellIs" dxfId="7598" priority="9347" operator="equal">
      <formula>"MQ_1/2_sTR"</formula>
    </cfRule>
    <cfRule type="cellIs" dxfId="7597" priority="9348" operator="equal">
      <formula>"EF"</formula>
    </cfRule>
    <cfRule type="cellIs" dxfId="7596" priority="9349" operator="equal">
      <formula>"RS"</formula>
    </cfRule>
    <cfRule type="cellIs" dxfId="7595" priority="9350" operator="equal">
      <formula>"RS_1/2_sTR"</formula>
    </cfRule>
    <cfRule type="cellIs" dxfId="7594" priority="9351" operator="equal">
      <formula>"RS_1/2"</formula>
    </cfRule>
    <cfRule type="cellIs" dxfId="7593" priority="9352" operator="equal">
      <formula>"ML"</formula>
    </cfRule>
    <cfRule type="cellIs" dxfId="7592" priority="9353" operator="equal">
      <formula>"CSS"</formula>
    </cfRule>
    <cfRule type="cellIs" dxfId="7591" priority="9354" operator="equal">
      <formula>"EM"</formula>
    </cfRule>
    <cfRule type="cellIs" dxfId="7590" priority="9355" operator="equal">
      <formula>"EM_1/2"</formula>
    </cfRule>
    <cfRule type="cellIs" dxfId="7589" priority="9356" operator="equal">
      <formula>"AT"</formula>
    </cfRule>
    <cfRule type="cellIs" dxfId="7588" priority="9357" operator="equal">
      <formula>"EH"</formula>
    </cfRule>
    <cfRule type="cellIs" dxfId="7587" priority="9358" operator="equal">
      <formula>"NR"</formula>
    </cfRule>
    <cfRule type="cellIs" dxfId="7586" priority="9359" operator="equal">
      <formula>"JF"</formula>
    </cfRule>
    <cfRule type="cellIs" dxfId="7585" priority="9360" operator="equal">
      <formula>"R"</formula>
    </cfRule>
  </conditionalFormatting>
  <conditionalFormatting sqref="BF6">
    <cfRule type="cellIs" dxfId="7584" priority="9313" operator="equal">
      <formula>1</formula>
    </cfRule>
  </conditionalFormatting>
  <conditionalFormatting sqref="BM6">
    <cfRule type="cellIs" dxfId="7583" priority="9266" operator="equal">
      <formula>"AD"</formula>
    </cfRule>
    <cfRule type="cellIs" dxfId="7582" priority="9267" operator="equal">
      <formula>"TP"</formula>
    </cfRule>
    <cfRule type="cellIs" dxfId="7581" priority="9268" operator="equal">
      <formula>"TP_1/2_sTR"</formula>
    </cfRule>
    <cfRule type="cellIs" dxfId="7580" priority="9269" operator="equal">
      <formula>"TP_1/2"</formula>
    </cfRule>
    <cfRule type="cellIs" dxfId="7579" priority="9270" operator="equal">
      <formula>"NP"</formula>
    </cfRule>
    <cfRule type="cellIs" dxfId="7578" priority="9271" operator="equal">
      <formula>"NP_1/2_sTR"</formula>
    </cfRule>
    <cfRule type="cellIs" dxfId="7577" priority="9272" operator="equal">
      <formula>"NP_1/2"</formula>
    </cfRule>
    <cfRule type="cellIs" dxfId="7576" priority="9273" operator="equal">
      <formula>"D"</formula>
    </cfRule>
    <cfRule type="cellIs" dxfId="7575" priority="9274" operator="equal">
      <formula>"FI"</formula>
    </cfRule>
    <cfRule type="cellIs" dxfId="7574" priority="9275" operator="equal">
      <formula>"FI_1/2_sTR"</formula>
    </cfRule>
    <cfRule type="cellIs" dxfId="7573" priority="9276" operator="equal">
      <formula>"FI_1/2"</formula>
    </cfRule>
    <cfRule type="cellIs" dxfId="7572" priority="9277" operator="equal">
      <formula>"FI_sTR"</formula>
    </cfRule>
    <cfRule type="cellIs" dxfId="7571" priority="9278" operator="equal">
      <formula>"FE"</formula>
    </cfRule>
    <cfRule type="cellIs" dxfId="7570" priority="9279" operator="equal">
      <formula>"FE_1/2_sTR"</formula>
    </cfRule>
    <cfRule type="cellIs" dxfId="7569" priority="9280" operator="equal">
      <formula>"FE_1/2"</formula>
    </cfRule>
    <cfRule type="cellIs" dxfId="7568" priority="9281" operator="equal">
      <formula>"SYI"</formula>
    </cfRule>
    <cfRule type="cellIs" dxfId="7567" priority="9282" operator="equal">
      <formula>"SYI_1/2_sTR"</formula>
    </cfRule>
    <cfRule type="cellIs" dxfId="7566" priority="9283" operator="equal">
      <formula>"SYI_1/2"</formula>
    </cfRule>
    <cfRule type="cellIs" dxfId="7565" priority="9284" operator="equal">
      <formula>"SYE"</formula>
    </cfRule>
    <cfRule type="cellIs" dxfId="7564" priority="9285" operator="equal">
      <formula>"SYE_1/2_sTR"</formula>
    </cfRule>
    <cfRule type="cellIs" dxfId="7563" priority="9286" operator="equal">
      <formula>"SYE_1/2"</formula>
    </cfRule>
    <cfRule type="cellIs" dxfId="7562" priority="9287" operator="equal">
      <formula>"CP"</formula>
    </cfRule>
    <cfRule type="cellIs" dxfId="7561" priority="9288" operator="equal">
      <formula>"CP_1/2_sTR"</formula>
    </cfRule>
    <cfRule type="cellIs" dxfId="7560" priority="9289" operator="equal">
      <formula>"CP_1/2"</formula>
    </cfRule>
    <cfRule type="cellIs" dxfId="7559" priority="9290" operator="equal">
      <formula>"JC_1/2_CP_1/2_sTR"</formula>
    </cfRule>
    <cfRule type="cellIs" dxfId="7558" priority="9291" operator="equal">
      <formula>"JC"</formula>
    </cfRule>
    <cfRule type="cellIs" dxfId="7557" priority="9292" operator="equal">
      <formula>"JC_1/2_sTR"</formula>
    </cfRule>
    <cfRule type="cellIs" dxfId="7556" priority="9293" operator="equal">
      <formula>"JC_1/2"</formula>
    </cfRule>
    <cfRule type="cellIs" dxfId="7555" priority="9294" operator="equal">
      <formula>"NT"</formula>
    </cfRule>
    <cfRule type="cellIs" dxfId="7554" priority="9295" operator="equal">
      <formula>"MT"</formula>
    </cfRule>
    <cfRule type="cellIs" dxfId="7553" priority="9296" operator="equal">
      <formula>"MC"</formula>
    </cfRule>
    <cfRule type="cellIs" dxfId="7552" priority="9297" operator="equal">
      <formula>"MQ"</formula>
    </cfRule>
    <cfRule type="cellIs" dxfId="7551" priority="9298" operator="equal">
      <formula>"MQ_1/2"</formula>
    </cfRule>
    <cfRule type="cellIs" dxfId="7550" priority="9299" operator="equal">
      <formula>"MQ_1/2_sTR"</formula>
    </cfRule>
    <cfRule type="cellIs" dxfId="7549" priority="9300" operator="equal">
      <formula>"EF"</formula>
    </cfRule>
    <cfRule type="cellIs" dxfId="7548" priority="9301" operator="equal">
      <formula>"RS"</formula>
    </cfRule>
    <cfRule type="cellIs" dxfId="7547" priority="9302" operator="equal">
      <formula>"RS_1/2_sTR"</formula>
    </cfRule>
    <cfRule type="cellIs" dxfId="7546" priority="9303" operator="equal">
      <formula>"RS_1/2"</formula>
    </cfRule>
    <cfRule type="cellIs" dxfId="7545" priority="9304" operator="equal">
      <formula>"ML"</formula>
    </cfRule>
    <cfRule type="cellIs" dxfId="7544" priority="9305" operator="equal">
      <formula>"CSS"</formula>
    </cfRule>
    <cfRule type="cellIs" dxfId="7543" priority="9306" operator="equal">
      <formula>"EM"</formula>
    </cfRule>
    <cfRule type="cellIs" dxfId="7542" priority="9307" operator="equal">
      <formula>"EM_1/2"</formula>
    </cfRule>
    <cfRule type="cellIs" dxfId="7541" priority="9308" operator="equal">
      <formula>"AT"</formula>
    </cfRule>
    <cfRule type="cellIs" dxfId="7540" priority="9309" operator="equal">
      <formula>"EH"</formula>
    </cfRule>
    <cfRule type="cellIs" dxfId="7539" priority="9310" operator="equal">
      <formula>"NR"</formula>
    </cfRule>
    <cfRule type="cellIs" dxfId="7538" priority="9311" operator="equal">
      <formula>"JF"</formula>
    </cfRule>
    <cfRule type="cellIs" dxfId="7537" priority="9312" operator="equal">
      <formula>"R"</formula>
    </cfRule>
  </conditionalFormatting>
  <conditionalFormatting sqref="BM6">
    <cfRule type="cellIs" dxfId="7536" priority="9265" operator="equal">
      <formula>1</formula>
    </cfRule>
  </conditionalFormatting>
  <conditionalFormatting sqref="BN6">
    <cfRule type="cellIs" dxfId="7535" priority="9217" operator="equal">
      <formula>"T_1/2"</formula>
    </cfRule>
    <cfRule type="cellIs" dxfId="7534" priority="9218" operator="equal">
      <formula>"T"</formula>
    </cfRule>
    <cfRule type="cellIs" dxfId="7533" priority="9219" operator="equal">
      <formula>"R"</formula>
    </cfRule>
    <cfRule type="cellIs" dxfId="7532" priority="9220" operator="equal">
      <formula>"JF"</formula>
    </cfRule>
    <cfRule type="cellIs" dxfId="7531" priority="9221" operator="equal">
      <formula>"EH"</formula>
    </cfRule>
    <cfRule type="cellIs" dxfId="7530" priority="9222" operator="equal">
      <formula>"NR"</formula>
    </cfRule>
    <cfRule type="cellIs" dxfId="7529" priority="9223" operator="equal">
      <formula>"AT"</formula>
    </cfRule>
    <cfRule type="cellIs" dxfId="7528" priority="9224" operator="equal">
      <formula>"EM_1/2"</formula>
    </cfRule>
    <cfRule type="cellIs" dxfId="7527" priority="9225" operator="equal">
      <formula>"EM"</formula>
    </cfRule>
    <cfRule type="cellIs" dxfId="7526" priority="9226" operator="equal">
      <formula>"CSS"</formula>
    </cfRule>
    <cfRule type="cellIs" dxfId="7525" priority="9227" operator="equal">
      <formula>"ML"</formula>
    </cfRule>
    <cfRule type="cellIs" dxfId="7524" priority="9228" operator="equal">
      <formula>"EF"</formula>
    </cfRule>
    <cfRule type="cellIs" dxfId="7523" priority="9229" operator="equal">
      <formula>"MQ_1/2_sTR"</formula>
    </cfRule>
    <cfRule type="cellIs" dxfId="7522" priority="9230" operator="equal">
      <formula>"MQ_1/2"</formula>
    </cfRule>
    <cfRule type="cellIs" dxfId="7521" priority="9231" operator="equal">
      <formula>"MQ"</formula>
    </cfRule>
    <cfRule type="cellIs" dxfId="7520" priority="9232" operator="equal">
      <formula>"MC"</formula>
    </cfRule>
    <cfRule type="cellIs" dxfId="7519" priority="9233" operator="equal">
      <formula>"MT"</formula>
    </cfRule>
    <cfRule type="cellIs" dxfId="7518" priority="9234" operator="equal">
      <formula>"NT"</formula>
    </cfRule>
    <cfRule type="cellIs" dxfId="7517" priority="9235" operator="equal">
      <formula>"JC_1/2"</formula>
    </cfRule>
    <cfRule type="cellIs" dxfId="7516" priority="9236" operator="equal">
      <formula>"JC_1/2_sTR"</formula>
    </cfRule>
    <cfRule type="cellIs" dxfId="7515" priority="9237" operator="equal">
      <formula>"JC"</formula>
    </cfRule>
    <cfRule type="cellIs" dxfId="7514" priority="9238" operator="equal">
      <formula>"JC_1/2_CP_1/2_sTR"</formula>
    </cfRule>
    <cfRule type="cellIs" dxfId="7513" priority="9239" operator="equal">
      <formula>"CP_1/2"</formula>
    </cfRule>
    <cfRule type="cellIs" dxfId="7512" priority="9240" operator="equal">
      <formula>"CP_1/2_sTR"</formula>
    </cfRule>
    <cfRule type="cellIs" dxfId="7511" priority="9241" operator="equal">
      <formula>"CP"</formula>
    </cfRule>
    <cfRule type="cellIs" dxfId="7510" priority="9242" operator="equal">
      <formula>"SYE_1/2"</formula>
    </cfRule>
    <cfRule type="cellIs" dxfId="7509" priority="9243" operator="equal">
      <formula>"SYE_1/2_sTR"</formula>
    </cfRule>
    <cfRule type="cellIs" dxfId="7508" priority="9244" operator="equal">
      <formula>"SYE"</formula>
    </cfRule>
    <cfRule type="cellIs" dxfId="7507" priority="9245" operator="equal">
      <formula>"SYI_1/2"</formula>
    </cfRule>
    <cfRule type="cellIs" dxfId="7506" priority="9246" operator="equal">
      <formula>"SYI_1/2_sTR"</formula>
    </cfRule>
    <cfRule type="cellIs" dxfId="7505" priority="9247" operator="equal">
      <formula>"SYI"</formula>
    </cfRule>
    <cfRule type="cellIs" dxfId="7504" priority="9248" operator="equal">
      <formula>"FE_sTR"</formula>
    </cfRule>
    <cfRule type="cellIs" dxfId="7503" priority="9249" operator="equal">
      <formula>"FE_1/2_sTR"</formula>
    </cfRule>
    <cfRule type="cellIs" dxfId="7502" priority="9250" operator="equal">
      <formula>"FE"</formula>
    </cfRule>
    <cfRule type="cellIs" dxfId="7501" priority="9251" operator="equal">
      <formula>"FI_sTR"</formula>
    </cfRule>
    <cfRule type="cellIs" dxfId="7500" priority="9252" operator="equal">
      <formula>"FI_1/2"</formula>
    </cfRule>
    <cfRule type="cellIs" dxfId="7499" priority="9253" operator="equal">
      <formula>"FI_1/2_sTR"</formula>
    </cfRule>
    <cfRule type="cellIs" dxfId="7498" priority="9254" operator="equal">
      <formula>"FI"</formula>
    </cfRule>
    <cfRule type="cellIs" dxfId="7497" priority="9255" operator="equal">
      <formula>"D"</formula>
    </cfRule>
    <cfRule type="cellIs" dxfId="7496" priority="9256" operator="equal">
      <formula>"NP_1/2"</formula>
    </cfRule>
    <cfRule type="cellIs" dxfId="7495" priority="9257" operator="equal">
      <formula>"NP_1/2_sTR"</formula>
    </cfRule>
    <cfRule type="cellIs" dxfId="7494" priority="9258" operator="equal">
      <formula>"NP"</formula>
    </cfRule>
    <cfRule type="cellIs" dxfId="7493" priority="9259" operator="equal">
      <formula>"TP_1/2"</formula>
    </cfRule>
    <cfRule type="cellIs" dxfId="7492" priority="9260" operator="equal">
      <formula>"TP_1/2_sTR"</formula>
    </cfRule>
    <cfRule type="cellIs" dxfId="7491" priority="9261" operator="equal">
      <formula>"TP"</formula>
    </cfRule>
    <cfRule type="cellIs" dxfId="7490" priority="9262" operator="equal">
      <formula>"AD"</formula>
    </cfRule>
    <cfRule type="cellIs" dxfId="7489" priority="9263" operator="equal">
      <formula>1</formula>
    </cfRule>
    <cfRule type="cellIs" dxfId="7488" priority="9264" operator="equal">
      <formula>"P"</formula>
    </cfRule>
  </conditionalFormatting>
  <conditionalFormatting sqref="BT6">
    <cfRule type="cellIs" dxfId="7487" priority="9122" operator="equal">
      <formula>"AD"</formula>
    </cfRule>
    <cfRule type="cellIs" dxfId="7486" priority="9123" operator="equal">
      <formula>"TP"</formula>
    </cfRule>
    <cfRule type="cellIs" dxfId="7485" priority="9124" operator="equal">
      <formula>"TP_1/2_sTR"</formula>
    </cfRule>
    <cfRule type="cellIs" dxfId="7484" priority="9125" operator="equal">
      <formula>"TP_1/2"</formula>
    </cfRule>
    <cfRule type="cellIs" dxfId="7483" priority="9126" operator="equal">
      <formula>"NP"</formula>
    </cfRule>
    <cfRule type="cellIs" dxfId="7482" priority="9127" operator="equal">
      <formula>"NP_1/2_sTR"</formula>
    </cfRule>
    <cfRule type="cellIs" dxfId="7481" priority="9128" operator="equal">
      <formula>"NP_1/2"</formula>
    </cfRule>
    <cfRule type="cellIs" dxfId="7480" priority="9129" operator="equal">
      <formula>"D"</formula>
    </cfRule>
    <cfRule type="cellIs" dxfId="7479" priority="9130" operator="equal">
      <formula>"FI"</formula>
    </cfRule>
    <cfRule type="cellIs" dxfId="7478" priority="9131" operator="equal">
      <formula>"FI_1/2_sTR"</formula>
    </cfRule>
    <cfRule type="cellIs" dxfId="7477" priority="9132" operator="equal">
      <formula>"FI_1/2"</formula>
    </cfRule>
    <cfRule type="cellIs" dxfId="7476" priority="9133" operator="equal">
      <formula>"FI_sTR"</formula>
    </cfRule>
    <cfRule type="cellIs" dxfId="7475" priority="9134" operator="equal">
      <formula>"FE"</formula>
    </cfRule>
    <cfRule type="cellIs" dxfId="7474" priority="9135" operator="equal">
      <formula>"FE_1/2_sTR"</formula>
    </cfRule>
    <cfRule type="cellIs" dxfId="7473" priority="9136" operator="equal">
      <formula>"FE_1/2"</formula>
    </cfRule>
    <cfRule type="cellIs" dxfId="7472" priority="9137" operator="equal">
      <formula>"SYI"</formula>
    </cfRule>
    <cfRule type="cellIs" dxfId="7471" priority="9138" operator="equal">
      <formula>"SYI_1/2_sTR"</formula>
    </cfRule>
    <cfRule type="cellIs" dxfId="7470" priority="9139" operator="equal">
      <formula>"SYI_1/2"</formula>
    </cfRule>
    <cfRule type="cellIs" dxfId="7469" priority="9140" operator="equal">
      <formula>"SYE"</formula>
    </cfRule>
    <cfRule type="cellIs" dxfId="7468" priority="9141" operator="equal">
      <formula>"SYE_1/2_sTR"</formula>
    </cfRule>
    <cfRule type="cellIs" dxfId="7467" priority="9142" operator="equal">
      <formula>"SYE_1/2"</formula>
    </cfRule>
    <cfRule type="cellIs" dxfId="7466" priority="9143" operator="equal">
      <formula>"CP"</formula>
    </cfRule>
    <cfRule type="cellIs" dxfId="7465" priority="9144" operator="equal">
      <formula>"CP_1/2_sTR"</formula>
    </cfRule>
    <cfRule type="cellIs" dxfId="7464" priority="9145" operator="equal">
      <formula>"CP_1/2"</formula>
    </cfRule>
    <cfRule type="cellIs" dxfId="7463" priority="9146" operator="equal">
      <formula>"JC_1/2_CP_1/2_sTR"</formula>
    </cfRule>
    <cfRule type="cellIs" dxfId="7462" priority="9147" operator="equal">
      <formula>"JC"</formula>
    </cfRule>
    <cfRule type="cellIs" dxfId="7461" priority="9148" operator="equal">
      <formula>"JC_1/2_sTR"</formula>
    </cfRule>
    <cfRule type="cellIs" dxfId="7460" priority="9149" operator="equal">
      <formula>"JC_1/2"</formula>
    </cfRule>
    <cfRule type="cellIs" dxfId="7459" priority="9150" operator="equal">
      <formula>"NT"</formula>
    </cfRule>
    <cfRule type="cellIs" dxfId="7458" priority="9151" operator="equal">
      <formula>"MT"</formula>
    </cfRule>
    <cfRule type="cellIs" dxfId="7457" priority="9152" operator="equal">
      <formula>"MC"</formula>
    </cfRule>
    <cfRule type="cellIs" dxfId="7456" priority="9153" operator="equal">
      <formula>"MQ"</formula>
    </cfRule>
    <cfRule type="cellIs" dxfId="7455" priority="9154" operator="equal">
      <formula>"MQ_1/2"</formula>
    </cfRule>
    <cfRule type="cellIs" dxfId="7454" priority="9155" operator="equal">
      <formula>"MQ_1/2_sTR"</formula>
    </cfRule>
    <cfRule type="cellIs" dxfId="7453" priority="9156" operator="equal">
      <formula>"EF"</formula>
    </cfRule>
    <cfRule type="cellIs" dxfId="7452" priority="9157" operator="equal">
      <formula>"RS"</formula>
    </cfRule>
    <cfRule type="cellIs" dxfId="7451" priority="9158" operator="equal">
      <formula>"RS_1/2_sTR"</formula>
    </cfRule>
    <cfRule type="cellIs" dxfId="7450" priority="9159" operator="equal">
      <formula>"RS_1/2"</formula>
    </cfRule>
    <cfRule type="cellIs" dxfId="7449" priority="9160" operator="equal">
      <formula>"ML"</formula>
    </cfRule>
    <cfRule type="cellIs" dxfId="7448" priority="9161" operator="equal">
      <formula>"CSS"</formula>
    </cfRule>
    <cfRule type="cellIs" dxfId="7447" priority="9162" operator="equal">
      <formula>"EM"</formula>
    </cfRule>
    <cfRule type="cellIs" dxfId="7446" priority="9163" operator="equal">
      <formula>"EM_1/2"</formula>
    </cfRule>
    <cfRule type="cellIs" dxfId="7445" priority="9164" operator="equal">
      <formula>"AT"</formula>
    </cfRule>
    <cfRule type="cellIs" dxfId="7444" priority="9165" operator="equal">
      <formula>"EH"</formula>
    </cfRule>
    <cfRule type="cellIs" dxfId="7443" priority="9166" operator="equal">
      <formula>"NR"</formula>
    </cfRule>
    <cfRule type="cellIs" dxfId="7442" priority="9167" operator="equal">
      <formula>"JF"</formula>
    </cfRule>
    <cfRule type="cellIs" dxfId="7441" priority="9168" operator="equal">
      <formula>"R"</formula>
    </cfRule>
  </conditionalFormatting>
  <conditionalFormatting sqref="BT6">
    <cfRule type="cellIs" dxfId="7440" priority="9121" operator="equal">
      <formula>1</formula>
    </cfRule>
  </conditionalFormatting>
  <conditionalFormatting sqref="CA6">
    <cfRule type="cellIs" dxfId="7439" priority="9074" operator="equal">
      <formula>"AD"</formula>
    </cfRule>
    <cfRule type="cellIs" dxfId="7438" priority="9075" operator="equal">
      <formula>"TP"</formula>
    </cfRule>
    <cfRule type="cellIs" dxfId="7437" priority="9076" operator="equal">
      <formula>"TP_1/2_sTR"</formula>
    </cfRule>
    <cfRule type="cellIs" dxfId="7436" priority="9077" operator="equal">
      <formula>"TP_1/2"</formula>
    </cfRule>
    <cfRule type="cellIs" dxfId="7435" priority="9078" operator="equal">
      <formula>"NP"</formula>
    </cfRule>
    <cfRule type="cellIs" dxfId="7434" priority="9079" operator="equal">
      <formula>"NP_1/2_sTR"</formula>
    </cfRule>
    <cfRule type="cellIs" dxfId="7433" priority="9080" operator="equal">
      <formula>"NP_1/2"</formula>
    </cfRule>
    <cfRule type="cellIs" dxfId="7432" priority="9081" operator="equal">
      <formula>"D"</formula>
    </cfRule>
    <cfRule type="cellIs" dxfId="7431" priority="9082" operator="equal">
      <formula>"FI"</formula>
    </cfRule>
    <cfRule type="cellIs" dxfId="7430" priority="9083" operator="equal">
      <formula>"FI_1/2_sTR"</formula>
    </cfRule>
    <cfRule type="cellIs" dxfId="7429" priority="9084" operator="equal">
      <formula>"FI_1/2"</formula>
    </cfRule>
    <cfRule type="cellIs" dxfId="7428" priority="9085" operator="equal">
      <formula>"FI_sTR"</formula>
    </cfRule>
    <cfRule type="cellIs" dxfId="7427" priority="9086" operator="equal">
      <formula>"FE"</formula>
    </cfRule>
    <cfRule type="cellIs" dxfId="7426" priority="9087" operator="equal">
      <formula>"FE_1/2_sTR"</formula>
    </cfRule>
    <cfRule type="cellIs" dxfId="7425" priority="9088" operator="equal">
      <formula>"FE_1/2"</formula>
    </cfRule>
    <cfRule type="cellIs" dxfId="7424" priority="9089" operator="equal">
      <formula>"SYI"</formula>
    </cfRule>
    <cfRule type="cellIs" dxfId="7423" priority="9090" operator="equal">
      <formula>"SYI_1/2_sTR"</formula>
    </cfRule>
    <cfRule type="cellIs" dxfId="7422" priority="9091" operator="equal">
      <formula>"SYI_1/2"</formula>
    </cfRule>
    <cfRule type="cellIs" dxfId="7421" priority="9092" operator="equal">
      <formula>"SYE"</formula>
    </cfRule>
    <cfRule type="cellIs" dxfId="7420" priority="9093" operator="equal">
      <formula>"SYE_1/2_sTR"</formula>
    </cfRule>
    <cfRule type="cellIs" dxfId="7419" priority="9094" operator="equal">
      <formula>"SYE_1/2"</formula>
    </cfRule>
    <cfRule type="cellIs" dxfId="7418" priority="9095" operator="equal">
      <formula>"CP"</formula>
    </cfRule>
    <cfRule type="cellIs" dxfId="7417" priority="9096" operator="equal">
      <formula>"CP_1/2_sTR"</formula>
    </cfRule>
    <cfRule type="cellIs" dxfId="7416" priority="9097" operator="equal">
      <formula>"CP_1/2"</formula>
    </cfRule>
    <cfRule type="cellIs" dxfId="7415" priority="9098" operator="equal">
      <formula>"JC_1/2_CP_1/2_sTR"</formula>
    </cfRule>
    <cfRule type="cellIs" dxfId="7414" priority="9099" operator="equal">
      <formula>"JC"</formula>
    </cfRule>
    <cfRule type="cellIs" dxfId="7413" priority="9100" operator="equal">
      <formula>"JC_1/2_sTR"</formula>
    </cfRule>
    <cfRule type="cellIs" dxfId="7412" priority="9101" operator="equal">
      <formula>"JC_1/2"</formula>
    </cfRule>
    <cfRule type="cellIs" dxfId="7411" priority="9102" operator="equal">
      <formula>"NT"</formula>
    </cfRule>
    <cfRule type="cellIs" dxfId="7410" priority="9103" operator="equal">
      <formula>"MT"</formula>
    </cfRule>
    <cfRule type="cellIs" dxfId="7409" priority="9104" operator="equal">
      <formula>"MC"</formula>
    </cfRule>
    <cfRule type="cellIs" dxfId="7408" priority="9105" operator="equal">
      <formula>"MQ"</formula>
    </cfRule>
    <cfRule type="cellIs" dxfId="7407" priority="9106" operator="equal">
      <formula>"MQ_1/2"</formula>
    </cfRule>
    <cfRule type="cellIs" dxfId="7406" priority="9107" operator="equal">
      <formula>"MQ_1/2_sTR"</formula>
    </cfRule>
    <cfRule type="cellIs" dxfId="7405" priority="9108" operator="equal">
      <formula>"EF"</formula>
    </cfRule>
    <cfRule type="cellIs" dxfId="7404" priority="9109" operator="equal">
      <formula>"RS"</formula>
    </cfRule>
    <cfRule type="cellIs" dxfId="7403" priority="9110" operator="equal">
      <formula>"RS_1/2_sTR"</formula>
    </cfRule>
    <cfRule type="cellIs" dxfId="7402" priority="9111" operator="equal">
      <formula>"RS_1/2"</formula>
    </cfRule>
    <cfRule type="cellIs" dxfId="7401" priority="9112" operator="equal">
      <formula>"ML"</formula>
    </cfRule>
    <cfRule type="cellIs" dxfId="7400" priority="9113" operator="equal">
      <formula>"CSS"</formula>
    </cfRule>
    <cfRule type="cellIs" dxfId="7399" priority="9114" operator="equal">
      <formula>"EM"</formula>
    </cfRule>
    <cfRule type="cellIs" dxfId="7398" priority="9115" operator="equal">
      <formula>"EM_1/2"</formula>
    </cfRule>
    <cfRule type="cellIs" dxfId="7397" priority="9116" operator="equal">
      <formula>"AT"</formula>
    </cfRule>
    <cfRule type="cellIs" dxfId="7396" priority="9117" operator="equal">
      <formula>"EH"</formula>
    </cfRule>
    <cfRule type="cellIs" dxfId="7395" priority="9118" operator="equal">
      <formula>"NR"</formula>
    </cfRule>
    <cfRule type="cellIs" dxfId="7394" priority="9119" operator="equal">
      <formula>"JF"</formula>
    </cfRule>
    <cfRule type="cellIs" dxfId="7393" priority="9120" operator="equal">
      <formula>"R"</formula>
    </cfRule>
  </conditionalFormatting>
  <conditionalFormatting sqref="CA6">
    <cfRule type="cellIs" dxfId="7392" priority="9073" operator="equal">
      <formula>1</formula>
    </cfRule>
  </conditionalFormatting>
  <conditionalFormatting sqref="CB6">
    <cfRule type="cellIs" dxfId="7391" priority="9025" operator="equal">
      <formula>"T_1/2"</formula>
    </cfRule>
    <cfRule type="cellIs" dxfId="7390" priority="9026" operator="equal">
      <formula>"T"</formula>
    </cfRule>
    <cfRule type="cellIs" dxfId="7389" priority="9027" operator="equal">
      <formula>"R"</formula>
    </cfRule>
    <cfRule type="cellIs" dxfId="7388" priority="9028" operator="equal">
      <formula>"JF"</formula>
    </cfRule>
    <cfRule type="cellIs" dxfId="7387" priority="9029" operator="equal">
      <formula>"EH"</formula>
    </cfRule>
    <cfRule type="cellIs" dxfId="7386" priority="9030" operator="equal">
      <formula>"NR"</formula>
    </cfRule>
    <cfRule type="cellIs" dxfId="7385" priority="9031" operator="equal">
      <formula>"AT"</formula>
    </cfRule>
    <cfRule type="cellIs" dxfId="7384" priority="9032" operator="equal">
      <formula>"EM_1/2"</formula>
    </cfRule>
    <cfRule type="cellIs" dxfId="7383" priority="9033" operator="equal">
      <formula>"EM"</formula>
    </cfRule>
    <cfRule type="cellIs" dxfId="7382" priority="9034" operator="equal">
      <formula>"CSS"</formula>
    </cfRule>
    <cfRule type="cellIs" dxfId="7381" priority="9035" operator="equal">
      <formula>"ML"</formula>
    </cfRule>
    <cfRule type="cellIs" dxfId="7380" priority="9036" operator="equal">
      <formula>"EF"</formula>
    </cfRule>
    <cfRule type="cellIs" dxfId="7379" priority="9037" operator="equal">
      <formula>"MQ_1/2_sTR"</formula>
    </cfRule>
    <cfRule type="cellIs" dxfId="7378" priority="9038" operator="equal">
      <formula>"MQ_1/2"</formula>
    </cfRule>
    <cfRule type="cellIs" dxfId="7377" priority="9039" operator="equal">
      <formula>"MQ"</formula>
    </cfRule>
    <cfRule type="cellIs" dxfId="7376" priority="9040" operator="equal">
      <formula>"MC"</formula>
    </cfRule>
    <cfRule type="cellIs" dxfId="7375" priority="9041" operator="equal">
      <formula>"MT"</formula>
    </cfRule>
    <cfRule type="cellIs" dxfId="7374" priority="9042" operator="equal">
      <formula>"NT"</formula>
    </cfRule>
    <cfRule type="cellIs" dxfId="7373" priority="9043" operator="equal">
      <formula>"JC_1/2"</formula>
    </cfRule>
    <cfRule type="cellIs" dxfId="7372" priority="9044" operator="equal">
      <formula>"JC_1/2_sTR"</formula>
    </cfRule>
    <cfRule type="cellIs" dxfId="7371" priority="9045" operator="equal">
      <formula>"JC"</formula>
    </cfRule>
    <cfRule type="cellIs" dxfId="7370" priority="9046" operator="equal">
      <formula>"JC_1/2_CP_1/2_sTR"</formula>
    </cfRule>
    <cfRule type="cellIs" dxfId="7369" priority="9047" operator="equal">
      <formula>"CP_1/2"</formula>
    </cfRule>
    <cfRule type="cellIs" dxfId="7368" priority="9048" operator="equal">
      <formula>"CP_1/2_sTR"</formula>
    </cfRule>
    <cfRule type="cellIs" dxfId="7367" priority="9049" operator="equal">
      <formula>"CP"</formula>
    </cfRule>
    <cfRule type="cellIs" dxfId="7366" priority="9050" operator="equal">
      <formula>"SYE_1/2"</formula>
    </cfRule>
    <cfRule type="cellIs" dxfId="7365" priority="9051" operator="equal">
      <formula>"SYE_1/2_sTR"</formula>
    </cfRule>
    <cfRule type="cellIs" dxfId="7364" priority="9052" operator="equal">
      <formula>"SYE"</formula>
    </cfRule>
    <cfRule type="cellIs" dxfId="7363" priority="9053" operator="equal">
      <formula>"SYI_1/2"</formula>
    </cfRule>
    <cfRule type="cellIs" dxfId="7362" priority="9054" operator="equal">
      <formula>"SYI_1/2_sTR"</formula>
    </cfRule>
    <cfRule type="cellIs" dxfId="7361" priority="9055" operator="equal">
      <formula>"SYI"</formula>
    </cfRule>
    <cfRule type="cellIs" dxfId="7360" priority="9056" operator="equal">
      <formula>"FE_sTR"</formula>
    </cfRule>
    <cfRule type="cellIs" dxfId="7359" priority="9057" operator="equal">
      <formula>"FE_1/2_sTR"</formula>
    </cfRule>
    <cfRule type="cellIs" dxfId="7358" priority="9058" operator="equal">
      <formula>"FE"</formula>
    </cfRule>
    <cfRule type="cellIs" dxfId="7357" priority="9059" operator="equal">
      <formula>"FI_sTR"</formula>
    </cfRule>
    <cfRule type="cellIs" dxfId="7356" priority="9060" operator="equal">
      <formula>"FI_1/2"</formula>
    </cfRule>
    <cfRule type="cellIs" dxfId="7355" priority="9061" operator="equal">
      <formula>"FI_1/2_sTR"</formula>
    </cfRule>
    <cfRule type="cellIs" dxfId="7354" priority="9062" operator="equal">
      <formula>"FI"</formula>
    </cfRule>
    <cfRule type="cellIs" dxfId="7353" priority="9063" operator="equal">
      <formula>"D"</formula>
    </cfRule>
    <cfRule type="cellIs" dxfId="7352" priority="9064" operator="equal">
      <formula>"NP_1/2"</formula>
    </cfRule>
    <cfRule type="cellIs" dxfId="7351" priority="9065" operator="equal">
      <formula>"NP_1/2_sTR"</formula>
    </cfRule>
    <cfRule type="cellIs" dxfId="7350" priority="9066" operator="equal">
      <formula>"NP"</formula>
    </cfRule>
    <cfRule type="cellIs" dxfId="7349" priority="9067" operator="equal">
      <formula>"TP_1/2"</formula>
    </cfRule>
    <cfRule type="cellIs" dxfId="7348" priority="9068" operator="equal">
      <formula>"TP_1/2_sTR"</formula>
    </cfRule>
    <cfRule type="cellIs" dxfId="7347" priority="9069" operator="equal">
      <formula>"TP"</formula>
    </cfRule>
    <cfRule type="cellIs" dxfId="7346" priority="9070" operator="equal">
      <formula>"AD"</formula>
    </cfRule>
    <cfRule type="cellIs" dxfId="7345" priority="9071" operator="equal">
      <formula>1</formula>
    </cfRule>
    <cfRule type="cellIs" dxfId="7344" priority="9072" operator="equal">
      <formula>"P"</formula>
    </cfRule>
  </conditionalFormatting>
  <conditionalFormatting sqref="AE16 AA16:AC16">
    <cfRule type="cellIs" dxfId="7343" priority="7825" operator="equal">
      <formula>"T_1/2"</formula>
    </cfRule>
    <cfRule type="cellIs" dxfId="7342" priority="7826" operator="equal">
      <formula>"T"</formula>
    </cfRule>
    <cfRule type="cellIs" dxfId="7341" priority="7827" operator="equal">
      <formula>"R"</formula>
    </cfRule>
    <cfRule type="cellIs" dxfId="7340" priority="7828" operator="equal">
      <formula>"JF"</formula>
    </cfRule>
    <cfRule type="cellIs" dxfId="7339" priority="7829" operator="equal">
      <formula>"EH"</formula>
    </cfRule>
    <cfRule type="cellIs" dxfId="7338" priority="7830" operator="equal">
      <formula>"NR"</formula>
    </cfRule>
    <cfRule type="cellIs" dxfId="7337" priority="7831" operator="equal">
      <formula>"AT"</formula>
    </cfRule>
    <cfRule type="cellIs" dxfId="7336" priority="7832" operator="equal">
      <formula>"EM_1/2"</formula>
    </cfRule>
    <cfRule type="cellIs" dxfId="7335" priority="7833" operator="equal">
      <formula>"EM"</formula>
    </cfRule>
    <cfRule type="cellIs" dxfId="7334" priority="7834" operator="equal">
      <formula>"CSS"</formula>
    </cfRule>
    <cfRule type="cellIs" dxfId="7333" priority="7835" operator="equal">
      <formula>"ML"</formula>
    </cfRule>
    <cfRule type="cellIs" dxfId="7332" priority="7836" operator="equal">
      <formula>"EF"</formula>
    </cfRule>
    <cfRule type="cellIs" dxfId="7331" priority="7837" operator="equal">
      <formula>"MQ_1/2_sTR"</formula>
    </cfRule>
    <cfRule type="cellIs" dxfId="7330" priority="7838" operator="equal">
      <formula>"MQ_1/2"</formula>
    </cfRule>
    <cfRule type="cellIs" dxfId="7329" priority="7839" operator="equal">
      <formula>"MQ"</formula>
    </cfRule>
    <cfRule type="cellIs" dxfId="7328" priority="7840" operator="equal">
      <formula>"MC"</formula>
    </cfRule>
    <cfRule type="cellIs" dxfId="7327" priority="7841" operator="equal">
      <formula>"MT"</formula>
    </cfRule>
    <cfRule type="cellIs" dxfId="7326" priority="7842" operator="equal">
      <formula>"NT"</formula>
    </cfRule>
    <cfRule type="cellIs" dxfId="7325" priority="7843" operator="equal">
      <formula>"JC_1/2"</formula>
    </cfRule>
    <cfRule type="cellIs" dxfId="7324" priority="7844" operator="equal">
      <formula>"JC_1/2_sTR"</formula>
    </cfRule>
    <cfRule type="cellIs" dxfId="7323" priority="7845" operator="equal">
      <formula>"JC"</formula>
    </cfRule>
    <cfRule type="cellIs" dxfId="7322" priority="7846" operator="equal">
      <formula>"JC_1/2_CP_1/2_sTR"</formula>
    </cfRule>
    <cfRule type="cellIs" dxfId="7321" priority="7847" operator="equal">
      <formula>"CP_1/2"</formula>
    </cfRule>
    <cfRule type="cellIs" dxfId="7320" priority="7848" operator="equal">
      <formula>"CP_1/2_sTR"</formula>
    </cfRule>
    <cfRule type="cellIs" dxfId="7319" priority="7849" operator="equal">
      <formula>"CP"</formula>
    </cfRule>
    <cfRule type="cellIs" dxfId="7318" priority="7850" operator="equal">
      <formula>"SYE_1/2"</formula>
    </cfRule>
    <cfRule type="cellIs" dxfId="7317" priority="7851" operator="equal">
      <formula>"SYE_1/2_sTR"</formula>
    </cfRule>
    <cfRule type="cellIs" dxfId="7316" priority="7852" operator="equal">
      <formula>"SYE"</formula>
    </cfRule>
    <cfRule type="cellIs" dxfId="7315" priority="7853" operator="equal">
      <formula>"SYI_1/2"</formula>
    </cfRule>
    <cfRule type="cellIs" dxfId="7314" priority="7854" operator="equal">
      <formula>"SYI_1/2_sTR"</formula>
    </cfRule>
    <cfRule type="cellIs" dxfId="7313" priority="7855" operator="equal">
      <formula>"SYI"</formula>
    </cfRule>
    <cfRule type="cellIs" dxfId="7312" priority="7856" operator="equal">
      <formula>"FE_sTR"</formula>
    </cfRule>
    <cfRule type="cellIs" dxfId="7311" priority="7857" operator="equal">
      <formula>"FE_1/2_sTR"</formula>
    </cfRule>
    <cfRule type="cellIs" dxfId="7310" priority="7858" operator="equal">
      <formula>"FE"</formula>
    </cfRule>
    <cfRule type="cellIs" dxfId="7309" priority="7859" operator="equal">
      <formula>"FI_sTR"</formula>
    </cfRule>
    <cfRule type="cellIs" dxfId="7308" priority="7860" operator="equal">
      <formula>"FI_1/2"</formula>
    </cfRule>
    <cfRule type="cellIs" dxfId="7307" priority="7861" operator="equal">
      <formula>"FI_1/2_sTR"</formula>
    </cfRule>
    <cfRule type="cellIs" dxfId="7306" priority="7862" operator="equal">
      <formula>"FI"</formula>
    </cfRule>
    <cfRule type="cellIs" dxfId="7305" priority="7863" operator="equal">
      <formula>"D"</formula>
    </cfRule>
    <cfRule type="cellIs" dxfId="7304" priority="7864" operator="equal">
      <formula>"NP_1/2"</formula>
    </cfRule>
    <cfRule type="cellIs" dxfId="7303" priority="7865" operator="equal">
      <formula>"NP_1/2_sTR"</formula>
    </cfRule>
    <cfRule type="cellIs" dxfId="7302" priority="7866" operator="equal">
      <formula>"NP"</formula>
    </cfRule>
    <cfRule type="cellIs" dxfId="7301" priority="7867" operator="equal">
      <formula>"TP_1/2"</formula>
    </cfRule>
    <cfRule type="cellIs" dxfId="7300" priority="7868" operator="equal">
      <formula>"TP_1/2_sTR"</formula>
    </cfRule>
    <cfRule type="cellIs" dxfId="7299" priority="7869" operator="equal">
      <formula>"TP"</formula>
    </cfRule>
    <cfRule type="cellIs" dxfId="7298" priority="7870" operator="equal">
      <formula>"AD"</formula>
    </cfRule>
    <cfRule type="cellIs" dxfId="7297" priority="7871" operator="equal">
      <formula>1</formula>
    </cfRule>
    <cfRule type="cellIs" dxfId="7296" priority="7872" operator="equal">
      <formula>"P"</formula>
    </cfRule>
  </conditionalFormatting>
  <conditionalFormatting sqref="AD16">
    <cfRule type="cellIs" dxfId="7295" priority="7778" operator="equal">
      <formula>"AD"</formula>
    </cfRule>
    <cfRule type="cellIs" dxfId="7294" priority="7779" operator="equal">
      <formula>"TP"</formula>
    </cfRule>
    <cfRule type="cellIs" dxfId="7293" priority="7780" operator="equal">
      <formula>"TP_1/2_sTR"</formula>
    </cfRule>
    <cfRule type="cellIs" dxfId="7292" priority="7781" operator="equal">
      <formula>"TP_1/2"</formula>
    </cfRule>
    <cfRule type="cellIs" dxfId="7291" priority="7782" operator="equal">
      <formula>"NP"</formula>
    </cfRule>
    <cfRule type="cellIs" dxfId="7290" priority="7783" operator="equal">
      <formula>"NP_1/2_sTR"</formula>
    </cfRule>
    <cfRule type="cellIs" dxfId="7289" priority="7784" operator="equal">
      <formula>"NP_1/2"</formula>
    </cfRule>
    <cfRule type="cellIs" dxfId="7288" priority="7785" operator="equal">
      <formula>"D"</formula>
    </cfRule>
    <cfRule type="cellIs" dxfId="7287" priority="7786" operator="equal">
      <formula>"FI"</formula>
    </cfRule>
    <cfRule type="cellIs" dxfId="7286" priority="7787" operator="equal">
      <formula>"FI_1/2_sTR"</formula>
    </cfRule>
    <cfRule type="cellIs" dxfId="7285" priority="7788" operator="equal">
      <formula>"FI_1/2"</formula>
    </cfRule>
    <cfRule type="cellIs" dxfId="7284" priority="7789" operator="equal">
      <formula>"FI_sTR"</formula>
    </cfRule>
    <cfRule type="cellIs" dxfId="7283" priority="7790" operator="equal">
      <formula>"FE"</formula>
    </cfRule>
    <cfRule type="cellIs" dxfId="7282" priority="7791" operator="equal">
      <formula>"FE_1/2_sTR"</formula>
    </cfRule>
    <cfRule type="cellIs" dxfId="7281" priority="7792" operator="equal">
      <formula>"FE_1/2"</formula>
    </cfRule>
    <cfRule type="cellIs" dxfId="7280" priority="7793" operator="equal">
      <formula>"SYI"</formula>
    </cfRule>
    <cfRule type="cellIs" dxfId="7279" priority="7794" operator="equal">
      <formula>"SYI_1/2_sTR"</formula>
    </cfRule>
    <cfRule type="cellIs" dxfId="7278" priority="7795" operator="equal">
      <formula>"SYI_1/2"</formula>
    </cfRule>
    <cfRule type="cellIs" dxfId="7277" priority="7796" operator="equal">
      <formula>"SYE"</formula>
    </cfRule>
    <cfRule type="cellIs" dxfId="7276" priority="7797" operator="equal">
      <formula>"SYE_1/2_sTR"</formula>
    </cfRule>
    <cfRule type="cellIs" dxfId="7275" priority="7798" operator="equal">
      <formula>"SYE_1/2"</formula>
    </cfRule>
    <cfRule type="cellIs" dxfId="7274" priority="7799" operator="equal">
      <formula>"CP"</formula>
    </cfRule>
    <cfRule type="cellIs" dxfId="7273" priority="7800" operator="equal">
      <formula>"CP_1/2_sTR"</formula>
    </cfRule>
    <cfRule type="cellIs" dxfId="7272" priority="7801" operator="equal">
      <formula>"CP_1/2"</formula>
    </cfRule>
    <cfRule type="cellIs" dxfId="7271" priority="7802" operator="equal">
      <formula>"JC_1/2_CP_1/2_sTR"</formula>
    </cfRule>
    <cfRule type="cellIs" dxfId="7270" priority="7803" operator="equal">
      <formula>"JC"</formula>
    </cfRule>
    <cfRule type="cellIs" dxfId="7269" priority="7804" operator="equal">
      <formula>"JC_1/2_sTR"</formula>
    </cfRule>
    <cfRule type="cellIs" dxfId="7268" priority="7805" operator="equal">
      <formula>"JC_1/2"</formula>
    </cfRule>
    <cfRule type="cellIs" dxfId="7267" priority="7806" operator="equal">
      <formula>"NT"</formula>
    </cfRule>
    <cfRule type="cellIs" dxfId="7266" priority="7807" operator="equal">
      <formula>"MT"</formula>
    </cfRule>
    <cfRule type="cellIs" dxfId="7265" priority="7808" operator="equal">
      <formula>"MC"</formula>
    </cfRule>
    <cfRule type="cellIs" dxfId="7264" priority="7809" operator="equal">
      <formula>"MQ"</formula>
    </cfRule>
    <cfRule type="cellIs" dxfId="7263" priority="7810" operator="equal">
      <formula>"MQ_1/2"</formula>
    </cfRule>
    <cfRule type="cellIs" dxfId="7262" priority="7811" operator="equal">
      <formula>"MQ_1/2_sTR"</formula>
    </cfRule>
    <cfRule type="cellIs" dxfId="7261" priority="7812" operator="equal">
      <formula>"EF"</formula>
    </cfRule>
    <cfRule type="cellIs" dxfId="7260" priority="7813" operator="equal">
      <formula>"RS"</formula>
    </cfRule>
    <cfRule type="cellIs" dxfId="7259" priority="7814" operator="equal">
      <formula>"RS_1/2_sTR"</formula>
    </cfRule>
    <cfRule type="cellIs" dxfId="7258" priority="7815" operator="equal">
      <formula>"RS_1/2"</formula>
    </cfRule>
    <cfRule type="cellIs" dxfId="7257" priority="7816" operator="equal">
      <formula>"ML"</formula>
    </cfRule>
    <cfRule type="cellIs" dxfId="7256" priority="7817" operator="equal">
      <formula>"CSS"</formula>
    </cfRule>
    <cfRule type="cellIs" dxfId="7255" priority="7818" operator="equal">
      <formula>"EM"</formula>
    </cfRule>
    <cfRule type="cellIs" dxfId="7254" priority="7819" operator="equal">
      <formula>"EM_1/2"</formula>
    </cfRule>
    <cfRule type="cellIs" dxfId="7253" priority="7820" operator="equal">
      <formula>"AT"</formula>
    </cfRule>
    <cfRule type="cellIs" dxfId="7252" priority="7821" operator="equal">
      <formula>"EH"</formula>
    </cfRule>
    <cfRule type="cellIs" dxfId="7251" priority="7822" operator="equal">
      <formula>"NR"</formula>
    </cfRule>
    <cfRule type="cellIs" dxfId="7250" priority="7823" operator="equal">
      <formula>"JF"</formula>
    </cfRule>
    <cfRule type="cellIs" dxfId="7249" priority="7824" operator="equal">
      <formula>"R"</formula>
    </cfRule>
  </conditionalFormatting>
  <conditionalFormatting sqref="AD16">
    <cfRule type="cellIs" dxfId="7248" priority="7777" operator="equal">
      <formula>1</formula>
    </cfRule>
  </conditionalFormatting>
  <conditionalFormatting sqref="AH16:AJ16">
    <cfRule type="cellIs" dxfId="7247" priority="7729" operator="equal">
      <formula>"T_1/2"</formula>
    </cfRule>
    <cfRule type="cellIs" dxfId="7246" priority="7730" operator="equal">
      <formula>"T"</formula>
    </cfRule>
    <cfRule type="cellIs" dxfId="7245" priority="7731" operator="equal">
      <formula>"R"</formula>
    </cfRule>
    <cfRule type="cellIs" dxfId="7244" priority="7732" operator="equal">
      <formula>"JF"</formula>
    </cfRule>
    <cfRule type="cellIs" dxfId="7243" priority="7733" operator="equal">
      <formula>"EH"</formula>
    </cfRule>
    <cfRule type="cellIs" dxfId="7242" priority="7734" operator="equal">
      <formula>"NR"</formula>
    </cfRule>
    <cfRule type="cellIs" dxfId="7241" priority="7735" operator="equal">
      <formula>"AT"</formula>
    </cfRule>
    <cfRule type="cellIs" dxfId="7240" priority="7736" operator="equal">
      <formula>"EM_1/2"</formula>
    </cfRule>
    <cfRule type="cellIs" dxfId="7239" priority="7737" operator="equal">
      <formula>"EM"</formula>
    </cfRule>
    <cfRule type="cellIs" dxfId="7238" priority="7738" operator="equal">
      <formula>"CSS"</formula>
    </cfRule>
    <cfRule type="cellIs" dxfId="7237" priority="7739" operator="equal">
      <formula>"ML"</formula>
    </cfRule>
    <cfRule type="cellIs" dxfId="7236" priority="7740" operator="equal">
      <formula>"EF"</formula>
    </cfRule>
    <cfRule type="cellIs" dxfId="7235" priority="7741" operator="equal">
      <formula>"MQ_1/2_sTR"</formula>
    </cfRule>
    <cfRule type="cellIs" dxfId="7234" priority="7742" operator="equal">
      <formula>"MQ_1/2"</formula>
    </cfRule>
    <cfRule type="cellIs" dxfId="7233" priority="7743" operator="equal">
      <formula>"MQ"</formula>
    </cfRule>
    <cfRule type="cellIs" dxfId="7232" priority="7744" operator="equal">
      <formula>"MC"</formula>
    </cfRule>
    <cfRule type="cellIs" dxfId="7231" priority="7745" operator="equal">
      <formula>"MT"</formula>
    </cfRule>
    <cfRule type="cellIs" dxfId="7230" priority="7746" operator="equal">
      <formula>"NT"</formula>
    </cfRule>
    <cfRule type="cellIs" dxfId="7229" priority="7747" operator="equal">
      <formula>"JC_1/2"</formula>
    </cfRule>
    <cfRule type="cellIs" dxfId="7228" priority="7748" operator="equal">
      <formula>"JC_1/2_sTR"</formula>
    </cfRule>
    <cfRule type="cellIs" dxfId="7227" priority="7749" operator="equal">
      <formula>"JC"</formula>
    </cfRule>
    <cfRule type="cellIs" dxfId="7226" priority="7750" operator="equal">
      <formula>"JC_1/2_CP_1/2_sTR"</formula>
    </cfRule>
    <cfRule type="cellIs" dxfId="7225" priority="7751" operator="equal">
      <formula>"CP_1/2"</formula>
    </cfRule>
    <cfRule type="cellIs" dxfId="7224" priority="7752" operator="equal">
      <formula>"CP_1/2_sTR"</formula>
    </cfRule>
    <cfRule type="cellIs" dxfId="7223" priority="7753" operator="equal">
      <formula>"CP"</formula>
    </cfRule>
    <cfRule type="cellIs" dxfId="7222" priority="7754" operator="equal">
      <formula>"SYE_1/2"</formula>
    </cfRule>
    <cfRule type="cellIs" dxfId="7221" priority="7755" operator="equal">
      <formula>"SYE_1/2_sTR"</formula>
    </cfRule>
    <cfRule type="cellIs" dxfId="7220" priority="7756" operator="equal">
      <formula>"SYE"</formula>
    </cfRule>
    <cfRule type="cellIs" dxfId="7219" priority="7757" operator="equal">
      <formula>"SYI_1/2"</formula>
    </cfRule>
    <cfRule type="cellIs" dxfId="7218" priority="7758" operator="equal">
      <formula>"SYI_1/2_sTR"</formula>
    </cfRule>
    <cfRule type="cellIs" dxfId="7217" priority="7759" operator="equal">
      <formula>"SYI"</formula>
    </cfRule>
    <cfRule type="cellIs" dxfId="7216" priority="7760" operator="equal">
      <formula>"FE_sTR"</formula>
    </cfRule>
    <cfRule type="cellIs" dxfId="7215" priority="7761" operator="equal">
      <formula>"FE_1/2_sTR"</formula>
    </cfRule>
    <cfRule type="cellIs" dxfId="7214" priority="7762" operator="equal">
      <formula>"FE"</formula>
    </cfRule>
    <cfRule type="cellIs" dxfId="7213" priority="7763" operator="equal">
      <formula>"FI_sTR"</formula>
    </cfRule>
    <cfRule type="cellIs" dxfId="7212" priority="7764" operator="equal">
      <formula>"FI_1/2"</formula>
    </cfRule>
    <cfRule type="cellIs" dxfId="7211" priority="7765" operator="equal">
      <formula>"FI_1/2_sTR"</formula>
    </cfRule>
    <cfRule type="cellIs" dxfId="7210" priority="7766" operator="equal">
      <formula>"FI"</formula>
    </cfRule>
    <cfRule type="cellIs" dxfId="7209" priority="7767" operator="equal">
      <formula>"D"</formula>
    </cfRule>
    <cfRule type="cellIs" dxfId="7208" priority="7768" operator="equal">
      <formula>"NP_1/2"</formula>
    </cfRule>
    <cfRule type="cellIs" dxfId="7207" priority="7769" operator="equal">
      <formula>"NP_1/2_sTR"</formula>
    </cfRule>
    <cfRule type="cellIs" dxfId="7206" priority="7770" operator="equal">
      <formula>"NP"</formula>
    </cfRule>
    <cfRule type="cellIs" dxfId="7205" priority="7771" operator="equal">
      <formula>"TP_1/2"</formula>
    </cfRule>
    <cfRule type="cellIs" dxfId="7204" priority="7772" operator="equal">
      <formula>"TP_1/2_sTR"</formula>
    </cfRule>
    <cfRule type="cellIs" dxfId="7203" priority="7773" operator="equal">
      <formula>"TP"</formula>
    </cfRule>
    <cfRule type="cellIs" dxfId="7202" priority="7774" operator="equal">
      <formula>"AD"</formula>
    </cfRule>
    <cfRule type="cellIs" dxfId="7201" priority="7775" operator="equal">
      <formula>1</formula>
    </cfRule>
    <cfRule type="cellIs" dxfId="7200" priority="7776" operator="equal">
      <formula>"P"</formula>
    </cfRule>
  </conditionalFormatting>
  <conditionalFormatting sqref="AK16">
    <cfRule type="cellIs" dxfId="7199" priority="7682" operator="equal">
      <formula>"AD"</formula>
    </cfRule>
    <cfRule type="cellIs" dxfId="7198" priority="7683" operator="equal">
      <formula>"TP"</formula>
    </cfRule>
    <cfRule type="cellIs" dxfId="7197" priority="7684" operator="equal">
      <formula>"TP_1/2_sTR"</formula>
    </cfRule>
    <cfRule type="cellIs" dxfId="7196" priority="7685" operator="equal">
      <formula>"TP_1/2"</formula>
    </cfRule>
    <cfRule type="cellIs" dxfId="7195" priority="7686" operator="equal">
      <formula>"NP"</formula>
    </cfRule>
    <cfRule type="cellIs" dxfId="7194" priority="7687" operator="equal">
      <formula>"NP_1/2_sTR"</formula>
    </cfRule>
    <cfRule type="cellIs" dxfId="7193" priority="7688" operator="equal">
      <formula>"NP_1/2"</formula>
    </cfRule>
    <cfRule type="cellIs" dxfId="7192" priority="7689" operator="equal">
      <formula>"D"</formula>
    </cfRule>
    <cfRule type="cellIs" dxfId="7191" priority="7690" operator="equal">
      <formula>"FI"</formula>
    </cfRule>
    <cfRule type="cellIs" dxfId="7190" priority="7691" operator="equal">
      <formula>"FI_1/2_sTR"</formula>
    </cfRule>
    <cfRule type="cellIs" dxfId="7189" priority="7692" operator="equal">
      <formula>"FI_1/2"</formula>
    </cfRule>
    <cfRule type="cellIs" dxfId="7188" priority="7693" operator="equal">
      <formula>"FI_sTR"</formula>
    </cfRule>
    <cfRule type="cellIs" dxfId="7187" priority="7694" operator="equal">
      <formula>"FE"</formula>
    </cfRule>
    <cfRule type="cellIs" dxfId="7186" priority="7695" operator="equal">
      <formula>"FE_1/2_sTR"</formula>
    </cfRule>
    <cfRule type="cellIs" dxfId="7185" priority="7696" operator="equal">
      <formula>"FE_1/2"</formula>
    </cfRule>
    <cfRule type="cellIs" dxfId="7184" priority="7697" operator="equal">
      <formula>"SYI"</formula>
    </cfRule>
    <cfRule type="cellIs" dxfId="7183" priority="7698" operator="equal">
      <formula>"SYI_1/2_sTR"</formula>
    </cfRule>
    <cfRule type="cellIs" dxfId="7182" priority="7699" operator="equal">
      <formula>"SYI_1/2"</formula>
    </cfRule>
    <cfRule type="cellIs" dxfId="7181" priority="7700" operator="equal">
      <formula>"SYE"</formula>
    </cfRule>
    <cfRule type="cellIs" dxfId="7180" priority="7701" operator="equal">
      <formula>"SYE_1/2_sTR"</formula>
    </cfRule>
    <cfRule type="cellIs" dxfId="7179" priority="7702" operator="equal">
      <formula>"SYE_1/2"</formula>
    </cfRule>
    <cfRule type="cellIs" dxfId="7178" priority="7703" operator="equal">
      <formula>"CP"</formula>
    </cfRule>
    <cfRule type="cellIs" dxfId="7177" priority="7704" operator="equal">
      <formula>"CP_1/2_sTR"</formula>
    </cfRule>
    <cfRule type="cellIs" dxfId="7176" priority="7705" operator="equal">
      <formula>"CP_1/2"</formula>
    </cfRule>
    <cfRule type="cellIs" dxfId="7175" priority="7706" operator="equal">
      <formula>"JC_1/2_CP_1/2_sTR"</formula>
    </cfRule>
    <cfRule type="cellIs" dxfId="7174" priority="7707" operator="equal">
      <formula>"JC"</formula>
    </cfRule>
    <cfRule type="cellIs" dxfId="7173" priority="7708" operator="equal">
      <formula>"JC_1/2_sTR"</formula>
    </cfRule>
    <cfRule type="cellIs" dxfId="7172" priority="7709" operator="equal">
      <formula>"JC_1/2"</formula>
    </cfRule>
    <cfRule type="cellIs" dxfId="7171" priority="7710" operator="equal">
      <formula>"NT"</formula>
    </cfRule>
    <cfRule type="cellIs" dxfId="7170" priority="7711" operator="equal">
      <formula>"MT"</formula>
    </cfRule>
    <cfRule type="cellIs" dxfId="7169" priority="7712" operator="equal">
      <formula>"MC"</formula>
    </cfRule>
    <cfRule type="cellIs" dxfId="7168" priority="7713" operator="equal">
      <formula>"MQ"</formula>
    </cfRule>
    <cfRule type="cellIs" dxfId="7167" priority="7714" operator="equal">
      <formula>"MQ_1/2"</formula>
    </cfRule>
    <cfRule type="cellIs" dxfId="7166" priority="7715" operator="equal">
      <formula>"MQ_1/2_sTR"</formula>
    </cfRule>
    <cfRule type="cellIs" dxfId="7165" priority="7716" operator="equal">
      <formula>"EF"</formula>
    </cfRule>
    <cfRule type="cellIs" dxfId="7164" priority="7717" operator="equal">
      <formula>"RS"</formula>
    </cfRule>
    <cfRule type="cellIs" dxfId="7163" priority="7718" operator="equal">
      <formula>"RS_1/2_sTR"</formula>
    </cfRule>
    <cfRule type="cellIs" dxfId="7162" priority="7719" operator="equal">
      <formula>"RS_1/2"</formula>
    </cfRule>
    <cfRule type="cellIs" dxfId="7161" priority="7720" operator="equal">
      <formula>"ML"</formula>
    </cfRule>
    <cfRule type="cellIs" dxfId="7160" priority="7721" operator="equal">
      <formula>"CSS"</formula>
    </cfRule>
    <cfRule type="cellIs" dxfId="7159" priority="7722" operator="equal">
      <formula>"EM"</formula>
    </cfRule>
    <cfRule type="cellIs" dxfId="7158" priority="7723" operator="equal">
      <formula>"EM_1/2"</formula>
    </cfRule>
    <cfRule type="cellIs" dxfId="7157" priority="7724" operator="equal">
      <formula>"AT"</formula>
    </cfRule>
    <cfRule type="cellIs" dxfId="7156" priority="7725" operator="equal">
      <formula>"EH"</formula>
    </cfRule>
    <cfRule type="cellIs" dxfId="7155" priority="7726" operator="equal">
      <formula>"NR"</formula>
    </cfRule>
    <cfRule type="cellIs" dxfId="7154" priority="7727" operator="equal">
      <formula>"JF"</formula>
    </cfRule>
    <cfRule type="cellIs" dxfId="7153" priority="7728" operator="equal">
      <formula>"R"</formula>
    </cfRule>
  </conditionalFormatting>
  <conditionalFormatting sqref="AK16">
    <cfRule type="cellIs" dxfId="7152" priority="7681" operator="equal">
      <formula>1</formula>
    </cfRule>
  </conditionalFormatting>
  <conditionalFormatting sqref="AL16">
    <cfRule type="cellIs" dxfId="7151" priority="7633" operator="equal">
      <formula>"T_1/2"</formula>
    </cfRule>
    <cfRule type="cellIs" dxfId="7150" priority="7634" operator="equal">
      <formula>"T"</formula>
    </cfRule>
    <cfRule type="cellIs" dxfId="7149" priority="7635" operator="equal">
      <formula>"R"</formula>
    </cfRule>
    <cfRule type="cellIs" dxfId="7148" priority="7636" operator="equal">
      <formula>"JF"</formula>
    </cfRule>
    <cfRule type="cellIs" dxfId="7147" priority="7637" operator="equal">
      <formula>"EH"</formula>
    </cfRule>
    <cfRule type="cellIs" dxfId="7146" priority="7638" operator="equal">
      <formula>"NR"</formula>
    </cfRule>
    <cfRule type="cellIs" dxfId="7145" priority="7639" operator="equal">
      <formula>"AT"</formula>
    </cfRule>
    <cfRule type="cellIs" dxfId="7144" priority="7640" operator="equal">
      <formula>"EM_1/2"</formula>
    </cfRule>
    <cfRule type="cellIs" dxfId="7143" priority="7641" operator="equal">
      <formula>"EM"</formula>
    </cfRule>
    <cfRule type="cellIs" dxfId="7142" priority="7642" operator="equal">
      <formula>"CSS"</formula>
    </cfRule>
    <cfRule type="cellIs" dxfId="7141" priority="7643" operator="equal">
      <formula>"ML"</formula>
    </cfRule>
    <cfRule type="cellIs" dxfId="7140" priority="7644" operator="equal">
      <formula>"EF"</formula>
    </cfRule>
    <cfRule type="cellIs" dxfId="7139" priority="7645" operator="equal">
      <formula>"MQ_1/2_sTR"</formula>
    </cfRule>
    <cfRule type="cellIs" dxfId="7138" priority="7646" operator="equal">
      <formula>"MQ_1/2"</formula>
    </cfRule>
    <cfRule type="cellIs" dxfId="7137" priority="7647" operator="equal">
      <formula>"MQ"</formula>
    </cfRule>
    <cfRule type="cellIs" dxfId="7136" priority="7648" operator="equal">
      <formula>"MC"</formula>
    </cfRule>
    <cfRule type="cellIs" dxfId="7135" priority="7649" operator="equal">
      <formula>"MT"</formula>
    </cfRule>
    <cfRule type="cellIs" dxfId="7134" priority="7650" operator="equal">
      <formula>"NT"</formula>
    </cfRule>
    <cfRule type="cellIs" dxfId="7133" priority="7651" operator="equal">
      <formula>"JC_1/2"</formula>
    </cfRule>
    <cfRule type="cellIs" dxfId="7132" priority="7652" operator="equal">
      <formula>"JC_1/2_sTR"</formula>
    </cfRule>
    <cfRule type="cellIs" dxfId="7131" priority="7653" operator="equal">
      <formula>"JC"</formula>
    </cfRule>
    <cfRule type="cellIs" dxfId="7130" priority="7654" operator="equal">
      <formula>"JC_1/2_CP_1/2_sTR"</formula>
    </cfRule>
    <cfRule type="cellIs" dxfId="7129" priority="7655" operator="equal">
      <formula>"CP_1/2"</formula>
    </cfRule>
    <cfRule type="cellIs" dxfId="7128" priority="7656" operator="equal">
      <formula>"CP_1/2_sTR"</formula>
    </cfRule>
    <cfRule type="cellIs" dxfId="7127" priority="7657" operator="equal">
      <formula>"CP"</formula>
    </cfRule>
    <cfRule type="cellIs" dxfId="7126" priority="7658" operator="equal">
      <formula>"SYE_1/2"</formula>
    </cfRule>
    <cfRule type="cellIs" dxfId="7125" priority="7659" operator="equal">
      <formula>"SYE_1/2_sTR"</formula>
    </cfRule>
    <cfRule type="cellIs" dxfId="7124" priority="7660" operator="equal">
      <formula>"SYE"</formula>
    </cfRule>
    <cfRule type="cellIs" dxfId="7123" priority="7661" operator="equal">
      <formula>"SYI_1/2"</formula>
    </cfRule>
    <cfRule type="cellIs" dxfId="7122" priority="7662" operator="equal">
      <formula>"SYI_1/2_sTR"</formula>
    </cfRule>
    <cfRule type="cellIs" dxfId="7121" priority="7663" operator="equal">
      <formula>"SYI"</formula>
    </cfRule>
    <cfRule type="cellIs" dxfId="7120" priority="7664" operator="equal">
      <formula>"FE_sTR"</formula>
    </cfRule>
    <cfRule type="cellIs" dxfId="7119" priority="7665" operator="equal">
      <formula>"FE_1/2_sTR"</formula>
    </cfRule>
    <cfRule type="cellIs" dxfId="7118" priority="7666" operator="equal">
      <formula>"FE"</formula>
    </cfRule>
    <cfRule type="cellIs" dxfId="7117" priority="7667" operator="equal">
      <formula>"FI_sTR"</formula>
    </cfRule>
    <cfRule type="cellIs" dxfId="7116" priority="7668" operator="equal">
      <formula>"FI_1/2"</formula>
    </cfRule>
    <cfRule type="cellIs" dxfId="7115" priority="7669" operator="equal">
      <formula>"FI_1/2_sTR"</formula>
    </cfRule>
    <cfRule type="cellIs" dxfId="7114" priority="7670" operator="equal">
      <formula>"FI"</formula>
    </cfRule>
    <cfRule type="cellIs" dxfId="7113" priority="7671" operator="equal">
      <formula>"D"</formula>
    </cfRule>
    <cfRule type="cellIs" dxfId="7112" priority="7672" operator="equal">
      <formula>"NP_1/2"</formula>
    </cfRule>
    <cfRule type="cellIs" dxfId="7111" priority="7673" operator="equal">
      <formula>"NP_1/2_sTR"</formula>
    </cfRule>
    <cfRule type="cellIs" dxfId="7110" priority="7674" operator="equal">
      <formula>"NP"</formula>
    </cfRule>
    <cfRule type="cellIs" dxfId="7109" priority="7675" operator="equal">
      <formula>"TP_1/2"</formula>
    </cfRule>
    <cfRule type="cellIs" dxfId="7108" priority="7676" operator="equal">
      <formula>"TP_1/2_sTR"</formula>
    </cfRule>
    <cfRule type="cellIs" dxfId="7107" priority="7677" operator="equal">
      <formula>"TP"</formula>
    </cfRule>
    <cfRule type="cellIs" dxfId="7106" priority="7678" operator="equal">
      <formula>"AD"</formula>
    </cfRule>
    <cfRule type="cellIs" dxfId="7105" priority="7679" operator="equal">
      <formula>1</formula>
    </cfRule>
    <cfRule type="cellIs" dxfId="7104" priority="7680" operator="equal">
      <formula>"P"</formula>
    </cfRule>
  </conditionalFormatting>
  <conditionalFormatting sqref="AO16:AQ16 AS16">
    <cfRule type="cellIs" dxfId="7103" priority="7585" operator="equal">
      <formula>"T_1/2"</formula>
    </cfRule>
    <cfRule type="cellIs" dxfId="7102" priority="7586" operator="equal">
      <formula>"T"</formula>
    </cfRule>
    <cfRule type="cellIs" dxfId="7101" priority="7587" operator="equal">
      <formula>"R"</formula>
    </cfRule>
    <cfRule type="cellIs" dxfId="7100" priority="7588" operator="equal">
      <formula>"JF"</formula>
    </cfRule>
    <cfRule type="cellIs" dxfId="7099" priority="7589" operator="equal">
      <formula>"EH"</formula>
    </cfRule>
    <cfRule type="cellIs" dxfId="7098" priority="7590" operator="equal">
      <formula>"NR"</formula>
    </cfRule>
    <cfRule type="cellIs" dxfId="7097" priority="7591" operator="equal">
      <formula>"AT"</formula>
    </cfRule>
    <cfRule type="cellIs" dxfId="7096" priority="7592" operator="equal">
      <formula>"EM_1/2"</formula>
    </cfRule>
    <cfRule type="cellIs" dxfId="7095" priority="7593" operator="equal">
      <formula>"EM"</formula>
    </cfRule>
    <cfRule type="cellIs" dxfId="7094" priority="7594" operator="equal">
      <formula>"CSS"</formula>
    </cfRule>
    <cfRule type="cellIs" dxfId="7093" priority="7595" operator="equal">
      <formula>"ML"</formula>
    </cfRule>
    <cfRule type="cellIs" dxfId="7092" priority="7596" operator="equal">
      <formula>"EF"</formula>
    </cfRule>
    <cfRule type="cellIs" dxfId="7091" priority="7597" operator="equal">
      <formula>"MQ_1/2_sTR"</formula>
    </cfRule>
    <cfRule type="cellIs" dxfId="7090" priority="7598" operator="equal">
      <formula>"MQ_1/2"</formula>
    </cfRule>
    <cfRule type="cellIs" dxfId="7089" priority="7599" operator="equal">
      <formula>"MQ"</formula>
    </cfRule>
    <cfRule type="cellIs" dxfId="7088" priority="7600" operator="equal">
      <formula>"MC"</formula>
    </cfRule>
    <cfRule type="cellIs" dxfId="7087" priority="7601" operator="equal">
      <formula>"MT"</formula>
    </cfRule>
    <cfRule type="cellIs" dxfId="7086" priority="7602" operator="equal">
      <formula>"NT"</formula>
    </cfRule>
    <cfRule type="cellIs" dxfId="7085" priority="7603" operator="equal">
      <formula>"JC_1/2"</formula>
    </cfRule>
    <cfRule type="cellIs" dxfId="7084" priority="7604" operator="equal">
      <formula>"JC_1/2_sTR"</formula>
    </cfRule>
    <cfRule type="cellIs" dxfId="7083" priority="7605" operator="equal">
      <formula>"JC"</formula>
    </cfRule>
    <cfRule type="cellIs" dxfId="7082" priority="7606" operator="equal">
      <formula>"JC_1/2_CP_1/2_sTR"</formula>
    </cfRule>
    <cfRule type="cellIs" dxfId="7081" priority="7607" operator="equal">
      <formula>"CP_1/2"</formula>
    </cfRule>
    <cfRule type="cellIs" dxfId="7080" priority="7608" operator="equal">
      <formula>"CP_1/2_sTR"</formula>
    </cfRule>
    <cfRule type="cellIs" dxfId="7079" priority="7609" operator="equal">
      <formula>"CP"</formula>
    </cfRule>
    <cfRule type="cellIs" dxfId="7078" priority="7610" operator="equal">
      <formula>"SYE_1/2"</formula>
    </cfRule>
    <cfRule type="cellIs" dxfId="7077" priority="7611" operator="equal">
      <formula>"SYE_1/2_sTR"</formula>
    </cfRule>
    <cfRule type="cellIs" dxfId="7076" priority="7612" operator="equal">
      <formula>"SYE"</formula>
    </cfRule>
    <cfRule type="cellIs" dxfId="7075" priority="7613" operator="equal">
      <formula>"SYI_1/2"</formula>
    </cfRule>
    <cfRule type="cellIs" dxfId="7074" priority="7614" operator="equal">
      <formula>"SYI_1/2_sTR"</formula>
    </cfRule>
    <cfRule type="cellIs" dxfId="7073" priority="7615" operator="equal">
      <formula>"SYI"</formula>
    </cfRule>
    <cfRule type="cellIs" dxfId="7072" priority="7616" operator="equal">
      <formula>"FE_sTR"</formula>
    </cfRule>
    <cfRule type="cellIs" dxfId="7071" priority="7617" operator="equal">
      <formula>"FE_1/2_sTR"</formula>
    </cfRule>
    <cfRule type="cellIs" dxfId="7070" priority="7618" operator="equal">
      <formula>"FE"</formula>
    </cfRule>
    <cfRule type="cellIs" dxfId="7069" priority="7619" operator="equal">
      <formula>"FI_sTR"</formula>
    </cfRule>
    <cfRule type="cellIs" dxfId="7068" priority="7620" operator="equal">
      <formula>"FI_1/2"</formula>
    </cfRule>
    <cfRule type="cellIs" dxfId="7067" priority="7621" operator="equal">
      <formula>"FI_1/2_sTR"</formula>
    </cfRule>
    <cfRule type="cellIs" dxfId="7066" priority="7622" operator="equal">
      <formula>"FI"</formula>
    </cfRule>
    <cfRule type="cellIs" dxfId="7065" priority="7623" operator="equal">
      <formula>"D"</formula>
    </cfRule>
    <cfRule type="cellIs" dxfId="7064" priority="7624" operator="equal">
      <formula>"NP_1/2"</formula>
    </cfRule>
    <cfRule type="cellIs" dxfId="7063" priority="7625" operator="equal">
      <formula>"NP_1/2_sTR"</formula>
    </cfRule>
    <cfRule type="cellIs" dxfId="7062" priority="7626" operator="equal">
      <formula>"NP"</formula>
    </cfRule>
    <cfRule type="cellIs" dxfId="7061" priority="7627" operator="equal">
      <formula>"TP_1/2"</formula>
    </cfRule>
    <cfRule type="cellIs" dxfId="7060" priority="7628" operator="equal">
      <formula>"TP_1/2_sTR"</formula>
    </cfRule>
    <cfRule type="cellIs" dxfId="7059" priority="7629" operator="equal">
      <formula>"TP"</formula>
    </cfRule>
    <cfRule type="cellIs" dxfId="7058" priority="7630" operator="equal">
      <formula>"AD"</formula>
    </cfRule>
    <cfRule type="cellIs" dxfId="7057" priority="7631" operator="equal">
      <formula>1</formula>
    </cfRule>
    <cfRule type="cellIs" dxfId="7056" priority="7632" operator="equal">
      <formula>"P"</formula>
    </cfRule>
  </conditionalFormatting>
  <conditionalFormatting sqref="AR16">
    <cfRule type="cellIs" dxfId="7055" priority="7538" operator="equal">
      <formula>"AD"</formula>
    </cfRule>
    <cfRule type="cellIs" dxfId="7054" priority="7539" operator="equal">
      <formula>"TP"</formula>
    </cfRule>
    <cfRule type="cellIs" dxfId="7053" priority="7540" operator="equal">
      <formula>"TP_1/2_sTR"</formula>
    </cfRule>
    <cfRule type="cellIs" dxfId="7052" priority="7541" operator="equal">
      <formula>"TP_1/2"</formula>
    </cfRule>
    <cfRule type="cellIs" dxfId="7051" priority="7542" operator="equal">
      <formula>"NP"</formula>
    </cfRule>
    <cfRule type="cellIs" dxfId="7050" priority="7543" operator="equal">
      <formula>"NP_1/2_sTR"</formula>
    </cfRule>
    <cfRule type="cellIs" dxfId="7049" priority="7544" operator="equal">
      <formula>"NP_1/2"</formula>
    </cfRule>
    <cfRule type="cellIs" dxfId="7048" priority="7545" operator="equal">
      <formula>"D"</formula>
    </cfRule>
    <cfRule type="cellIs" dxfId="7047" priority="7546" operator="equal">
      <formula>"FI"</formula>
    </cfRule>
    <cfRule type="cellIs" dxfId="7046" priority="7547" operator="equal">
      <formula>"FI_1/2_sTR"</formula>
    </cfRule>
    <cfRule type="cellIs" dxfId="7045" priority="7548" operator="equal">
      <formula>"FI_1/2"</formula>
    </cfRule>
    <cfRule type="cellIs" dxfId="7044" priority="7549" operator="equal">
      <formula>"FI_sTR"</formula>
    </cfRule>
    <cfRule type="cellIs" dxfId="7043" priority="7550" operator="equal">
      <formula>"FE"</formula>
    </cfRule>
    <cfRule type="cellIs" dxfId="7042" priority="7551" operator="equal">
      <formula>"FE_1/2_sTR"</formula>
    </cfRule>
    <cfRule type="cellIs" dxfId="7041" priority="7552" operator="equal">
      <formula>"FE_1/2"</formula>
    </cfRule>
    <cfRule type="cellIs" dxfId="7040" priority="7553" operator="equal">
      <formula>"SYI"</formula>
    </cfRule>
    <cfRule type="cellIs" dxfId="7039" priority="7554" operator="equal">
      <formula>"SYI_1/2_sTR"</formula>
    </cfRule>
    <cfRule type="cellIs" dxfId="7038" priority="7555" operator="equal">
      <formula>"SYI_1/2"</formula>
    </cfRule>
    <cfRule type="cellIs" dxfId="7037" priority="7556" operator="equal">
      <formula>"SYE"</formula>
    </cfRule>
    <cfRule type="cellIs" dxfId="7036" priority="7557" operator="equal">
      <formula>"SYE_1/2_sTR"</formula>
    </cfRule>
    <cfRule type="cellIs" dxfId="7035" priority="7558" operator="equal">
      <formula>"SYE_1/2"</formula>
    </cfRule>
    <cfRule type="cellIs" dxfId="7034" priority="7559" operator="equal">
      <formula>"CP"</formula>
    </cfRule>
    <cfRule type="cellIs" dxfId="7033" priority="7560" operator="equal">
      <formula>"CP_1/2_sTR"</formula>
    </cfRule>
    <cfRule type="cellIs" dxfId="7032" priority="7561" operator="equal">
      <formula>"CP_1/2"</formula>
    </cfRule>
    <cfRule type="cellIs" dxfId="7031" priority="7562" operator="equal">
      <formula>"JC_1/2_CP_1/2_sTR"</formula>
    </cfRule>
    <cfRule type="cellIs" dxfId="7030" priority="7563" operator="equal">
      <formula>"JC"</formula>
    </cfRule>
    <cfRule type="cellIs" dxfId="7029" priority="7564" operator="equal">
      <formula>"JC_1/2_sTR"</formula>
    </cfRule>
    <cfRule type="cellIs" dxfId="7028" priority="7565" operator="equal">
      <formula>"JC_1/2"</formula>
    </cfRule>
    <cfRule type="cellIs" dxfId="7027" priority="7566" operator="equal">
      <formula>"NT"</formula>
    </cfRule>
    <cfRule type="cellIs" dxfId="7026" priority="7567" operator="equal">
      <formula>"MT"</formula>
    </cfRule>
    <cfRule type="cellIs" dxfId="7025" priority="7568" operator="equal">
      <formula>"MC"</formula>
    </cfRule>
    <cfRule type="cellIs" dxfId="7024" priority="7569" operator="equal">
      <formula>"MQ"</formula>
    </cfRule>
    <cfRule type="cellIs" dxfId="7023" priority="7570" operator="equal">
      <formula>"MQ_1/2"</formula>
    </cfRule>
    <cfRule type="cellIs" dxfId="7022" priority="7571" operator="equal">
      <formula>"MQ_1/2_sTR"</formula>
    </cfRule>
    <cfRule type="cellIs" dxfId="7021" priority="7572" operator="equal">
      <formula>"EF"</formula>
    </cfRule>
    <cfRule type="cellIs" dxfId="7020" priority="7573" operator="equal">
      <formula>"RS"</formula>
    </cfRule>
    <cfRule type="cellIs" dxfId="7019" priority="7574" operator="equal">
      <formula>"RS_1/2_sTR"</formula>
    </cfRule>
    <cfRule type="cellIs" dxfId="7018" priority="7575" operator="equal">
      <formula>"RS_1/2"</formula>
    </cfRule>
    <cfRule type="cellIs" dxfId="7017" priority="7576" operator="equal">
      <formula>"ML"</formula>
    </cfRule>
    <cfRule type="cellIs" dxfId="7016" priority="7577" operator="equal">
      <formula>"CSS"</formula>
    </cfRule>
    <cfRule type="cellIs" dxfId="7015" priority="7578" operator="equal">
      <formula>"EM"</formula>
    </cfRule>
    <cfRule type="cellIs" dxfId="7014" priority="7579" operator="equal">
      <formula>"EM_1/2"</formula>
    </cfRule>
    <cfRule type="cellIs" dxfId="7013" priority="7580" operator="equal">
      <formula>"AT"</formula>
    </cfRule>
    <cfRule type="cellIs" dxfId="7012" priority="7581" operator="equal">
      <formula>"EH"</formula>
    </cfRule>
    <cfRule type="cellIs" dxfId="7011" priority="7582" operator="equal">
      <formula>"NR"</formula>
    </cfRule>
    <cfRule type="cellIs" dxfId="7010" priority="7583" operator="equal">
      <formula>"JF"</formula>
    </cfRule>
    <cfRule type="cellIs" dxfId="7009" priority="7584" operator="equal">
      <formula>"R"</formula>
    </cfRule>
  </conditionalFormatting>
  <conditionalFormatting sqref="AR16">
    <cfRule type="cellIs" dxfId="7008" priority="7537" operator="equal">
      <formula>1</formula>
    </cfRule>
  </conditionalFormatting>
  <conditionalFormatting sqref="AV16:AX16">
    <cfRule type="cellIs" dxfId="7007" priority="7489" operator="equal">
      <formula>"T_1/2"</formula>
    </cfRule>
    <cfRule type="cellIs" dxfId="7006" priority="7490" operator="equal">
      <formula>"T"</formula>
    </cfRule>
    <cfRule type="cellIs" dxfId="7005" priority="7491" operator="equal">
      <formula>"R"</formula>
    </cfRule>
    <cfRule type="cellIs" dxfId="7004" priority="7492" operator="equal">
      <formula>"JF"</formula>
    </cfRule>
    <cfRule type="cellIs" dxfId="7003" priority="7493" operator="equal">
      <formula>"EH"</formula>
    </cfRule>
    <cfRule type="cellIs" dxfId="7002" priority="7494" operator="equal">
      <formula>"NR"</formula>
    </cfRule>
    <cfRule type="cellIs" dxfId="7001" priority="7495" operator="equal">
      <formula>"AT"</formula>
    </cfRule>
    <cfRule type="cellIs" dxfId="7000" priority="7496" operator="equal">
      <formula>"EM_1/2"</formula>
    </cfRule>
    <cfRule type="cellIs" dxfId="6999" priority="7497" operator="equal">
      <formula>"EM"</formula>
    </cfRule>
    <cfRule type="cellIs" dxfId="6998" priority="7498" operator="equal">
      <formula>"CSS"</formula>
    </cfRule>
    <cfRule type="cellIs" dxfId="6997" priority="7499" operator="equal">
      <formula>"ML"</formula>
    </cfRule>
    <cfRule type="cellIs" dxfId="6996" priority="7500" operator="equal">
      <formula>"EF"</formula>
    </cfRule>
    <cfRule type="cellIs" dxfId="6995" priority="7501" operator="equal">
      <formula>"MQ_1/2_sTR"</formula>
    </cfRule>
    <cfRule type="cellIs" dxfId="6994" priority="7502" operator="equal">
      <formula>"MQ_1/2"</formula>
    </cfRule>
    <cfRule type="cellIs" dxfId="6993" priority="7503" operator="equal">
      <formula>"MQ"</formula>
    </cfRule>
    <cfRule type="cellIs" dxfId="6992" priority="7504" operator="equal">
      <formula>"MC"</formula>
    </cfRule>
    <cfRule type="cellIs" dxfId="6991" priority="7505" operator="equal">
      <formula>"MT"</formula>
    </cfRule>
    <cfRule type="cellIs" dxfId="6990" priority="7506" operator="equal">
      <formula>"NT"</formula>
    </cfRule>
    <cfRule type="cellIs" dxfId="6989" priority="7507" operator="equal">
      <formula>"JC_1/2"</formula>
    </cfRule>
    <cfRule type="cellIs" dxfId="6988" priority="7508" operator="equal">
      <formula>"JC_1/2_sTR"</formula>
    </cfRule>
    <cfRule type="cellIs" dxfId="6987" priority="7509" operator="equal">
      <formula>"JC"</formula>
    </cfRule>
    <cfRule type="cellIs" dxfId="6986" priority="7510" operator="equal">
      <formula>"JC_1/2_CP_1/2_sTR"</formula>
    </cfRule>
    <cfRule type="cellIs" dxfId="6985" priority="7511" operator="equal">
      <formula>"CP_1/2"</formula>
    </cfRule>
    <cfRule type="cellIs" dxfId="6984" priority="7512" operator="equal">
      <formula>"CP_1/2_sTR"</formula>
    </cfRule>
    <cfRule type="cellIs" dxfId="6983" priority="7513" operator="equal">
      <formula>"CP"</formula>
    </cfRule>
    <cfRule type="cellIs" dxfId="6982" priority="7514" operator="equal">
      <formula>"SYE_1/2"</formula>
    </cfRule>
    <cfRule type="cellIs" dxfId="6981" priority="7515" operator="equal">
      <formula>"SYE_1/2_sTR"</formula>
    </cfRule>
    <cfRule type="cellIs" dxfId="6980" priority="7516" operator="equal">
      <formula>"SYE"</formula>
    </cfRule>
    <cfRule type="cellIs" dxfId="6979" priority="7517" operator="equal">
      <formula>"SYI_1/2"</formula>
    </cfRule>
    <cfRule type="cellIs" dxfId="6978" priority="7518" operator="equal">
      <formula>"SYI_1/2_sTR"</formula>
    </cfRule>
    <cfRule type="cellIs" dxfId="6977" priority="7519" operator="equal">
      <formula>"SYI"</formula>
    </cfRule>
    <cfRule type="cellIs" dxfId="6976" priority="7520" operator="equal">
      <formula>"FE_sTR"</formula>
    </cfRule>
    <cfRule type="cellIs" dxfId="6975" priority="7521" operator="equal">
      <formula>"FE_1/2_sTR"</formula>
    </cfRule>
    <cfRule type="cellIs" dxfId="6974" priority="7522" operator="equal">
      <formula>"FE"</formula>
    </cfRule>
    <cfRule type="cellIs" dxfId="6973" priority="7523" operator="equal">
      <formula>"FI_sTR"</formula>
    </cfRule>
    <cfRule type="cellIs" dxfId="6972" priority="7524" operator="equal">
      <formula>"FI_1/2"</formula>
    </cfRule>
    <cfRule type="cellIs" dxfId="6971" priority="7525" operator="equal">
      <formula>"FI_1/2_sTR"</formula>
    </cfRule>
    <cfRule type="cellIs" dxfId="6970" priority="7526" operator="equal">
      <formula>"FI"</formula>
    </cfRule>
    <cfRule type="cellIs" dxfId="6969" priority="7527" operator="equal">
      <formula>"D"</formula>
    </cfRule>
    <cfRule type="cellIs" dxfId="6968" priority="7528" operator="equal">
      <formula>"NP_1/2"</formula>
    </cfRule>
    <cfRule type="cellIs" dxfId="6967" priority="7529" operator="equal">
      <formula>"NP_1/2_sTR"</formula>
    </cfRule>
    <cfRule type="cellIs" dxfId="6966" priority="7530" operator="equal">
      <formula>"NP"</formula>
    </cfRule>
    <cfRule type="cellIs" dxfId="6965" priority="7531" operator="equal">
      <formula>"TP_1/2"</formula>
    </cfRule>
    <cfRule type="cellIs" dxfId="6964" priority="7532" operator="equal">
      <formula>"TP_1/2_sTR"</formula>
    </cfRule>
    <cfRule type="cellIs" dxfId="6963" priority="7533" operator="equal">
      <formula>"TP"</formula>
    </cfRule>
    <cfRule type="cellIs" dxfId="6962" priority="7534" operator="equal">
      <formula>"AD"</formula>
    </cfRule>
    <cfRule type="cellIs" dxfId="6961" priority="7535" operator="equal">
      <formula>1</formula>
    </cfRule>
    <cfRule type="cellIs" dxfId="6960" priority="7536" operator="equal">
      <formula>"P"</formula>
    </cfRule>
  </conditionalFormatting>
  <conditionalFormatting sqref="AY16">
    <cfRule type="cellIs" dxfId="6959" priority="7442" operator="equal">
      <formula>"AD"</formula>
    </cfRule>
    <cfRule type="cellIs" dxfId="6958" priority="7443" operator="equal">
      <formula>"TP"</formula>
    </cfRule>
    <cfRule type="cellIs" dxfId="6957" priority="7444" operator="equal">
      <formula>"TP_1/2_sTR"</formula>
    </cfRule>
    <cfRule type="cellIs" dxfId="6956" priority="7445" operator="equal">
      <formula>"TP_1/2"</formula>
    </cfRule>
    <cfRule type="cellIs" dxfId="6955" priority="7446" operator="equal">
      <formula>"NP"</formula>
    </cfRule>
    <cfRule type="cellIs" dxfId="6954" priority="7447" operator="equal">
      <formula>"NP_1/2_sTR"</formula>
    </cfRule>
    <cfRule type="cellIs" dxfId="6953" priority="7448" operator="equal">
      <formula>"NP_1/2"</formula>
    </cfRule>
    <cfRule type="cellIs" dxfId="6952" priority="7449" operator="equal">
      <formula>"D"</formula>
    </cfRule>
    <cfRule type="cellIs" dxfId="6951" priority="7450" operator="equal">
      <formula>"FI"</formula>
    </cfRule>
    <cfRule type="cellIs" dxfId="6950" priority="7451" operator="equal">
      <formula>"FI_1/2_sTR"</formula>
    </cfRule>
    <cfRule type="cellIs" dxfId="6949" priority="7452" operator="equal">
      <formula>"FI_1/2"</formula>
    </cfRule>
    <cfRule type="cellIs" dxfId="6948" priority="7453" operator="equal">
      <formula>"FI_sTR"</formula>
    </cfRule>
    <cfRule type="cellIs" dxfId="6947" priority="7454" operator="equal">
      <formula>"FE"</formula>
    </cfRule>
    <cfRule type="cellIs" dxfId="6946" priority="7455" operator="equal">
      <formula>"FE_1/2_sTR"</formula>
    </cfRule>
    <cfRule type="cellIs" dxfId="6945" priority="7456" operator="equal">
      <formula>"FE_1/2"</formula>
    </cfRule>
    <cfRule type="cellIs" dxfId="6944" priority="7457" operator="equal">
      <formula>"SYI"</formula>
    </cfRule>
    <cfRule type="cellIs" dxfId="6943" priority="7458" operator="equal">
      <formula>"SYI_1/2_sTR"</formula>
    </cfRule>
    <cfRule type="cellIs" dxfId="6942" priority="7459" operator="equal">
      <formula>"SYI_1/2"</formula>
    </cfRule>
    <cfRule type="cellIs" dxfId="6941" priority="7460" operator="equal">
      <formula>"SYE"</formula>
    </cfRule>
    <cfRule type="cellIs" dxfId="6940" priority="7461" operator="equal">
      <formula>"SYE_1/2_sTR"</formula>
    </cfRule>
    <cfRule type="cellIs" dxfId="6939" priority="7462" operator="equal">
      <formula>"SYE_1/2"</formula>
    </cfRule>
    <cfRule type="cellIs" dxfId="6938" priority="7463" operator="equal">
      <formula>"CP"</formula>
    </cfRule>
    <cfRule type="cellIs" dxfId="6937" priority="7464" operator="equal">
      <formula>"CP_1/2_sTR"</formula>
    </cfRule>
    <cfRule type="cellIs" dxfId="6936" priority="7465" operator="equal">
      <formula>"CP_1/2"</formula>
    </cfRule>
    <cfRule type="cellIs" dxfId="6935" priority="7466" operator="equal">
      <formula>"JC_1/2_CP_1/2_sTR"</formula>
    </cfRule>
    <cfRule type="cellIs" dxfId="6934" priority="7467" operator="equal">
      <formula>"JC"</formula>
    </cfRule>
    <cfRule type="cellIs" dxfId="6933" priority="7468" operator="equal">
      <formula>"JC_1/2_sTR"</formula>
    </cfRule>
    <cfRule type="cellIs" dxfId="6932" priority="7469" operator="equal">
      <formula>"JC_1/2"</formula>
    </cfRule>
    <cfRule type="cellIs" dxfId="6931" priority="7470" operator="equal">
      <formula>"NT"</formula>
    </cfRule>
    <cfRule type="cellIs" dxfId="6930" priority="7471" operator="equal">
      <formula>"MT"</formula>
    </cfRule>
    <cfRule type="cellIs" dxfId="6929" priority="7472" operator="equal">
      <formula>"MC"</formula>
    </cfRule>
    <cfRule type="cellIs" dxfId="6928" priority="7473" operator="equal">
      <formula>"MQ"</formula>
    </cfRule>
    <cfRule type="cellIs" dxfId="6927" priority="7474" operator="equal">
      <formula>"MQ_1/2"</formula>
    </cfRule>
    <cfRule type="cellIs" dxfId="6926" priority="7475" operator="equal">
      <formula>"MQ_1/2_sTR"</formula>
    </cfRule>
    <cfRule type="cellIs" dxfId="6925" priority="7476" operator="equal">
      <formula>"EF"</formula>
    </cfRule>
    <cfRule type="cellIs" dxfId="6924" priority="7477" operator="equal">
      <formula>"RS"</formula>
    </cfRule>
    <cfRule type="cellIs" dxfId="6923" priority="7478" operator="equal">
      <formula>"RS_1/2_sTR"</formula>
    </cfRule>
    <cfRule type="cellIs" dxfId="6922" priority="7479" operator="equal">
      <formula>"RS_1/2"</formula>
    </cfRule>
    <cfRule type="cellIs" dxfId="6921" priority="7480" operator="equal">
      <formula>"ML"</formula>
    </cfRule>
    <cfRule type="cellIs" dxfId="6920" priority="7481" operator="equal">
      <formula>"CSS"</formula>
    </cfRule>
    <cfRule type="cellIs" dxfId="6919" priority="7482" operator="equal">
      <formula>"EM"</formula>
    </cfRule>
    <cfRule type="cellIs" dxfId="6918" priority="7483" operator="equal">
      <formula>"EM_1/2"</formula>
    </cfRule>
    <cfRule type="cellIs" dxfId="6917" priority="7484" operator="equal">
      <formula>"AT"</formula>
    </cfRule>
    <cfRule type="cellIs" dxfId="6916" priority="7485" operator="equal">
      <formula>"EH"</formula>
    </cfRule>
    <cfRule type="cellIs" dxfId="6915" priority="7486" operator="equal">
      <formula>"NR"</formula>
    </cfRule>
    <cfRule type="cellIs" dxfId="6914" priority="7487" operator="equal">
      <formula>"JF"</formula>
    </cfRule>
    <cfRule type="cellIs" dxfId="6913" priority="7488" operator="equal">
      <formula>"R"</formula>
    </cfRule>
  </conditionalFormatting>
  <conditionalFormatting sqref="AY16">
    <cfRule type="cellIs" dxfId="6912" priority="7441" operator="equal">
      <formula>1</formula>
    </cfRule>
  </conditionalFormatting>
  <conditionalFormatting sqref="AZ16">
    <cfRule type="cellIs" dxfId="6911" priority="7393" operator="equal">
      <formula>"T_1/2"</formula>
    </cfRule>
    <cfRule type="cellIs" dxfId="6910" priority="7394" operator="equal">
      <formula>"T"</formula>
    </cfRule>
    <cfRule type="cellIs" dxfId="6909" priority="7395" operator="equal">
      <formula>"R"</formula>
    </cfRule>
    <cfRule type="cellIs" dxfId="6908" priority="7396" operator="equal">
      <formula>"JF"</formula>
    </cfRule>
    <cfRule type="cellIs" dxfId="6907" priority="7397" operator="equal">
      <formula>"EH"</formula>
    </cfRule>
    <cfRule type="cellIs" dxfId="6906" priority="7398" operator="equal">
      <formula>"NR"</formula>
    </cfRule>
    <cfRule type="cellIs" dxfId="6905" priority="7399" operator="equal">
      <formula>"AT"</formula>
    </cfRule>
    <cfRule type="cellIs" dxfId="6904" priority="7400" operator="equal">
      <formula>"EM_1/2"</formula>
    </cfRule>
    <cfRule type="cellIs" dxfId="6903" priority="7401" operator="equal">
      <formula>"EM"</formula>
    </cfRule>
    <cfRule type="cellIs" dxfId="6902" priority="7402" operator="equal">
      <formula>"CSS"</formula>
    </cfRule>
    <cfRule type="cellIs" dxfId="6901" priority="7403" operator="equal">
      <formula>"ML"</formula>
    </cfRule>
    <cfRule type="cellIs" dxfId="6900" priority="7404" operator="equal">
      <formula>"EF"</formula>
    </cfRule>
    <cfRule type="cellIs" dxfId="6899" priority="7405" operator="equal">
      <formula>"MQ_1/2_sTR"</formula>
    </cfRule>
    <cfRule type="cellIs" dxfId="6898" priority="7406" operator="equal">
      <formula>"MQ_1/2"</formula>
    </cfRule>
    <cfRule type="cellIs" dxfId="6897" priority="7407" operator="equal">
      <formula>"MQ"</formula>
    </cfRule>
    <cfRule type="cellIs" dxfId="6896" priority="7408" operator="equal">
      <formula>"MC"</formula>
    </cfRule>
    <cfRule type="cellIs" dxfId="6895" priority="7409" operator="equal">
      <formula>"MT"</formula>
    </cfRule>
    <cfRule type="cellIs" dxfId="6894" priority="7410" operator="equal">
      <formula>"NT"</formula>
    </cfRule>
    <cfRule type="cellIs" dxfId="6893" priority="7411" operator="equal">
      <formula>"JC_1/2"</formula>
    </cfRule>
    <cfRule type="cellIs" dxfId="6892" priority="7412" operator="equal">
      <formula>"JC_1/2_sTR"</formula>
    </cfRule>
    <cfRule type="cellIs" dxfId="6891" priority="7413" operator="equal">
      <formula>"JC"</formula>
    </cfRule>
    <cfRule type="cellIs" dxfId="6890" priority="7414" operator="equal">
      <formula>"JC_1/2_CP_1/2_sTR"</formula>
    </cfRule>
    <cfRule type="cellIs" dxfId="6889" priority="7415" operator="equal">
      <formula>"CP_1/2"</formula>
    </cfRule>
    <cfRule type="cellIs" dxfId="6888" priority="7416" operator="equal">
      <formula>"CP_1/2_sTR"</formula>
    </cfRule>
    <cfRule type="cellIs" dxfId="6887" priority="7417" operator="equal">
      <formula>"CP"</formula>
    </cfRule>
    <cfRule type="cellIs" dxfId="6886" priority="7418" operator="equal">
      <formula>"SYE_1/2"</formula>
    </cfRule>
    <cfRule type="cellIs" dxfId="6885" priority="7419" operator="equal">
      <formula>"SYE_1/2_sTR"</formula>
    </cfRule>
    <cfRule type="cellIs" dxfId="6884" priority="7420" operator="equal">
      <formula>"SYE"</formula>
    </cfRule>
    <cfRule type="cellIs" dxfId="6883" priority="7421" operator="equal">
      <formula>"SYI_1/2"</formula>
    </cfRule>
    <cfRule type="cellIs" dxfId="6882" priority="7422" operator="equal">
      <formula>"SYI_1/2_sTR"</formula>
    </cfRule>
    <cfRule type="cellIs" dxfId="6881" priority="7423" operator="equal">
      <formula>"SYI"</formula>
    </cfRule>
    <cfRule type="cellIs" dxfId="6880" priority="7424" operator="equal">
      <formula>"FE_sTR"</formula>
    </cfRule>
    <cfRule type="cellIs" dxfId="6879" priority="7425" operator="equal">
      <formula>"FE_1/2_sTR"</formula>
    </cfRule>
    <cfRule type="cellIs" dxfId="6878" priority="7426" operator="equal">
      <formula>"FE"</formula>
    </cfRule>
    <cfRule type="cellIs" dxfId="6877" priority="7427" operator="equal">
      <formula>"FI_sTR"</formula>
    </cfRule>
    <cfRule type="cellIs" dxfId="6876" priority="7428" operator="equal">
      <formula>"FI_1/2"</formula>
    </cfRule>
    <cfRule type="cellIs" dxfId="6875" priority="7429" operator="equal">
      <formula>"FI_1/2_sTR"</formula>
    </cfRule>
    <cfRule type="cellIs" dxfId="6874" priority="7430" operator="equal">
      <formula>"FI"</formula>
    </cfRule>
    <cfRule type="cellIs" dxfId="6873" priority="7431" operator="equal">
      <formula>"D"</formula>
    </cfRule>
    <cfRule type="cellIs" dxfId="6872" priority="7432" operator="equal">
      <formula>"NP_1/2"</formula>
    </cfRule>
    <cfRule type="cellIs" dxfId="6871" priority="7433" operator="equal">
      <formula>"NP_1/2_sTR"</formula>
    </cfRule>
    <cfRule type="cellIs" dxfId="6870" priority="7434" operator="equal">
      <formula>"NP"</formula>
    </cfRule>
    <cfRule type="cellIs" dxfId="6869" priority="7435" operator="equal">
      <formula>"TP_1/2"</formula>
    </cfRule>
    <cfRule type="cellIs" dxfId="6868" priority="7436" operator="equal">
      <formula>"TP_1/2_sTR"</formula>
    </cfRule>
    <cfRule type="cellIs" dxfId="6867" priority="7437" operator="equal">
      <formula>"TP"</formula>
    </cfRule>
    <cfRule type="cellIs" dxfId="6866" priority="7438" operator="equal">
      <formula>"AD"</formula>
    </cfRule>
    <cfRule type="cellIs" dxfId="6865" priority="7439" operator="equal">
      <formula>1</formula>
    </cfRule>
    <cfRule type="cellIs" dxfId="6864" priority="7440" operator="equal">
      <formula>"P"</formula>
    </cfRule>
  </conditionalFormatting>
  <conditionalFormatting sqref="BC16:BE16 BG16">
    <cfRule type="cellIs" dxfId="6863" priority="7345" operator="equal">
      <formula>"T_1/2"</formula>
    </cfRule>
    <cfRule type="cellIs" dxfId="6862" priority="7346" operator="equal">
      <formula>"T"</formula>
    </cfRule>
    <cfRule type="cellIs" dxfId="6861" priority="7347" operator="equal">
      <formula>"R"</formula>
    </cfRule>
    <cfRule type="cellIs" dxfId="6860" priority="7348" operator="equal">
      <formula>"JF"</formula>
    </cfRule>
    <cfRule type="cellIs" dxfId="6859" priority="7349" operator="equal">
      <formula>"EH"</formula>
    </cfRule>
    <cfRule type="cellIs" dxfId="6858" priority="7350" operator="equal">
      <formula>"NR"</formula>
    </cfRule>
    <cfRule type="cellIs" dxfId="6857" priority="7351" operator="equal">
      <formula>"AT"</formula>
    </cfRule>
    <cfRule type="cellIs" dxfId="6856" priority="7352" operator="equal">
      <formula>"EM_1/2"</formula>
    </cfRule>
    <cfRule type="cellIs" dxfId="6855" priority="7353" operator="equal">
      <formula>"EM"</formula>
    </cfRule>
    <cfRule type="cellIs" dxfId="6854" priority="7354" operator="equal">
      <formula>"CSS"</formula>
    </cfRule>
    <cfRule type="cellIs" dxfId="6853" priority="7355" operator="equal">
      <formula>"ML"</formula>
    </cfRule>
    <cfRule type="cellIs" dxfId="6852" priority="7356" operator="equal">
      <formula>"EF"</formula>
    </cfRule>
    <cfRule type="cellIs" dxfId="6851" priority="7357" operator="equal">
      <formula>"MQ_1/2_sTR"</formula>
    </cfRule>
    <cfRule type="cellIs" dxfId="6850" priority="7358" operator="equal">
      <formula>"MQ_1/2"</formula>
    </cfRule>
    <cfRule type="cellIs" dxfId="6849" priority="7359" operator="equal">
      <formula>"MQ"</formula>
    </cfRule>
    <cfRule type="cellIs" dxfId="6848" priority="7360" operator="equal">
      <formula>"MC"</formula>
    </cfRule>
    <cfRule type="cellIs" dxfId="6847" priority="7361" operator="equal">
      <formula>"MT"</formula>
    </cfRule>
    <cfRule type="cellIs" dxfId="6846" priority="7362" operator="equal">
      <formula>"NT"</formula>
    </cfRule>
    <cfRule type="cellIs" dxfId="6845" priority="7363" operator="equal">
      <formula>"JC_1/2"</formula>
    </cfRule>
    <cfRule type="cellIs" dxfId="6844" priority="7364" operator="equal">
      <formula>"JC_1/2_sTR"</formula>
    </cfRule>
    <cfRule type="cellIs" dxfId="6843" priority="7365" operator="equal">
      <formula>"JC"</formula>
    </cfRule>
    <cfRule type="cellIs" dxfId="6842" priority="7366" operator="equal">
      <formula>"JC_1/2_CP_1/2_sTR"</formula>
    </cfRule>
    <cfRule type="cellIs" dxfId="6841" priority="7367" operator="equal">
      <formula>"CP_1/2"</formula>
    </cfRule>
    <cfRule type="cellIs" dxfId="6840" priority="7368" operator="equal">
      <formula>"CP_1/2_sTR"</formula>
    </cfRule>
    <cfRule type="cellIs" dxfId="6839" priority="7369" operator="equal">
      <formula>"CP"</formula>
    </cfRule>
    <cfRule type="cellIs" dxfId="6838" priority="7370" operator="equal">
      <formula>"SYE_1/2"</formula>
    </cfRule>
    <cfRule type="cellIs" dxfId="6837" priority="7371" operator="equal">
      <formula>"SYE_1/2_sTR"</formula>
    </cfRule>
    <cfRule type="cellIs" dxfId="6836" priority="7372" operator="equal">
      <formula>"SYE"</formula>
    </cfRule>
    <cfRule type="cellIs" dxfId="6835" priority="7373" operator="equal">
      <formula>"SYI_1/2"</formula>
    </cfRule>
    <cfRule type="cellIs" dxfId="6834" priority="7374" operator="equal">
      <formula>"SYI_1/2_sTR"</formula>
    </cfRule>
    <cfRule type="cellIs" dxfId="6833" priority="7375" operator="equal">
      <formula>"SYI"</formula>
    </cfRule>
    <cfRule type="cellIs" dxfId="6832" priority="7376" operator="equal">
      <formula>"FE_sTR"</formula>
    </cfRule>
    <cfRule type="cellIs" dxfId="6831" priority="7377" operator="equal">
      <formula>"FE_1/2_sTR"</formula>
    </cfRule>
    <cfRule type="cellIs" dxfId="6830" priority="7378" operator="equal">
      <formula>"FE"</formula>
    </cfRule>
    <cfRule type="cellIs" dxfId="6829" priority="7379" operator="equal">
      <formula>"FI_sTR"</formula>
    </cfRule>
    <cfRule type="cellIs" dxfId="6828" priority="7380" operator="equal">
      <formula>"FI_1/2"</formula>
    </cfRule>
    <cfRule type="cellIs" dxfId="6827" priority="7381" operator="equal">
      <formula>"FI_1/2_sTR"</formula>
    </cfRule>
    <cfRule type="cellIs" dxfId="6826" priority="7382" operator="equal">
      <formula>"FI"</formula>
    </cfRule>
    <cfRule type="cellIs" dxfId="6825" priority="7383" operator="equal">
      <formula>"D"</formula>
    </cfRule>
    <cfRule type="cellIs" dxfId="6824" priority="7384" operator="equal">
      <formula>"NP_1/2"</formula>
    </cfRule>
    <cfRule type="cellIs" dxfId="6823" priority="7385" operator="equal">
      <formula>"NP_1/2_sTR"</formula>
    </cfRule>
    <cfRule type="cellIs" dxfId="6822" priority="7386" operator="equal">
      <formula>"NP"</formula>
    </cfRule>
    <cfRule type="cellIs" dxfId="6821" priority="7387" operator="equal">
      <formula>"TP_1/2"</formula>
    </cfRule>
    <cfRule type="cellIs" dxfId="6820" priority="7388" operator="equal">
      <formula>"TP_1/2_sTR"</formula>
    </cfRule>
    <cfRule type="cellIs" dxfId="6819" priority="7389" operator="equal">
      <formula>"TP"</formula>
    </cfRule>
    <cfRule type="cellIs" dxfId="6818" priority="7390" operator="equal">
      <formula>"AD"</formula>
    </cfRule>
    <cfRule type="cellIs" dxfId="6817" priority="7391" operator="equal">
      <formula>1</formula>
    </cfRule>
    <cfRule type="cellIs" dxfId="6816" priority="7392" operator="equal">
      <formula>"P"</formula>
    </cfRule>
  </conditionalFormatting>
  <conditionalFormatting sqref="BF16">
    <cfRule type="cellIs" dxfId="6815" priority="7298" operator="equal">
      <formula>"AD"</formula>
    </cfRule>
    <cfRule type="cellIs" dxfId="6814" priority="7299" operator="equal">
      <formula>"TP"</formula>
    </cfRule>
    <cfRule type="cellIs" dxfId="6813" priority="7300" operator="equal">
      <formula>"TP_1/2_sTR"</formula>
    </cfRule>
    <cfRule type="cellIs" dxfId="6812" priority="7301" operator="equal">
      <formula>"TP_1/2"</formula>
    </cfRule>
    <cfRule type="cellIs" dxfId="6811" priority="7302" operator="equal">
      <formula>"NP"</formula>
    </cfRule>
    <cfRule type="cellIs" dxfId="6810" priority="7303" operator="equal">
      <formula>"NP_1/2_sTR"</formula>
    </cfRule>
    <cfRule type="cellIs" dxfId="6809" priority="7304" operator="equal">
      <formula>"NP_1/2"</formula>
    </cfRule>
    <cfRule type="cellIs" dxfId="6808" priority="7305" operator="equal">
      <formula>"D"</formula>
    </cfRule>
    <cfRule type="cellIs" dxfId="6807" priority="7306" operator="equal">
      <formula>"FI"</formula>
    </cfRule>
    <cfRule type="cellIs" dxfId="6806" priority="7307" operator="equal">
      <formula>"FI_1/2_sTR"</formula>
    </cfRule>
    <cfRule type="cellIs" dxfId="6805" priority="7308" operator="equal">
      <formula>"FI_1/2"</formula>
    </cfRule>
    <cfRule type="cellIs" dxfId="6804" priority="7309" operator="equal">
      <formula>"FI_sTR"</formula>
    </cfRule>
    <cfRule type="cellIs" dxfId="6803" priority="7310" operator="equal">
      <formula>"FE"</formula>
    </cfRule>
    <cfRule type="cellIs" dxfId="6802" priority="7311" operator="equal">
      <formula>"FE_1/2_sTR"</formula>
    </cfRule>
    <cfRule type="cellIs" dxfId="6801" priority="7312" operator="equal">
      <formula>"FE_1/2"</formula>
    </cfRule>
    <cfRule type="cellIs" dxfId="6800" priority="7313" operator="equal">
      <formula>"SYI"</formula>
    </cfRule>
    <cfRule type="cellIs" dxfId="6799" priority="7314" operator="equal">
      <formula>"SYI_1/2_sTR"</formula>
    </cfRule>
    <cfRule type="cellIs" dxfId="6798" priority="7315" operator="equal">
      <formula>"SYI_1/2"</formula>
    </cfRule>
    <cfRule type="cellIs" dxfId="6797" priority="7316" operator="equal">
      <formula>"SYE"</formula>
    </cfRule>
    <cfRule type="cellIs" dxfId="6796" priority="7317" operator="equal">
      <formula>"SYE_1/2_sTR"</formula>
    </cfRule>
    <cfRule type="cellIs" dxfId="6795" priority="7318" operator="equal">
      <formula>"SYE_1/2"</formula>
    </cfRule>
    <cfRule type="cellIs" dxfId="6794" priority="7319" operator="equal">
      <formula>"CP"</formula>
    </cfRule>
    <cfRule type="cellIs" dxfId="6793" priority="7320" operator="equal">
      <formula>"CP_1/2_sTR"</formula>
    </cfRule>
    <cfRule type="cellIs" dxfId="6792" priority="7321" operator="equal">
      <formula>"CP_1/2"</formula>
    </cfRule>
    <cfRule type="cellIs" dxfId="6791" priority="7322" operator="equal">
      <formula>"JC_1/2_CP_1/2_sTR"</formula>
    </cfRule>
    <cfRule type="cellIs" dxfId="6790" priority="7323" operator="equal">
      <formula>"JC"</formula>
    </cfRule>
    <cfRule type="cellIs" dxfId="6789" priority="7324" operator="equal">
      <formula>"JC_1/2_sTR"</formula>
    </cfRule>
    <cfRule type="cellIs" dxfId="6788" priority="7325" operator="equal">
      <formula>"JC_1/2"</formula>
    </cfRule>
    <cfRule type="cellIs" dxfId="6787" priority="7326" operator="equal">
      <formula>"NT"</formula>
    </cfRule>
    <cfRule type="cellIs" dxfId="6786" priority="7327" operator="equal">
      <formula>"MT"</formula>
    </cfRule>
    <cfRule type="cellIs" dxfId="6785" priority="7328" operator="equal">
      <formula>"MC"</formula>
    </cfRule>
    <cfRule type="cellIs" dxfId="6784" priority="7329" operator="equal">
      <formula>"MQ"</formula>
    </cfRule>
    <cfRule type="cellIs" dxfId="6783" priority="7330" operator="equal">
      <formula>"MQ_1/2"</formula>
    </cfRule>
    <cfRule type="cellIs" dxfId="6782" priority="7331" operator="equal">
      <formula>"MQ_1/2_sTR"</formula>
    </cfRule>
    <cfRule type="cellIs" dxfId="6781" priority="7332" operator="equal">
      <formula>"EF"</formula>
    </cfRule>
    <cfRule type="cellIs" dxfId="6780" priority="7333" operator="equal">
      <formula>"RS"</formula>
    </cfRule>
    <cfRule type="cellIs" dxfId="6779" priority="7334" operator="equal">
      <formula>"RS_1/2_sTR"</formula>
    </cfRule>
    <cfRule type="cellIs" dxfId="6778" priority="7335" operator="equal">
      <formula>"RS_1/2"</formula>
    </cfRule>
    <cfRule type="cellIs" dxfId="6777" priority="7336" operator="equal">
      <formula>"ML"</formula>
    </cfRule>
    <cfRule type="cellIs" dxfId="6776" priority="7337" operator="equal">
      <formula>"CSS"</formula>
    </cfRule>
    <cfRule type="cellIs" dxfId="6775" priority="7338" operator="equal">
      <formula>"EM"</formula>
    </cfRule>
    <cfRule type="cellIs" dxfId="6774" priority="7339" operator="equal">
      <formula>"EM_1/2"</formula>
    </cfRule>
    <cfRule type="cellIs" dxfId="6773" priority="7340" operator="equal">
      <formula>"AT"</formula>
    </cfRule>
    <cfRule type="cellIs" dxfId="6772" priority="7341" operator="equal">
      <formula>"EH"</formula>
    </cfRule>
    <cfRule type="cellIs" dxfId="6771" priority="7342" operator="equal">
      <formula>"NR"</formula>
    </cfRule>
    <cfRule type="cellIs" dxfId="6770" priority="7343" operator="equal">
      <formula>"JF"</formula>
    </cfRule>
    <cfRule type="cellIs" dxfId="6769" priority="7344" operator="equal">
      <formula>"R"</formula>
    </cfRule>
  </conditionalFormatting>
  <conditionalFormatting sqref="BF16">
    <cfRule type="cellIs" dxfId="6768" priority="7297" operator="equal">
      <formula>1</formula>
    </cfRule>
  </conditionalFormatting>
  <conditionalFormatting sqref="BJ16:BL16">
    <cfRule type="cellIs" dxfId="6767" priority="7249" operator="equal">
      <formula>"T_1/2"</formula>
    </cfRule>
    <cfRule type="cellIs" dxfId="6766" priority="7250" operator="equal">
      <formula>"T"</formula>
    </cfRule>
    <cfRule type="cellIs" dxfId="6765" priority="7251" operator="equal">
      <formula>"R"</formula>
    </cfRule>
    <cfRule type="cellIs" dxfId="6764" priority="7252" operator="equal">
      <formula>"JF"</formula>
    </cfRule>
    <cfRule type="cellIs" dxfId="6763" priority="7253" operator="equal">
      <formula>"EH"</formula>
    </cfRule>
    <cfRule type="cellIs" dxfId="6762" priority="7254" operator="equal">
      <formula>"NR"</formula>
    </cfRule>
    <cfRule type="cellIs" dxfId="6761" priority="7255" operator="equal">
      <formula>"AT"</formula>
    </cfRule>
    <cfRule type="cellIs" dxfId="6760" priority="7256" operator="equal">
      <formula>"EM_1/2"</formula>
    </cfRule>
    <cfRule type="cellIs" dxfId="6759" priority="7257" operator="equal">
      <formula>"EM"</formula>
    </cfRule>
    <cfRule type="cellIs" dxfId="6758" priority="7258" operator="equal">
      <formula>"CSS"</formula>
    </cfRule>
    <cfRule type="cellIs" dxfId="6757" priority="7259" operator="equal">
      <formula>"ML"</formula>
    </cfRule>
    <cfRule type="cellIs" dxfId="6756" priority="7260" operator="equal">
      <formula>"EF"</formula>
    </cfRule>
    <cfRule type="cellIs" dxfId="6755" priority="7261" operator="equal">
      <formula>"MQ_1/2_sTR"</formula>
    </cfRule>
    <cfRule type="cellIs" dxfId="6754" priority="7262" operator="equal">
      <formula>"MQ_1/2"</formula>
    </cfRule>
    <cfRule type="cellIs" dxfId="6753" priority="7263" operator="equal">
      <formula>"MQ"</formula>
    </cfRule>
    <cfRule type="cellIs" dxfId="6752" priority="7264" operator="equal">
      <formula>"MC"</formula>
    </cfRule>
    <cfRule type="cellIs" dxfId="6751" priority="7265" operator="equal">
      <formula>"MT"</formula>
    </cfRule>
    <cfRule type="cellIs" dxfId="6750" priority="7266" operator="equal">
      <formula>"NT"</formula>
    </cfRule>
    <cfRule type="cellIs" dxfId="6749" priority="7267" operator="equal">
      <formula>"JC_1/2"</formula>
    </cfRule>
    <cfRule type="cellIs" dxfId="6748" priority="7268" operator="equal">
      <formula>"JC_1/2_sTR"</formula>
    </cfRule>
    <cfRule type="cellIs" dxfId="6747" priority="7269" operator="equal">
      <formula>"JC"</formula>
    </cfRule>
    <cfRule type="cellIs" dxfId="6746" priority="7270" operator="equal">
      <formula>"JC_1/2_CP_1/2_sTR"</formula>
    </cfRule>
    <cfRule type="cellIs" dxfId="6745" priority="7271" operator="equal">
      <formula>"CP_1/2"</formula>
    </cfRule>
    <cfRule type="cellIs" dxfId="6744" priority="7272" operator="equal">
      <formula>"CP_1/2_sTR"</formula>
    </cfRule>
    <cfRule type="cellIs" dxfId="6743" priority="7273" operator="equal">
      <formula>"CP"</formula>
    </cfRule>
    <cfRule type="cellIs" dxfId="6742" priority="7274" operator="equal">
      <formula>"SYE_1/2"</formula>
    </cfRule>
    <cfRule type="cellIs" dxfId="6741" priority="7275" operator="equal">
      <formula>"SYE_1/2_sTR"</formula>
    </cfRule>
    <cfRule type="cellIs" dxfId="6740" priority="7276" operator="equal">
      <formula>"SYE"</formula>
    </cfRule>
    <cfRule type="cellIs" dxfId="6739" priority="7277" operator="equal">
      <formula>"SYI_1/2"</formula>
    </cfRule>
    <cfRule type="cellIs" dxfId="6738" priority="7278" operator="equal">
      <formula>"SYI_1/2_sTR"</formula>
    </cfRule>
    <cfRule type="cellIs" dxfId="6737" priority="7279" operator="equal">
      <formula>"SYI"</formula>
    </cfRule>
    <cfRule type="cellIs" dxfId="6736" priority="7280" operator="equal">
      <formula>"FE_sTR"</formula>
    </cfRule>
    <cfRule type="cellIs" dxfId="6735" priority="7281" operator="equal">
      <formula>"FE_1/2_sTR"</formula>
    </cfRule>
    <cfRule type="cellIs" dxfId="6734" priority="7282" operator="equal">
      <formula>"FE"</formula>
    </cfRule>
    <cfRule type="cellIs" dxfId="6733" priority="7283" operator="equal">
      <formula>"FI_sTR"</formula>
    </cfRule>
    <cfRule type="cellIs" dxfId="6732" priority="7284" operator="equal">
      <formula>"FI_1/2"</formula>
    </cfRule>
    <cfRule type="cellIs" dxfId="6731" priority="7285" operator="equal">
      <formula>"FI_1/2_sTR"</formula>
    </cfRule>
    <cfRule type="cellIs" dxfId="6730" priority="7286" operator="equal">
      <formula>"FI"</formula>
    </cfRule>
    <cfRule type="cellIs" dxfId="6729" priority="7287" operator="equal">
      <formula>"D"</formula>
    </cfRule>
    <cfRule type="cellIs" dxfId="6728" priority="7288" operator="equal">
      <formula>"NP_1/2"</formula>
    </cfRule>
    <cfRule type="cellIs" dxfId="6727" priority="7289" operator="equal">
      <formula>"NP_1/2_sTR"</formula>
    </cfRule>
    <cfRule type="cellIs" dxfId="6726" priority="7290" operator="equal">
      <formula>"NP"</formula>
    </cfRule>
    <cfRule type="cellIs" dxfId="6725" priority="7291" operator="equal">
      <formula>"TP_1/2"</formula>
    </cfRule>
    <cfRule type="cellIs" dxfId="6724" priority="7292" operator="equal">
      <formula>"TP_1/2_sTR"</formula>
    </cfRule>
    <cfRule type="cellIs" dxfId="6723" priority="7293" operator="equal">
      <formula>"TP"</formula>
    </cfRule>
    <cfRule type="cellIs" dxfId="6722" priority="7294" operator="equal">
      <formula>"AD"</formula>
    </cfRule>
    <cfRule type="cellIs" dxfId="6721" priority="7295" operator="equal">
      <formula>1</formula>
    </cfRule>
    <cfRule type="cellIs" dxfId="6720" priority="7296" operator="equal">
      <formula>"P"</formula>
    </cfRule>
  </conditionalFormatting>
  <conditionalFormatting sqref="BM16">
    <cfRule type="cellIs" dxfId="6719" priority="7202" operator="equal">
      <formula>"AD"</formula>
    </cfRule>
    <cfRule type="cellIs" dxfId="6718" priority="7203" operator="equal">
      <formula>"TP"</formula>
    </cfRule>
    <cfRule type="cellIs" dxfId="6717" priority="7204" operator="equal">
      <formula>"TP_1/2_sTR"</formula>
    </cfRule>
    <cfRule type="cellIs" dxfId="6716" priority="7205" operator="equal">
      <formula>"TP_1/2"</formula>
    </cfRule>
    <cfRule type="cellIs" dxfId="6715" priority="7206" operator="equal">
      <formula>"NP"</formula>
    </cfRule>
    <cfRule type="cellIs" dxfId="6714" priority="7207" operator="equal">
      <formula>"NP_1/2_sTR"</formula>
    </cfRule>
    <cfRule type="cellIs" dxfId="6713" priority="7208" operator="equal">
      <formula>"NP_1/2"</formula>
    </cfRule>
    <cfRule type="cellIs" dxfId="6712" priority="7209" operator="equal">
      <formula>"D"</formula>
    </cfRule>
    <cfRule type="cellIs" dxfId="6711" priority="7210" operator="equal">
      <formula>"FI"</formula>
    </cfRule>
    <cfRule type="cellIs" dxfId="6710" priority="7211" operator="equal">
      <formula>"FI_1/2_sTR"</formula>
    </cfRule>
    <cfRule type="cellIs" dxfId="6709" priority="7212" operator="equal">
      <formula>"FI_1/2"</formula>
    </cfRule>
    <cfRule type="cellIs" dxfId="6708" priority="7213" operator="equal">
      <formula>"FI_sTR"</formula>
    </cfRule>
    <cfRule type="cellIs" dxfId="6707" priority="7214" operator="equal">
      <formula>"FE"</formula>
    </cfRule>
    <cfRule type="cellIs" dxfId="6706" priority="7215" operator="equal">
      <formula>"FE_1/2_sTR"</formula>
    </cfRule>
    <cfRule type="cellIs" dxfId="6705" priority="7216" operator="equal">
      <formula>"FE_1/2"</formula>
    </cfRule>
    <cfRule type="cellIs" dxfId="6704" priority="7217" operator="equal">
      <formula>"SYI"</formula>
    </cfRule>
    <cfRule type="cellIs" dxfId="6703" priority="7218" operator="equal">
      <formula>"SYI_1/2_sTR"</formula>
    </cfRule>
    <cfRule type="cellIs" dxfId="6702" priority="7219" operator="equal">
      <formula>"SYI_1/2"</formula>
    </cfRule>
    <cfRule type="cellIs" dxfId="6701" priority="7220" operator="equal">
      <formula>"SYE"</formula>
    </cfRule>
    <cfRule type="cellIs" dxfId="6700" priority="7221" operator="equal">
      <formula>"SYE_1/2_sTR"</formula>
    </cfRule>
    <cfRule type="cellIs" dxfId="6699" priority="7222" operator="equal">
      <formula>"SYE_1/2"</formula>
    </cfRule>
    <cfRule type="cellIs" dxfId="6698" priority="7223" operator="equal">
      <formula>"CP"</formula>
    </cfRule>
    <cfRule type="cellIs" dxfId="6697" priority="7224" operator="equal">
      <formula>"CP_1/2_sTR"</formula>
    </cfRule>
    <cfRule type="cellIs" dxfId="6696" priority="7225" operator="equal">
      <formula>"CP_1/2"</formula>
    </cfRule>
    <cfRule type="cellIs" dxfId="6695" priority="7226" operator="equal">
      <formula>"JC_1/2_CP_1/2_sTR"</formula>
    </cfRule>
    <cfRule type="cellIs" dxfId="6694" priority="7227" operator="equal">
      <formula>"JC"</formula>
    </cfRule>
    <cfRule type="cellIs" dxfId="6693" priority="7228" operator="equal">
      <formula>"JC_1/2_sTR"</formula>
    </cfRule>
    <cfRule type="cellIs" dxfId="6692" priority="7229" operator="equal">
      <formula>"JC_1/2"</formula>
    </cfRule>
    <cfRule type="cellIs" dxfId="6691" priority="7230" operator="equal">
      <formula>"NT"</formula>
    </cfRule>
    <cfRule type="cellIs" dxfId="6690" priority="7231" operator="equal">
      <formula>"MT"</formula>
    </cfRule>
    <cfRule type="cellIs" dxfId="6689" priority="7232" operator="equal">
      <formula>"MC"</formula>
    </cfRule>
    <cfRule type="cellIs" dxfId="6688" priority="7233" operator="equal">
      <formula>"MQ"</formula>
    </cfRule>
    <cfRule type="cellIs" dxfId="6687" priority="7234" operator="equal">
      <formula>"MQ_1/2"</formula>
    </cfRule>
    <cfRule type="cellIs" dxfId="6686" priority="7235" operator="equal">
      <formula>"MQ_1/2_sTR"</formula>
    </cfRule>
    <cfRule type="cellIs" dxfId="6685" priority="7236" operator="equal">
      <formula>"EF"</formula>
    </cfRule>
    <cfRule type="cellIs" dxfId="6684" priority="7237" operator="equal">
      <formula>"RS"</formula>
    </cfRule>
    <cfRule type="cellIs" dxfId="6683" priority="7238" operator="equal">
      <formula>"RS_1/2_sTR"</formula>
    </cfRule>
    <cfRule type="cellIs" dxfId="6682" priority="7239" operator="equal">
      <formula>"RS_1/2"</formula>
    </cfRule>
    <cfRule type="cellIs" dxfId="6681" priority="7240" operator="equal">
      <formula>"ML"</formula>
    </cfRule>
    <cfRule type="cellIs" dxfId="6680" priority="7241" operator="equal">
      <formula>"CSS"</formula>
    </cfRule>
    <cfRule type="cellIs" dxfId="6679" priority="7242" operator="equal">
      <formula>"EM"</formula>
    </cfRule>
    <cfRule type="cellIs" dxfId="6678" priority="7243" operator="equal">
      <formula>"EM_1/2"</formula>
    </cfRule>
    <cfRule type="cellIs" dxfId="6677" priority="7244" operator="equal">
      <formula>"AT"</formula>
    </cfRule>
    <cfRule type="cellIs" dxfId="6676" priority="7245" operator="equal">
      <formula>"EH"</formula>
    </cfRule>
    <cfRule type="cellIs" dxfId="6675" priority="7246" operator="equal">
      <formula>"NR"</formula>
    </cfRule>
    <cfRule type="cellIs" dxfId="6674" priority="7247" operator="equal">
      <formula>"JF"</formula>
    </cfRule>
    <cfRule type="cellIs" dxfId="6673" priority="7248" operator="equal">
      <formula>"R"</formula>
    </cfRule>
  </conditionalFormatting>
  <conditionalFormatting sqref="BM16">
    <cfRule type="cellIs" dxfId="6672" priority="7201" operator="equal">
      <formula>1</formula>
    </cfRule>
  </conditionalFormatting>
  <conditionalFormatting sqref="BN16">
    <cfRule type="cellIs" dxfId="6671" priority="7153" operator="equal">
      <formula>"T_1/2"</formula>
    </cfRule>
    <cfRule type="cellIs" dxfId="6670" priority="7154" operator="equal">
      <formula>"T"</formula>
    </cfRule>
    <cfRule type="cellIs" dxfId="6669" priority="7155" operator="equal">
      <formula>"R"</formula>
    </cfRule>
    <cfRule type="cellIs" dxfId="6668" priority="7156" operator="equal">
      <formula>"JF"</formula>
    </cfRule>
    <cfRule type="cellIs" dxfId="6667" priority="7157" operator="equal">
      <formula>"EH"</formula>
    </cfRule>
    <cfRule type="cellIs" dxfId="6666" priority="7158" operator="equal">
      <formula>"NR"</formula>
    </cfRule>
    <cfRule type="cellIs" dxfId="6665" priority="7159" operator="equal">
      <formula>"AT"</formula>
    </cfRule>
    <cfRule type="cellIs" dxfId="6664" priority="7160" operator="equal">
      <formula>"EM_1/2"</formula>
    </cfRule>
    <cfRule type="cellIs" dxfId="6663" priority="7161" operator="equal">
      <formula>"EM"</formula>
    </cfRule>
    <cfRule type="cellIs" dxfId="6662" priority="7162" operator="equal">
      <formula>"CSS"</formula>
    </cfRule>
    <cfRule type="cellIs" dxfId="6661" priority="7163" operator="equal">
      <formula>"ML"</formula>
    </cfRule>
    <cfRule type="cellIs" dxfId="6660" priority="7164" operator="equal">
      <formula>"EF"</formula>
    </cfRule>
    <cfRule type="cellIs" dxfId="6659" priority="7165" operator="equal">
      <formula>"MQ_1/2_sTR"</formula>
    </cfRule>
    <cfRule type="cellIs" dxfId="6658" priority="7166" operator="equal">
      <formula>"MQ_1/2"</formula>
    </cfRule>
    <cfRule type="cellIs" dxfId="6657" priority="7167" operator="equal">
      <formula>"MQ"</formula>
    </cfRule>
    <cfRule type="cellIs" dxfId="6656" priority="7168" operator="equal">
      <formula>"MC"</formula>
    </cfRule>
    <cfRule type="cellIs" dxfId="6655" priority="7169" operator="equal">
      <formula>"MT"</formula>
    </cfRule>
    <cfRule type="cellIs" dxfId="6654" priority="7170" operator="equal">
      <formula>"NT"</formula>
    </cfRule>
    <cfRule type="cellIs" dxfId="6653" priority="7171" operator="equal">
      <formula>"JC_1/2"</formula>
    </cfRule>
    <cfRule type="cellIs" dxfId="6652" priority="7172" operator="equal">
      <formula>"JC_1/2_sTR"</formula>
    </cfRule>
    <cfRule type="cellIs" dxfId="6651" priority="7173" operator="equal">
      <formula>"JC"</formula>
    </cfRule>
    <cfRule type="cellIs" dxfId="6650" priority="7174" operator="equal">
      <formula>"JC_1/2_CP_1/2_sTR"</formula>
    </cfRule>
    <cfRule type="cellIs" dxfId="6649" priority="7175" operator="equal">
      <formula>"CP_1/2"</formula>
    </cfRule>
    <cfRule type="cellIs" dxfId="6648" priority="7176" operator="equal">
      <formula>"CP_1/2_sTR"</formula>
    </cfRule>
    <cfRule type="cellIs" dxfId="6647" priority="7177" operator="equal">
      <formula>"CP"</formula>
    </cfRule>
    <cfRule type="cellIs" dxfId="6646" priority="7178" operator="equal">
      <formula>"SYE_1/2"</formula>
    </cfRule>
    <cfRule type="cellIs" dxfId="6645" priority="7179" operator="equal">
      <formula>"SYE_1/2_sTR"</formula>
    </cfRule>
    <cfRule type="cellIs" dxfId="6644" priority="7180" operator="equal">
      <formula>"SYE"</formula>
    </cfRule>
    <cfRule type="cellIs" dxfId="6643" priority="7181" operator="equal">
      <formula>"SYI_1/2"</formula>
    </cfRule>
    <cfRule type="cellIs" dxfId="6642" priority="7182" operator="equal">
      <formula>"SYI_1/2_sTR"</formula>
    </cfRule>
    <cfRule type="cellIs" dxfId="6641" priority="7183" operator="equal">
      <formula>"SYI"</formula>
    </cfRule>
    <cfRule type="cellIs" dxfId="6640" priority="7184" operator="equal">
      <formula>"FE_sTR"</formula>
    </cfRule>
    <cfRule type="cellIs" dxfId="6639" priority="7185" operator="equal">
      <formula>"FE_1/2_sTR"</formula>
    </cfRule>
    <cfRule type="cellIs" dxfId="6638" priority="7186" operator="equal">
      <formula>"FE"</formula>
    </cfRule>
    <cfRule type="cellIs" dxfId="6637" priority="7187" operator="equal">
      <formula>"FI_sTR"</formula>
    </cfRule>
    <cfRule type="cellIs" dxfId="6636" priority="7188" operator="equal">
      <formula>"FI_1/2"</formula>
    </cfRule>
    <cfRule type="cellIs" dxfId="6635" priority="7189" operator="equal">
      <formula>"FI_1/2_sTR"</formula>
    </cfRule>
    <cfRule type="cellIs" dxfId="6634" priority="7190" operator="equal">
      <formula>"FI"</formula>
    </cfRule>
    <cfRule type="cellIs" dxfId="6633" priority="7191" operator="equal">
      <formula>"D"</formula>
    </cfRule>
    <cfRule type="cellIs" dxfId="6632" priority="7192" operator="equal">
      <formula>"NP_1/2"</formula>
    </cfRule>
    <cfRule type="cellIs" dxfId="6631" priority="7193" operator="equal">
      <formula>"NP_1/2_sTR"</formula>
    </cfRule>
    <cfRule type="cellIs" dxfId="6630" priority="7194" operator="equal">
      <formula>"NP"</formula>
    </cfRule>
    <cfRule type="cellIs" dxfId="6629" priority="7195" operator="equal">
      <formula>"TP_1/2"</formula>
    </cfRule>
    <cfRule type="cellIs" dxfId="6628" priority="7196" operator="equal">
      <formula>"TP_1/2_sTR"</formula>
    </cfRule>
    <cfRule type="cellIs" dxfId="6627" priority="7197" operator="equal">
      <formula>"TP"</formula>
    </cfRule>
    <cfRule type="cellIs" dxfId="6626" priority="7198" operator="equal">
      <formula>"AD"</formula>
    </cfRule>
    <cfRule type="cellIs" dxfId="6625" priority="7199" operator="equal">
      <formula>1</formula>
    </cfRule>
    <cfRule type="cellIs" dxfId="6624" priority="7200" operator="equal">
      <formula>"P"</formula>
    </cfRule>
  </conditionalFormatting>
  <conditionalFormatting sqref="BQ16:BS16 BU16">
    <cfRule type="cellIs" dxfId="6623" priority="7105" operator="equal">
      <formula>"T_1/2"</formula>
    </cfRule>
    <cfRule type="cellIs" dxfId="6622" priority="7106" operator="equal">
      <formula>"T"</formula>
    </cfRule>
    <cfRule type="cellIs" dxfId="6621" priority="7107" operator="equal">
      <formula>"R"</formula>
    </cfRule>
    <cfRule type="cellIs" dxfId="6620" priority="7108" operator="equal">
      <formula>"JF"</formula>
    </cfRule>
    <cfRule type="cellIs" dxfId="6619" priority="7109" operator="equal">
      <formula>"EH"</formula>
    </cfRule>
    <cfRule type="cellIs" dxfId="6618" priority="7110" operator="equal">
      <formula>"NR"</formula>
    </cfRule>
    <cfRule type="cellIs" dxfId="6617" priority="7111" operator="equal">
      <formula>"AT"</formula>
    </cfRule>
    <cfRule type="cellIs" dxfId="6616" priority="7112" operator="equal">
      <formula>"EM_1/2"</formula>
    </cfRule>
    <cfRule type="cellIs" dxfId="6615" priority="7113" operator="equal">
      <formula>"EM"</formula>
    </cfRule>
    <cfRule type="cellIs" dxfId="6614" priority="7114" operator="equal">
      <formula>"CSS"</formula>
    </cfRule>
    <cfRule type="cellIs" dxfId="6613" priority="7115" operator="equal">
      <formula>"ML"</formula>
    </cfRule>
    <cfRule type="cellIs" dxfId="6612" priority="7116" operator="equal">
      <formula>"EF"</formula>
    </cfRule>
    <cfRule type="cellIs" dxfId="6611" priority="7117" operator="equal">
      <formula>"MQ_1/2_sTR"</formula>
    </cfRule>
    <cfRule type="cellIs" dxfId="6610" priority="7118" operator="equal">
      <formula>"MQ_1/2"</formula>
    </cfRule>
    <cfRule type="cellIs" dxfId="6609" priority="7119" operator="equal">
      <formula>"MQ"</formula>
    </cfRule>
    <cfRule type="cellIs" dxfId="6608" priority="7120" operator="equal">
      <formula>"MC"</formula>
    </cfRule>
    <cfRule type="cellIs" dxfId="6607" priority="7121" operator="equal">
      <formula>"MT"</formula>
    </cfRule>
    <cfRule type="cellIs" dxfId="6606" priority="7122" operator="equal">
      <formula>"NT"</formula>
    </cfRule>
    <cfRule type="cellIs" dxfId="6605" priority="7123" operator="equal">
      <formula>"JC_1/2"</formula>
    </cfRule>
    <cfRule type="cellIs" dxfId="6604" priority="7124" operator="equal">
      <formula>"JC_1/2_sTR"</formula>
    </cfRule>
    <cfRule type="cellIs" dxfId="6603" priority="7125" operator="equal">
      <formula>"JC"</formula>
    </cfRule>
    <cfRule type="cellIs" dxfId="6602" priority="7126" operator="equal">
      <formula>"JC_1/2_CP_1/2_sTR"</formula>
    </cfRule>
    <cfRule type="cellIs" dxfId="6601" priority="7127" operator="equal">
      <formula>"CP_1/2"</formula>
    </cfRule>
    <cfRule type="cellIs" dxfId="6600" priority="7128" operator="equal">
      <formula>"CP_1/2_sTR"</formula>
    </cfRule>
    <cfRule type="cellIs" dxfId="6599" priority="7129" operator="equal">
      <formula>"CP"</formula>
    </cfRule>
    <cfRule type="cellIs" dxfId="6598" priority="7130" operator="equal">
      <formula>"SYE_1/2"</formula>
    </cfRule>
    <cfRule type="cellIs" dxfId="6597" priority="7131" operator="equal">
      <formula>"SYE_1/2_sTR"</formula>
    </cfRule>
    <cfRule type="cellIs" dxfId="6596" priority="7132" operator="equal">
      <formula>"SYE"</formula>
    </cfRule>
    <cfRule type="cellIs" dxfId="6595" priority="7133" operator="equal">
      <formula>"SYI_1/2"</formula>
    </cfRule>
    <cfRule type="cellIs" dxfId="6594" priority="7134" operator="equal">
      <formula>"SYI_1/2_sTR"</formula>
    </cfRule>
    <cfRule type="cellIs" dxfId="6593" priority="7135" operator="equal">
      <formula>"SYI"</formula>
    </cfRule>
    <cfRule type="cellIs" dxfId="6592" priority="7136" operator="equal">
      <formula>"FE_sTR"</formula>
    </cfRule>
    <cfRule type="cellIs" dxfId="6591" priority="7137" operator="equal">
      <formula>"FE_1/2_sTR"</formula>
    </cfRule>
    <cfRule type="cellIs" dxfId="6590" priority="7138" operator="equal">
      <formula>"FE"</formula>
    </cfRule>
    <cfRule type="cellIs" dxfId="6589" priority="7139" operator="equal">
      <formula>"FI_sTR"</formula>
    </cfRule>
    <cfRule type="cellIs" dxfId="6588" priority="7140" operator="equal">
      <formula>"FI_1/2"</formula>
    </cfRule>
    <cfRule type="cellIs" dxfId="6587" priority="7141" operator="equal">
      <formula>"FI_1/2_sTR"</formula>
    </cfRule>
    <cfRule type="cellIs" dxfId="6586" priority="7142" operator="equal">
      <formula>"FI"</formula>
    </cfRule>
    <cfRule type="cellIs" dxfId="6585" priority="7143" operator="equal">
      <formula>"D"</formula>
    </cfRule>
    <cfRule type="cellIs" dxfId="6584" priority="7144" operator="equal">
      <formula>"NP_1/2"</formula>
    </cfRule>
    <cfRule type="cellIs" dxfId="6583" priority="7145" operator="equal">
      <formula>"NP_1/2_sTR"</formula>
    </cfRule>
    <cfRule type="cellIs" dxfId="6582" priority="7146" operator="equal">
      <formula>"NP"</formula>
    </cfRule>
    <cfRule type="cellIs" dxfId="6581" priority="7147" operator="equal">
      <formula>"TP_1/2"</formula>
    </cfRule>
    <cfRule type="cellIs" dxfId="6580" priority="7148" operator="equal">
      <formula>"TP_1/2_sTR"</formula>
    </cfRule>
    <cfRule type="cellIs" dxfId="6579" priority="7149" operator="equal">
      <formula>"TP"</formula>
    </cfRule>
    <cfRule type="cellIs" dxfId="6578" priority="7150" operator="equal">
      <formula>"AD"</formula>
    </cfRule>
    <cfRule type="cellIs" dxfId="6577" priority="7151" operator="equal">
      <formula>1</formula>
    </cfRule>
    <cfRule type="cellIs" dxfId="6576" priority="7152" operator="equal">
      <formula>"P"</formula>
    </cfRule>
  </conditionalFormatting>
  <conditionalFormatting sqref="BT16">
    <cfRule type="cellIs" dxfId="6575" priority="7058" operator="equal">
      <formula>"AD"</formula>
    </cfRule>
    <cfRule type="cellIs" dxfId="6574" priority="7059" operator="equal">
      <formula>"TP"</formula>
    </cfRule>
    <cfRule type="cellIs" dxfId="6573" priority="7060" operator="equal">
      <formula>"TP_1/2_sTR"</formula>
    </cfRule>
    <cfRule type="cellIs" dxfId="6572" priority="7061" operator="equal">
      <formula>"TP_1/2"</formula>
    </cfRule>
    <cfRule type="cellIs" dxfId="6571" priority="7062" operator="equal">
      <formula>"NP"</formula>
    </cfRule>
    <cfRule type="cellIs" dxfId="6570" priority="7063" operator="equal">
      <formula>"NP_1/2_sTR"</formula>
    </cfRule>
    <cfRule type="cellIs" dxfId="6569" priority="7064" operator="equal">
      <formula>"NP_1/2"</formula>
    </cfRule>
    <cfRule type="cellIs" dxfId="6568" priority="7065" operator="equal">
      <formula>"D"</formula>
    </cfRule>
    <cfRule type="cellIs" dxfId="6567" priority="7066" operator="equal">
      <formula>"FI"</formula>
    </cfRule>
    <cfRule type="cellIs" dxfId="6566" priority="7067" operator="equal">
      <formula>"FI_1/2_sTR"</formula>
    </cfRule>
    <cfRule type="cellIs" dxfId="6565" priority="7068" operator="equal">
      <formula>"FI_1/2"</formula>
    </cfRule>
    <cfRule type="cellIs" dxfId="6564" priority="7069" operator="equal">
      <formula>"FI_sTR"</formula>
    </cfRule>
    <cfRule type="cellIs" dxfId="6563" priority="7070" operator="equal">
      <formula>"FE"</formula>
    </cfRule>
    <cfRule type="cellIs" dxfId="6562" priority="7071" operator="equal">
      <formula>"FE_1/2_sTR"</formula>
    </cfRule>
    <cfRule type="cellIs" dxfId="6561" priority="7072" operator="equal">
      <formula>"FE_1/2"</formula>
    </cfRule>
    <cfRule type="cellIs" dxfId="6560" priority="7073" operator="equal">
      <formula>"SYI"</formula>
    </cfRule>
    <cfRule type="cellIs" dxfId="6559" priority="7074" operator="equal">
      <formula>"SYI_1/2_sTR"</formula>
    </cfRule>
    <cfRule type="cellIs" dxfId="6558" priority="7075" operator="equal">
      <formula>"SYI_1/2"</formula>
    </cfRule>
    <cfRule type="cellIs" dxfId="6557" priority="7076" operator="equal">
      <formula>"SYE"</formula>
    </cfRule>
    <cfRule type="cellIs" dxfId="6556" priority="7077" operator="equal">
      <formula>"SYE_1/2_sTR"</formula>
    </cfRule>
    <cfRule type="cellIs" dxfId="6555" priority="7078" operator="equal">
      <formula>"SYE_1/2"</formula>
    </cfRule>
    <cfRule type="cellIs" dxfId="6554" priority="7079" operator="equal">
      <formula>"CP"</formula>
    </cfRule>
    <cfRule type="cellIs" dxfId="6553" priority="7080" operator="equal">
      <formula>"CP_1/2_sTR"</formula>
    </cfRule>
    <cfRule type="cellIs" dxfId="6552" priority="7081" operator="equal">
      <formula>"CP_1/2"</formula>
    </cfRule>
    <cfRule type="cellIs" dxfId="6551" priority="7082" operator="equal">
      <formula>"JC_1/2_CP_1/2_sTR"</formula>
    </cfRule>
    <cfRule type="cellIs" dxfId="6550" priority="7083" operator="equal">
      <formula>"JC"</formula>
    </cfRule>
    <cfRule type="cellIs" dxfId="6549" priority="7084" operator="equal">
      <formula>"JC_1/2_sTR"</formula>
    </cfRule>
    <cfRule type="cellIs" dxfId="6548" priority="7085" operator="equal">
      <formula>"JC_1/2"</formula>
    </cfRule>
    <cfRule type="cellIs" dxfId="6547" priority="7086" operator="equal">
      <formula>"NT"</formula>
    </cfRule>
    <cfRule type="cellIs" dxfId="6546" priority="7087" operator="equal">
      <formula>"MT"</formula>
    </cfRule>
    <cfRule type="cellIs" dxfId="6545" priority="7088" operator="equal">
      <formula>"MC"</formula>
    </cfRule>
    <cfRule type="cellIs" dxfId="6544" priority="7089" operator="equal">
      <formula>"MQ"</formula>
    </cfRule>
    <cfRule type="cellIs" dxfId="6543" priority="7090" operator="equal">
      <formula>"MQ_1/2"</formula>
    </cfRule>
    <cfRule type="cellIs" dxfId="6542" priority="7091" operator="equal">
      <formula>"MQ_1/2_sTR"</formula>
    </cfRule>
    <cfRule type="cellIs" dxfId="6541" priority="7092" operator="equal">
      <formula>"EF"</formula>
    </cfRule>
    <cfRule type="cellIs" dxfId="6540" priority="7093" operator="equal">
      <formula>"RS"</formula>
    </cfRule>
    <cfRule type="cellIs" dxfId="6539" priority="7094" operator="equal">
      <formula>"RS_1/2_sTR"</formula>
    </cfRule>
    <cfRule type="cellIs" dxfId="6538" priority="7095" operator="equal">
      <formula>"RS_1/2"</formula>
    </cfRule>
    <cfRule type="cellIs" dxfId="6537" priority="7096" operator="equal">
      <formula>"ML"</formula>
    </cfRule>
    <cfRule type="cellIs" dxfId="6536" priority="7097" operator="equal">
      <formula>"CSS"</formula>
    </cfRule>
    <cfRule type="cellIs" dxfId="6535" priority="7098" operator="equal">
      <formula>"EM"</formula>
    </cfRule>
    <cfRule type="cellIs" dxfId="6534" priority="7099" operator="equal">
      <formula>"EM_1/2"</formula>
    </cfRule>
    <cfRule type="cellIs" dxfId="6533" priority="7100" operator="equal">
      <formula>"AT"</formula>
    </cfRule>
    <cfRule type="cellIs" dxfId="6532" priority="7101" operator="equal">
      <formula>"EH"</formula>
    </cfRule>
    <cfRule type="cellIs" dxfId="6531" priority="7102" operator="equal">
      <formula>"NR"</formula>
    </cfRule>
    <cfRule type="cellIs" dxfId="6530" priority="7103" operator="equal">
      <formula>"JF"</formula>
    </cfRule>
    <cfRule type="cellIs" dxfId="6529" priority="7104" operator="equal">
      <formula>"R"</formula>
    </cfRule>
  </conditionalFormatting>
  <conditionalFormatting sqref="BT16">
    <cfRule type="cellIs" dxfId="6528" priority="7057" operator="equal">
      <formula>1</formula>
    </cfRule>
  </conditionalFormatting>
  <conditionalFormatting sqref="BX16:BZ16">
    <cfRule type="cellIs" dxfId="6527" priority="7009" operator="equal">
      <formula>"T_1/2"</formula>
    </cfRule>
    <cfRule type="cellIs" dxfId="6526" priority="7010" operator="equal">
      <formula>"T"</formula>
    </cfRule>
    <cfRule type="cellIs" dxfId="6525" priority="7011" operator="equal">
      <formula>"R"</formula>
    </cfRule>
    <cfRule type="cellIs" dxfId="6524" priority="7012" operator="equal">
      <formula>"JF"</formula>
    </cfRule>
    <cfRule type="cellIs" dxfId="6523" priority="7013" operator="equal">
      <formula>"EH"</formula>
    </cfRule>
    <cfRule type="cellIs" dxfId="6522" priority="7014" operator="equal">
      <formula>"NR"</formula>
    </cfRule>
    <cfRule type="cellIs" dxfId="6521" priority="7015" operator="equal">
      <formula>"AT"</formula>
    </cfRule>
    <cfRule type="cellIs" dxfId="6520" priority="7016" operator="equal">
      <formula>"EM_1/2"</formula>
    </cfRule>
    <cfRule type="cellIs" dxfId="6519" priority="7017" operator="equal">
      <formula>"EM"</formula>
    </cfRule>
    <cfRule type="cellIs" dxfId="6518" priority="7018" operator="equal">
      <formula>"CSS"</formula>
    </cfRule>
    <cfRule type="cellIs" dxfId="6517" priority="7019" operator="equal">
      <formula>"ML"</formula>
    </cfRule>
    <cfRule type="cellIs" dxfId="6516" priority="7020" operator="equal">
      <formula>"EF"</formula>
    </cfRule>
    <cfRule type="cellIs" dxfId="6515" priority="7021" operator="equal">
      <formula>"MQ_1/2_sTR"</formula>
    </cfRule>
    <cfRule type="cellIs" dxfId="6514" priority="7022" operator="equal">
      <formula>"MQ_1/2"</formula>
    </cfRule>
    <cfRule type="cellIs" dxfId="6513" priority="7023" operator="equal">
      <formula>"MQ"</formula>
    </cfRule>
    <cfRule type="cellIs" dxfId="6512" priority="7024" operator="equal">
      <formula>"MC"</formula>
    </cfRule>
    <cfRule type="cellIs" dxfId="6511" priority="7025" operator="equal">
      <formula>"MT"</formula>
    </cfRule>
    <cfRule type="cellIs" dxfId="6510" priority="7026" operator="equal">
      <formula>"NT"</formula>
    </cfRule>
    <cfRule type="cellIs" dxfId="6509" priority="7027" operator="equal">
      <formula>"JC_1/2"</formula>
    </cfRule>
    <cfRule type="cellIs" dxfId="6508" priority="7028" operator="equal">
      <formula>"JC_1/2_sTR"</formula>
    </cfRule>
    <cfRule type="cellIs" dxfId="6507" priority="7029" operator="equal">
      <formula>"JC"</formula>
    </cfRule>
    <cfRule type="cellIs" dxfId="6506" priority="7030" operator="equal">
      <formula>"JC_1/2_CP_1/2_sTR"</formula>
    </cfRule>
    <cfRule type="cellIs" dxfId="6505" priority="7031" operator="equal">
      <formula>"CP_1/2"</formula>
    </cfRule>
    <cfRule type="cellIs" dxfId="6504" priority="7032" operator="equal">
      <formula>"CP_1/2_sTR"</formula>
    </cfRule>
    <cfRule type="cellIs" dxfId="6503" priority="7033" operator="equal">
      <formula>"CP"</formula>
    </cfRule>
    <cfRule type="cellIs" dxfId="6502" priority="7034" operator="equal">
      <formula>"SYE_1/2"</formula>
    </cfRule>
    <cfRule type="cellIs" dxfId="6501" priority="7035" operator="equal">
      <formula>"SYE_1/2_sTR"</formula>
    </cfRule>
    <cfRule type="cellIs" dxfId="6500" priority="7036" operator="equal">
      <formula>"SYE"</formula>
    </cfRule>
    <cfRule type="cellIs" dxfId="6499" priority="7037" operator="equal">
      <formula>"SYI_1/2"</formula>
    </cfRule>
    <cfRule type="cellIs" dxfId="6498" priority="7038" operator="equal">
      <formula>"SYI_1/2_sTR"</formula>
    </cfRule>
    <cfRule type="cellIs" dxfId="6497" priority="7039" operator="equal">
      <formula>"SYI"</formula>
    </cfRule>
    <cfRule type="cellIs" dxfId="6496" priority="7040" operator="equal">
      <formula>"FE_sTR"</formula>
    </cfRule>
    <cfRule type="cellIs" dxfId="6495" priority="7041" operator="equal">
      <formula>"FE_1/2_sTR"</formula>
    </cfRule>
    <cfRule type="cellIs" dxfId="6494" priority="7042" operator="equal">
      <formula>"FE"</formula>
    </cfRule>
    <cfRule type="cellIs" dxfId="6493" priority="7043" operator="equal">
      <formula>"FI_sTR"</formula>
    </cfRule>
    <cfRule type="cellIs" dxfId="6492" priority="7044" operator="equal">
      <formula>"FI_1/2"</formula>
    </cfRule>
    <cfRule type="cellIs" dxfId="6491" priority="7045" operator="equal">
      <formula>"FI_1/2_sTR"</formula>
    </cfRule>
    <cfRule type="cellIs" dxfId="6490" priority="7046" operator="equal">
      <formula>"FI"</formula>
    </cfRule>
    <cfRule type="cellIs" dxfId="6489" priority="7047" operator="equal">
      <formula>"D"</formula>
    </cfRule>
    <cfRule type="cellIs" dxfId="6488" priority="7048" operator="equal">
      <formula>"NP_1/2"</formula>
    </cfRule>
    <cfRule type="cellIs" dxfId="6487" priority="7049" operator="equal">
      <formula>"NP_1/2_sTR"</formula>
    </cfRule>
    <cfRule type="cellIs" dxfId="6486" priority="7050" operator="equal">
      <formula>"NP"</formula>
    </cfRule>
    <cfRule type="cellIs" dxfId="6485" priority="7051" operator="equal">
      <formula>"TP_1/2"</formula>
    </cfRule>
    <cfRule type="cellIs" dxfId="6484" priority="7052" operator="equal">
      <formula>"TP_1/2_sTR"</formula>
    </cfRule>
    <cfRule type="cellIs" dxfId="6483" priority="7053" operator="equal">
      <formula>"TP"</formula>
    </cfRule>
    <cfRule type="cellIs" dxfId="6482" priority="7054" operator="equal">
      <formula>"AD"</formula>
    </cfRule>
    <cfRule type="cellIs" dxfId="6481" priority="7055" operator="equal">
      <formula>1</formula>
    </cfRule>
    <cfRule type="cellIs" dxfId="6480" priority="7056" operator="equal">
      <formula>"P"</formula>
    </cfRule>
  </conditionalFormatting>
  <conditionalFormatting sqref="CA16">
    <cfRule type="cellIs" dxfId="6479" priority="6962" operator="equal">
      <formula>"AD"</formula>
    </cfRule>
    <cfRule type="cellIs" dxfId="6478" priority="6963" operator="equal">
      <formula>"TP"</formula>
    </cfRule>
    <cfRule type="cellIs" dxfId="6477" priority="6964" operator="equal">
      <formula>"TP_1/2_sTR"</formula>
    </cfRule>
    <cfRule type="cellIs" dxfId="6476" priority="6965" operator="equal">
      <formula>"TP_1/2"</formula>
    </cfRule>
    <cfRule type="cellIs" dxfId="6475" priority="6966" operator="equal">
      <formula>"NP"</formula>
    </cfRule>
    <cfRule type="cellIs" dxfId="6474" priority="6967" operator="equal">
      <formula>"NP_1/2_sTR"</formula>
    </cfRule>
    <cfRule type="cellIs" dxfId="6473" priority="6968" operator="equal">
      <formula>"NP_1/2"</formula>
    </cfRule>
    <cfRule type="cellIs" dxfId="6472" priority="6969" operator="equal">
      <formula>"D"</formula>
    </cfRule>
    <cfRule type="cellIs" dxfId="6471" priority="6970" operator="equal">
      <formula>"FI"</formula>
    </cfRule>
    <cfRule type="cellIs" dxfId="6470" priority="6971" operator="equal">
      <formula>"FI_1/2_sTR"</formula>
    </cfRule>
    <cfRule type="cellIs" dxfId="6469" priority="6972" operator="equal">
      <formula>"FI_1/2"</formula>
    </cfRule>
    <cfRule type="cellIs" dxfId="6468" priority="6973" operator="equal">
      <formula>"FI_sTR"</formula>
    </cfRule>
    <cfRule type="cellIs" dxfId="6467" priority="6974" operator="equal">
      <formula>"FE"</formula>
    </cfRule>
    <cfRule type="cellIs" dxfId="6466" priority="6975" operator="equal">
      <formula>"FE_1/2_sTR"</formula>
    </cfRule>
    <cfRule type="cellIs" dxfId="6465" priority="6976" operator="equal">
      <formula>"FE_1/2"</formula>
    </cfRule>
    <cfRule type="cellIs" dxfId="6464" priority="6977" operator="equal">
      <formula>"SYI"</formula>
    </cfRule>
    <cfRule type="cellIs" dxfId="6463" priority="6978" operator="equal">
      <formula>"SYI_1/2_sTR"</formula>
    </cfRule>
    <cfRule type="cellIs" dxfId="6462" priority="6979" operator="equal">
      <formula>"SYI_1/2"</formula>
    </cfRule>
    <cfRule type="cellIs" dxfId="6461" priority="6980" operator="equal">
      <formula>"SYE"</formula>
    </cfRule>
    <cfRule type="cellIs" dxfId="6460" priority="6981" operator="equal">
      <formula>"SYE_1/2_sTR"</formula>
    </cfRule>
    <cfRule type="cellIs" dxfId="6459" priority="6982" operator="equal">
      <formula>"SYE_1/2"</formula>
    </cfRule>
    <cfRule type="cellIs" dxfId="6458" priority="6983" operator="equal">
      <formula>"CP"</formula>
    </cfRule>
    <cfRule type="cellIs" dxfId="6457" priority="6984" operator="equal">
      <formula>"CP_1/2_sTR"</formula>
    </cfRule>
    <cfRule type="cellIs" dxfId="6456" priority="6985" operator="equal">
      <formula>"CP_1/2"</formula>
    </cfRule>
    <cfRule type="cellIs" dxfId="6455" priority="6986" operator="equal">
      <formula>"JC_1/2_CP_1/2_sTR"</formula>
    </cfRule>
    <cfRule type="cellIs" dxfId="6454" priority="6987" operator="equal">
      <formula>"JC"</formula>
    </cfRule>
    <cfRule type="cellIs" dxfId="6453" priority="6988" operator="equal">
      <formula>"JC_1/2_sTR"</formula>
    </cfRule>
    <cfRule type="cellIs" dxfId="6452" priority="6989" operator="equal">
      <formula>"JC_1/2"</formula>
    </cfRule>
    <cfRule type="cellIs" dxfId="6451" priority="6990" operator="equal">
      <formula>"NT"</formula>
    </cfRule>
    <cfRule type="cellIs" dxfId="6450" priority="6991" operator="equal">
      <formula>"MT"</formula>
    </cfRule>
    <cfRule type="cellIs" dxfId="6449" priority="6992" operator="equal">
      <formula>"MC"</formula>
    </cfRule>
    <cfRule type="cellIs" dxfId="6448" priority="6993" operator="equal">
      <formula>"MQ"</formula>
    </cfRule>
    <cfRule type="cellIs" dxfId="6447" priority="6994" operator="equal">
      <formula>"MQ_1/2"</formula>
    </cfRule>
    <cfRule type="cellIs" dxfId="6446" priority="6995" operator="equal">
      <formula>"MQ_1/2_sTR"</formula>
    </cfRule>
    <cfRule type="cellIs" dxfId="6445" priority="6996" operator="equal">
      <formula>"EF"</formula>
    </cfRule>
    <cfRule type="cellIs" dxfId="6444" priority="6997" operator="equal">
      <formula>"RS"</formula>
    </cfRule>
    <cfRule type="cellIs" dxfId="6443" priority="6998" operator="equal">
      <formula>"RS_1/2_sTR"</formula>
    </cfRule>
    <cfRule type="cellIs" dxfId="6442" priority="6999" operator="equal">
      <formula>"RS_1/2"</formula>
    </cfRule>
    <cfRule type="cellIs" dxfId="6441" priority="7000" operator="equal">
      <formula>"ML"</formula>
    </cfRule>
    <cfRule type="cellIs" dxfId="6440" priority="7001" operator="equal">
      <formula>"CSS"</formula>
    </cfRule>
    <cfRule type="cellIs" dxfId="6439" priority="7002" operator="equal">
      <formula>"EM"</formula>
    </cfRule>
    <cfRule type="cellIs" dxfId="6438" priority="7003" operator="equal">
      <formula>"EM_1/2"</formula>
    </cfRule>
    <cfRule type="cellIs" dxfId="6437" priority="7004" operator="equal">
      <formula>"AT"</formula>
    </cfRule>
    <cfRule type="cellIs" dxfId="6436" priority="7005" operator="equal">
      <formula>"EH"</formula>
    </cfRule>
    <cfRule type="cellIs" dxfId="6435" priority="7006" operator="equal">
      <formula>"NR"</formula>
    </cfRule>
    <cfRule type="cellIs" dxfId="6434" priority="7007" operator="equal">
      <formula>"JF"</formula>
    </cfRule>
    <cfRule type="cellIs" dxfId="6433" priority="7008" operator="equal">
      <formula>"R"</formula>
    </cfRule>
  </conditionalFormatting>
  <conditionalFormatting sqref="CA16">
    <cfRule type="cellIs" dxfId="6432" priority="6961" operator="equal">
      <formula>1</formula>
    </cfRule>
  </conditionalFormatting>
  <conditionalFormatting sqref="CB16">
    <cfRule type="cellIs" dxfId="6431" priority="6913" operator="equal">
      <formula>"T_1/2"</formula>
    </cfRule>
    <cfRule type="cellIs" dxfId="6430" priority="6914" operator="equal">
      <formula>"T"</formula>
    </cfRule>
    <cfRule type="cellIs" dxfId="6429" priority="6915" operator="equal">
      <formula>"R"</formula>
    </cfRule>
    <cfRule type="cellIs" dxfId="6428" priority="6916" operator="equal">
      <formula>"JF"</formula>
    </cfRule>
    <cfRule type="cellIs" dxfId="6427" priority="6917" operator="equal">
      <formula>"EH"</formula>
    </cfRule>
    <cfRule type="cellIs" dxfId="6426" priority="6918" operator="equal">
      <formula>"NR"</formula>
    </cfRule>
    <cfRule type="cellIs" dxfId="6425" priority="6919" operator="equal">
      <formula>"AT"</formula>
    </cfRule>
    <cfRule type="cellIs" dxfId="6424" priority="6920" operator="equal">
      <formula>"EM_1/2"</formula>
    </cfRule>
    <cfRule type="cellIs" dxfId="6423" priority="6921" operator="equal">
      <formula>"EM"</formula>
    </cfRule>
    <cfRule type="cellIs" dxfId="6422" priority="6922" operator="equal">
      <formula>"CSS"</formula>
    </cfRule>
    <cfRule type="cellIs" dxfId="6421" priority="6923" operator="equal">
      <formula>"ML"</formula>
    </cfRule>
    <cfRule type="cellIs" dxfId="6420" priority="6924" operator="equal">
      <formula>"EF"</formula>
    </cfRule>
    <cfRule type="cellIs" dxfId="6419" priority="6925" operator="equal">
      <formula>"MQ_1/2_sTR"</formula>
    </cfRule>
    <cfRule type="cellIs" dxfId="6418" priority="6926" operator="equal">
      <formula>"MQ_1/2"</formula>
    </cfRule>
    <cfRule type="cellIs" dxfId="6417" priority="6927" operator="equal">
      <formula>"MQ"</formula>
    </cfRule>
    <cfRule type="cellIs" dxfId="6416" priority="6928" operator="equal">
      <formula>"MC"</formula>
    </cfRule>
    <cfRule type="cellIs" dxfId="6415" priority="6929" operator="equal">
      <formula>"MT"</formula>
    </cfRule>
    <cfRule type="cellIs" dxfId="6414" priority="6930" operator="equal">
      <formula>"NT"</formula>
    </cfRule>
    <cfRule type="cellIs" dxfId="6413" priority="6931" operator="equal">
      <formula>"JC_1/2"</formula>
    </cfRule>
    <cfRule type="cellIs" dxfId="6412" priority="6932" operator="equal">
      <formula>"JC_1/2_sTR"</formula>
    </cfRule>
    <cfRule type="cellIs" dxfId="6411" priority="6933" operator="equal">
      <formula>"JC"</formula>
    </cfRule>
    <cfRule type="cellIs" dxfId="6410" priority="6934" operator="equal">
      <formula>"JC_1/2_CP_1/2_sTR"</formula>
    </cfRule>
    <cfRule type="cellIs" dxfId="6409" priority="6935" operator="equal">
      <formula>"CP_1/2"</formula>
    </cfRule>
    <cfRule type="cellIs" dxfId="6408" priority="6936" operator="equal">
      <formula>"CP_1/2_sTR"</formula>
    </cfRule>
    <cfRule type="cellIs" dxfId="6407" priority="6937" operator="equal">
      <formula>"CP"</formula>
    </cfRule>
    <cfRule type="cellIs" dxfId="6406" priority="6938" operator="equal">
      <formula>"SYE_1/2"</formula>
    </cfRule>
    <cfRule type="cellIs" dxfId="6405" priority="6939" operator="equal">
      <formula>"SYE_1/2_sTR"</formula>
    </cfRule>
    <cfRule type="cellIs" dxfId="6404" priority="6940" operator="equal">
      <formula>"SYE"</formula>
    </cfRule>
    <cfRule type="cellIs" dxfId="6403" priority="6941" operator="equal">
      <formula>"SYI_1/2"</formula>
    </cfRule>
    <cfRule type="cellIs" dxfId="6402" priority="6942" operator="equal">
      <formula>"SYI_1/2_sTR"</formula>
    </cfRule>
    <cfRule type="cellIs" dxfId="6401" priority="6943" operator="equal">
      <formula>"SYI"</formula>
    </cfRule>
    <cfRule type="cellIs" dxfId="6400" priority="6944" operator="equal">
      <formula>"FE_sTR"</formula>
    </cfRule>
    <cfRule type="cellIs" dxfId="6399" priority="6945" operator="equal">
      <formula>"FE_1/2_sTR"</formula>
    </cfRule>
    <cfRule type="cellIs" dxfId="6398" priority="6946" operator="equal">
      <formula>"FE"</formula>
    </cfRule>
    <cfRule type="cellIs" dxfId="6397" priority="6947" operator="equal">
      <formula>"FI_sTR"</formula>
    </cfRule>
    <cfRule type="cellIs" dxfId="6396" priority="6948" operator="equal">
      <formula>"FI_1/2"</formula>
    </cfRule>
    <cfRule type="cellIs" dxfId="6395" priority="6949" operator="equal">
      <formula>"FI_1/2_sTR"</formula>
    </cfRule>
    <cfRule type="cellIs" dxfId="6394" priority="6950" operator="equal">
      <formula>"FI"</formula>
    </cfRule>
    <cfRule type="cellIs" dxfId="6393" priority="6951" operator="equal">
      <formula>"D"</formula>
    </cfRule>
    <cfRule type="cellIs" dxfId="6392" priority="6952" operator="equal">
      <formula>"NP_1/2"</formula>
    </cfRule>
    <cfRule type="cellIs" dxfId="6391" priority="6953" operator="equal">
      <formula>"NP_1/2_sTR"</formula>
    </cfRule>
    <cfRule type="cellIs" dxfId="6390" priority="6954" operator="equal">
      <formula>"NP"</formula>
    </cfRule>
    <cfRule type="cellIs" dxfId="6389" priority="6955" operator="equal">
      <formula>"TP_1/2"</formula>
    </cfRule>
    <cfRule type="cellIs" dxfId="6388" priority="6956" operator="equal">
      <formula>"TP_1/2_sTR"</formula>
    </cfRule>
    <cfRule type="cellIs" dxfId="6387" priority="6957" operator="equal">
      <formula>"TP"</formula>
    </cfRule>
    <cfRule type="cellIs" dxfId="6386" priority="6958" operator="equal">
      <formula>"AD"</formula>
    </cfRule>
    <cfRule type="cellIs" dxfId="6385" priority="6959" operator="equal">
      <formula>1</formula>
    </cfRule>
    <cfRule type="cellIs" dxfId="6384" priority="6960" operator="equal">
      <formula>"P"</formula>
    </cfRule>
  </conditionalFormatting>
  <conditionalFormatting sqref="CE6">
    <cfRule type="cellIs" dxfId="6383" priority="6866" operator="equal">
      <formula>"AD"</formula>
    </cfRule>
    <cfRule type="cellIs" dxfId="6382" priority="6867" operator="equal">
      <formula>"TP"</formula>
    </cfRule>
    <cfRule type="cellIs" dxfId="6381" priority="6868" operator="equal">
      <formula>"TP_1/2_sTR"</formula>
    </cfRule>
    <cfRule type="cellIs" dxfId="6380" priority="6869" operator="equal">
      <formula>"TP_1/2"</formula>
    </cfRule>
    <cfRule type="cellIs" dxfId="6379" priority="6870" operator="equal">
      <formula>"NP"</formula>
    </cfRule>
    <cfRule type="cellIs" dxfId="6378" priority="6871" operator="equal">
      <formula>"NP_1/2_sTR"</formula>
    </cfRule>
    <cfRule type="cellIs" dxfId="6377" priority="6872" operator="equal">
      <formula>"NP_1/2"</formula>
    </cfRule>
    <cfRule type="cellIs" dxfId="6376" priority="6873" operator="equal">
      <formula>"D"</formula>
    </cfRule>
    <cfRule type="cellIs" dxfId="6375" priority="6874" operator="equal">
      <formula>"FI"</formula>
    </cfRule>
    <cfRule type="cellIs" dxfId="6374" priority="6875" operator="equal">
      <formula>"FI_1/2_sTR"</formula>
    </cfRule>
    <cfRule type="cellIs" dxfId="6373" priority="6876" operator="equal">
      <formula>"FI_1/2"</formula>
    </cfRule>
    <cfRule type="cellIs" dxfId="6372" priority="6877" operator="equal">
      <formula>"FI_sTR"</formula>
    </cfRule>
    <cfRule type="cellIs" dxfId="6371" priority="6878" operator="equal">
      <formula>"FE"</formula>
    </cfRule>
    <cfRule type="cellIs" dxfId="6370" priority="6879" operator="equal">
      <formula>"FE_1/2_sTR"</formula>
    </cfRule>
    <cfRule type="cellIs" dxfId="6369" priority="6880" operator="equal">
      <formula>"FE_1/2"</formula>
    </cfRule>
    <cfRule type="cellIs" dxfId="6368" priority="6881" operator="equal">
      <formula>"SYI"</formula>
    </cfRule>
    <cfRule type="cellIs" dxfId="6367" priority="6882" operator="equal">
      <formula>"SYI_1/2_sTR"</formula>
    </cfRule>
    <cfRule type="cellIs" dxfId="6366" priority="6883" operator="equal">
      <formula>"SYI_1/2"</formula>
    </cfRule>
    <cfRule type="cellIs" dxfId="6365" priority="6884" operator="equal">
      <formula>"SYE"</formula>
    </cfRule>
    <cfRule type="cellIs" dxfId="6364" priority="6885" operator="equal">
      <formula>"SYE_1/2_sTR"</formula>
    </cfRule>
    <cfRule type="cellIs" dxfId="6363" priority="6886" operator="equal">
      <formula>"SYE_1/2"</formula>
    </cfRule>
    <cfRule type="cellIs" dxfId="6362" priority="6887" operator="equal">
      <formula>"CP"</formula>
    </cfRule>
    <cfRule type="cellIs" dxfId="6361" priority="6888" operator="equal">
      <formula>"CP_1/2_sTR"</formula>
    </cfRule>
    <cfRule type="cellIs" dxfId="6360" priority="6889" operator="equal">
      <formula>"CP_1/2"</formula>
    </cfRule>
    <cfRule type="cellIs" dxfId="6359" priority="6890" operator="equal">
      <formula>"JC_1/2_CP_1/2_sTR"</formula>
    </cfRule>
    <cfRule type="cellIs" dxfId="6358" priority="6891" operator="equal">
      <formula>"JC"</formula>
    </cfRule>
    <cfRule type="cellIs" dxfId="6357" priority="6892" operator="equal">
      <formula>"JC_1/2_sTR"</formula>
    </cfRule>
    <cfRule type="cellIs" dxfId="6356" priority="6893" operator="equal">
      <formula>"JC_1/2"</formula>
    </cfRule>
    <cfRule type="cellIs" dxfId="6355" priority="6894" operator="equal">
      <formula>"NT"</formula>
    </cfRule>
    <cfRule type="cellIs" dxfId="6354" priority="6895" operator="equal">
      <formula>"MT"</formula>
    </cfRule>
    <cfRule type="cellIs" dxfId="6353" priority="6896" operator="equal">
      <formula>"MC"</formula>
    </cfRule>
    <cfRule type="cellIs" dxfId="6352" priority="6897" operator="equal">
      <formula>"MQ"</formula>
    </cfRule>
    <cfRule type="cellIs" dxfId="6351" priority="6898" operator="equal">
      <formula>"MQ_1/2"</formula>
    </cfRule>
    <cfRule type="cellIs" dxfId="6350" priority="6899" operator="equal">
      <formula>"MQ_1/2_sTR"</formula>
    </cfRule>
    <cfRule type="cellIs" dxfId="6349" priority="6900" operator="equal">
      <formula>"EF"</formula>
    </cfRule>
    <cfRule type="cellIs" dxfId="6348" priority="6901" operator="equal">
      <formula>"RS"</formula>
    </cfRule>
    <cfRule type="cellIs" dxfId="6347" priority="6902" operator="equal">
      <formula>"RS_1/2_sTR"</formula>
    </cfRule>
    <cfRule type="cellIs" dxfId="6346" priority="6903" operator="equal">
      <formula>"RS_1/2"</formula>
    </cfRule>
    <cfRule type="cellIs" dxfId="6345" priority="6904" operator="equal">
      <formula>"ML"</formula>
    </cfRule>
    <cfRule type="cellIs" dxfId="6344" priority="6905" operator="equal">
      <formula>"CSS"</formula>
    </cfRule>
    <cfRule type="cellIs" dxfId="6343" priority="6906" operator="equal">
      <formula>"EM"</formula>
    </cfRule>
    <cfRule type="cellIs" dxfId="6342" priority="6907" operator="equal">
      <formula>"EM_1/2"</formula>
    </cfRule>
    <cfRule type="cellIs" dxfId="6341" priority="6908" operator="equal">
      <formula>"AT"</formula>
    </cfRule>
    <cfRule type="cellIs" dxfId="6340" priority="6909" operator="equal">
      <formula>"EH"</formula>
    </cfRule>
    <cfRule type="cellIs" dxfId="6339" priority="6910" operator="equal">
      <formula>"NR"</formula>
    </cfRule>
    <cfRule type="cellIs" dxfId="6338" priority="6911" operator="equal">
      <formula>"JF"</formula>
    </cfRule>
    <cfRule type="cellIs" dxfId="6337" priority="6912" operator="equal">
      <formula>"R"</formula>
    </cfRule>
  </conditionalFormatting>
  <conditionalFormatting sqref="CE6">
    <cfRule type="cellIs" dxfId="6336" priority="6865" operator="equal">
      <formula>1</formula>
    </cfRule>
  </conditionalFormatting>
  <conditionalFormatting sqref="CF6">
    <cfRule type="cellIs" dxfId="6335" priority="6818" operator="equal">
      <formula>"AD"</formula>
    </cfRule>
    <cfRule type="cellIs" dxfId="6334" priority="6819" operator="equal">
      <formula>"TP"</formula>
    </cfRule>
    <cfRule type="cellIs" dxfId="6333" priority="6820" operator="equal">
      <formula>"TP_1/2_sTR"</formula>
    </cfRule>
    <cfRule type="cellIs" dxfId="6332" priority="6821" operator="equal">
      <formula>"TP_1/2"</formula>
    </cfRule>
    <cfRule type="cellIs" dxfId="6331" priority="6822" operator="equal">
      <formula>"NP"</formula>
    </cfRule>
    <cfRule type="cellIs" dxfId="6330" priority="6823" operator="equal">
      <formula>"NP_1/2_sTR"</formula>
    </cfRule>
    <cfRule type="cellIs" dxfId="6329" priority="6824" operator="equal">
      <formula>"NP_1/2"</formula>
    </cfRule>
    <cfRule type="cellIs" dxfId="6328" priority="6825" operator="equal">
      <formula>"D"</formula>
    </cfRule>
    <cfRule type="cellIs" dxfId="6327" priority="6826" operator="equal">
      <formula>"FI"</formula>
    </cfRule>
    <cfRule type="cellIs" dxfId="6326" priority="6827" operator="equal">
      <formula>"FI_1/2_sTR"</formula>
    </cfRule>
    <cfRule type="cellIs" dxfId="6325" priority="6828" operator="equal">
      <formula>"FI_1/2"</formula>
    </cfRule>
    <cfRule type="cellIs" dxfId="6324" priority="6829" operator="equal">
      <formula>"FI_sTR"</formula>
    </cfRule>
    <cfRule type="cellIs" dxfId="6323" priority="6830" operator="equal">
      <formula>"FE"</formula>
    </cfRule>
    <cfRule type="cellIs" dxfId="6322" priority="6831" operator="equal">
      <formula>"FE_1/2_sTR"</formula>
    </cfRule>
    <cfRule type="cellIs" dxfId="6321" priority="6832" operator="equal">
      <formula>"FE_1/2"</formula>
    </cfRule>
    <cfRule type="cellIs" dxfId="6320" priority="6833" operator="equal">
      <formula>"SYI"</formula>
    </cfRule>
    <cfRule type="cellIs" dxfId="6319" priority="6834" operator="equal">
      <formula>"SYI_1/2_sTR"</formula>
    </cfRule>
    <cfRule type="cellIs" dxfId="6318" priority="6835" operator="equal">
      <formula>"SYI_1/2"</formula>
    </cfRule>
    <cfRule type="cellIs" dxfId="6317" priority="6836" operator="equal">
      <formula>"SYE"</formula>
    </cfRule>
    <cfRule type="cellIs" dxfId="6316" priority="6837" operator="equal">
      <formula>"SYE_1/2_sTR"</formula>
    </cfRule>
    <cfRule type="cellIs" dxfId="6315" priority="6838" operator="equal">
      <formula>"SYE_1/2"</formula>
    </cfRule>
    <cfRule type="cellIs" dxfId="6314" priority="6839" operator="equal">
      <formula>"CP"</formula>
    </cfRule>
    <cfRule type="cellIs" dxfId="6313" priority="6840" operator="equal">
      <formula>"CP_1/2_sTR"</formula>
    </cfRule>
    <cfRule type="cellIs" dxfId="6312" priority="6841" operator="equal">
      <formula>"CP_1/2"</formula>
    </cfRule>
    <cfRule type="cellIs" dxfId="6311" priority="6842" operator="equal">
      <formula>"JC_1/2_CP_1/2_sTR"</formula>
    </cfRule>
    <cfRule type="cellIs" dxfId="6310" priority="6843" operator="equal">
      <formula>"JC"</formula>
    </cfRule>
    <cfRule type="cellIs" dxfId="6309" priority="6844" operator="equal">
      <formula>"JC_1/2_sTR"</formula>
    </cfRule>
    <cfRule type="cellIs" dxfId="6308" priority="6845" operator="equal">
      <formula>"JC_1/2"</formula>
    </cfRule>
    <cfRule type="cellIs" dxfId="6307" priority="6846" operator="equal">
      <formula>"NT"</formula>
    </cfRule>
    <cfRule type="cellIs" dxfId="6306" priority="6847" operator="equal">
      <formula>"MT"</formula>
    </cfRule>
    <cfRule type="cellIs" dxfId="6305" priority="6848" operator="equal">
      <formula>"MC"</formula>
    </cfRule>
    <cfRule type="cellIs" dxfId="6304" priority="6849" operator="equal">
      <formula>"MQ"</formula>
    </cfRule>
    <cfRule type="cellIs" dxfId="6303" priority="6850" operator="equal">
      <formula>"MQ_1/2"</formula>
    </cfRule>
    <cfRule type="cellIs" dxfId="6302" priority="6851" operator="equal">
      <formula>"MQ_1/2_sTR"</formula>
    </cfRule>
    <cfRule type="cellIs" dxfId="6301" priority="6852" operator="equal">
      <formula>"EF"</formula>
    </cfRule>
    <cfRule type="cellIs" dxfId="6300" priority="6853" operator="equal">
      <formula>"RS"</formula>
    </cfRule>
    <cfRule type="cellIs" dxfId="6299" priority="6854" operator="equal">
      <formula>"RS_1/2_sTR"</formula>
    </cfRule>
    <cfRule type="cellIs" dxfId="6298" priority="6855" operator="equal">
      <formula>"RS_1/2"</formula>
    </cfRule>
    <cfRule type="cellIs" dxfId="6297" priority="6856" operator="equal">
      <formula>"ML"</formula>
    </cfRule>
    <cfRule type="cellIs" dxfId="6296" priority="6857" operator="equal">
      <formula>"CSS"</formula>
    </cfRule>
    <cfRule type="cellIs" dxfId="6295" priority="6858" operator="equal">
      <formula>"EM"</formula>
    </cfRule>
    <cfRule type="cellIs" dxfId="6294" priority="6859" operator="equal">
      <formula>"EM_1/2"</formula>
    </cfRule>
    <cfRule type="cellIs" dxfId="6293" priority="6860" operator="equal">
      <formula>"AT"</formula>
    </cfRule>
    <cfRule type="cellIs" dxfId="6292" priority="6861" operator="equal">
      <formula>"EH"</formula>
    </cfRule>
    <cfRule type="cellIs" dxfId="6291" priority="6862" operator="equal">
      <formula>"NR"</formula>
    </cfRule>
    <cfRule type="cellIs" dxfId="6290" priority="6863" operator="equal">
      <formula>"JF"</formula>
    </cfRule>
    <cfRule type="cellIs" dxfId="6289" priority="6864" operator="equal">
      <formula>"R"</formula>
    </cfRule>
  </conditionalFormatting>
  <conditionalFormatting sqref="CF6">
    <cfRule type="cellIs" dxfId="6288" priority="6817" operator="equal">
      <formula>1</formula>
    </cfRule>
  </conditionalFormatting>
  <conditionalFormatting sqref="CG6">
    <cfRule type="cellIs" dxfId="6287" priority="6770" operator="equal">
      <formula>"AD"</formula>
    </cfRule>
    <cfRule type="cellIs" dxfId="6286" priority="6771" operator="equal">
      <formula>"TP"</formula>
    </cfRule>
    <cfRule type="cellIs" dxfId="6285" priority="6772" operator="equal">
      <formula>"TP_1/2_sTR"</formula>
    </cfRule>
    <cfRule type="cellIs" dxfId="6284" priority="6773" operator="equal">
      <formula>"TP_1/2"</formula>
    </cfRule>
    <cfRule type="cellIs" dxfId="6283" priority="6774" operator="equal">
      <formula>"NP"</formula>
    </cfRule>
    <cfRule type="cellIs" dxfId="6282" priority="6775" operator="equal">
      <formula>"NP_1/2_sTR"</formula>
    </cfRule>
    <cfRule type="cellIs" dxfId="6281" priority="6776" operator="equal">
      <formula>"NP_1/2"</formula>
    </cfRule>
    <cfRule type="cellIs" dxfId="6280" priority="6777" operator="equal">
      <formula>"D"</formula>
    </cfRule>
    <cfRule type="cellIs" dxfId="6279" priority="6778" operator="equal">
      <formula>"FI"</formula>
    </cfRule>
    <cfRule type="cellIs" dxfId="6278" priority="6779" operator="equal">
      <formula>"FI_1/2_sTR"</formula>
    </cfRule>
    <cfRule type="cellIs" dxfId="6277" priority="6780" operator="equal">
      <formula>"FI_1/2"</formula>
    </cfRule>
    <cfRule type="cellIs" dxfId="6276" priority="6781" operator="equal">
      <formula>"FI_sTR"</formula>
    </cfRule>
    <cfRule type="cellIs" dxfId="6275" priority="6782" operator="equal">
      <formula>"FE"</formula>
    </cfRule>
    <cfRule type="cellIs" dxfId="6274" priority="6783" operator="equal">
      <formula>"FE_1/2_sTR"</formula>
    </cfRule>
    <cfRule type="cellIs" dxfId="6273" priority="6784" operator="equal">
      <formula>"FE_1/2"</formula>
    </cfRule>
    <cfRule type="cellIs" dxfId="6272" priority="6785" operator="equal">
      <formula>"SYI"</formula>
    </cfRule>
    <cfRule type="cellIs" dxfId="6271" priority="6786" operator="equal">
      <formula>"SYI_1/2_sTR"</formula>
    </cfRule>
    <cfRule type="cellIs" dxfId="6270" priority="6787" operator="equal">
      <formula>"SYI_1/2"</formula>
    </cfRule>
    <cfRule type="cellIs" dxfId="6269" priority="6788" operator="equal">
      <formula>"SYE"</formula>
    </cfRule>
    <cfRule type="cellIs" dxfId="6268" priority="6789" operator="equal">
      <formula>"SYE_1/2_sTR"</formula>
    </cfRule>
    <cfRule type="cellIs" dxfId="6267" priority="6790" operator="equal">
      <formula>"SYE_1/2"</formula>
    </cfRule>
    <cfRule type="cellIs" dxfId="6266" priority="6791" operator="equal">
      <formula>"CP"</formula>
    </cfRule>
    <cfRule type="cellIs" dxfId="6265" priority="6792" operator="equal">
      <formula>"CP_1/2_sTR"</formula>
    </cfRule>
    <cfRule type="cellIs" dxfId="6264" priority="6793" operator="equal">
      <formula>"CP_1/2"</formula>
    </cfRule>
    <cfRule type="cellIs" dxfId="6263" priority="6794" operator="equal">
      <formula>"JC_1/2_CP_1/2_sTR"</formula>
    </cfRule>
    <cfRule type="cellIs" dxfId="6262" priority="6795" operator="equal">
      <formula>"JC"</formula>
    </cfRule>
    <cfRule type="cellIs" dxfId="6261" priority="6796" operator="equal">
      <formula>"JC_1/2_sTR"</formula>
    </cfRule>
    <cfRule type="cellIs" dxfId="6260" priority="6797" operator="equal">
      <formula>"JC_1/2"</formula>
    </cfRule>
    <cfRule type="cellIs" dxfId="6259" priority="6798" operator="equal">
      <formula>"NT"</formula>
    </cfRule>
    <cfRule type="cellIs" dxfId="6258" priority="6799" operator="equal">
      <formula>"MT"</formula>
    </cfRule>
    <cfRule type="cellIs" dxfId="6257" priority="6800" operator="equal">
      <formula>"MC"</formula>
    </cfRule>
    <cfRule type="cellIs" dxfId="6256" priority="6801" operator="equal">
      <formula>"MQ"</formula>
    </cfRule>
    <cfRule type="cellIs" dxfId="6255" priority="6802" operator="equal">
      <formula>"MQ_1/2"</formula>
    </cfRule>
    <cfRule type="cellIs" dxfId="6254" priority="6803" operator="equal">
      <formula>"MQ_1/2_sTR"</formula>
    </cfRule>
    <cfRule type="cellIs" dxfId="6253" priority="6804" operator="equal">
      <formula>"EF"</formula>
    </cfRule>
    <cfRule type="cellIs" dxfId="6252" priority="6805" operator="equal">
      <formula>"RS"</formula>
    </cfRule>
    <cfRule type="cellIs" dxfId="6251" priority="6806" operator="equal">
      <formula>"RS_1/2_sTR"</formula>
    </cfRule>
    <cfRule type="cellIs" dxfId="6250" priority="6807" operator="equal">
      <formula>"RS_1/2"</formula>
    </cfRule>
    <cfRule type="cellIs" dxfId="6249" priority="6808" operator="equal">
      <formula>"ML"</formula>
    </cfRule>
    <cfRule type="cellIs" dxfId="6248" priority="6809" operator="equal">
      <formula>"CSS"</formula>
    </cfRule>
    <cfRule type="cellIs" dxfId="6247" priority="6810" operator="equal">
      <formula>"EM"</formula>
    </cfRule>
    <cfRule type="cellIs" dxfId="6246" priority="6811" operator="equal">
      <formula>"EM_1/2"</formula>
    </cfRule>
    <cfRule type="cellIs" dxfId="6245" priority="6812" operator="equal">
      <formula>"AT"</formula>
    </cfRule>
    <cfRule type="cellIs" dxfId="6244" priority="6813" operator="equal">
      <formula>"EH"</formula>
    </cfRule>
    <cfRule type="cellIs" dxfId="6243" priority="6814" operator="equal">
      <formula>"NR"</formula>
    </cfRule>
    <cfRule type="cellIs" dxfId="6242" priority="6815" operator="equal">
      <formula>"JF"</formula>
    </cfRule>
    <cfRule type="cellIs" dxfId="6241" priority="6816" operator="equal">
      <formula>"R"</formula>
    </cfRule>
  </conditionalFormatting>
  <conditionalFormatting sqref="CG6">
    <cfRule type="cellIs" dxfId="6240" priority="6769" operator="equal">
      <formula>1</formula>
    </cfRule>
  </conditionalFormatting>
  <conditionalFormatting sqref="CH6">
    <cfRule type="cellIs" dxfId="6239" priority="6722" operator="equal">
      <formula>"AD"</formula>
    </cfRule>
    <cfRule type="cellIs" dxfId="6238" priority="6723" operator="equal">
      <formula>"TP"</formula>
    </cfRule>
    <cfRule type="cellIs" dxfId="6237" priority="6724" operator="equal">
      <formula>"TP_1/2_sTR"</formula>
    </cfRule>
    <cfRule type="cellIs" dxfId="6236" priority="6725" operator="equal">
      <formula>"TP_1/2"</formula>
    </cfRule>
    <cfRule type="cellIs" dxfId="6235" priority="6726" operator="equal">
      <formula>"NP"</formula>
    </cfRule>
    <cfRule type="cellIs" dxfId="6234" priority="6727" operator="equal">
      <formula>"NP_1/2_sTR"</formula>
    </cfRule>
    <cfRule type="cellIs" dxfId="6233" priority="6728" operator="equal">
      <formula>"NP_1/2"</formula>
    </cfRule>
    <cfRule type="cellIs" dxfId="6232" priority="6729" operator="equal">
      <formula>"D"</formula>
    </cfRule>
    <cfRule type="cellIs" dxfId="6231" priority="6730" operator="equal">
      <formula>"FI"</formula>
    </cfRule>
    <cfRule type="cellIs" dxfId="6230" priority="6731" operator="equal">
      <formula>"FI_1/2_sTR"</formula>
    </cfRule>
    <cfRule type="cellIs" dxfId="6229" priority="6732" operator="equal">
      <formula>"FI_1/2"</formula>
    </cfRule>
    <cfRule type="cellIs" dxfId="6228" priority="6733" operator="equal">
      <formula>"FI_sTR"</formula>
    </cfRule>
    <cfRule type="cellIs" dxfId="6227" priority="6734" operator="equal">
      <formula>"FE"</formula>
    </cfRule>
    <cfRule type="cellIs" dxfId="6226" priority="6735" operator="equal">
      <formula>"FE_1/2_sTR"</formula>
    </cfRule>
    <cfRule type="cellIs" dxfId="6225" priority="6736" operator="equal">
      <formula>"FE_1/2"</formula>
    </cfRule>
    <cfRule type="cellIs" dxfId="6224" priority="6737" operator="equal">
      <formula>"SYI"</formula>
    </cfRule>
    <cfRule type="cellIs" dxfId="6223" priority="6738" operator="equal">
      <formula>"SYI_1/2_sTR"</formula>
    </cfRule>
    <cfRule type="cellIs" dxfId="6222" priority="6739" operator="equal">
      <formula>"SYI_1/2"</formula>
    </cfRule>
    <cfRule type="cellIs" dxfId="6221" priority="6740" operator="equal">
      <formula>"SYE"</formula>
    </cfRule>
    <cfRule type="cellIs" dxfId="6220" priority="6741" operator="equal">
      <formula>"SYE_1/2_sTR"</formula>
    </cfRule>
    <cfRule type="cellIs" dxfId="6219" priority="6742" operator="equal">
      <formula>"SYE_1/2"</formula>
    </cfRule>
    <cfRule type="cellIs" dxfId="6218" priority="6743" operator="equal">
      <formula>"CP"</formula>
    </cfRule>
    <cfRule type="cellIs" dxfId="6217" priority="6744" operator="equal">
      <formula>"CP_1/2_sTR"</formula>
    </cfRule>
    <cfRule type="cellIs" dxfId="6216" priority="6745" operator="equal">
      <formula>"CP_1/2"</formula>
    </cfRule>
    <cfRule type="cellIs" dxfId="6215" priority="6746" operator="equal">
      <formula>"JC_1/2_CP_1/2_sTR"</formula>
    </cfRule>
    <cfRule type="cellIs" dxfId="6214" priority="6747" operator="equal">
      <formula>"JC"</formula>
    </cfRule>
    <cfRule type="cellIs" dxfId="6213" priority="6748" operator="equal">
      <formula>"JC_1/2_sTR"</formula>
    </cfRule>
    <cfRule type="cellIs" dxfId="6212" priority="6749" operator="equal">
      <formula>"JC_1/2"</formula>
    </cfRule>
    <cfRule type="cellIs" dxfId="6211" priority="6750" operator="equal">
      <formula>"NT"</formula>
    </cfRule>
    <cfRule type="cellIs" dxfId="6210" priority="6751" operator="equal">
      <formula>"MT"</formula>
    </cfRule>
    <cfRule type="cellIs" dxfId="6209" priority="6752" operator="equal">
      <formula>"MC"</formula>
    </cfRule>
    <cfRule type="cellIs" dxfId="6208" priority="6753" operator="equal">
      <formula>"MQ"</formula>
    </cfRule>
    <cfRule type="cellIs" dxfId="6207" priority="6754" operator="equal">
      <formula>"MQ_1/2"</formula>
    </cfRule>
    <cfRule type="cellIs" dxfId="6206" priority="6755" operator="equal">
      <formula>"MQ_1/2_sTR"</formula>
    </cfRule>
    <cfRule type="cellIs" dxfId="6205" priority="6756" operator="equal">
      <formula>"EF"</formula>
    </cfRule>
    <cfRule type="cellIs" dxfId="6204" priority="6757" operator="equal">
      <formula>"RS"</formula>
    </cfRule>
    <cfRule type="cellIs" dxfId="6203" priority="6758" operator="equal">
      <formula>"RS_1/2_sTR"</formula>
    </cfRule>
    <cfRule type="cellIs" dxfId="6202" priority="6759" operator="equal">
      <formula>"RS_1/2"</formula>
    </cfRule>
    <cfRule type="cellIs" dxfId="6201" priority="6760" operator="equal">
      <formula>"ML"</formula>
    </cfRule>
    <cfRule type="cellIs" dxfId="6200" priority="6761" operator="equal">
      <formula>"CSS"</formula>
    </cfRule>
    <cfRule type="cellIs" dxfId="6199" priority="6762" operator="equal">
      <formula>"EM"</formula>
    </cfRule>
    <cfRule type="cellIs" dxfId="6198" priority="6763" operator="equal">
      <formula>"EM_1/2"</formula>
    </cfRule>
    <cfRule type="cellIs" dxfId="6197" priority="6764" operator="equal">
      <formula>"AT"</formula>
    </cfRule>
    <cfRule type="cellIs" dxfId="6196" priority="6765" operator="equal">
      <formula>"EH"</formula>
    </cfRule>
    <cfRule type="cellIs" dxfId="6195" priority="6766" operator="equal">
      <formula>"NR"</formula>
    </cfRule>
    <cfRule type="cellIs" dxfId="6194" priority="6767" operator="equal">
      <formula>"JF"</formula>
    </cfRule>
    <cfRule type="cellIs" dxfId="6193" priority="6768" operator="equal">
      <formula>"R"</formula>
    </cfRule>
  </conditionalFormatting>
  <conditionalFormatting sqref="CH6">
    <cfRule type="cellIs" dxfId="6192" priority="6721" operator="equal">
      <formula>1</formula>
    </cfRule>
  </conditionalFormatting>
  <conditionalFormatting sqref="CI6">
    <cfRule type="cellIs" dxfId="6191" priority="6674" operator="equal">
      <formula>"AD"</formula>
    </cfRule>
    <cfRule type="cellIs" dxfId="6190" priority="6675" operator="equal">
      <formula>"TP"</formula>
    </cfRule>
    <cfRule type="cellIs" dxfId="6189" priority="6676" operator="equal">
      <formula>"TP_1/2_sTR"</formula>
    </cfRule>
    <cfRule type="cellIs" dxfId="6188" priority="6677" operator="equal">
      <formula>"TP_1/2"</formula>
    </cfRule>
    <cfRule type="cellIs" dxfId="6187" priority="6678" operator="equal">
      <formula>"NP"</formula>
    </cfRule>
    <cfRule type="cellIs" dxfId="6186" priority="6679" operator="equal">
      <formula>"NP_1/2_sTR"</formula>
    </cfRule>
    <cfRule type="cellIs" dxfId="6185" priority="6680" operator="equal">
      <formula>"NP_1/2"</formula>
    </cfRule>
    <cfRule type="cellIs" dxfId="6184" priority="6681" operator="equal">
      <formula>"D"</formula>
    </cfRule>
    <cfRule type="cellIs" dxfId="6183" priority="6682" operator="equal">
      <formula>"FI"</formula>
    </cfRule>
    <cfRule type="cellIs" dxfId="6182" priority="6683" operator="equal">
      <formula>"FI_1/2_sTR"</formula>
    </cfRule>
    <cfRule type="cellIs" dxfId="6181" priority="6684" operator="equal">
      <formula>"FI_1/2"</formula>
    </cfRule>
    <cfRule type="cellIs" dxfId="6180" priority="6685" operator="equal">
      <formula>"FI_sTR"</formula>
    </cfRule>
    <cfRule type="cellIs" dxfId="6179" priority="6686" operator="equal">
      <formula>"FE"</formula>
    </cfRule>
    <cfRule type="cellIs" dxfId="6178" priority="6687" operator="equal">
      <formula>"FE_1/2_sTR"</formula>
    </cfRule>
    <cfRule type="cellIs" dxfId="6177" priority="6688" operator="equal">
      <formula>"FE_1/2"</formula>
    </cfRule>
    <cfRule type="cellIs" dxfId="6176" priority="6689" operator="equal">
      <formula>"SYI"</formula>
    </cfRule>
    <cfRule type="cellIs" dxfId="6175" priority="6690" operator="equal">
      <formula>"SYI_1/2_sTR"</formula>
    </cfRule>
    <cfRule type="cellIs" dxfId="6174" priority="6691" operator="equal">
      <formula>"SYI_1/2"</formula>
    </cfRule>
    <cfRule type="cellIs" dxfId="6173" priority="6692" operator="equal">
      <formula>"SYE"</formula>
    </cfRule>
    <cfRule type="cellIs" dxfId="6172" priority="6693" operator="equal">
      <formula>"SYE_1/2_sTR"</formula>
    </cfRule>
    <cfRule type="cellIs" dxfId="6171" priority="6694" operator="equal">
      <formula>"SYE_1/2"</formula>
    </cfRule>
    <cfRule type="cellIs" dxfId="6170" priority="6695" operator="equal">
      <formula>"CP"</formula>
    </cfRule>
    <cfRule type="cellIs" dxfId="6169" priority="6696" operator="equal">
      <formula>"CP_1/2_sTR"</formula>
    </cfRule>
    <cfRule type="cellIs" dxfId="6168" priority="6697" operator="equal">
      <formula>"CP_1/2"</formula>
    </cfRule>
    <cfRule type="cellIs" dxfId="6167" priority="6698" operator="equal">
      <formula>"JC_1/2_CP_1/2_sTR"</formula>
    </cfRule>
    <cfRule type="cellIs" dxfId="6166" priority="6699" operator="equal">
      <formula>"JC"</formula>
    </cfRule>
    <cfRule type="cellIs" dxfId="6165" priority="6700" operator="equal">
      <formula>"JC_1/2_sTR"</formula>
    </cfRule>
    <cfRule type="cellIs" dxfId="6164" priority="6701" operator="equal">
      <formula>"JC_1/2"</formula>
    </cfRule>
    <cfRule type="cellIs" dxfId="6163" priority="6702" operator="equal">
      <formula>"NT"</formula>
    </cfRule>
    <cfRule type="cellIs" dxfId="6162" priority="6703" operator="equal">
      <formula>"MT"</formula>
    </cfRule>
    <cfRule type="cellIs" dxfId="6161" priority="6704" operator="equal">
      <formula>"MC"</formula>
    </cfRule>
    <cfRule type="cellIs" dxfId="6160" priority="6705" operator="equal">
      <formula>"MQ"</formula>
    </cfRule>
    <cfRule type="cellIs" dxfId="6159" priority="6706" operator="equal">
      <formula>"MQ_1/2"</formula>
    </cfRule>
    <cfRule type="cellIs" dxfId="6158" priority="6707" operator="equal">
      <formula>"MQ_1/2_sTR"</formula>
    </cfRule>
    <cfRule type="cellIs" dxfId="6157" priority="6708" operator="equal">
      <formula>"EF"</formula>
    </cfRule>
    <cfRule type="cellIs" dxfId="6156" priority="6709" operator="equal">
      <formula>"RS"</formula>
    </cfRule>
    <cfRule type="cellIs" dxfId="6155" priority="6710" operator="equal">
      <formula>"RS_1/2_sTR"</formula>
    </cfRule>
    <cfRule type="cellIs" dxfId="6154" priority="6711" operator="equal">
      <formula>"RS_1/2"</formula>
    </cfRule>
    <cfRule type="cellIs" dxfId="6153" priority="6712" operator="equal">
      <formula>"ML"</formula>
    </cfRule>
    <cfRule type="cellIs" dxfId="6152" priority="6713" operator="equal">
      <formula>"CSS"</formula>
    </cfRule>
    <cfRule type="cellIs" dxfId="6151" priority="6714" operator="equal">
      <formula>"EM"</formula>
    </cfRule>
    <cfRule type="cellIs" dxfId="6150" priority="6715" operator="equal">
      <formula>"EM_1/2"</formula>
    </cfRule>
    <cfRule type="cellIs" dxfId="6149" priority="6716" operator="equal">
      <formula>"AT"</formula>
    </cfRule>
    <cfRule type="cellIs" dxfId="6148" priority="6717" operator="equal">
      <formula>"EH"</formula>
    </cfRule>
    <cfRule type="cellIs" dxfId="6147" priority="6718" operator="equal">
      <formula>"NR"</formula>
    </cfRule>
    <cfRule type="cellIs" dxfId="6146" priority="6719" operator="equal">
      <formula>"JF"</formula>
    </cfRule>
    <cfRule type="cellIs" dxfId="6145" priority="6720" operator="equal">
      <formula>"R"</formula>
    </cfRule>
  </conditionalFormatting>
  <conditionalFormatting sqref="CI6">
    <cfRule type="cellIs" dxfId="6144" priority="6673" operator="equal">
      <formula>1</formula>
    </cfRule>
  </conditionalFormatting>
  <conditionalFormatting sqref="CL6">
    <cfRule type="cellIs" dxfId="6143" priority="6626" operator="equal">
      <formula>"AD"</formula>
    </cfRule>
    <cfRule type="cellIs" dxfId="6142" priority="6627" operator="equal">
      <formula>"TP"</formula>
    </cfRule>
    <cfRule type="cellIs" dxfId="6141" priority="6628" operator="equal">
      <formula>"TP_1/2_sTR"</formula>
    </cfRule>
    <cfRule type="cellIs" dxfId="6140" priority="6629" operator="equal">
      <formula>"TP_1/2"</formula>
    </cfRule>
    <cfRule type="cellIs" dxfId="6139" priority="6630" operator="equal">
      <formula>"NP"</formula>
    </cfRule>
    <cfRule type="cellIs" dxfId="6138" priority="6631" operator="equal">
      <formula>"NP_1/2_sTR"</formula>
    </cfRule>
    <cfRule type="cellIs" dxfId="6137" priority="6632" operator="equal">
      <formula>"NP_1/2"</formula>
    </cfRule>
    <cfRule type="cellIs" dxfId="6136" priority="6633" operator="equal">
      <formula>"D"</formula>
    </cfRule>
    <cfRule type="cellIs" dxfId="6135" priority="6634" operator="equal">
      <formula>"FI"</formula>
    </cfRule>
    <cfRule type="cellIs" dxfId="6134" priority="6635" operator="equal">
      <formula>"FI_1/2_sTR"</formula>
    </cfRule>
    <cfRule type="cellIs" dxfId="6133" priority="6636" operator="equal">
      <formula>"FI_1/2"</formula>
    </cfRule>
    <cfRule type="cellIs" dxfId="6132" priority="6637" operator="equal">
      <formula>"FI_sTR"</formula>
    </cfRule>
    <cfRule type="cellIs" dxfId="6131" priority="6638" operator="equal">
      <formula>"FE"</formula>
    </cfRule>
    <cfRule type="cellIs" dxfId="6130" priority="6639" operator="equal">
      <formula>"FE_1/2_sTR"</formula>
    </cfRule>
    <cfRule type="cellIs" dxfId="6129" priority="6640" operator="equal">
      <formula>"FE_1/2"</formula>
    </cfRule>
    <cfRule type="cellIs" dxfId="6128" priority="6641" operator="equal">
      <formula>"SYI"</formula>
    </cfRule>
    <cfRule type="cellIs" dxfId="6127" priority="6642" operator="equal">
      <formula>"SYI_1/2_sTR"</formula>
    </cfRule>
    <cfRule type="cellIs" dxfId="6126" priority="6643" operator="equal">
      <formula>"SYI_1/2"</formula>
    </cfRule>
    <cfRule type="cellIs" dxfId="6125" priority="6644" operator="equal">
      <formula>"SYE"</formula>
    </cfRule>
    <cfRule type="cellIs" dxfId="6124" priority="6645" operator="equal">
      <formula>"SYE_1/2_sTR"</formula>
    </cfRule>
    <cfRule type="cellIs" dxfId="6123" priority="6646" operator="equal">
      <formula>"SYE_1/2"</formula>
    </cfRule>
    <cfRule type="cellIs" dxfId="6122" priority="6647" operator="equal">
      <formula>"CP"</formula>
    </cfRule>
    <cfRule type="cellIs" dxfId="6121" priority="6648" operator="equal">
      <formula>"CP_1/2_sTR"</formula>
    </cfRule>
    <cfRule type="cellIs" dxfId="6120" priority="6649" operator="equal">
      <formula>"CP_1/2"</formula>
    </cfRule>
    <cfRule type="cellIs" dxfId="6119" priority="6650" operator="equal">
      <formula>"JC_1/2_CP_1/2_sTR"</formula>
    </cfRule>
    <cfRule type="cellIs" dxfId="6118" priority="6651" operator="equal">
      <formula>"JC"</formula>
    </cfRule>
    <cfRule type="cellIs" dxfId="6117" priority="6652" operator="equal">
      <formula>"JC_1/2_sTR"</formula>
    </cfRule>
    <cfRule type="cellIs" dxfId="6116" priority="6653" operator="equal">
      <formula>"JC_1/2"</formula>
    </cfRule>
    <cfRule type="cellIs" dxfId="6115" priority="6654" operator="equal">
      <formula>"NT"</formula>
    </cfRule>
    <cfRule type="cellIs" dxfId="6114" priority="6655" operator="equal">
      <formula>"MT"</formula>
    </cfRule>
    <cfRule type="cellIs" dxfId="6113" priority="6656" operator="equal">
      <formula>"MC"</formula>
    </cfRule>
    <cfRule type="cellIs" dxfId="6112" priority="6657" operator="equal">
      <formula>"MQ"</formula>
    </cfRule>
    <cfRule type="cellIs" dxfId="6111" priority="6658" operator="equal">
      <formula>"MQ_1/2"</formula>
    </cfRule>
    <cfRule type="cellIs" dxfId="6110" priority="6659" operator="equal">
      <formula>"MQ_1/2_sTR"</formula>
    </cfRule>
    <cfRule type="cellIs" dxfId="6109" priority="6660" operator="equal">
      <formula>"EF"</formula>
    </cfRule>
    <cfRule type="cellIs" dxfId="6108" priority="6661" operator="equal">
      <formula>"RS"</formula>
    </cfRule>
    <cfRule type="cellIs" dxfId="6107" priority="6662" operator="equal">
      <formula>"RS_1/2_sTR"</formula>
    </cfRule>
    <cfRule type="cellIs" dxfId="6106" priority="6663" operator="equal">
      <formula>"RS_1/2"</formula>
    </cfRule>
    <cfRule type="cellIs" dxfId="6105" priority="6664" operator="equal">
      <formula>"ML"</formula>
    </cfRule>
    <cfRule type="cellIs" dxfId="6104" priority="6665" operator="equal">
      <formula>"CSS"</formula>
    </cfRule>
    <cfRule type="cellIs" dxfId="6103" priority="6666" operator="equal">
      <formula>"EM"</formula>
    </cfRule>
    <cfRule type="cellIs" dxfId="6102" priority="6667" operator="equal">
      <formula>"EM_1/2"</formula>
    </cfRule>
    <cfRule type="cellIs" dxfId="6101" priority="6668" operator="equal">
      <formula>"AT"</formula>
    </cfRule>
    <cfRule type="cellIs" dxfId="6100" priority="6669" operator="equal">
      <formula>"EH"</formula>
    </cfRule>
    <cfRule type="cellIs" dxfId="6099" priority="6670" operator="equal">
      <formula>"NR"</formula>
    </cfRule>
    <cfRule type="cellIs" dxfId="6098" priority="6671" operator="equal">
      <formula>"JF"</formula>
    </cfRule>
    <cfRule type="cellIs" dxfId="6097" priority="6672" operator="equal">
      <formula>"R"</formula>
    </cfRule>
  </conditionalFormatting>
  <conditionalFormatting sqref="CL6">
    <cfRule type="cellIs" dxfId="6096" priority="6625" operator="equal">
      <formula>1</formula>
    </cfRule>
  </conditionalFormatting>
  <conditionalFormatting sqref="CM6">
    <cfRule type="cellIs" dxfId="6095" priority="6578" operator="equal">
      <formula>"AD"</formula>
    </cfRule>
    <cfRule type="cellIs" dxfId="6094" priority="6579" operator="equal">
      <formula>"TP"</formula>
    </cfRule>
    <cfRule type="cellIs" dxfId="6093" priority="6580" operator="equal">
      <formula>"TP_1/2_sTR"</formula>
    </cfRule>
    <cfRule type="cellIs" dxfId="6092" priority="6581" operator="equal">
      <formula>"TP_1/2"</formula>
    </cfRule>
    <cfRule type="cellIs" dxfId="6091" priority="6582" operator="equal">
      <formula>"NP"</formula>
    </cfRule>
    <cfRule type="cellIs" dxfId="6090" priority="6583" operator="equal">
      <formula>"NP_1/2_sTR"</formula>
    </cfRule>
    <cfRule type="cellIs" dxfId="6089" priority="6584" operator="equal">
      <formula>"NP_1/2"</formula>
    </cfRule>
    <cfRule type="cellIs" dxfId="6088" priority="6585" operator="equal">
      <formula>"D"</formula>
    </cfRule>
    <cfRule type="cellIs" dxfId="6087" priority="6586" operator="equal">
      <formula>"FI"</formula>
    </cfRule>
    <cfRule type="cellIs" dxfId="6086" priority="6587" operator="equal">
      <formula>"FI_1/2_sTR"</formula>
    </cfRule>
    <cfRule type="cellIs" dxfId="6085" priority="6588" operator="equal">
      <formula>"FI_1/2"</formula>
    </cfRule>
    <cfRule type="cellIs" dxfId="6084" priority="6589" operator="equal">
      <formula>"FI_sTR"</formula>
    </cfRule>
    <cfRule type="cellIs" dxfId="6083" priority="6590" operator="equal">
      <formula>"FE"</formula>
    </cfRule>
    <cfRule type="cellIs" dxfId="6082" priority="6591" operator="equal">
      <formula>"FE_1/2_sTR"</formula>
    </cfRule>
    <cfRule type="cellIs" dxfId="6081" priority="6592" operator="equal">
      <formula>"FE_1/2"</formula>
    </cfRule>
    <cfRule type="cellIs" dxfId="6080" priority="6593" operator="equal">
      <formula>"SYI"</formula>
    </cfRule>
    <cfRule type="cellIs" dxfId="6079" priority="6594" operator="equal">
      <formula>"SYI_1/2_sTR"</formula>
    </cfRule>
    <cfRule type="cellIs" dxfId="6078" priority="6595" operator="equal">
      <formula>"SYI_1/2"</formula>
    </cfRule>
    <cfRule type="cellIs" dxfId="6077" priority="6596" operator="equal">
      <formula>"SYE"</formula>
    </cfRule>
    <cfRule type="cellIs" dxfId="6076" priority="6597" operator="equal">
      <formula>"SYE_1/2_sTR"</formula>
    </cfRule>
    <cfRule type="cellIs" dxfId="6075" priority="6598" operator="equal">
      <formula>"SYE_1/2"</formula>
    </cfRule>
    <cfRule type="cellIs" dxfId="6074" priority="6599" operator="equal">
      <formula>"CP"</formula>
    </cfRule>
    <cfRule type="cellIs" dxfId="6073" priority="6600" operator="equal">
      <formula>"CP_1/2_sTR"</formula>
    </cfRule>
    <cfRule type="cellIs" dxfId="6072" priority="6601" operator="equal">
      <formula>"CP_1/2"</formula>
    </cfRule>
    <cfRule type="cellIs" dxfId="6071" priority="6602" operator="equal">
      <formula>"JC_1/2_CP_1/2_sTR"</formula>
    </cfRule>
    <cfRule type="cellIs" dxfId="6070" priority="6603" operator="equal">
      <formula>"JC"</formula>
    </cfRule>
    <cfRule type="cellIs" dxfId="6069" priority="6604" operator="equal">
      <formula>"JC_1/2_sTR"</formula>
    </cfRule>
    <cfRule type="cellIs" dxfId="6068" priority="6605" operator="equal">
      <formula>"JC_1/2"</formula>
    </cfRule>
    <cfRule type="cellIs" dxfId="6067" priority="6606" operator="equal">
      <formula>"NT"</formula>
    </cfRule>
    <cfRule type="cellIs" dxfId="6066" priority="6607" operator="equal">
      <formula>"MT"</formula>
    </cfRule>
    <cfRule type="cellIs" dxfId="6065" priority="6608" operator="equal">
      <formula>"MC"</formula>
    </cfRule>
    <cfRule type="cellIs" dxfId="6064" priority="6609" operator="equal">
      <formula>"MQ"</formula>
    </cfRule>
    <cfRule type="cellIs" dxfId="6063" priority="6610" operator="equal">
      <formula>"MQ_1/2"</formula>
    </cfRule>
    <cfRule type="cellIs" dxfId="6062" priority="6611" operator="equal">
      <formula>"MQ_1/2_sTR"</formula>
    </cfRule>
    <cfRule type="cellIs" dxfId="6061" priority="6612" operator="equal">
      <formula>"EF"</formula>
    </cfRule>
    <cfRule type="cellIs" dxfId="6060" priority="6613" operator="equal">
      <formula>"RS"</formula>
    </cfRule>
    <cfRule type="cellIs" dxfId="6059" priority="6614" operator="equal">
      <formula>"RS_1/2_sTR"</formula>
    </cfRule>
    <cfRule type="cellIs" dxfId="6058" priority="6615" operator="equal">
      <formula>"RS_1/2"</formula>
    </cfRule>
    <cfRule type="cellIs" dxfId="6057" priority="6616" operator="equal">
      <formula>"ML"</formula>
    </cfRule>
    <cfRule type="cellIs" dxfId="6056" priority="6617" operator="equal">
      <formula>"CSS"</formula>
    </cfRule>
    <cfRule type="cellIs" dxfId="6055" priority="6618" operator="equal">
      <formula>"EM"</formula>
    </cfRule>
    <cfRule type="cellIs" dxfId="6054" priority="6619" operator="equal">
      <formula>"EM_1/2"</formula>
    </cfRule>
    <cfRule type="cellIs" dxfId="6053" priority="6620" operator="equal">
      <formula>"AT"</formula>
    </cfRule>
    <cfRule type="cellIs" dxfId="6052" priority="6621" operator="equal">
      <formula>"EH"</formula>
    </cfRule>
    <cfRule type="cellIs" dxfId="6051" priority="6622" operator="equal">
      <formula>"NR"</formula>
    </cfRule>
    <cfRule type="cellIs" dxfId="6050" priority="6623" operator="equal">
      <formula>"JF"</formula>
    </cfRule>
    <cfRule type="cellIs" dxfId="6049" priority="6624" operator="equal">
      <formula>"R"</formula>
    </cfRule>
  </conditionalFormatting>
  <conditionalFormatting sqref="CM6">
    <cfRule type="cellIs" dxfId="6048" priority="6577" operator="equal">
      <formula>1</formula>
    </cfRule>
  </conditionalFormatting>
  <conditionalFormatting sqref="CN6">
    <cfRule type="cellIs" dxfId="6047" priority="6530" operator="equal">
      <formula>"AD"</formula>
    </cfRule>
    <cfRule type="cellIs" dxfId="6046" priority="6531" operator="equal">
      <formula>"TP"</formula>
    </cfRule>
    <cfRule type="cellIs" dxfId="6045" priority="6532" operator="equal">
      <formula>"TP_1/2_sTR"</formula>
    </cfRule>
    <cfRule type="cellIs" dxfId="6044" priority="6533" operator="equal">
      <formula>"TP_1/2"</formula>
    </cfRule>
    <cfRule type="cellIs" dxfId="6043" priority="6534" operator="equal">
      <formula>"NP"</formula>
    </cfRule>
    <cfRule type="cellIs" dxfId="6042" priority="6535" operator="equal">
      <formula>"NP_1/2_sTR"</formula>
    </cfRule>
    <cfRule type="cellIs" dxfId="6041" priority="6536" operator="equal">
      <formula>"NP_1/2"</formula>
    </cfRule>
    <cfRule type="cellIs" dxfId="6040" priority="6537" operator="equal">
      <formula>"D"</formula>
    </cfRule>
    <cfRule type="cellIs" dxfId="6039" priority="6538" operator="equal">
      <formula>"FI"</formula>
    </cfRule>
    <cfRule type="cellIs" dxfId="6038" priority="6539" operator="equal">
      <formula>"FI_1/2_sTR"</formula>
    </cfRule>
    <cfRule type="cellIs" dxfId="6037" priority="6540" operator="equal">
      <formula>"FI_1/2"</formula>
    </cfRule>
    <cfRule type="cellIs" dxfId="6036" priority="6541" operator="equal">
      <formula>"FI_sTR"</formula>
    </cfRule>
    <cfRule type="cellIs" dxfId="6035" priority="6542" operator="equal">
      <formula>"FE"</formula>
    </cfRule>
    <cfRule type="cellIs" dxfId="6034" priority="6543" operator="equal">
      <formula>"FE_1/2_sTR"</formula>
    </cfRule>
    <cfRule type="cellIs" dxfId="6033" priority="6544" operator="equal">
      <formula>"FE_1/2"</formula>
    </cfRule>
    <cfRule type="cellIs" dxfId="6032" priority="6545" operator="equal">
      <formula>"SYI"</formula>
    </cfRule>
    <cfRule type="cellIs" dxfId="6031" priority="6546" operator="equal">
      <formula>"SYI_1/2_sTR"</formula>
    </cfRule>
    <cfRule type="cellIs" dxfId="6030" priority="6547" operator="equal">
      <formula>"SYI_1/2"</formula>
    </cfRule>
    <cfRule type="cellIs" dxfId="6029" priority="6548" operator="equal">
      <formula>"SYE"</formula>
    </cfRule>
    <cfRule type="cellIs" dxfId="6028" priority="6549" operator="equal">
      <formula>"SYE_1/2_sTR"</formula>
    </cfRule>
    <cfRule type="cellIs" dxfId="6027" priority="6550" operator="equal">
      <formula>"SYE_1/2"</formula>
    </cfRule>
    <cfRule type="cellIs" dxfId="6026" priority="6551" operator="equal">
      <formula>"CP"</formula>
    </cfRule>
    <cfRule type="cellIs" dxfId="6025" priority="6552" operator="equal">
      <formula>"CP_1/2_sTR"</formula>
    </cfRule>
    <cfRule type="cellIs" dxfId="6024" priority="6553" operator="equal">
      <formula>"CP_1/2"</formula>
    </cfRule>
    <cfRule type="cellIs" dxfId="6023" priority="6554" operator="equal">
      <formula>"JC_1/2_CP_1/2_sTR"</formula>
    </cfRule>
    <cfRule type="cellIs" dxfId="6022" priority="6555" operator="equal">
      <formula>"JC"</formula>
    </cfRule>
    <cfRule type="cellIs" dxfId="6021" priority="6556" operator="equal">
      <formula>"JC_1/2_sTR"</formula>
    </cfRule>
    <cfRule type="cellIs" dxfId="6020" priority="6557" operator="equal">
      <formula>"JC_1/2"</formula>
    </cfRule>
    <cfRule type="cellIs" dxfId="6019" priority="6558" operator="equal">
      <formula>"NT"</formula>
    </cfRule>
    <cfRule type="cellIs" dxfId="6018" priority="6559" operator="equal">
      <formula>"MT"</formula>
    </cfRule>
    <cfRule type="cellIs" dxfId="6017" priority="6560" operator="equal">
      <formula>"MC"</formula>
    </cfRule>
    <cfRule type="cellIs" dxfId="6016" priority="6561" operator="equal">
      <formula>"MQ"</formula>
    </cfRule>
    <cfRule type="cellIs" dxfId="6015" priority="6562" operator="equal">
      <formula>"MQ_1/2"</formula>
    </cfRule>
    <cfRule type="cellIs" dxfId="6014" priority="6563" operator="equal">
      <formula>"MQ_1/2_sTR"</formula>
    </cfRule>
    <cfRule type="cellIs" dxfId="6013" priority="6564" operator="equal">
      <formula>"EF"</formula>
    </cfRule>
    <cfRule type="cellIs" dxfId="6012" priority="6565" operator="equal">
      <formula>"RS"</formula>
    </cfRule>
    <cfRule type="cellIs" dxfId="6011" priority="6566" operator="equal">
      <formula>"RS_1/2_sTR"</formula>
    </cfRule>
    <cfRule type="cellIs" dxfId="6010" priority="6567" operator="equal">
      <formula>"RS_1/2"</formula>
    </cfRule>
    <cfRule type="cellIs" dxfId="6009" priority="6568" operator="equal">
      <formula>"ML"</formula>
    </cfRule>
    <cfRule type="cellIs" dxfId="6008" priority="6569" operator="equal">
      <formula>"CSS"</formula>
    </cfRule>
    <cfRule type="cellIs" dxfId="6007" priority="6570" operator="equal">
      <formula>"EM"</formula>
    </cfRule>
    <cfRule type="cellIs" dxfId="6006" priority="6571" operator="equal">
      <formula>"EM_1/2"</formula>
    </cfRule>
    <cfRule type="cellIs" dxfId="6005" priority="6572" operator="equal">
      <formula>"AT"</formula>
    </cfRule>
    <cfRule type="cellIs" dxfId="6004" priority="6573" operator="equal">
      <formula>"EH"</formula>
    </cfRule>
    <cfRule type="cellIs" dxfId="6003" priority="6574" operator="equal">
      <formula>"NR"</formula>
    </cfRule>
    <cfRule type="cellIs" dxfId="6002" priority="6575" operator="equal">
      <formula>"JF"</formula>
    </cfRule>
    <cfRule type="cellIs" dxfId="6001" priority="6576" operator="equal">
      <formula>"R"</formula>
    </cfRule>
  </conditionalFormatting>
  <conditionalFormatting sqref="CN6">
    <cfRule type="cellIs" dxfId="6000" priority="6529" operator="equal">
      <formula>1</formula>
    </cfRule>
  </conditionalFormatting>
  <conditionalFormatting sqref="CO6">
    <cfRule type="cellIs" dxfId="5999" priority="6482" operator="equal">
      <formula>"AD"</formula>
    </cfRule>
    <cfRule type="cellIs" dxfId="5998" priority="6483" operator="equal">
      <formula>"TP"</formula>
    </cfRule>
    <cfRule type="cellIs" dxfId="5997" priority="6484" operator="equal">
      <formula>"TP_1/2_sTR"</formula>
    </cfRule>
    <cfRule type="cellIs" dxfId="5996" priority="6485" operator="equal">
      <formula>"TP_1/2"</formula>
    </cfRule>
    <cfRule type="cellIs" dxfId="5995" priority="6486" operator="equal">
      <formula>"NP"</formula>
    </cfRule>
    <cfRule type="cellIs" dxfId="5994" priority="6487" operator="equal">
      <formula>"NP_1/2_sTR"</formula>
    </cfRule>
    <cfRule type="cellIs" dxfId="5993" priority="6488" operator="equal">
      <formula>"NP_1/2"</formula>
    </cfRule>
    <cfRule type="cellIs" dxfId="5992" priority="6489" operator="equal">
      <formula>"D"</formula>
    </cfRule>
    <cfRule type="cellIs" dxfId="5991" priority="6490" operator="equal">
      <formula>"FI"</formula>
    </cfRule>
    <cfRule type="cellIs" dxfId="5990" priority="6491" operator="equal">
      <formula>"FI_1/2_sTR"</formula>
    </cfRule>
    <cfRule type="cellIs" dxfId="5989" priority="6492" operator="equal">
      <formula>"FI_1/2"</formula>
    </cfRule>
    <cfRule type="cellIs" dxfId="5988" priority="6493" operator="equal">
      <formula>"FI_sTR"</formula>
    </cfRule>
    <cfRule type="cellIs" dxfId="5987" priority="6494" operator="equal">
      <formula>"FE"</formula>
    </cfRule>
    <cfRule type="cellIs" dxfId="5986" priority="6495" operator="equal">
      <formula>"FE_1/2_sTR"</formula>
    </cfRule>
    <cfRule type="cellIs" dxfId="5985" priority="6496" operator="equal">
      <formula>"FE_1/2"</formula>
    </cfRule>
    <cfRule type="cellIs" dxfId="5984" priority="6497" operator="equal">
      <formula>"SYI"</formula>
    </cfRule>
    <cfRule type="cellIs" dxfId="5983" priority="6498" operator="equal">
      <formula>"SYI_1/2_sTR"</formula>
    </cfRule>
    <cfRule type="cellIs" dxfId="5982" priority="6499" operator="equal">
      <formula>"SYI_1/2"</formula>
    </cfRule>
    <cfRule type="cellIs" dxfId="5981" priority="6500" operator="equal">
      <formula>"SYE"</formula>
    </cfRule>
    <cfRule type="cellIs" dxfId="5980" priority="6501" operator="equal">
      <formula>"SYE_1/2_sTR"</formula>
    </cfRule>
    <cfRule type="cellIs" dxfId="5979" priority="6502" operator="equal">
      <formula>"SYE_1/2"</formula>
    </cfRule>
    <cfRule type="cellIs" dxfId="5978" priority="6503" operator="equal">
      <formula>"CP"</formula>
    </cfRule>
    <cfRule type="cellIs" dxfId="5977" priority="6504" operator="equal">
      <formula>"CP_1/2_sTR"</formula>
    </cfRule>
    <cfRule type="cellIs" dxfId="5976" priority="6505" operator="equal">
      <formula>"CP_1/2"</formula>
    </cfRule>
    <cfRule type="cellIs" dxfId="5975" priority="6506" operator="equal">
      <formula>"JC_1/2_CP_1/2_sTR"</formula>
    </cfRule>
    <cfRule type="cellIs" dxfId="5974" priority="6507" operator="equal">
      <formula>"JC"</formula>
    </cfRule>
    <cfRule type="cellIs" dxfId="5973" priority="6508" operator="equal">
      <formula>"JC_1/2_sTR"</formula>
    </cfRule>
    <cfRule type="cellIs" dxfId="5972" priority="6509" operator="equal">
      <formula>"JC_1/2"</formula>
    </cfRule>
    <cfRule type="cellIs" dxfId="5971" priority="6510" operator="equal">
      <formula>"NT"</formula>
    </cfRule>
    <cfRule type="cellIs" dxfId="5970" priority="6511" operator="equal">
      <formula>"MT"</formula>
    </cfRule>
    <cfRule type="cellIs" dxfId="5969" priority="6512" operator="equal">
      <formula>"MC"</formula>
    </cfRule>
    <cfRule type="cellIs" dxfId="5968" priority="6513" operator="equal">
      <formula>"MQ"</formula>
    </cfRule>
    <cfRule type="cellIs" dxfId="5967" priority="6514" operator="equal">
      <formula>"MQ_1/2"</formula>
    </cfRule>
    <cfRule type="cellIs" dxfId="5966" priority="6515" operator="equal">
      <formula>"MQ_1/2_sTR"</formula>
    </cfRule>
    <cfRule type="cellIs" dxfId="5965" priority="6516" operator="equal">
      <formula>"EF"</formula>
    </cfRule>
    <cfRule type="cellIs" dxfId="5964" priority="6517" operator="equal">
      <formula>"RS"</formula>
    </cfRule>
    <cfRule type="cellIs" dxfId="5963" priority="6518" operator="equal">
      <formula>"RS_1/2_sTR"</formula>
    </cfRule>
    <cfRule type="cellIs" dxfId="5962" priority="6519" operator="equal">
      <formula>"RS_1/2"</formula>
    </cfRule>
    <cfRule type="cellIs" dxfId="5961" priority="6520" operator="equal">
      <formula>"ML"</formula>
    </cfRule>
    <cfRule type="cellIs" dxfId="5960" priority="6521" operator="equal">
      <formula>"CSS"</formula>
    </cfRule>
    <cfRule type="cellIs" dxfId="5959" priority="6522" operator="equal">
      <formula>"EM"</formula>
    </cfRule>
    <cfRule type="cellIs" dxfId="5958" priority="6523" operator="equal">
      <formula>"EM_1/2"</formula>
    </cfRule>
    <cfRule type="cellIs" dxfId="5957" priority="6524" operator="equal">
      <formula>"AT"</formula>
    </cfRule>
    <cfRule type="cellIs" dxfId="5956" priority="6525" operator="equal">
      <formula>"EH"</formula>
    </cfRule>
    <cfRule type="cellIs" dxfId="5955" priority="6526" operator="equal">
      <formula>"NR"</formula>
    </cfRule>
    <cfRule type="cellIs" dxfId="5954" priority="6527" operator="equal">
      <formula>"JF"</formula>
    </cfRule>
    <cfRule type="cellIs" dxfId="5953" priority="6528" operator="equal">
      <formula>"R"</formula>
    </cfRule>
  </conditionalFormatting>
  <conditionalFormatting sqref="CO6">
    <cfRule type="cellIs" dxfId="5952" priority="6481" operator="equal">
      <formula>1</formula>
    </cfRule>
  </conditionalFormatting>
  <conditionalFormatting sqref="CP6">
    <cfRule type="cellIs" dxfId="5951" priority="6434" operator="equal">
      <formula>"AD"</formula>
    </cfRule>
    <cfRule type="cellIs" dxfId="5950" priority="6435" operator="equal">
      <formula>"TP"</formula>
    </cfRule>
    <cfRule type="cellIs" dxfId="5949" priority="6436" operator="equal">
      <formula>"TP_1/2_sTR"</formula>
    </cfRule>
    <cfRule type="cellIs" dxfId="5948" priority="6437" operator="equal">
      <formula>"TP_1/2"</formula>
    </cfRule>
    <cfRule type="cellIs" dxfId="5947" priority="6438" operator="equal">
      <formula>"NP"</formula>
    </cfRule>
    <cfRule type="cellIs" dxfId="5946" priority="6439" operator="equal">
      <formula>"NP_1/2_sTR"</formula>
    </cfRule>
    <cfRule type="cellIs" dxfId="5945" priority="6440" operator="equal">
      <formula>"NP_1/2"</formula>
    </cfRule>
    <cfRule type="cellIs" dxfId="5944" priority="6441" operator="equal">
      <formula>"D"</formula>
    </cfRule>
    <cfRule type="cellIs" dxfId="5943" priority="6442" operator="equal">
      <formula>"FI"</formula>
    </cfRule>
    <cfRule type="cellIs" dxfId="5942" priority="6443" operator="equal">
      <formula>"FI_1/2_sTR"</formula>
    </cfRule>
    <cfRule type="cellIs" dxfId="5941" priority="6444" operator="equal">
      <formula>"FI_1/2"</formula>
    </cfRule>
    <cfRule type="cellIs" dxfId="5940" priority="6445" operator="equal">
      <formula>"FI_sTR"</formula>
    </cfRule>
    <cfRule type="cellIs" dxfId="5939" priority="6446" operator="equal">
      <formula>"FE"</formula>
    </cfRule>
    <cfRule type="cellIs" dxfId="5938" priority="6447" operator="equal">
      <formula>"FE_1/2_sTR"</formula>
    </cfRule>
    <cfRule type="cellIs" dxfId="5937" priority="6448" operator="equal">
      <formula>"FE_1/2"</formula>
    </cfRule>
    <cfRule type="cellIs" dxfId="5936" priority="6449" operator="equal">
      <formula>"SYI"</formula>
    </cfRule>
    <cfRule type="cellIs" dxfId="5935" priority="6450" operator="equal">
      <formula>"SYI_1/2_sTR"</formula>
    </cfRule>
    <cfRule type="cellIs" dxfId="5934" priority="6451" operator="equal">
      <formula>"SYI_1/2"</formula>
    </cfRule>
    <cfRule type="cellIs" dxfId="5933" priority="6452" operator="equal">
      <formula>"SYE"</formula>
    </cfRule>
    <cfRule type="cellIs" dxfId="5932" priority="6453" operator="equal">
      <formula>"SYE_1/2_sTR"</formula>
    </cfRule>
    <cfRule type="cellIs" dxfId="5931" priority="6454" operator="equal">
      <formula>"SYE_1/2"</formula>
    </cfRule>
    <cfRule type="cellIs" dxfId="5930" priority="6455" operator="equal">
      <formula>"CP"</formula>
    </cfRule>
    <cfRule type="cellIs" dxfId="5929" priority="6456" operator="equal">
      <formula>"CP_1/2_sTR"</formula>
    </cfRule>
    <cfRule type="cellIs" dxfId="5928" priority="6457" operator="equal">
      <formula>"CP_1/2"</formula>
    </cfRule>
    <cfRule type="cellIs" dxfId="5927" priority="6458" operator="equal">
      <formula>"JC_1/2_CP_1/2_sTR"</formula>
    </cfRule>
    <cfRule type="cellIs" dxfId="5926" priority="6459" operator="equal">
      <formula>"JC"</formula>
    </cfRule>
    <cfRule type="cellIs" dxfId="5925" priority="6460" operator="equal">
      <formula>"JC_1/2_sTR"</formula>
    </cfRule>
    <cfRule type="cellIs" dxfId="5924" priority="6461" operator="equal">
      <formula>"JC_1/2"</formula>
    </cfRule>
    <cfRule type="cellIs" dxfId="5923" priority="6462" operator="equal">
      <formula>"NT"</formula>
    </cfRule>
    <cfRule type="cellIs" dxfId="5922" priority="6463" operator="equal">
      <formula>"MT"</formula>
    </cfRule>
    <cfRule type="cellIs" dxfId="5921" priority="6464" operator="equal">
      <formula>"MC"</formula>
    </cfRule>
    <cfRule type="cellIs" dxfId="5920" priority="6465" operator="equal">
      <formula>"MQ"</formula>
    </cfRule>
    <cfRule type="cellIs" dxfId="5919" priority="6466" operator="equal">
      <formula>"MQ_1/2"</formula>
    </cfRule>
    <cfRule type="cellIs" dxfId="5918" priority="6467" operator="equal">
      <formula>"MQ_1/2_sTR"</formula>
    </cfRule>
    <cfRule type="cellIs" dxfId="5917" priority="6468" operator="equal">
      <formula>"EF"</formula>
    </cfRule>
    <cfRule type="cellIs" dxfId="5916" priority="6469" operator="equal">
      <formula>"RS"</formula>
    </cfRule>
    <cfRule type="cellIs" dxfId="5915" priority="6470" operator="equal">
      <formula>"RS_1/2_sTR"</formula>
    </cfRule>
    <cfRule type="cellIs" dxfId="5914" priority="6471" operator="equal">
      <formula>"RS_1/2"</formula>
    </cfRule>
    <cfRule type="cellIs" dxfId="5913" priority="6472" operator="equal">
      <formula>"ML"</formula>
    </cfRule>
    <cfRule type="cellIs" dxfId="5912" priority="6473" operator="equal">
      <formula>"CSS"</formula>
    </cfRule>
    <cfRule type="cellIs" dxfId="5911" priority="6474" operator="equal">
      <formula>"EM"</formula>
    </cfRule>
    <cfRule type="cellIs" dxfId="5910" priority="6475" operator="equal">
      <formula>"EM_1/2"</formula>
    </cfRule>
    <cfRule type="cellIs" dxfId="5909" priority="6476" operator="equal">
      <formula>"AT"</formula>
    </cfRule>
    <cfRule type="cellIs" dxfId="5908" priority="6477" operator="equal">
      <formula>"EH"</formula>
    </cfRule>
    <cfRule type="cellIs" dxfId="5907" priority="6478" operator="equal">
      <formula>"NR"</formula>
    </cfRule>
    <cfRule type="cellIs" dxfId="5906" priority="6479" operator="equal">
      <formula>"JF"</formula>
    </cfRule>
    <cfRule type="cellIs" dxfId="5905" priority="6480" operator="equal">
      <formula>"R"</formula>
    </cfRule>
  </conditionalFormatting>
  <conditionalFormatting sqref="CP6">
    <cfRule type="cellIs" dxfId="5904" priority="6433" operator="equal">
      <formula>1</formula>
    </cfRule>
  </conditionalFormatting>
  <conditionalFormatting sqref="CS6">
    <cfRule type="cellIs" dxfId="5903" priority="6386" operator="equal">
      <formula>"AD"</formula>
    </cfRule>
    <cfRule type="cellIs" dxfId="5902" priority="6387" operator="equal">
      <formula>"TP"</formula>
    </cfRule>
    <cfRule type="cellIs" dxfId="5901" priority="6388" operator="equal">
      <formula>"TP_1/2_sTR"</formula>
    </cfRule>
    <cfRule type="cellIs" dxfId="5900" priority="6389" operator="equal">
      <formula>"TP_1/2"</formula>
    </cfRule>
    <cfRule type="cellIs" dxfId="5899" priority="6390" operator="equal">
      <formula>"NP"</formula>
    </cfRule>
    <cfRule type="cellIs" dxfId="5898" priority="6391" operator="equal">
      <formula>"NP_1/2_sTR"</formula>
    </cfRule>
    <cfRule type="cellIs" dxfId="5897" priority="6392" operator="equal">
      <formula>"NP_1/2"</formula>
    </cfRule>
    <cfRule type="cellIs" dxfId="5896" priority="6393" operator="equal">
      <formula>"D"</formula>
    </cfRule>
    <cfRule type="cellIs" dxfId="5895" priority="6394" operator="equal">
      <formula>"FI"</formula>
    </cfRule>
    <cfRule type="cellIs" dxfId="5894" priority="6395" operator="equal">
      <formula>"FI_1/2_sTR"</formula>
    </cfRule>
    <cfRule type="cellIs" dxfId="5893" priority="6396" operator="equal">
      <formula>"FI_1/2"</formula>
    </cfRule>
    <cfRule type="cellIs" dxfId="5892" priority="6397" operator="equal">
      <formula>"FI_sTR"</formula>
    </cfRule>
    <cfRule type="cellIs" dxfId="5891" priority="6398" operator="equal">
      <formula>"FE"</formula>
    </cfRule>
    <cfRule type="cellIs" dxfId="5890" priority="6399" operator="equal">
      <formula>"FE_1/2_sTR"</formula>
    </cfRule>
    <cfRule type="cellIs" dxfId="5889" priority="6400" operator="equal">
      <formula>"FE_1/2"</formula>
    </cfRule>
    <cfRule type="cellIs" dxfId="5888" priority="6401" operator="equal">
      <formula>"SYI"</formula>
    </cfRule>
    <cfRule type="cellIs" dxfId="5887" priority="6402" operator="equal">
      <formula>"SYI_1/2_sTR"</formula>
    </cfRule>
    <cfRule type="cellIs" dxfId="5886" priority="6403" operator="equal">
      <formula>"SYI_1/2"</formula>
    </cfRule>
    <cfRule type="cellIs" dxfId="5885" priority="6404" operator="equal">
      <formula>"SYE"</formula>
    </cfRule>
    <cfRule type="cellIs" dxfId="5884" priority="6405" operator="equal">
      <formula>"SYE_1/2_sTR"</formula>
    </cfRule>
    <cfRule type="cellIs" dxfId="5883" priority="6406" operator="equal">
      <formula>"SYE_1/2"</formula>
    </cfRule>
    <cfRule type="cellIs" dxfId="5882" priority="6407" operator="equal">
      <formula>"CP"</formula>
    </cfRule>
    <cfRule type="cellIs" dxfId="5881" priority="6408" operator="equal">
      <formula>"CP_1/2_sTR"</formula>
    </cfRule>
    <cfRule type="cellIs" dxfId="5880" priority="6409" operator="equal">
      <formula>"CP_1/2"</formula>
    </cfRule>
    <cfRule type="cellIs" dxfId="5879" priority="6410" operator="equal">
      <formula>"JC_1/2_CP_1/2_sTR"</formula>
    </cfRule>
    <cfRule type="cellIs" dxfId="5878" priority="6411" operator="equal">
      <formula>"JC"</formula>
    </cfRule>
    <cfRule type="cellIs" dxfId="5877" priority="6412" operator="equal">
      <formula>"JC_1/2_sTR"</formula>
    </cfRule>
    <cfRule type="cellIs" dxfId="5876" priority="6413" operator="equal">
      <formula>"JC_1/2"</formula>
    </cfRule>
    <cfRule type="cellIs" dxfId="5875" priority="6414" operator="equal">
      <formula>"NT"</formula>
    </cfRule>
    <cfRule type="cellIs" dxfId="5874" priority="6415" operator="equal">
      <formula>"MT"</formula>
    </cfRule>
    <cfRule type="cellIs" dxfId="5873" priority="6416" operator="equal">
      <formula>"MC"</formula>
    </cfRule>
    <cfRule type="cellIs" dxfId="5872" priority="6417" operator="equal">
      <formula>"MQ"</formula>
    </cfRule>
    <cfRule type="cellIs" dxfId="5871" priority="6418" operator="equal">
      <formula>"MQ_1/2"</formula>
    </cfRule>
    <cfRule type="cellIs" dxfId="5870" priority="6419" operator="equal">
      <formula>"MQ_1/2_sTR"</formula>
    </cfRule>
    <cfRule type="cellIs" dxfId="5869" priority="6420" operator="equal">
      <formula>"EF"</formula>
    </cfRule>
    <cfRule type="cellIs" dxfId="5868" priority="6421" operator="equal">
      <formula>"RS"</formula>
    </cfRule>
    <cfRule type="cellIs" dxfId="5867" priority="6422" operator="equal">
      <formula>"RS_1/2_sTR"</formula>
    </cfRule>
    <cfRule type="cellIs" dxfId="5866" priority="6423" operator="equal">
      <formula>"RS_1/2"</formula>
    </cfRule>
    <cfRule type="cellIs" dxfId="5865" priority="6424" operator="equal">
      <formula>"ML"</formula>
    </cfRule>
    <cfRule type="cellIs" dxfId="5864" priority="6425" operator="equal">
      <formula>"CSS"</formula>
    </cfRule>
    <cfRule type="cellIs" dxfId="5863" priority="6426" operator="equal">
      <formula>"EM"</formula>
    </cfRule>
    <cfRule type="cellIs" dxfId="5862" priority="6427" operator="equal">
      <formula>"EM_1/2"</formula>
    </cfRule>
    <cfRule type="cellIs" dxfId="5861" priority="6428" operator="equal">
      <formula>"AT"</formula>
    </cfRule>
    <cfRule type="cellIs" dxfId="5860" priority="6429" operator="equal">
      <formula>"EH"</formula>
    </cfRule>
    <cfRule type="cellIs" dxfId="5859" priority="6430" operator="equal">
      <formula>"NR"</formula>
    </cfRule>
    <cfRule type="cellIs" dxfId="5858" priority="6431" operator="equal">
      <formula>"JF"</formula>
    </cfRule>
    <cfRule type="cellIs" dxfId="5857" priority="6432" operator="equal">
      <formula>"R"</formula>
    </cfRule>
  </conditionalFormatting>
  <conditionalFormatting sqref="CS6">
    <cfRule type="cellIs" dxfId="5856" priority="6385" operator="equal">
      <formula>1</formula>
    </cfRule>
  </conditionalFormatting>
  <conditionalFormatting sqref="CT6">
    <cfRule type="cellIs" dxfId="5855" priority="6338" operator="equal">
      <formula>"AD"</formula>
    </cfRule>
    <cfRule type="cellIs" dxfId="5854" priority="6339" operator="equal">
      <formula>"TP"</formula>
    </cfRule>
    <cfRule type="cellIs" dxfId="5853" priority="6340" operator="equal">
      <formula>"TP_1/2_sTR"</formula>
    </cfRule>
    <cfRule type="cellIs" dxfId="5852" priority="6341" operator="equal">
      <formula>"TP_1/2"</formula>
    </cfRule>
    <cfRule type="cellIs" dxfId="5851" priority="6342" operator="equal">
      <formula>"NP"</formula>
    </cfRule>
    <cfRule type="cellIs" dxfId="5850" priority="6343" operator="equal">
      <formula>"NP_1/2_sTR"</formula>
    </cfRule>
    <cfRule type="cellIs" dxfId="5849" priority="6344" operator="equal">
      <formula>"NP_1/2"</formula>
    </cfRule>
    <cfRule type="cellIs" dxfId="5848" priority="6345" operator="equal">
      <formula>"D"</formula>
    </cfRule>
    <cfRule type="cellIs" dxfId="5847" priority="6346" operator="equal">
      <formula>"FI"</formula>
    </cfRule>
    <cfRule type="cellIs" dxfId="5846" priority="6347" operator="equal">
      <formula>"FI_1/2_sTR"</formula>
    </cfRule>
    <cfRule type="cellIs" dxfId="5845" priority="6348" operator="equal">
      <formula>"FI_1/2"</formula>
    </cfRule>
    <cfRule type="cellIs" dxfId="5844" priority="6349" operator="equal">
      <formula>"FI_sTR"</formula>
    </cfRule>
    <cfRule type="cellIs" dxfId="5843" priority="6350" operator="equal">
      <formula>"FE"</formula>
    </cfRule>
    <cfRule type="cellIs" dxfId="5842" priority="6351" operator="equal">
      <formula>"FE_1/2_sTR"</formula>
    </cfRule>
    <cfRule type="cellIs" dxfId="5841" priority="6352" operator="equal">
      <formula>"FE_1/2"</formula>
    </cfRule>
    <cfRule type="cellIs" dxfId="5840" priority="6353" operator="equal">
      <formula>"SYI"</formula>
    </cfRule>
    <cfRule type="cellIs" dxfId="5839" priority="6354" operator="equal">
      <formula>"SYI_1/2_sTR"</formula>
    </cfRule>
    <cfRule type="cellIs" dxfId="5838" priority="6355" operator="equal">
      <formula>"SYI_1/2"</formula>
    </cfRule>
    <cfRule type="cellIs" dxfId="5837" priority="6356" operator="equal">
      <formula>"SYE"</formula>
    </cfRule>
    <cfRule type="cellIs" dxfId="5836" priority="6357" operator="equal">
      <formula>"SYE_1/2_sTR"</formula>
    </cfRule>
    <cfRule type="cellIs" dxfId="5835" priority="6358" operator="equal">
      <formula>"SYE_1/2"</formula>
    </cfRule>
    <cfRule type="cellIs" dxfId="5834" priority="6359" operator="equal">
      <formula>"CP"</formula>
    </cfRule>
    <cfRule type="cellIs" dxfId="5833" priority="6360" operator="equal">
      <formula>"CP_1/2_sTR"</formula>
    </cfRule>
    <cfRule type="cellIs" dxfId="5832" priority="6361" operator="equal">
      <formula>"CP_1/2"</formula>
    </cfRule>
    <cfRule type="cellIs" dxfId="5831" priority="6362" operator="equal">
      <formula>"JC_1/2_CP_1/2_sTR"</formula>
    </cfRule>
    <cfRule type="cellIs" dxfId="5830" priority="6363" operator="equal">
      <formula>"JC"</formula>
    </cfRule>
    <cfRule type="cellIs" dxfId="5829" priority="6364" operator="equal">
      <formula>"JC_1/2_sTR"</formula>
    </cfRule>
    <cfRule type="cellIs" dxfId="5828" priority="6365" operator="equal">
      <formula>"JC_1/2"</formula>
    </cfRule>
    <cfRule type="cellIs" dxfId="5827" priority="6366" operator="equal">
      <formula>"NT"</formula>
    </cfRule>
    <cfRule type="cellIs" dxfId="5826" priority="6367" operator="equal">
      <formula>"MT"</formula>
    </cfRule>
    <cfRule type="cellIs" dxfId="5825" priority="6368" operator="equal">
      <formula>"MC"</formula>
    </cfRule>
    <cfRule type="cellIs" dxfId="5824" priority="6369" operator="equal">
      <formula>"MQ"</formula>
    </cfRule>
    <cfRule type="cellIs" dxfId="5823" priority="6370" operator="equal">
      <formula>"MQ_1/2"</formula>
    </cfRule>
    <cfRule type="cellIs" dxfId="5822" priority="6371" operator="equal">
      <formula>"MQ_1/2_sTR"</formula>
    </cfRule>
    <cfRule type="cellIs" dxfId="5821" priority="6372" operator="equal">
      <formula>"EF"</formula>
    </cfRule>
    <cfRule type="cellIs" dxfId="5820" priority="6373" operator="equal">
      <formula>"RS"</formula>
    </cfRule>
    <cfRule type="cellIs" dxfId="5819" priority="6374" operator="equal">
      <formula>"RS_1/2_sTR"</formula>
    </cfRule>
    <cfRule type="cellIs" dxfId="5818" priority="6375" operator="equal">
      <formula>"RS_1/2"</formula>
    </cfRule>
    <cfRule type="cellIs" dxfId="5817" priority="6376" operator="equal">
      <formula>"ML"</formula>
    </cfRule>
    <cfRule type="cellIs" dxfId="5816" priority="6377" operator="equal">
      <formula>"CSS"</formula>
    </cfRule>
    <cfRule type="cellIs" dxfId="5815" priority="6378" operator="equal">
      <formula>"EM"</formula>
    </cfRule>
    <cfRule type="cellIs" dxfId="5814" priority="6379" operator="equal">
      <formula>"EM_1/2"</formula>
    </cfRule>
    <cfRule type="cellIs" dxfId="5813" priority="6380" operator="equal">
      <formula>"AT"</formula>
    </cfRule>
    <cfRule type="cellIs" dxfId="5812" priority="6381" operator="equal">
      <formula>"EH"</formula>
    </cfRule>
    <cfRule type="cellIs" dxfId="5811" priority="6382" operator="equal">
      <formula>"NR"</formula>
    </cfRule>
    <cfRule type="cellIs" dxfId="5810" priority="6383" operator="equal">
      <formula>"JF"</formula>
    </cfRule>
    <cfRule type="cellIs" dxfId="5809" priority="6384" operator="equal">
      <formula>"R"</formula>
    </cfRule>
  </conditionalFormatting>
  <conditionalFormatting sqref="CT6">
    <cfRule type="cellIs" dxfId="5808" priority="6337" operator="equal">
      <formula>1</formula>
    </cfRule>
  </conditionalFormatting>
  <conditionalFormatting sqref="CU6">
    <cfRule type="cellIs" dxfId="5807" priority="6290" operator="equal">
      <formula>"AD"</formula>
    </cfRule>
    <cfRule type="cellIs" dxfId="5806" priority="6291" operator="equal">
      <formula>"TP"</formula>
    </cfRule>
    <cfRule type="cellIs" dxfId="5805" priority="6292" operator="equal">
      <formula>"TP_1/2_sTR"</formula>
    </cfRule>
    <cfRule type="cellIs" dxfId="5804" priority="6293" operator="equal">
      <formula>"TP_1/2"</formula>
    </cfRule>
    <cfRule type="cellIs" dxfId="5803" priority="6294" operator="equal">
      <formula>"NP"</formula>
    </cfRule>
    <cfRule type="cellIs" dxfId="5802" priority="6295" operator="equal">
      <formula>"NP_1/2_sTR"</formula>
    </cfRule>
    <cfRule type="cellIs" dxfId="5801" priority="6296" operator="equal">
      <formula>"NP_1/2"</formula>
    </cfRule>
    <cfRule type="cellIs" dxfId="5800" priority="6297" operator="equal">
      <formula>"D"</formula>
    </cfRule>
    <cfRule type="cellIs" dxfId="5799" priority="6298" operator="equal">
      <formula>"FI"</formula>
    </cfRule>
    <cfRule type="cellIs" dxfId="5798" priority="6299" operator="equal">
      <formula>"FI_1/2_sTR"</formula>
    </cfRule>
    <cfRule type="cellIs" dxfId="5797" priority="6300" operator="equal">
      <formula>"FI_1/2"</formula>
    </cfRule>
    <cfRule type="cellIs" dxfId="5796" priority="6301" operator="equal">
      <formula>"FI_sTR"</formula>
    </cfRule>
    <cfRule type="cellIs" dxfId="5795" priority="6302" operator="equal">
      <formula>"FE"</formula>
    </cfRule>
    <cfRule type="cellIs" dxfId="5794" priority="6303" operator="equal">
      <formula>"FE_1/2_sTR"</formula>
    </cfRule>
    <cfRule type="cellIs" dxfId="5793" priority="6304" operator="equal">
      <formula>"FE_1/2"</formula>
    </cfRule>
    <cfRule type="cellIs" dxfId="5792" priority="6305" operator="equal">
      <formula>"SYI"</formula>
    </cfRule>
    <cfRule type="cellIs" dxfId="5791" priority="6306" operator="equal">
      <formula>"SYI_1/2_sTR"</formula>
    </cfRule>
    <cfRule type="cellIs" dxfId="5790" priority="6307" operator="equal">
      <formula>"SYI_1/2"</formula>
    </cfRule>
    <cfRule type="cellIs" dxfId="5789" priority="6308" operator="equal">
      <formula>"SYE"</formula>
    </cfRule>
    <cfRule type="cellIs" dxfId="5788" priority="6309" operator="equal">
      <formula>"SYE_1/2_sTR"</formula>
    </cfRule>
    <cfRule type="cellIs" dxfId="5787" priority="6310" operator="equal">
      <formula>"SYE_1/2"</formula>
    </cfRule>
    <cfRule type="cellIs" dxfId="5786" priority="6311" operator="equal">
      <formula>"CP"</formula>
    </cfRule>
    <cfRule type="cellIs" dxfId="5785" priority="6312" operator="equal">
      <formula>"CP_1/2_sTR"</formula>
    </cfRule>
    <cfRule type="cellIs" dxfId="5784" priority="6313" operator="equal">
      <formula>"CP_1/2"</formula>
    </cfRule>
    <cfRule type="cellIs" dxfId="5783" priority="6314" operator="equal">
      <formula>"JC_1/2_CP_1/2_sTR"</formula>
    </cfRule>
    <cfRule type="cellIs" dxfId="5782" priority="6315" operator="equal">
      <formula>"JC"</formula>
    </cfRule>
    <cfRule type="cellIs" dxfId="5781" priority="6316" operator="equal">
      <formula>"JC_1/2_sTR"</formula>
    </cfRule>
    <cfRule type="cellIs" dxfId="5780" priority="6317" operator="equal">
      <formula>"JC_1/2"</formula>
    </cfRule>
    <cfRule type="cellIs" dxfId="5779" priority="6318" operator="equal">
      <formula>"NT"</formula>
    </cfRule>
    <cfRule type="cellIs" dxfId="5778" priority="6319" operator="equal">
      <formula>"MT"</formula>
    </cfRule>
    <cfRule type="cellIs" dxfId="5777" priority="6320" operator="equal">
      <formula>"MC"</formula>
    </cfRule>
    <cfRule type="cellIs" dxfId="5776" priority="6321" operator="equal">
      <formula>"MQ"</formula>
    </cfRule>
    <cfRule type="cellIs" dxfId="5775" priority="6322" operator="equal">
      <formula>"MQ_1/2"</formula>
    </cfRule>
    <cfRule type="cellIs" dxfId="5774" priority="6323" operator="equal">
      <formula>"MQ_1/2_sTR"</formula>
    </cfRule>
    <cfRule type="cellIs" dxfId="5773" priority="6324" operator="equal">
      <formula>"EF"</formula>
    </cfRule>
    <cfRule type="cellIs" dxfId="5772" priority="6325" operator="equal">
      <formula>"RS"</formula>
    </cfRule>
    <cfRule type="cellIs" dxfId="5771" priority="6326" operator="equal">
      <formula>"RS_1/2_sTR"</formula>
    </cfRule>
    <cfRule type="cellIs" dxfId="5770" priority="6327" operator="equal">
      <formula>"RS_1/2"</formula>
    </cfRule>
    <cfRule type="cellIs" dxfId="5769" priority="6328" operator="equal">
      <formula>"ML"</formula>
    </cfRule>
    <cfRule type="cellIs" dxfId="5768" priority="6329" operator="equal">
      <formula>"CSS"</formula>
    </cfRule>
    <cfRule type="cellIs" dxfId="5767" priority="6330" operator="equal">
      <formula>"EM"</formula>
    </cfRule>
    <cfRule type="cellIs" dxfId="5766" priority="6331" operator="equal">
      <formula>"EM_1/2"</formula>
    </cfRule>
    <cfRule type="cellIs" dxfId="5765" priority="6332" operator="equal">
      <formula>"AT"</formula>
    </cfRule>
    <cfRule type="cellIs" dxfId="5764" priority="6333" operator="equal">
      <formula>"EH"</formula>
    </cfRule>
    <cfRule type="cellIs" dxfId="5763" priority="6334" operator="equal">
      <formula>"NR"</formula>
    </cfRule>
    <cfRule type="cellIs" dxfId="5762" priority="6335" operator="equal">
      <formula>"JF"</formula>
    </cfRule>
    <cfRule type="cellIs" dxfId="5761" priority="6336" operator="equal">
      <formula>"R"</formula>
    </cfRule>
  </conditionalFormatting>
  <conditionalFormatting sqref="CU6">
    <cfRule type="cellIs" dxfId="5760" priority="6289" operator="equal">
      <formula>1</formula>
    </cfRule>
  </conditionalFormatting>
  <conditionalFormatting sqref="CV6">
    <cfRule type="cellIs" dxfId="5759" priority="6242" operator="equal">
      <formula>"AD"</formula>
    </cfRule>
    <cfRule type="cellIs" dxfId="5758" priority="6243" operator="equal">
      <formula>"TP"</formula>
    </cfRule>
    <cfRule type="cellIs" dxfId="5757" priority="6244" operator="equal">
      <formula>"TP_1/2_sTR"</formula>
    </cfRule>
    <cfRule type="cellIs" dxfId="5756" priority="6245" operator="equal">
      <formula>"TP_1/2"</formula>
    </cfRule>
    <cfRule type="cellIs" dxfId="5755" priority="6246" operator="equal">
      <formula>"NP"</formula>
    </cfRule>
    <cfRule type="cellIs" dxfId="5754" priority="6247" operator="equal">
      <formula>"NP_1/2_sTR"</formula>
    </cfRule>
    <cfRule type="cellIs" dxfId="5753" priority="6248" operator="equal">
      <formula>"NP_1/2"</formula>
    </cfRule>
    <cfRule type="cellIs" dxfId="5752" priority="6249" operator="equal">
      <formula>"D"</formula>
    </cfRule>
    <cfRule type="cellIs" dxfId="5751" priority="6250" operator="equal">
      <formula>"FI"</formula>
    </cfRule>
    <cfRule type="cellIs" dxfId="5750" priority="6251" operator="equal">
      <formula>"FI_1/2_sTR"</formula>
    </cfRule>
    <cfRule type="cellIs" dxfId="5749" priority="6252" operator="equal">
      <formula>"FI_1/2"</formula>
    </cfRule>
    <cfRule type="cellIs" dxfId="5748" priority="6253" operator="equal">
      <formula>"FI_sTR"</formula>
    </cfRule>
    <cfRule type="cellIs" dxfId="5747" priority="6254" operator="equal">
      <formula>"FE"</formula>
    </cfRule>
    <cfRule type="cellIs" dxfId="5746" priority="6255" operator="equal">
      <formula>"FE_1/2_sTR"</formula>
    </cfRule>
    <cfRule type="cellIs" dxfId="5745" priority="6256" operator="equal">
      <formula>"FE_1/2"</formula>
    </cfRule>
    <cfRule type="cellIs" dxfId="5744" priority="6257" operator="equal">
      <formula>"SYI"</formula>
    </cfRule>
    <cfRule type="cellIs" dxfId="5743" priority="6258" operator="equal">
      <formula>"SYI_1/2_sTR"</formula>
    </cfRule>
    <cfRule type="cellIs" dxfId="5742" priority="6259" operator="equal">
      <formula>"SYI_1/2"</formula>
    </cfRule>
    <cfRule type="cellIs" dxfId="5741" priority="6260" operator="equal">
      <formula>"SYE"</formula>
    </cfRule>
    <cfRule type="cellIs" dxfId="5740" priority="6261" operator="equal">
      <formula>"SYE_1/2_sTR"</formula>
    </cfRule>
    <cfRule type="cellIs" dxfId="5739" priority="6262" operator="equal">
      <formula>"SYE_1/2"</formula>
    </cfRule>
    <cfRule type="cellIs" dxfId="5738" priority="6263" operator="equal">
      <formula>"CP"</formula>
    </cfRule>
    <cfRule type="cellIs" dxfId="5737" priority="6264" operator="equal">
      <formula>"CP_1/2_sTR"</formula>
    </cfRule>
    <cfRule type="cellIs" dxfId="5736" priority="6265" operator="equal">
      <formula>"CP_1/2"</formula>
    </cfRule>
    <cfRule type="cellIs" dxfId="5735" priority="6266" operator="equal">
      <formula>"JC_1/2_CP_1/2_sTR"</formula>
    </cfRule>
    <cfRule type="cellIs" dxfId="5734" priority="6267" operator="equal">
      <formula>"JC"</formula>
    </cfRule>
    <cfRule type="cellIs" dxfId="5733" priority="6268" operator="equal">
      <formula>"JC_1/2_sTR"</formula>
    </cfRule>
    <cfRule type="cellIs" dxfId="5732" priority="6269" operator="equal">
      <formula>"JC_1/2"</formula>
    </cfRule>
    <cfRule type="cellIs" dxfId="5731" priority="6270" operator="equal">
      <formula>"NT"</formula>
    </cfRule>
    <cfRule type="cellIs" dxfId="5730" priority="6271" operator="equal">
      <formula>"MT"</formula>
    </cfRule>
    <cfRule type="cellIs" dxfId="5729" priority="6272" operator="equal">
      <formula>"MC"</formula>
    </cfRule>
    <cfRule type="cellIs" dxfId="5728" priority="6273" operator="equal">
      <formula>"MQ"</formula>
    </cfRule>
    <cfRule type="cellIs" dxfId="5727" priority="6274" operator="equal">
      <formula>"MQ_1/2"</formula>
    </cfRule>
    <cfRule type="cellIs" dxfId="5726" priority="6275" operator="equal">
      <formula>"MQ_1/2_sTR"</formula>
    </cfRule>
    <cfRule type="cellIs" dxfId="5725" priority="6276" operator="equal">
      <formula>"EF"</formula>
    </cfRule>
    <cfRule type="cellIs" dxfId="5724" priority="6277" operator="equal">
      <formula>"RS"</formula>
    </cfRule>
    <cfRule type="cellIs" dxfId="5723" priority="6278" operator="equal">
      <formula>"RS_1/2_sTR"</formula>
    </cfRule>
    <cfRule type="cellIs" dxfId="5722" priority="6279" operator="equal">
      <formula>"RS_1/2"</formula>
    </cfRule>
    <cfRule type="cellIs" dxfId="5721" priority="6280" operator="equal">
      <formula>"ML"</formula>
    </cfRule>
    <cfRule type="cellIs" dxfId="5720" priority="6281" operator="equal">
      <formula>"CSS"</formula>
    </cfRule>
    <cfRule type="cellIs" dxfId="5719" priority="6282" operator="equal">
      <formula>"EM"</formula>
    </cfRule>
    <cfRule type="cellIs" dxfId="5718" priority="6283" operator="equal">
      <formula>"EM_1/2"</formula>
    </cfRule>
    <cfRule type="cellIs" dxfId="5717" priority="6284" operator="equal">
      <formula>"AT"</formula>
    </cfRule>
    <cfRule type="cellIs" dxfId="5716" priority="6285" operator="equal">
      <formula>"EH"</formula>
    </cfRule>
    <cfRule type="cellIs" dxfId="5715" priority="6286" operator="equal">
      <formula>"NR"</formula>
    </cfRule>
    <cfRule type="cellIs" dxfId="5714" priority="6287" operator="equal">
      <formula>"JF"</formula>
    </cfRule>
    <cfRule type="cellIs" dxfId="5713" priority="6288" operator="equal">
      <formula>"R"</formula>
    </cfRule>
  </conditionalFormatting>
  <conditionalFormatting sqref="CV6">
    <cfRule type="cellIs" dxfId="5712" priority="6241" operator="equal">
      <formula>1</formula>
    </cfRule>
  </conditionalFormatting>
  <conditionalFormatting sqref="CW6">
    <cfRule type="cellIs" dxfId="5711" priority="6194" operator="equal">
      <formula>"AD"</formula>
    </cfRule>
    <cfRule type="cellIs" dxfId="5710" priority="6195" operator="equal">
      <formula>"TP"</formula>
    </cfRule>
    <cfRule type="cellIs" dxfId="5709" priority="6196" operator="equal">
      <formula>"TP_1/2_sTR"</formula>
    </cfRule>
    <cfRule type="cellIs" dxfId="5708" priority="6197" operator="equal">
      <formula>"TP_1/2"</formula>
    </cfRule>
    <cfRule type="cellIs" dxfId="5707" priority="6198" operator="equal">
      <formula>"NP"</formula>
    </cfRule>
    <cfRule type="cellIs" dxfId="5706" priority="6199" operator="equal">
      <formula>"NP_1/2_sTR"</formula>
    </cfRule>
    <cfRule type="cellIs" dxfId="5705" priority="6200" operator="equal">
      <formula>"NP_1/2"</formula>
    </cfRule>
    <cfRule type="cellIs" dxfId="5704" priority="6201" operator="equal">
      <formula>"D"</formula>
    </cfRule>
    <cfRule type="cellIs" dxfId="5703" priority="6202" operator="equal">
      <formula>"FI"</formula>
    </cfRule>
    <cfRule type="cellIs" dxfId="5702" priority="6203" operator="equal">
      <formula>"FI_1/2_sTR"</formula>
    </cfRule>
    <cfRule type="cellIs" dxfId="5701" priority="6204" operator="equal">
      <formula>"FI_1/2"</formula>
    </cfRule>
    <cfRule type="cellIs" dxfId="5700" priority="6205" operator="equal">
      <formula>"FI_sTR"</formula>
    </cfRule>
    <cfRule type="cellIs" dxfId="5699" priority="6206" operator="equal">
      <formula>"FE"</formula>
    </cfRule>
    <cfRule type="cellIs" dxfId="5698" priority="6207" operator="equal">
      <formula>"FE_1/2_sTR"</formula>
    </cfRule>
    <cfRule type="cellIs" dxfId="5697" priority="6208" operator="equal">
      <formula>"FE_1/2"</formula>
    </cfRule>
    <cfRule type="cellIs" dxfId="5696" priority="6209" operator="equal">
      <formula>"SYI"</formula>
    </cfRule>
    <cfRule type="cellIs" dxfId="5695" priority="6210" operator="equal">
      <formula>"SYI_1/2_sTR"</formula>
    </cfRule>
    <cfRule type="cellIs" dxfId="5694" priority="6211" operator="equal">
      <formula>"SYI_1/2"</formula>
    </cfRule>
    <cfRule type="cellIs" dxfId="5693" priority="6212" operator="equal">
      <formula>"SYE"</formula>
    </cfRule>
    <cfRule type="cellIs" dxfId="5692" priority="6213" operator="equal">
      <formula>"SYE_1/2_sTR"</formula>
    </cfRule>
    <cfRule type="cellIs" dxfId="5691" priority="6214" operator="equal">
      <formula>"SYE_1/2"</formula>
    </cfRule>
    <cfRule type="cellIs" dxfId="5690" priority="6215" operator="equal">
      <formula>"CP"</formula>
    </cfRule>
    <cfRule type="cellIs" dxfId="5689" priority="6216" operator="equal">
      <formula>"CP_1/2_sTR"</formula>
    </cfRule>
    <cfRule type="cellIs" dxfId="5688" priority="6217" operator="equal">
      <formula>"CP_1/2"</formula>
    </cfRule>
    <cfRule type="cellIs" dxfId="5687" priority="6218" operator="equal">
      <formula>"JC_1/2_CP_1/2_sTR"</formula>
    </cfRule>
    <cfRule type="cellIs" dxfId="5686" priority="6219" operator="equal">
      <formula>"JC"</formula>
    </cfRule>
    <cfRule type="cellIs" dxfId="5685" priority="6220" operator="equal">
      <formula>"JC_1/2_sTR"</formula>
    </cfRule>
    <cfRule type="cellIs" dxfId="5684" priority="6221" operator="equal">
      <formula>"JC_1/2"</formula>
    </cfRule>
    <cfRule type="cellIs" dxfId="5683" priority="6222" operator="equal">
      <formula>"NT"</formula>
    </cfRule>
    <cfRule type="cellIs" dxfId="5682" priority="6223" operator="equal">
      <formula>"MT"</formula>
    </cfRule>
    <cfRule type="cellIs" dxfId="5681" priority="6224" operator="equal">
      <formula>"MC"</formula>
    </cfRule>
    <cfRule type="cellIs" dxfId="5680" priority="6225" operator="equal">
      <formula>"MQ"</formula>
    </cfRule>
    <cfRule type="cellIs" dxfId="5679" priority="6226" operator="equal">
      <formula>"MQ_1/2"</formula>
    </cfRule>
    <cfRule type="cellIs" dxfId="5678" priority="6227" operator="equal">
      <formula>"MQ_1/2_sTR"</formula>
    </cfRule>
    <cfRule type="cellIs" dxfId="5677" priority="6228" operator="equal">
      <formula>"EF"</formula>
    </cfRule>
    <cfRule type="cellIs" dxfId="5676" priority="6229" operator="equal">
      <formula>"RS"</formula>
    </cfRule>
    <cfRule type="cellIs" dxfId="5675" priority="6230" operator="equal">
      <formula>"RS_1/2_sTR"</formula>
    </cfRule>
    <cfRule type="cellIs" dxfId="5674" priority="6231" operator="equal">
      <formula>"RS_1/2"</formula>
    </cfRule>
    <cfRule type="cellIs" dxfId="5673" priority="6232" operator="equal">
      <formula>"ML"</formula>
    </cfRule>
    <cfRule type="cellIs" dxfId="5672" priority="6233" operator="equal">
      <formula>"CSS"</formula>
    </cfRule>
    <cfRule type="cellIs" dxfId="5671" priority="6234" operator="equal">
      <formula>"EM"</formula>
    </cfRule>
    <cfRule type="cellIs" dxfId="5670" priority="6235" operator="equal">
      <formula>"EM_1/2"</formula>
    </cfRule>
    <cfRule type="cellIs" dxfId="5669" priority="6236" operator="equal">
      <formula>"AT"</formula>
    </cfRule>
    <cfRule type="cellIs" dxfId="5668" priority="6237" operator="equal">
      <formula>"EH"</formula>
    </cfRule>
    <cfRule type="cellIs" dxfId="5667" priority="6238" operator="equal">
      <formula>"NR"</formula>
    </cfRule>
    <cfRule type="cellIs" dxfId="5666" priority="6239" operator="equal">
      <formula>"JF"</formula>
    </cfRule>
    <cfRule type="cellIs" dxfId="5665" priority="6240" operator="equal">
      <formula>"R"</formula>
    </cfRule>
  </conditionalFormatting>
  <conditionalFormatting sqref="CW6">
    <cfRule type="cellIs" dxfId="5664" priority="6193" operator="equal">
      <formula>1</formula>
    </cfRule>
  </conditionalFormatting>
  <conditionalFormatting sqref="CZ6">
    <cfRule type="cellIs" dxfId="5663" priority="6146" operator="equal">
      <formula>"AD"</formula>
    </cfRule>
    <cfRule type="cellIs" dxfId="5662" priority="6147" operator="equal">
      <formula>"TP"</formula>
    </cfRule>
    <cfRule type="cellIs" dxfId="5661" priority="6148" operator="equal">
      <formula>"TP_1/2_sTR"</formula>
    </cfRule>
    <cfRule type="cellIs" dxfId="5660" priority="6149" operator="equal">
      <formula>"TP_1/2"</formula>
    </cfRule>
    <cfRule type="cellIs" dxfId="5659" priority="6150" operator="equal">
      <formula>"NP"</formula>
    </cfRule>
    <cfRule type="cellIs" dxfId="5658" priority="6151" operator="equal">
      <formula>"NP_1/2_sTR"</formula>
    </cfRule>
    <cfRule type="cellIs" dxfId="5657" priority="6152" operator="equal">
      <formula>"NP_1/2"</formula>
    </cfRule>
    <cfRule type="cellIs" dxfId="5656" priority="6153" operator="equal">
      <formula>"D"</formula>
    </cfRule>
    <cfRule type="cellIs" dxfId="5655" priority="6154" operator="equal">
      <formula>"FI"</formula>
    </cfRule>
    <cfRule type="cellIs" dxfId="5654" priority="6155" operator="equal">
      <formula>"FI_1/2_sTR"</formula>
    </cfRule>
    <cfRule type="cellIs" dxfId="5653" priority="6156" operator="equal">
      <formula>"FI_1/2"</formula>
    </cfRule>
    <cfRule type="cellIs" dxfId="5652" priority="6157" operator="equal">
      <formula>"FI_sTR"</formula>
    </cfRule>
    <cfRule type="cellIs" dxfId="5651" priority="6158" operator="equal">
      <formula>"FE"</formula>
    </cfRule>
    <cfRule type="cellIs" dxfId="5650" priority="6159" operator="equal">
      <formula>"FE_1/2_sTR"</formula>
    </cfRule>
    <cfRule type="cellIs" dxfId="5649" priority="6160" operator="equal">
      <formula>"FE_1/2"</formula>
    </cfRule>
    <cfRule type="cellIs" dxfId="5648" priority="6161" operator="equal">
      <formula>"SYI"</formula>
    </cfRule>
    <cfRule type="cellIs" dxfId="5647" priority="6162" operator="equal">
      <formula>"SYI_1/2_sTR"</formula>
    </cfRule>
    <cfRule type="cellIs" dxfId="5646" priority="6163" operator="equal">
      <formula>"SYI_1/2"</formula>
    </cfRule>
    <cfRule type="cellIs" dxfId="5645" priority="6164" operator="equal">
      <formula>"SYE"</formula>
    </cfRule>
    <cfRule type="cellIs" dxfId="5644" priority="6165" operator="equal">
      <formula>"SYE_1/2_sTR"</formula>
    </cfRule>
    <cfRule type="cellIs" dxfId="5643" priority="6166" operator="equal">
      <formula>"SYE_1/2"</formula>
    </cfRule>
    <cfRule type="cellIs" dxfId="5642" priority="6167" operator="equal">
      <formula>"CP"</formula>
    </cfRule>
    <cfRule type="cellIs" dxfId="5641" priority="6168" operator="equal">
      <formula>"CP_1/2_sTR"</formula>
    </cfRule>
    <cfRule type="cellIs" dxfId="5640" priority="6169" operator="equal">
      <formula>"CP_1/2"</formula>
    </cfRule>
    <cfRule type="cellIs" dxfId="5639" priority="6170" operator="equal">
      <formula>"JC_1/2_CP_1/2_sTR"</formula>
    </cfRule>
    <cfRule type="cellIs" dxfId="5638" priority="6171" operator="equal">
      <formula>"JC"</formula>
    </cfRule>
    <cfRule type="cellIs" dxfId="5637" priority="6172" operator="equal">
      <formula>"JC_1/2_sTR"</formula>
    </cfRule>
    <cfRule type="cellIs" dxfId="5636" priority="6173" operator="equal">
      <formula>"JC_1/2"</formula>
    </cfRule>
    <cfRule type="cellIs" dxfId="5635" priority="6174" operator="equal">
      <formula>"NT"</formula>
    </cfRule>
    <cfRule type="cellIs" dxfId="5634" priority="6175" operator="equal">
      <formula>"MT"</formula>
    </cfRule>
    <cfRule type="cellIs" dxfId="5633" priority="6176" operator="equal">
      <formula>"MC"</formula>
    </cfRule>
    <cfRule type="cellIs" dxfId="5632" priority="6177" operator="equal">
      <formula>"MQ"</formula>
    </cfRule>
    <cfRule type="cellIs" dxfId="5631" priority="6178" operator="equal">
      <formula>"MQ_1/2"</formula>
    </cfRule>
    <cfRule type="cellIs" dxfId="5630" priority="6179" operator="equal">
      <formula>"MQ_1/2_sTR"</formula>
    </cfRule>
    <cfRule type="cellIs" dxfId="5629" priority="6180" operator="equal">
      <formula>"EF"</formula>
    </cfRule>
    <cfRule type="cellIs" dxfId="5628" priority="6181" operator="equal">
      <formula>"RS"</formula>
    </cfRule>
    <cfRule type="cellIs" dxfId="5627" priority="6182" operator="equal">
      <formula>"RS_1/2_sTR"</formula>
    </cfRule>
    <cfRule type="cellIs" dxfId="5626" priority="6183" operator="equal">
      <formula>"RS_1/2"</formula>
    </cfRule>
    <cfRule type="cellIs" dxfId="5625" priority="6184" operator="equal">
      <formula>"ML"</formula>
    </cfRule>
    <cfRule type="cellIs" dxfId="5624" priority="6185" operator="equal">
      <formula>"CSS"</formula>
    </cfRule>
    <cfRule type="cellIs" dxfId="5623" priority="6186" operator="equal">
      <formula>"EM"</formula>
    </cfRule>
    <cfRule type="cellIs" dxfId="5622" priority="6187" operator="equal">
      <formula>"EM_1/2"</formula>
    </cfRule>
    <cfRule type="cellIs" dxfId="5621" priority="6188" operator="equal">
      <formula>"AT"</formula>
    </cfRule>
    <cfRule type="cellIs" dxfId="5620" priority="6189" operator="equal">
      <formula>"EH"</formula>
    </cfRule>
    <cfRule type="cellIs" dxfId="5619" priority="6190" operator="equal">
      <formula>"NR"</formula>
    </cfRule>
    <cfRule type="cellIs" dxfId="5618" priority="6191" operator="equal">
      <formula>"JF"</formula>
    </cfRule>
    <cfRule type="cellIs" dxfId="5617" priority="6192" operator="equal">
      <formula>"R"</formula>
    </cfRule>
  </conditionalFormatting>
  <conditionalFormatting sqref="CZ6">
    <cfRule type="cellIs" dxfId="5616" priority="6145" operator="equal">
      <formula>1</formula>
    </cfRule>
  </conditionalFormatting>
  <conditionalFormatting sqref="DA6">
    <cfRule type="cellIs" dxfId="5615" priority="6098" operator="equal">
      <formula>"AD"</formula>
    </cfRule>
    <cfRule type="cellIs" dxfId="5614" priority="6099" operator="equal">
      <formula>"TP"</formula>
    </cfRule>
    <cfRule type="cellIs" dxfId="5613" priority="6100" operator="equal">
      <formula>"TP_1/2_sTR"</formula>
    </cfRule>
    <cfRule type="cellIs" dxfId="5612" priority="6101" operator="equal">
      <formula>"TP_1/2"</formula>
    </cfRule>
    <cfRule type="cellIs" dxfId="5611" priority="6102" operator="equal">
      <formula>"NP"</formula>
    </cfRule>
    <cfRule type="cellIs" dxfId="5610" priority="6103" operator="equal">
      <formula>"NP_1/2_sTR"</formula>
    </cfRule>
    <cfRule type="cellIs" dxfId="5609" priority="6104" operator="equal">
      <formula>"NP_1/2"</formula>
    </cfRule>
    <cfRule type="cellIs" dxfId="5608" priority="6105" operator="equal">
      <formula>"D"</formula>
    </cfRule>
    <cfRule type="cellIs" dxfId="5607" priority="6106" operator="equal">
      <formula>"FI"</formula>
    </cfRule>
    <cfRule type="cellIs" dxfId="5606" priority="6107" operator="equal">
      <formula>"FI_1/2_sTR"</formula>
    </cfRule>
    <cfRule type="cellIs" dxfId="5605" priority="6108" operator="equal">
      <formula>"FI_1/2"</formula>
    </cfRule>
    <cfRule type="cellIs" dxfId="5604" priority="6109" operator="equal">
      <formula>"FI_sTR"</formula>
    </cfRule>
    <cfRule type="cellIs" dxfId="5603" priority="6110" operator="equal">
      <formula>"FE"</formula>
    </cfRule>
    <cfRule type="cellIs" dxfId="5602" priority="6111" operator="equal">
      <formula>"FE_1/2_sTR"</formula>
    </cfRule>
    <cfRule type="cellIs" dxfId="5601" priority="6112" operator="equal">
      <formula>"FE_1/2"</formula>
    </cfRule>
    <cfRule type="cellIs" dxfId="5600" priority="6113" operator="equal">
      <formula>"SYI"</formula>
    </cfRule>
    <cfRule type="cellIs" dxfId="5599" priority="6114" operator="equal">
      <formula>"SYI_1/2_sTR"</formula>
    </cfRule>
    <cfRule type="cellIs" dxfId="5598" priority="6115" operator="equal">
      <formula>"SYI_1/2"</formula>
    </cfRule>
    <cfRule type="cellIs" dxfId="5597" priority="6116" operator="equal">
      <formula>"SYE"</formula>
    </cfRule>
    <cfRule type="cellIs" dxfId="5596" priority="6117" operator="equal">
      <formula>"SYE_1/2_sTR"</formula>
    </cfRule>
    <cfRule type="cellIs" dxfId="5595" priority="6118" operator="equal">
      <formula>"SYE_1/2"</formula>
    </cfRule>
    <cfRule type="cellIs" dxfId="5594" priority="6119" operator="equal">
      <formula>"CP"</formula>
    </cfRule>
    <cfRule type="cellIs" dxfId="5593" priority="6120" operator="equal">
      <formula>"CP_1/2_sTR"</formula>
    </cfRule>
    <cfRule type="cellIs" dxfId="5592" priority="6121" operator="equal">
      <formula>"CP_1/2"</formula>
    </cfRule>
    <cfRule type="cellIs" dxfId="5591" priority="6122" operator="equal">
      <formula>"JC_1/2_CP_1/2_sTR"</formula>
    </cfRule>
    <cfRule type="cellIs" dxfId="5590" priority="6123" operator="equal">
      <formula>"JC"</formula>
    </cfRule>
    <cfRule type="cellIs" dxfId="5589" priority="6124" operator="equal">
      <formula>"JC_1/2_sTR"</formula>
    </cfRule>
    <cfRule type="cellIs" dxfId="5588" priority="6125" operator="equal">
      <formula>"JC_1/2"</formula>
    </cfRule>
    <cfRule type="cellIs" dxfId="5587" priority="6126" operator="equal">
      <formula>"NT"</formula>
    </cfRule>
    <cfRule type="cellIs" dxfId="5586" priority="6127" operator="equal">
      <formula>"MT"</formula>
    </cfRule>
    <cfRule type="cellIs" dxfId="5585" priority="6128" operator="equal">
      <formula>"MC"</formula>
    </cfRule>
    <cfRule type="cellIs" dxfId="5584" priority="6129" operator="equal">
      <formula>"MQ"</formula>
    </cfRule>
    <cfRule type="cellIs" dxfId="5583" priority="6130" operator="equal">
      <formula>"MQ_1/2"</formula>
    </cfRule>
    <cfRule type="cellIs" dxfId="5582" priority="6131" operator="equal">
      <formula>"MQ_1/2_sTR"</formula>
    </cfRule>
    <cfRule type="cellIs" dxfId="5581" priority="6132" operator="equal">
      <formula>"EF"</formula>
    </cfRule>
    <cfRule type="cellIs" dxfId="5580" priority="6133" operator="equal">
      <formula>"RS"</formula>
    </cfRule>
    <cfRule type="cellIs" dxfId="5579" priority="6134" operator="equal">
      <formula>"RS_1/2_sTR"</formula>
    </cfRule>
    <cfRule type="cellIs" dxfId="5578" priority="6135" operator="equal">
      <formula>"RS_1/2"</formula>
    </cfRule>
    <cfRule type="cellIs" dxfId="5577" priority="6136" operator="equal">
      <formula>"ML"</formula>
    </cfRule>
    <cfRule type="cellIs" dxfId="5576" priority="6137" operator="equal">
      <formula>"CSS"</formula>
    </cfRule>
    <cfRule type="cellIs" dxfId="5575" priority="6138" operator="equal">
      <formula>"EM"</formula>
    </cfRule>
    <cfRule type="cellIs" dxfId="5574" priority="6139" operator="equal">
      <formula>"EM_1/2"</formula>
    </cfRule>
    <cfRule type="cellIs" dxfId="5573" priority="6140" operator="equal">
      <formula>"AT"</formula>
    </cfRule>
    <cfRule type="cellIs" dxfId="5572" priority="6141" operator="equal">
      <formula>"EH"</formula>
    </cfRule>
    <cfRule type="cellIs" dxfId="5571" priority="6142" operator="equal">
      <formula>"NR"</formula>
    </cfRule>
    <cfRule type="cellIs" dxfId="5570" priority="6143" operator="equal">
      <formula>"JF"</formula>
    </cfRule>
    <cfRule type="cellIs" dxfId="5569" priority="6144" operator="equal">
      <formula>"R"</formula>
    </cfRule>
  </conditionalFormatting>
  <conditionalFormatting sqref="DA6">
    <cfRule type="cellIs" dxfId="5568" priority="6097" operator="equal">
      <formula>1</formula>
    </cfRule>
  </conditionalFormatting>
  <conditionalFormatting sqref="DB6">
    <cfRule type="cellIs" dxfId="5567" priority="6050" operator="equal">
      <formula>"AD"</formula>
    </cfRule>
    <cfRule type="cellIs" dxfId="5566" priority="6051" operator="equal">
      <formula>"TP"</formula>
    </cfRule>
    <cfRule type="cellIs" dxfId="5565" priority="6052" operator="equal">
      <formula>"TP_1/2_sTR"</formula>
    </cfRule>
    <cfRule type="cellIs" dxfId="5564" priority="6053" operator="equal">
      <formula>"TP_1/2"</formula>
    </cfRule>
    <cfRule type="cellIs" dxfId="5563" priority="6054" operator="equal">
      <formula>"NP"</formula>
    </cfRule>
    <cfRule type="cellIs" dxfId="5562" priority="6055" operator="equal">
      <formula>"NP_1/2_sTR"</formula>
    </cfRule>
    <cfRule type="cellIs" dxfId="5561" priority="6056" operator="equal">
      <formula>"NP_1/2"</formula>
    </cfRule>
    <cfRule type="cellIs" dxfId="5560" priority="6057" operator="equal">
      <formula>"D"</formula>
    </cfRule>
    <cfRule type="cellIs" dxfId="5559" priority="6058" operator="equal">
      <formula>"FI"</formula>
    </cfRule>
    <cfRule type="cellIs" dxfId="5558" priority="6059" operator="equal">
      <formula>"FI_1/2_sTR"</formula>
    </cfRule>
    <cfRule type="cellIs" dxfId="5557" priority="6060" operator="equal">
      <formula>"FI_1/2"</formula>
    </cfRule>
    <cfRule type="cellIs" dxfId="5556" priority="6061" operator="equal">
      <formula>"FI_sTR"</formula>
    </cfRule>
    <cfRule type="cellIs" dxfId="5555" priority="6062" operator="equal">
      <formula>"FE"</formula>
    </cfRule>
    <cfRule type="cellIs" dxfId="5554" priority="6063" operator="equal">
      <formula>"FE_1/2_sTR"</formula>
    </cfRule>
    <cfRule type="cellIs" dxfId="5553" priority="6064" operator="equal">
      <formula>"FE_1/2"</formula>
    </cfRule>
    <cfRule type="cellIs" dxfId="5552" priority="6065" operator="equal">
      <formula>"SYI"</formula>
    </cfRule>
    <cfRule type="cellIs" dxfId="5551" priority="6066" operator="equal">
      <formula>"SYI_1/2_sTR"</formula>
    </cfRule>
    <cfRule type="cellIs" dxfId="5550" priority="6067" operator="equal">
      <formula>"SYI_1/2"</formula>
    </cfRule>
    <cfRule type="cellIs" dxfId="5549" priority="6068" operator="equal">
      <formula>"SYE"</formula>
    </cfRule>
    <cfRule type="cellIs" dxfId="5548" priority="6069" operator="equal">
      <formula>"SYE_1/2_sTR"</formula>
    </cfRule>
    <cfRule type="cellIs" dxfId="5547" priority="6070" operator="equal">
      <formula>"SYE_1/2"</formula>
    </cfRule>
    <cfRule type="cellIs" dxfId="5546" priority="6071" operator="equal">
      <formula>"CP"</formula>
    </cfRule>
    <cfRule type="cellIs" dxfId="5545" priority="6072" operator="equal">
      <formula>"CP_1/2_sTR"</formula>
    </cfRule>
    <cfRule type="cellIs" dxfId="5544" priority="6073" operator="equal">
      <formula>"CP_1/2"</formula>
    </cfRule>
    <cfRule type="cellIs" dxfId="5543" priority="6074" operator="equal">
      <formula>"JC_1/2_CP_1/2_sTR"</formula>
    </cfRule>
    <cfRule type="cellIs" dxfId="5542" priority="6075" operator="equal">
      <formula>"JC"</formula>
    </cfRule>
    <cfRule type="cellIs" dxfId="5541" priority="6076" operator="equal">
      <formula>"JC_1/2_sTR"</formula>
    </cfRule>
    <cfRule type="cellIs" dxfId="5540" priority="6077" operator="equal">
      <formula>"JC_1/2"</formula>
    </cfRule>
    <cfRule type="cellIs" dxfId="5539" priority="6078" operator="equal">
      <formula>"NT"</formula>
    </cfRule>
    <cfRule type="cellIs" dxfId="5538" priority="6079" operator="equal">
      <formula>"MT"</formula>
    </cfRule>
    <cfRule type="cellIs" dxfId="5537" priority="6080" operator="equal">
      <formula>"MC"</formula>
    </cfRule>
    <cfRule type="cellIs" dxfId="5536" priority="6081" operator="equal">
      <formula>"MQ"</formula>
    </cfRule>
    <cfRule type="cellIs" dxfId="5535" priority="6082" operator="equal">
      <formula>"MQ_1/2"</formula>
    </cfRule>
    <cfRule type="cellIs" dxfId="5534" priority="6083" operator="equal">
      <formula>"MQ_1/2_sTR"</formula>
    </cfRule>
    <cfRule type="cellIs" dxfId="5533" priority="6084" operator="equal">
      <formula>"EF"</formula>
    </cfRule>
    <cfRule type="cellIs" dxfId="5532" priority="6085" operator="equal">
      <formula>"RS"</formula>
    </cfRule>
    <cfRule type="cellIs" dxfId="5531" priority="6086" operator="equal">
      <formula>"RS_1/2_sTR"</formula>
    </cfRule>
    <cfRule type="cellIs" dxfId="5530" priority="6087" operator="equal">
      <formula>"RS_1/2"</formula>
    </cfRule>
    <cfRule type="cellIs" dxfId="5529" priority="6088" operator="equal">
      <formula>"ML"</formula>
    </cfRule>
    <cfRule type="cellIs" dxfId="5528" priority="6089" operator="equal">
      <formula>"CSS"</formula>
    </cfRule>
    <cfRule type="cellIs" dxfId="5527" priority="6090" operator="equal">
      <formula>"EM"</formula>
    </cfRule>
    <cfRule type="cellIs" dxfId="5526" priority="6091" operator="equal">
      <formula>"EM_1/2"</formula>
    </cfRule>
    <cfRule type="cellIs" dxfId="5525" priority="6092" operator="equal">
      <formula>"AT"</formula>
    </cfRule>
    <cfRule type="cellIs" dxfId="5524" priority="6093" operator="equal">
      <formula>"EH"</formula>
    </cfRule>
    <cfRule type="cellIs" dxfId="5523" priority="6094" operator="equal">
      <formula>"NR"</formula>
    </cfRule>
    <cfRule type="cellIs" dxfId="5522" priority="6095" operator="equal">
      <formula>"JF"</formula>
    </cfRule>
    <cfRule type="cellIs" dxfId="5521" priority="6096" operator="equal">
      <formula>"R"</formula>
    </cfRule>
  </conditionalFormatting>
  <conditionalFormatting sqref="DB6">
    <cfRule type="cellIs" dxfId="5520" priority="6049" operator="equal">
      <formula>1</formula>
    </cfRule>
  </conditionalFormatting>
  <conditionalFormatting sqref="DC6">
    <cfRule type="cellIs" dxfId="5519" priority="6002" operator="equal">
      <formula>"AD"</formula>
    </cfRule>
    <cfRule type="cellIs" dxfId="5518" priority="6003" operator="equal">
      <formula>"TP"</formula>
    </cfRule>
    <cfRule type="cellIs" dxfId="5517" priority="6004" operator="equal">
      <formula>"TP_1/2_sTR"</formula>
    </cfRule>
    <cfRule type="cellIs" dxfId="5516" priority="6005" operator="equal">
      <formula>"TP_1/2"</formula>
    </cfRule>
    <cfRule type="cellIs" dxfId="5515" priority="6006" operator="equal">
      <formula>"NP"</formula>
    </cfRule>
    <cfRule type="cellIs" dxfId="5514" priority="6007" operator="equal">
      <formula>"NP_1/2_sTR"</formula>
    </cfRule>
    <cfRule type="cellIs" dxfId="5513" priority="6008" operator="equal">
      <formula>"NP_1/2"</formula>
    </cfRule>
    <cfRule type="cellIs" dxfId="5512" priority="6009" operator="equal">
      <formula>"D"</formula>
    </cfRule>
    <cfRule type="cellIs" dxfId="5511" priority="6010" operator="equal">
      <formula>"FI"</formula>
    </cfRule>
    <cfRule type="cellIs" dxfId="5510" priority="6011" operator="equal">
      <formula>"FI_1/2_sTR"</formula>
    </cfRule>
    <cfRule type="cellIs" dxfId="5509" priority="6012" operator="equal">
      <formula>"FI_1/2"</formula>
    </cfRule>
    <cfRule type="cellIs" dxfId="5508" priority="6013" operator="equal">
      <formula>"FI_sTR"</formula>
    </cfRule>
    <cfRule type="cellIs" dxfId="5507" priority="6014" operator="equal">
      <formula>"FE"</formula>
    </cfRule>
    <cfRule type="cellIs" dxfId="5506" priority="6015" operator="equal">
      <formula>"FE_1/2_sTR"</formula>
    </cfRule>
    <cfRule type="cellIs" dxfId="5505" priority="6016" operator="equal">
      <formula>"FE_1/2"</formula>
    </cfRule>
    <cfRule type="cellIs" dxfId="5504" priority="6017" operator="equal">
      <formula>"SYI"</formula>
    </cfRule>
    <cfRule type="cellIs" dxfId="5503" priority="6018" operator="equal">
      <formula>"SYI_1/2_sTR"</formula>
    </cfRule>
    <cfRule type="cellIs" dxfId="5502" priority="6019" operator="equal">
      <formula>"SYI_1/2"</formula>
    </cfRule>
    <cfRule type="cellIs" dxfId="5501" priority="6020" operator="equal">
      <formula>"SYE"</formula>
    </cfRule>
    <cfRule type="cellIs" dxfId="5500" priority="6021" operator="equal">
      <formula>"SYE_1/2_sTR"</formula>
    </cfRule>
    <cfRule type="cellIs" dxfId="5499" priority="6022" operator="equal">
      <formula>"SYE_1/2"</formula>
    </cfRule>
    <cfRule type="cellIs" dxfId="5498" priority="6023" operator="equal">
      <formula>"CP"</formula>
    </cfRule>
    <cfRule type="cellIs" dxfId="5497" priority="6024" operator="equal">
      <formula>"CP_1/2_sTR"</formula>
    </cfRule>
    <cfRule type="cellIs" dxfId="5496" priority="6025" operator="equal">
      <formula>"CP_1/2"</formula>
    </cfRule>
    <cfRule type="cellIs" dxfId="5495" priority="6026" operator="equal">
      <formula>"JC_1/2_CP_1/2_sTR"</formula>
    </cfRule>
    <cfRule type="cellIs" dxfId="5494" priority="6027" operator="equal">
      <formula>"JC"</formula>
    </cfRule>
    <cfRule type="cellIs" dxfId="5493" priority="6028" operator="equal">
      <formula>"JC_1/2_sTR"</formula>
    </cfRule>
    <cfRule type="cellIs" dxfId="5492" priority="6029" operator="equal">
      <formula>"JC_1/2"</formula>
    </cfRule>
    <cfRule type="cellIs" dxfId="5491" priority="6030" operator="equal">
      <formula>"NT"</formula>
    </cfRule>
    <cfRule type="cellIs" dxfId="5490" priority="6031" operator="equal">
      <formula>"MT"</formula>
    </cfRule>
    <cfRule type="cellIs" dxfId="5489" priority="6032" operator="equal">
      <formula>"MC"</formula>
    </cfRule>
    <cfRule type="cellIs" dxfId="5488" priority="6033" operator="equal">
      <formula>"MQ"</formula>
    </cfRule>
    <cfRule type="cellIs" dxfId="5487" priority="6034" operator="equal">
      <formula>"MQ_1/2"</formula>
    </cfRule>
    <cfRule type="cellIs" dxfId="5486" priority="6035" operator="equal">
      <formula>"MQ_1/2_sTR"</formula>
    </cfRule>
    <cfRule type="cellIs" dxfId="5485" priority="6036" operator="equal">
      <formula>"EF"</formula>
    </cfRule>
    <cfRule type="cellIs" dxfId="5484" priority="6037" operator="equal">
      <formula>"RS"</formula>
    </cfRule>
    <cfRule type="cellIs" dxfId="5483" priority="6038" operator="equal">
      <formula>"RS_1/2_sTR"</formula>
    </cfRule>
    <cfRule type="cellIs" dxfId="5482" priority="6039" operator="equal">
      <formula>"RS_1/2"</formula>
    </cfRule>
    <cfRule type="cellIs" dxfId="5481" priority="6040" operator="equal">
      <formula>"ML"</formula>
    </cfRule>
    <cfRule type="cellIs" dxfId="5480" priority="6041" operator="equal">
      <formula>"CSS"</formula>
    </cfRule>
    <cfRule type="cellIs" dxfId="5479" priority="6042" operator="equal">
      <formula>"EM"</formula>
    </cfRule>
    <cfRule type="cellIs" dxfId="5478" priority="6043" operator="equal">
      <formula>"EM_1/2"</formula>
    </cfRule>
    <cfRule type="cellIs" dxfId="5477" priority="6044" operator="equal">
      <formula>"AT"</formula>
    </cfRule>
    <cfRule type="cellIs" dxfId="5476" priority="6045" operator="equal">
      <formula>"EH"</formula>
    </cfRule>
    <cfRule type="cellIs" dxfId="5475" priority="6046" operator="equal">
      <formula>"NR"</formula>
    </cfRule>
    <cfRule type="cellIs" dxfId="5474" priority="6047" operator="equal">
      <formula>"JF"</formula>
    </cfRule>
    <cfRule type="cellIs" dxfId="5473" priority="6048" operator="equal">
      <formula>"R"</formula>
    </cfRule>
  </conditionalFormatting>
  <conditionalFormatting sqref="DC6">
    <cfRule type="cellIs" dxfId="5472" priority="6001" operator="equal">
      <formula>1</formula>
    </cfRule>
  </conditionalFormatting>
  <conditionalFormatting sqref="DD6">
    <cfRule type="cellIs" dxfId="5471" priority="5954" operator="equal">
      <formula>"AD"</formula>
    </cfRule>
    <cfRule type="cellIs" dxfId="5470" priority="5955" operator="equal">
      <formula>"TP"</formula>
    </cfRule>
    <cfRule type="cellIs" dxfId="5469" priority="5956" operator="equal">
      <formula>"TP_1/2_sTR"</formula>
    </cfRule>
    <cfRule type="cellIs" dxfId="5468" priority="5957" operator="equal">
      <formula>"TP_1/2"</formula>
    </cfRule>
    <cfRule type="cellIs" dxfId="5467" priority="5958" operator="equal">
      <formula>"NP"</formula>
    </cfRule>
    <cfRule type="cellIs" dxfId="5466" priority="5959" operator="equal">
      <formula>"NP_1/2_sTR"</formula>
    </cfRule>
    <cfRule type="cellIs" dxfId="5465" priority="5960" operator="equal">
      <formula>"NP_1/2"</formula>
    </cfRule>
    <cfRule type="cellIs" dxfId="5464" priority="5961" operator="equal">
      <formula>"D"</formula>
    </cfRule>
    <cfRule type="cellIs" dxfId="5463" priority="5962" operator="equal">
      <formula>"FI"</formula>
    </cfRule>
    <cfRule type="cellIs" dxfId="5462" priority="5963" operator="equal">
      <formula>"FI_1/2_sTR"</formula>
    </cfRule>
    <cfRule type="cellIs" dxfId="5461" priority="5964" operator="equal">
      <formula>"FI_1/2"</formula>
    </cfRule>
    <cfRule type="cellIs" dxfId="5460" priority="5965" operator="equal">
      <formula>"FI_sTR"</formula>
    </cfRule>
    <cfRule type="cellIs" dxfId="5459" priority="5966" operator="equal">
      <formula>"FE"</formula>
    </cfRule>
    <cfRule type="cellIs" dxfId="5458" priority="5967" operator="equal">
      <formula>"FE_1/2_sTR"</formula>
    </cfRule>
    <cfRule type="cellIs" dxfId="5457" priority="5968" operator="equal">
      <formula>"FE_1/2"</formula>
    </cfRule>
    <cfRule type="cellIs" dxfId="5456" priority="5969" operator="equal">
      <formula>"SYI"</formula>
    </cfRule>
    <cfRule type="cellIs" dxfId="5455" priority="5970" operator="equal">
      <formula>"SYI_1/2_sTR"</formula>
    </cfRule>
    <cfRule type="cellIs" dxfId="5454" priority="5971" operator="equal">
      <formula>"SYI_1/2"</formula>
    </cfRule>
    <cfRule type="cellIs" dxfId="5453" priority="5972" operator="equal">
      <formula>"SYE"</formula>
    </cfRule>
    <cfRule type="cellIs" dxfId="5452" priority="5973" operator="equal">
      <formula>"SYE_1/2_sTR"</formula>
    </cfRule>
    <cfRule type="cellIs" dxfId="5451" priority="5974" operator="equal">
      <formula>"SYE_1/2"</formula>
    </cfRule>
    <cfRule type="cellIs" dxfId="5450" priority="5975" operator="equal">
      <formula>"CP"</formula>
    </cfRule>
    <cfRule type="cellIs" dxfId="5449" priority="5976" operator="equal">
      <formula>"CP_1/2_sTR"</formula>
    </cfRule>
    <cfRule type="cellIs" dxfId="5448" priority="5977" operator="equal">
      <formula>"CP_1/2"</formula>
    </cfRule>
    <cfRule type="cellIs" dxfId="5447" priority="5978" operator="equal">
      <formula>"JC_1/2_CP_1/2_sTR"</formula>
    </cfRule>
    <cfRule type="cellIs" dxfId="5446" priority="5979" operator="equal">
      <formula>"JC"</formula>
    </cfRule>
    <cfRule type="cellIs" dxfId="5445" priority="5980" operator="equal">
      <formula>"JC_1/2_sTR"</formula>
    </cfRule>
    <cfRule type="cellIs" dxfId="5444" priority="5981" operator="equal">
      <formula>"JC_1/2"</formula>
    </cfRule>
    <cfRule type="cellIs" dxfId="5443" priority="5982" operator="equal">
      <formula>"NT"</formula>
    </cfRule>
    <cfRule type="cellIs" dxfId="5442" priority="5983" operator="equal">
      <formula>"MT"</formula>
    </cfRule>
    <cfRule type="cellIs" dxfId="5441" priority="5984" operator="equal">
      <formula>"MC"</formula>
    </cfRule>
    <cfRule type="cellIs" dxfId="5440" priority="5985" operator="equal">
      <formula>"MQ"</formula>
    </cfRule>
    <cfRule type="cellIs" dxfId="5439" priority="5986" operator="equal">
      <formula>"MQ_1/2"</formula>
    </cfRule>
    <cfRule type="cellIs" dxfId="5438" priority="5987" operator="equal">
      <formula>"MQ_1/2_sTR"</formula>
    </cfRule>
    <cfRule type="cellIs" dxfId="5437" priority="5988" operator="equal">
      <formula>"EF"</formula>
    </cfRule>
    <cfRule type="cellIs" dxfId="5436" priority="5989" operator="equal">
      <formula>"RS"</formula>
    </cfRule>
    <cfRule type="cellIs" dxfId="5435" priority="5990" operator="equal">
      <formula>"RS_1/2_sTR"</formula>
    </cfRule>
    <cfRule type="cellIs" dxfId="5434" priority="5991" operator="equal">
      <formula>"RS_1/2"</formula>
    </cfRule>
    <cfRule type="cellIs" dxfId="5433" priority="5992" operator="equal">
      <formula>"ML"</formula>
    </cfRule>
    <cfRule type="cellIs" dxfId="5432" priority="5993" operator="equal">
      <formula>"CSS"</formula>
    </cfRule>
    <cfRule type="cellIs" dxfId="5431" priority="5994" operator="equal">
      <formula>"EM"</formula>
    </cfRule>
    <cfRule type="cellIs" dxfId="5430" priority="5995" operator="equal">
      <formula>"EM_1/2"</formula>
    </cfRule>
    <cfRule type="cellIs" dxfId="5429" priority="5996" operator="equal">
      <formula>"AT"</formula>
    </cfRule>
    <cfRule type="cellIs" dxfId="5428" priority="5997" operator="equal">
      <formula>"EH"</formula>
    </cfRule>
    <cfRule type="cellIs" dxfId="5427" priority="5998" operator="equal">
      <formula>"NR"</formula>
    </cfRule>
    <cfRule type="cellIs" dxfId="5426" priority="5999" operator="equal">
      <formula>"JF"</formula>
    </cfRule>
    <cfRule type="cellIs" dxfId="5425" priority="6000" operator="equal">
      <formula>"R"</formula>
    </cfRule>
  </conditionalFormatting>
  <conditionalFormatting sqref="DD6">
    <cfRule type="cellIs" dxfId="5424" priority="5953" operator="equal">
      <formula>1</formula>
    </cfRule>
  </conditionalFormatting>
  <conditionalFormatting sqref="DG6">
    <cfRule type="cellIs" dxfId="5423" priority="5906" operator="equal">
      <formula>"AD"</formula>
    </cfRule>
    <cfRule type="cellIs" dxfId="5422" priority="5907" operator="equal">
      <formula>"TP"</formula>
    </cfRule>
    <cfRule type="cellIs" dxfId="5421" priority="5908" operator="equal">
      <formula>"TP_1/2_sTR"</formula>
    </cfRule>
    <cfRule type="cellIs" dxfId="5420" priority="5909" operator="equal">
      <formula>"TP_1/2"</formula>
    </cfRule>
    <cfRule type="cellIs" dxfId="5419" priority="5910" operator="equal">
      <formula>"NP"</formula>
    </cfRule>
    <cfRule type="cellIs" dxfId="5418" priority="5911" operator="equal">
      <formula>"NP_1/2_sTR"</formula>
    </cfRule>
    <cfRule type="cellIs" dxfId="5417" priority="5912" operator="equal">
      <formula>"NP_1/2"</formula>
    </cfRule>
    <cfRule type="cellIs" dxfId="5416" priority="5913" operator="equal">
      <formula>"D"</formula>
    </cfRule>
    <cfRule type="cellIs" dxfId="5415" priority="5914" operator="equal">
      <formula>"FI"</formula>
    </cfRule>
    <cfRule type="cellIs" dxfId="5414" priority="5915" operator="equal">
      <formula>"FI_1/2_sTR"</formula>
    </cfRule>
    <cfRule type="cellIs" dxfId="5413" priority="5916" operator="equal">
      <formula>"FI_1/2"</formula>
    </cfRule>
    <cfRule type="cellIs" dxfId="5412" priority="5917" operator="equal">
      <formula>"FI_sTR"</formula>
    </cfRule>
    <cfRule type="cellIs" dxfId="5411" priority="5918" operator="equal">
      <formula>"FE"</formula>
    </cfRule>
    <cfRule type="cellIs" dxfId="5410" priority="5919" operator="equal">
      <formula>"FE_1/2_sTR"</formula>
    </cfRule>
    <cfRule type="cellIs" dxfId="5409" priority="5920" operator="equal">
      <formula>"FE_1/2"</formula>
    </cfRule>
    <cfRule type="cellIs" dxfId="5408" priority="5921" operator="equal">
      <formula>"SYI"</formula>
    </cfRule>
    <cfRule type="cellIs" dxfId="5407" priority="5922" operator="equal">
      <formula>"SYI_1/2_sTR"</formula>
    </cfRule>
    <cfRule type="cellIs" dxfId="5406" priority="5923" operator="equal">
      <formula>"SYI_1/2"</formula>
    </cfRule>
    <cfRule type="cellIs" dxfId="5405" priority="5924" operator="equal">
      <formula>"SYE"</formula>
    </cfRule>
    <cfRule type="cellIs" dxfId="5404" priority="5925" operator="equal">
      <formula>"SYE_1/2_sTR"</formula>
    </cfRule>
    <cfRule type="cellIs" dxfId="5403" priority="5926" operator="equal">
      <formula>"SYE_1/2"</formula>
    </cfRule>
    <cfRule type="cellIs" dxfId="5402" priority="5927" operator="equal">
      <formula>"CP"</formula>
    </cfRule>
    <cfRule type="cellIs" dxfId="5401" priority="5928" operator="equal">
      <formula>"CP_1/2_sTR"</formula>
    </cfRule>
    <cfRule type="cellIs" dxfId="5400" priority="5929" operator="equal">
      <formula>"CP_1/2"</formula>
    </cfRule>
    <cfRule type="cellIs" dxfId="5399" priority="5930" operator="equal">
      <formula>"JC_1/2_CP_1/2_sTR"</formula>
    </cfRule>
    <cfRule type="cellIs" dxfId="5398" priority="5931" operator="equal">
      <formula>"JC"</formula>
    </cfRule>
    <cfRule type="cellIs" dxfId="5397" priority="5932" operator="equal">
      <formula>"JC_1/2_sTR"</formula>
    </cfRule>
    <cfRule type="cellIs" dxfId="5396" priority="5933" operator="equal">
      <formula>"JC_1/2"</formula>
    </cfRule>
    <cfRule type="cellIs" dxfId="5395" priority="5934" operator="equal">
      <formula>"NT"</formula>
    </cfRule>
    <cfRule type="cellIs" dxfId="5394" priority="5935" operator="equal">
      <formula>"MT"</formula>
    </cfRule>
    <cfRule type="cellIs" dxfId="5393" priority="5936" operator="equal">
      <formula>"MC"</formula>
    </cfRule>
    <cfRule type="cellIs" dxfId="5392" priority="5937" operator="equal">
      <formula>"MQ"</formula>
    </cfRule>
    <cfRule type="cellIs" dxfId="5391" priority="5938" operator="equal">
      <formula>"MQ_1/2"</formula>
    </cfRule>
    <cfRule type="cellIs" dxfId="5390" priority="5939" operator="equal">
      <formula>"MQ_1/2_sTR"</formula>
    </cfRule>
    <cfRule type="cellIs" dxfId="5389" priority="5940" operator="equal">
      <formula>"EF"</formula>
    </cfRule>
    <cfRule type="cellIs" dxfId="5388" priority="5941" operator="equal">
      <formula>"RS"</formula>
    </cfRule>
    <cfRule type="cellIs" dxfId="5387" priority="5942" operator="equal">
      <formula>"RS_1/2_sTR"</formula>
    </cfRule>
    <cfRule type="cellIs" dxfId="5386" priority="5943" operator="equal">
      <formula>"RS_1/2"</formula>
    </cfRule>
    <cfRule type="cellIs" dxfId="5385" priority="5944" operator="equal">
      <formula>"ML"</formula>
    </cfRule>
    <cfRule type="cellIs" dxfId="5384" priority="5945" operator="equal">
      <formula>"CSS"</formula>
    </cfRule>
    <cfRule type="cellIs" dxfId="5383" priority="5946" operator="equal">
      <formula>"EM"</formula>
    </cfRule>
    <cfRule type="cellIs" dxfId="5382" priority="5947" operator="equal">
      <formula>"EM_1/2"</formula>
    </cfRule>
    <cfRule type="cellIs" dxfId="5381" priority="5948" operator="equal">
      <formula>"AT"</formula>
    </cfRule>
    <cfRule type="cellIs" dxfId="5380" priority="5949" operator="equal">
      <formula>"EH"</formula>
    </cfRule>
    <cfRule type="cellIs" dxfId="5379" priority="5950" operator="equal">
      <formula>"NR"</formula>
    </cfRule>
    <cfRule type="cellIs" dxfId="5378" priority="5951" operator="equal">
      <formula>"JF"</formula>
    </cfRule>
    <cfRule type="cellIs" dxfId="5377" priority="5952" operator="equal">
      <formula>"R"</formula>
    </cfRule>
  </conditionalFormatting>
  <conditionalFormatting sqref="DG6">
    <cfRule type="cellIs" dxfId="5376" priority="5905" operator="equal">
      <formula>1</formula>
    </cfRule>
  </conditionalFormatting>
  <conditionalFormatting sqref="DH6">
    <cfRule type="cellIs" dxfId="5375" priority="5858" operator="equal">
      <formula>"AD"</formula>
    </cfRule>
    <cfRule type="cellIs" dxfId="5374" priority="5859" operator="equal">
      <formula>"TP"</formula>
    </cfRule>
    <cfRule type="cellIs" dxfId="5373" priority="5860" operator="equal">
      <formula>"TP_1/2_sTR"</formula>
    </cfRule>
    <cfRule type="cellIs" dxfId="5372" priority="5861" operator="equal">
      <formula>"TP_1/2"</formula>
    </cfRule>
    <cfRule type="cellIs" dxfId="5371" priority="5862" operator="equal">
      <formula>"NP"</formula>
    </cfRule>
    <cfRule type="cellIs" dxfId="5370" priority="5863" operator="equal">
      <formula>"NP_1/2_sTR"</formula>
    </cfRule>
    <cfRule type="cellIs" dxfId="5369" priority="5864" operator="equal">
      <formula>"NP_1/2"</formula>
    </cfRule>
    <cfRule type="cellIs" dxfId="5368" priority="5865" operator="equal">
      <formula>"D"</formula>
    </cfRule>
    <cfRule type="cellIs" dxfId="5367" priority="5866" operator="equal">
      <formula>"FI"</formula>
    </cfRule>
    <cfRule type="cellIs" dxfId="5366" priority="5867" operator="equal">
      <formula>"FI_1/2_sTR"</formula>
    </cfRule>
    <cfRule type="cellIs" dxfId="5365" priority="5868" operator="equal">
      <formula>"FI_1/2"</formula>
    </cfRule>
    <cfRule type="cellIs" dxfId="5364" priority="5869" operator="equal">
      <formula>"FI_sTR"</formula>
    </cfRule>
    <cfRule type="cellIs" dxfId="5363" priority="5870" operator="equal">
      <formula>"FE"</formula>
    </cfRule>
    <cfRule type="cellIs" dxfId="5362" priority="5871" operator="equal">
      <formula>"FE_1/2_sTR"</formula>
    </cfRule>
    <cfRule type="cellIs" dxfId="5361" priority="5872" operator="equal">
      <formula>"FE_1/2"</formula>
    </cfRule>
    <cfRule type="cellIs" dxfId="5360" priority="5873" operator="equal">
      <formula>"SYI"</formula>
    </cfRule>
    <cfRule type="cellIs" dxfId="5359" priority="5874" operator="equal">
      <formula>"SYI_1/2_sTR"</formula>
    </cfRule>
    <cfRule type="cellIs" dxfId="5358" priority="5875" operator="equal">
      <formula>"SYI_1/2"</formula>
    </cfRule>
    <cfRule type="cellIs" dxfId="5357" priority="5876" operator="equal">
      <formula>"SYE"</formula>
    </cfRule>
    <cfRule type="cellIs" dxfId="5356" priority="5877" operator="equal">
      <formula>"SYE_1/2_sTR"</formula>
    </cfRule>
    <cfRule type="cellIs" dxfId="5355" priority="5878" operator="equal">
      <formula>"SYE_1/2"</formula>
    </cfRule>
    <cfRule type="cellIs" dxfId="5354" priority="5879" operator="equal">
      <formula>"CP"</formula>
    </cfRule>
    <cfRule type="cellIs" dxfId="5353" priority="5880" operator="equal">
      <formula>"CP_1/2_sTR"</formula>
    </cfRule>
    <cfRule type="cellIs" dxfId="5352" priority="5881" operator="equal">
      <formula>"CP_1/2"</formula>
    </cfRule>
    <cfRule type="cellIs" dxfId="5351" priority="5882" operator="equal">
      <formula>"JC_1/2_CP_1/2_sTR"</formula>
    </cfRule>
    <cfRule type="cellIs" dxfId="5350" priority="5883" operator="equal">
      <formula>"JC"</formula>
    </cfRule>
    <cfRule type="cellIs" dxfId="5349" priority="5884" operator="equal">
      <formula>"JC_1/2_sTR"</formula>
    </cfRule>
    <cfRule type="cellIs" dxfId="5348" priority="5885" operator="equal">
      <formula>"JC_1/2"</formula>
    </cfRule>
    <cfRule type="cellIs" dxfId="5347" priority="5886" operator="equal">
      <formula>"NT"</formula>
    </cfRule>
    <cfRule type="cellIs" dxfId="5346" priority="5887" operator="equal">
      <formula>"MT"</formula>
    </cfRule>
    <cfRule type="cellIs" dxfId="5345" priority="5888" operator="equal">
      <formula>"MC"</formula>
    </cfRule>
    <cfRule type="cellIs" dxfId="5344" priority="5889" operator="equal">
      <formula>"MQ"</formula>
    </cfRule>
    <cfRule type="cellIs" dxfId="5343" priority="5890" operator="equal">
      <formula>"MQ_1/2"</formula>
    </cfRule>
    <cfRule type="cellIs" dxfId="5342" priority="5891" operator="equal">
      <formula>"MQ_1/2_sTR"</formula>
    </cfRule>
    <cfRule type="cellIs" dxfId="5341" priority="5892" operator="equal">
      <formula>"EF"</formula>
    </cfRule>
    <cfRule type="cellIs" dxfId="5340" priority="5893" operator="equal">
      <formula>"RS"</formula>
    </cfRule>
    <cfRule type="cellIs" dxfId="5339" priority="5894" operator="equal">
      <formula>"RS_1/2_sTR"</formula>
    </cfRule>
    <cfRule type="cellIs" dxfId="5338" priority="5895" operator="equal">
      <formula>"RS_1/2"</formula>
    </cfRule>
    <cfRule type="cellIs" dxfId="5337" priority="5896" operator="equal">
      <formula>"ML"</formula>
    </cfRule>
    <cfRule type="cellIs" dxfId="5336" priority="5897" operator="equal">
      <formula>"CSS"</formula>
    </cfRule>
    <cfRule type="cellIs" dxfId="5335" priority="5898" operator="equal">
      <formula>"EM"</formula>
    </cfRule>
    <cfRule type="cellIs" dxfId="5334" priority="5899" operator="equal">
      <formula>"EM_1/2"</formula>
    </cfRule>
    <cfRule type="cellIs" dxfId="5333" priority="5900" operator="equal">
      <formula>"AT"</formula>
    </cfRule>
    <cfRule type="cellIs" dxfId="5332" priority="5901" operator="equal">
      <formula>"EH"</formula>
    </cfRule>
    <cfRule type="cellIs" dxfId="5331" priority="5902" operator="equal">
      <formula>"NR"</formula>
    </cfRule>
    <cfRule type="cellIs" dxfId="5330" priority="5903" operator="equal">
      <formula>"JF"</formula>
    </cfRule>
    <cfRule type="cellIs" dxfId="5329" priority="5904" operator="equal">
      <formula>"R"</formula>
    </cfRule>
  </conditionalFormatting>
  <conditionalFormatting sqref="DH6">
    <cfRule type="cellIs" dxfId="5328" priority="5857" operator="equal">
      <formula>1</formula>
    </cfRule>
  </conditionalFormatting>
  <conditionalFormatting sqref="DI6">
    <cfRule type="cellIs" dxfId="5327" priority="5810" operator="equal">
      <formula>"AD"</formula>
    </cfRule>
    <cfRule type="cellIs" dxfId="5326" priority="5811" operator="equal">
      <formula>"TP"</formula>
    </cfRule>
    <cfRule type="cellIs" dxfId="5325" priority="5812" operator="equal">
      <formula>"TP_1/2_sTR"</formula>
    </cfRule>
    <cfRule type="cellIs" dxfId="5324" priority="5813" operator="equal">
      <formula>"TP_1/2"</formula>
    </cfRule>
    <cfRule type="cellIs" dxfId="5323" priority="5814" operator="equal">
      <formula>"NP"</formula>
    </cfRule>
    <cfRule type="cellIs" dxfId="5322" priority="5815" operator="equal">
      <formula>"NP_1/2_sTR"</formula>
    </cfRule>
    <cfRule type="cellIs" dxfId="5321" priority="5816" operator="equal">
      <formula>"NP_1/2"</formula>
    </cfRule>
    <cfRule type="cellIs" dxfId="5320" priority="5817" operator="equal">
      <formula>"D"</formula>
    </cfRule>
    <cfRule type="cellIs" dxfId="5319" priority="5818" operator="equal">
      <formula>"FI"</formula>
    </cfRule>
    <cfRule type="cellIs" dxfId="5318" priority="5819" operator="equal">
      <formula>"FI_1/2_sTR"</formula>
    </cfRule>
    <cfRule type="cellIs" dxfId="5317" priority="5820" operator="equal">
      <formula>"FI_1/2"</formula>
    </cfRule>
    <cfRule type="cellIs" dxfId="5316" priority="5821" operator="equal">
      <formula>"FI_sTR"</formula>
    </cfRule>
    <cfRule type="cellIs" dxfId="5315" priority="5822" operator="equal">
      <formula>"FE"</formula>
    </cfRule>
    <cfRule type="cellIs" dxfId="5314" priority="5823" operator="equal">
      <formula>"FE_1/2_sTR"</formula>
    </cfRule>
    <cfRule type="cellIs" dxfId="5313" priority="5824" operator="equal">
      <formula>"FE_1/2"</formula>
    </cfRule>
    <cfRule type="cellIs" dxfId="5312" priority="5825" operator="equal">
      <formula>"SYI"</formula>
    </cfRule>
    <cfRule type="cellIs" dxfId="5311" priority="5826" operator="equal">
      <formula>"SYI_1/2_sTR"</formula>
    </cfRule>
    <cfRule type="cellIs" dxfId="5310" priority="5827" operator="equal">
      <formula>"SYI_1/2"</formula>
    </cfRule>
    <cfRule type="cellIs" dxfId="5309" priority="5828" operator="equal">
      <formula>"SYE"</formula>
    </cfRule>
    <cfRule type="cellIs" dxfId="5308" priority="5829" operator="equal">
      <formula>"SYE_1/2_sTR"</formula>
    </cfRule>
    <cfRule type="cellIs" dxfId="5307" priority="5830" operator="equal">
      <formula>"SYE_1/2"</formula>
    </cfRule>
    <cfRule type="cellIs" dxfId="5306" priority="5831" operator="equal">
      <formula>"CP"</formula>
    </cfRule>
    <cfRule type="cellIs" dxfId="5305" priority="5832" operator="equal">
      <formula>"CP_1/2_sTR"</formula>
    </cfRule>
    <cfRule type="cellIs" dxfId="5304" priority="5833" operator="equal">
      <formula>"CP_1/2"</formula>
    </cfRule>
    <cfRule type="cellIs" dxfId="5303" priority="5834" operator="equal">
      <formula>"JC_1/2_CP_1/2_sTR"</formula>
    </cfRule>
    <cfRule type="cellIs" dxfId="5302" priority="5835" operator="equal">
      <formula>"JC"</formula>
    </cfRule>
    <cfRule type="cellIs" dxfId="5301" priority="5836" operator="equal">
      <formula>"JC_1/2_sTR"</formula>
    </cfRule>
    <cfRule type="cellIs" dxfId="5300" priority="5837" operator="equal">
      <formula>"JC_1/2"</formula>
    </cfRule>
    <cfRule type="cellIs" dxfId="5299" priority="5838" operator="equal">
      <formula>"NT"</formula>
    </cfRule>
    <cfRule type="cellIs" dxfId="5298" priority="5839" operator="equal">
      <formula>"MT"</formula>
    </cfRule>
    <cfRule type="cellIs" dxfId="5297" priority="5840" operator="equal">
      <formula>"MC"</formula>
    </cfRule>
    <cfRule type="cellIs" dxfId="5296" priority="5841" operator="equal">
      <formula>"MQ"</formula>
    </cfRule>
    <cfRule type="cellIs" dxfId="5295" priority="5842" operator="equal">
      <formula>"MQ_1/2"</formula>
    </cfRule>
    <cfRule type="cellIs" dxfId="5294" priority="5843" operator="equal">
      <formula>"MQ_1/2_sTR"</formula>
    </cfRule>
    <cfRule type="cellIs" dxfId="5293" priority="5844" operator="equal">
      <formula>"EF"</formula>
    </cfRule>
    <cfRule type="cellIs" dxfId="5292" priority="5845" operator="equal">
      <formula>"RS"</formula>
    </cfRule>
    <cfRule type="cellIs" dxfId="5291" priority="5846" operator="equal">
      <formula>"RS_1/2_sTR"</formula>
    </cfRule>
    <cfRule type="cellIs" dxfId="5290" priority="5847" operator="equal">
      <formula>"RS_1/2"</formula>
    </cfRule>
    <cfRule type="cellIs" dxfId="5289" priority="5848" operator="equal">
      <formula>"ML"</formula>
    </cfRule>
    <cfRule type="cellIs" dxfId="5288" priority="5849" operator="equal">
      <formula>"CSS"</formula>
    </cfRule>
    <cfRule type="cellIs" dxfId="5287" priority="5850" operator="equal">
      <formula>"EM"</formula>
    </cfRule>
    <cfRule type="cellIs" dxfId="5286" priority="5851" operator="equal">
      <formula>"EM_1/2"</formula>
    </cfRule>
    <cfRule type="cellIs" dxfId="5285" priority="5852" operator="equal">
      <formula>"AT"</formula>
    </cfRule>
    <cfRule type="cellIs" dxfId="5284" priority="5853" operator="equal">
      <formula>"EH"</formula>
    </cfRule>
    <cfRule type="cellIs" dxfId="5283" priority="5854" operator="equal">
      <formula>"NR"</formula>
    </cfRule>
    <cfRule type="cellIs" dxfId="5282" priority="5855" operator="equal">
      <formula>"JF"</formula>
    </cfRule>
    <cfRule type="cellIs" dxfId="5281" priority="5856" operator="equal">
      <formula>"R"</formula>
    </cfRule>
  </conditionalFormatting>
  <conditionalFormatting sqref="DI6">
    <cfRule type="cellIs" dxfId="5280" priority="5809" operator="equal">
      <formula>1</formula>
    </cfRule>
  </conditionalFormatting>
  <conditionalFormatting sqref="DJ6">
    <cfRule type="cellIs" dxfId="5279" priority="5762" operator="equal">
      <formula>"AD"</formula>
    </cfRule>
    <cfRule type="cellIs" dxfId="5278" priority="5763" operator="equal">
      <formula>"TP"</formula>
    </cfRule>
    <cfRule type="cellIs" dxfId="5277" priority="5764" operator="equal">
      <formula>"TP_1/2_sTR"</formula>
    </cfRule>
    <cfRule type="cellIs" dxfId="5276" priority="5765" operator="equal">
      <formula>"TP_1/2"</formula>
    </cfRule>
    <cfRule type="cellIs" dxfId="5275" priority="5766" operator="equal">
      <formula>"NP"</formula>
    </cfRule>
    <cfRule type="cellIs" dxfId="5274" priority="5767" operator="equal">
      <formula>"NP_1/2_sTR"</formula>
    </cfRule>
    <cfRule type="cellIs" dxfId="5273" priority="5768" operator="equal">
      <formula>"NP_1/2"</formula>
    </cfRule>
    <cfRule type="cellIs" dxfId="5272" priority="5769" operator="equal">
      <formula>"D"</formula>
    </cfRule>
    <cfRule type="cellIs" dxfId="5271" priority="5770" operator="equal">
      <formula>"FI"</formula>
    </cfRule>
    <cfRule type="cellIs" dxfId="5270" priority="5771" operator="equal">
      <formula>"FI_1/2_sTR"</formula>
    </cfRule>
    <cfRule type="cellIs" dxfId="5269" priority="5772" operator="equal">
      <formula>"FI_1/2"</formula>
    </cfRule>
    <cfRule type="cellIs" dxfId="5268" priority="5773" operator="equal">
      <formula>"FI_sTR"</formula>
    </cfRule>
    <cfRule type="cellIs" dxfId="5267" priority="5774" operator="equal">
      <formula>"FE"</formula>
    </cfRule>
    <cfRule type="cellIs" dxfId="5266" priority="5775" operator="equal">
      <formula>"FE_1/2_sTR"</formula>
    </cfRule>
    <cfRule type="cellIs" dxfId="5265" priority="5776" operator="equal">
      <formula>"FE_1/2"</formula>
    </cfRule>
    <cfRule type="cellIs" dxfId="5264" priority="5777" operator="equal">
      <formula>"SYI"</formula>
    </cfRule>
    <cfRule type="cellIs" dxfId="5263" priority="5778" operator="equal">
      <formula>"SYI_1/2_sTR"</formula>
    </cfRule>
    <cfRule type="cellIs" dxfId="5262" priority="5779" operator="equal">
      <formula>"SYI_1/2"</formula>
    </cfRule>
    <cfRule type="cellIs" dxfId="5261" priority="5780" operator="equal">
      <formula>"SYE"</formula>
    </cfRule>
    <cfRule type="cellIs" dxfId="5260" priority="5781" operator="equal">
      <formula>"SYE_1/2_sTR"</formula>
    </cfRule>
    <cfRule type="cellIs" dxfId="5259" priority="5782" operator="equal">
      <formula>"SYE_1/2"</formula>
    </cfRule>
    <cfRule type="cellIs" dxfId="5258" priority="5783" operator="equal">
      <formula>"CP"</formula>
    </cfRule>
    <cfRule type="cellIs" dxfId="5257" priority="5784" operator="equal">
      <formula>"CP_1/2_sTR"</formula>
    </cfRule>
    <cfRule type="cellIs" dxfId="5256" priority="5785" operator="equal">
      <formula>"CP_1/2"</formula>
    </cfRule>
    <cfRule type="cellIs" dxfId="5255" priority="5786" operator="equal">
      <formula>"JC_1/2_CP_1/2_sTR"</formula>
    </cfRule>
    <cfRule type="cellIs" dxfId="5254" priority="5787" operator="equal">
      <formula>"JC"</formula>
    </cfRule>
    <cfRule type="cellIs" dxfId="5253" priority="5788" operator="equal">
      <formula>"JC_1/2_sTR"</formula>
    </cfRule>
    <cfRule type="cellIs" dxfId="5252" priority="5789" operator="equal">
      <formula>"JC_1/2"</formula>
    </cfRule>
    <cfRule type="cellIs" dxfId="5251" priority="5790" operator="equal">
      <formula>"NT"</formula>
    </cfRule>
    <cfRule type="cellIs" dxfId="5250" priority="5791" operator="equal">
      <formula>"MT"</formula>
    </cfRule>
    <cfRule type="cellIs" dxfId="5249" priority="5792" operator="equal">
      <formula>"MC"</formula>
    </cfRule>
    <cfRule type="cellIs" dxfId="5248" priority="5793" operator="equal">
      <formula>"MQ"</formula>
    </cfRule>
    <cfRule type="cellIs" dxfId="5247" priority="5794" operator="equal">
      <formula>"MQ_1/2"</formula>
    </cfRule>
    <cfRule type="cellIs" dxfId="5246" priority="5795" operator="equal">
      <formula>"MQ_1/2_sTR"</formula>
    </cfRule>
    <cfRule type="cellIs" dxfId="5245" priority="5796" operator="equal">
      <formula>"EF"</formula>
    </cfRule>
    <cfRule type="cellIs" dxfId="5244" priority="5797" operator="equal">
      <formula>"RS"</formula>
    </cfRule>
    <cfRule type="cellIs" dxfId="5243" priority="5798" operator="equal">
      <formula>"RS_1/2_sTR"</formula>
    </cfRule>
    <cfRule type="cellIs" dxfId="5242" priority="5799" operator="equal">
      <formula>"RS_1/2"</formula>
    </cfRule>
    <cfRule type="cellIs" dxfId="5241" priority="5800" operator="equal">
      <formula>"ML"</formula>
    </cfRule>
    <cfRule type="cellIs" dxfId="5240" priority="5801" operator="equal">
      <formula>"CSS"</formula>
    </cfRule>
    <cfRule type="cellIs" dxfId="5239" priority="5802" operator="equal">
      <formula>"EM"</formula>
    </cfRule>
    <cfRule type="cellIs" dxfId="5238" priority="5803" operator="equal">
      <formula>"EM_1/2"</formula>
    </cfRule>
    <cfRule type="cellIs" dxfId="5237" priority="5804" operator="equal">
      <formula>"AT"</formula>
    </cfRule>
    <cfRule type="cellIs" dxfId="5236" priority="5805" operator="equal">
      <formula>"EH"</formula>
    </cfRule>
    <cfRule type="cellIs" dxfId="5235" priority="5806" operator="equal">
      <formula>"NR"</formula>
    </cfRule>
    <cfRule type="cellIs" dxfId="5234" priority="5807" operator="equal">
      <formula>"JF"</formula>
    </cfRule>
    <cfRule type="cellIs" dxfId="5233" priority="5808" operator="equal">
      <formula>"R"</formula>
    </cfRule>
  </conditionalFormatting>
  <conditionalFormatting sqref="DJ6">
    <cfRule type="cellIs" dxfId="5232" priority="5761" operator="equal">
      <formula>1</formula>
    </cfRule>
  </conditionalFormatting>
  <conditionalFormatting sqref="DK6">
    <cfRule type="cellIs" dxfId="5231" priority="5714" operator="equal">
      <formula>"AD"</formula>
    </cfRule>
    <cfRule type="cellIs" dxfId="5230" priority="5715" operator="equal">
      <formula>"TP"</formula>
    </cfRule>
    <cfRule type="cellIs" dxfId="5229" priority="5716" operator="equal">
      <formula>"TP_1/2_sTR"</formula>
    </cfRule>
    <cfRule type="cellIs" dxfId="5228" priority="5717" operator="equal">
      <formula>"TP_1/2"</formula>
    </cfRule>
    <cfRule type="cellIs" dxfId="5227" priority="5718" operator="equal">
      <formula>"NP"</formula>
    </cfRule>
    <cfRule type="cellIs" dxfId="5226" priority="5719" operator="equal">
      <formula>"NP_1/2_sTR"</formula>
    </cfRule>
    <cfRule type="cellIs" dxfId="5225" priority="5720" operator="equal">
      <formula>"NP_1/2"</formula>
    </cfRule>
    <cfRule type="cellIs" dxfId="5224" priority="5721" operator="equal">
      <formula>"D"</formula>
    </cfRule>
    <cfRule type="cellIs" dxfId="5223" priority="5722" operator="equal">
      <formula>"FI"</formula>
    </cfRule>
    <cfRule type="cellIs" dxfId="5222" priority="5723" operator="equal">
      <formula>"FI_1/2_sTR"</formula>
    </cfRule>
    <cfRule type="cellIs" dxfId="5221" priority="5724" operator="equal">
      <formula>"FI_1/2"</formula>
    </cfRule>
    <cfRule type="cellIs" dxfId="5220" priority="5725" operator="equal">
      <formula>"FI_sTR"</formula>
    </cfRule>
    <cfRule type="cellIs" dxfId="5219" priority="5726" operator="equal">
      <formula>"FE"</formula>
    </cfRule>
    <cfRule type="cellIs" dxfId="5218" priority="5727" operator="equal">
      <formula>"FE_1/2_sTR"</formula>
    </cfRule>
    <cfRule type="cellIs" dxfId="5217" priority="5728" operator="equal">
      <formula>"FE_1/2"</formula>
    </cfRule>
    <cfRule type="cellIs" dxfId="5216" priority="5729" operator="equal">
      <formula>"SYI"</formula>
    </cfRule>
    <cfRule type="cellIs" dxfId="5215" priority="5730" operator="equal">
      <formula>"SYI_1/2_sTR"</formula>
    </cfRule>
    <cfRule type="cellIs" dxfId="5214" priority="5731" operator="equal">
      <formula>"SYI_1/2"</formula>
    </cfRule>
    <cfRule type="cellIs" dxfId="5213" priority="5732" operator="equal">
      <formula>"SYE"</formula>
    </cfRule>
    <cfRule type="cellIs" dxfId="5212" priority="5733" operator="equal">
      <formula>"SYE_1/2_sTR"</formula>
    </cfRule>
    <cfRule type="cellIs" dxfId="5211" priority="5734" operator="equal">
      <formula>"SYE_1/2"</formula>
    </cfRule>
    <cfRule type="cellIs" dxfId="5210" priority="5735" operator="equal">
      <formula>"CP"</formula>
    </cfRule>
    <cfRule type="cellIs" dxfId="5209" priority="5736" operator="equal">
      <formula>"CP_1/2_sTR"</formula>
    </cfRule>
    <cfRule type="cellIs" dxfId="5208" priority="5737" operator="equal">
      <formula>"CP_1/2"</formula>
    </cfRule>
    <cfRule type="cellIs" dxfId="5207" priority="5738" operator="equal">
      <formula>"JC_1/2_CP_1/2_sTR"</formula>
    </cfRule>
    <cfRule type="cellIs" dxfId="5206" priority="5739" operator="equal">
      <formula>"JC"</formula>
    </cfRule>
    <cfRule type="cellIs" dxfId="5205" priority="5740" operator="equal">
      <formula>"JC_1/2_sTR"</formula>
    </cfRule>
    <cfRule type="cellIs" dxfId="5204" priority="5741" operator="equal">
      <formula>"JC_1/2"</formula>
    </cfRule>
    <cfRule type="cellIs" dxfId="5203" priority="5742" operator="equal">
      <formula>"NT"</formula>
    </cfRule>
    <cfRule type="cellIs" dxfId="5202" priority="5743" operator="equal">
      <formula>"MT"</formula>
    </cfRule>
    <cfRule type="cellIs" dxfId="5201" priority="5744" operator="equal">
      <formula>"MC"</formula>
    </cfRule>
    <cfRule type="cellIs" dxfId="5200" priority="5745" operator="equal">
      <formula>"MQ"</formula>
    </cfRule>
    <cfRule type="cellIs" dxfId="5199" priority="5746" operator="equal">
      <formula>"MQ_1/2"</formula>
    </cfRule>
    <cfRule type="cellIs" dxfId="5198" priority="5747" operator="equal">
      <formula>"MQ_1/2_sTR"</formula>
    </cfRule>
    <cfRule type="cellIs" dxfId="5197" priority="5748" operator="equal">
      <formula>"EF"</formula>
    </cfRule>
    <cfRule type="cellIs" dxfId="5196" priority="5749" operator="equal">
      <formula>"RS"</formula>
    </cfRule>
    <cfRule type="cellIs" dxfId="5195" priority="5750" operator="equal">
      <formula>"RS_1/2_sTR"</formula>
    </cfRule>
    <cfRule type="cellIs" dxfId="5194" priority="5751" operator="equal">
      <formula>"RS_1/2"</formula>
    </cfRule>
    <cfRule type="cellIs" dxfId="5193" priority="5752" operator="equal">
      <formula>"ML"</formula>
    </cfRule>
    <cfRule type="cellIs" dxfId="5192" priority="5753" operator="equal">
      <formula>"CSS"</formula>
    </cfRule>
    <cfRule type="cellIs" dxfId="5191" priority="5754" operator="equal">
      <formula>"EM"</formula>
    </cfRule>
    <cfRule type="cellIs" dxfId="5190" priority="5755" operator="equal">
      <formula>"EM_1/2"</formula>
    </cfRule>
    <cfRule type="cellIs" dxfId="5189" priority="5756" operator="equal">
      <formula>"AT"</formula>
    </cfRule>
    <cfRule type="cellIs" dxfId="5188" priority="5757" operator="equal">
      <formula>"EH"</formula>
    </cfRule>
    <cfRule type="cellIs" dxfId="5187" priority="5758" operator="equal">
      <formula>"NR"</formula>
    </cfRule>
    <cfRule type="cellIs" dxfId="5186" priority="5759" operator="equal">
      <formula>"JF"</formula>
    </cfRule>
    <cfRule type="cellIs" dxfId="5185" priority="5760" operator="equal">
      <formula>"R"</formula>
    </cfRule>
  </conditionalFormatting>
  <conditionalFormatting sqref="DK6">
    <cfRule type="cellIs" dxfId="5184" priority="5713" operator="equal">
      <formula>1</formula>
    </cfRule>
  </conditionalFormatting>
  <conditionalFormatting sqref="DN6">
    <cfRule type="cellIs" dxfId="5183" priority="5666" operator="equal">
      <formula>"AD"</formula>
    </cfRule>
    <cfRule type="cellIs" dxfId="5182" priority="5667" operator="equal">
      <formula>"TP"</formula>
    </cfRule>
    <cfRule type="cellIs" dxfId="5181" priority="5668" operator="equal">
      <formula>"TP_1/2_sTR"</formula>
    </cfRule>
    <cfRule type="cellIs" dxfId="5180" priority="5669" operator="equal">
      <formula>"TP_1/2"</formula>
    </cfRule>
    <cfRule type="cellIs" dxfId="5179" priority="5670" operator="equal">
      <formula>"NP"</formula>
    </cfRule>
    <cfRule type="cellIs" dxfId="5178" priority="5671" operator="equal">
      <formula>"NP_1/2_sTR"</formula>
    </cfRule>
    <cfRule type="cellIs" dxfId="5177" priority="5672" operator="equal">
      <formula>"NP_1/2"</formula>
    </cfRule>
    <cfRule type="cellIs" dxfId="5176" priority="5673" operator="equal">
      <formula>"D"</formula>
    </cfRule>
    <cfRule type="cellIs" dxfId="5175" priority="5674" operator="equal">
      <formula>"FI"</formula>
    </cfRule>
    <cfRule type="cellIs" dxfId="5174" priority="5675" operator="equal">
      <formula>"FI_1/2_sTR"</formula>
    </cfRule>
    <cfRule type="cellIs" dxfId="5173" priority="5676" operator="equal">
      <formula>"FI_1/2"</formula>
    </cfRule>
    <cfRule type="cellIs" dxfId="5172" priority="5677" operator="equal">
      <formula>"FI_sTR"</formula>
    </cfRule>
    <cfRule type="cellIs" dxfId="5171" priority="5678" operator="equal">
      <formula>"FE"</formula>
    </cfRule>
    <cfRule type="cellIs" dxfId="5170" priority="5679" operator="equal">
      <formula>"FE_1/2_sTR"</formula>
    </cfRule>
    <cfRule type="cellIs" dxfId="5169" priority="5680" operator="equal">
      <formula>"FE_1/2"</formula>
    </cfRule>
    <cfRule type="cellIs" dxfId="5168" priority="5681" operator="equal">
      <formula>"SYI"</formula>
    </cfRule>
    <cfRule type="cellIs" dxfId="5167" priority="5682" operator="equal">
      <formula>"SYI_1/2_sTR"</formula>
    </cfRule>
    <cfRule type="cellIs" dxfId="5166" priority="5683" operator="equal">
      <formula>"SYI_1/2"</formula>
    </cfRule>
    <cfRule type="cellIs" dxfId="5165" priority="5684" operator="equal">
      <formula>"SYE"</formula>
    </cfRule>
    <cfRule type="cellIs" dxfId="5164" priority="5685" operator="equal">
      <formula>"SYE_1/2_sTR"</formula>
    </cfRule>
    <cfRule type="cellIs" dxfId="5163" priority="5686" operator="equal">
      <formula>"SYE_1/2"</formula>
    </cfRule>
    <cfRule type="cellIs" dxfId="5162" priority="5687" operator="equal">
      <formula>"CP"</formula>
    </cfRule>
    <cfRule type="cellIs" dxfId="5161" priority="5688" operator="equal">
      <formula>"CP_1/2_sTR"</formula>
    </cfRule>
    <cfRule type="cellIs" dxfId="5160" priority="5689" operator="equal">
      <formula>"CP_1/2"</formula>
    </cfRule>
    <cfRule type="cellIs" dxfId="5159" priority="5690" operator="equal">
      <formula>"JC_1/2_CP_1/2_sTR"</formula>
    </cfRule>
    <cfRule type="cellIs" dxfId="5158" priority="5691" operator="equal">
      <formula>"JC"</formula>
    </cfRule>
    <cfRule type="cellIs" dxfId="5157" priority="5692" operator="equal">
      <formula>"JC_1/2_sTR"</formula>
    </cfRule>
    <cfRule type="cellIs" dxfId="5156" priority="5693" operator="equal">
      <formula>"JC_1/2"</formula>
    </cfRule>
    <cfRule type="cellIs" dxfId="5155" priority="5694" operator="equal">
      <formula>"NT"</formula>
    </cfRule>
    <cfRule type="cellIs" dxfId="5154" priority="5695" operator="equal">
      <formula>"MT"</formula>
    </cfRule>
    <cfRule type="cellIs" dxfId="5153" priority="5696" operator="equal">
      <formula>"MC"</formula>
    </cfRule>
    <cfRule type="cellIs" dxfId="5152" priority="5697" operator="equal">
      <formula>"MQ"</formula>
    </cfRule>
    <cfRule type="cellIs" dxfId="5151" priority="5698" operator="equal">
      <formula>"MQ_1/2"</formula>
    </cfRule>
    <cfRule type="cellIs" dxfId="5150" priority="5699" operator="equal">
      <formula>"MQ_1/2_sTR"</formula>
    </cfRule>
    <cfRule type="cellIs" dxfId="5149" priority="5700" operator="equal">
      <formula>"EF"</formula>
    </cfRule>
    <cfRule type="cellIs" dxfId="5148" priority="5701" operator="equal">
      <formula>"RS"</formula>
    </cfRule>
    <cfRule type="cellIs" dxfId="5147" priority="5702" operator="equal">
      <formula>"RS_1/2_sTR"</formula>
    </cfRule>
    <cfRule type="cellIs" dxfId="5146" priority="5703" operator="equal">
      <formula>"RS_1/2"</formula>
    </cfRule>
    <cfRule type="cellIs" dxfId="5145" priority="5704" operator="equal">
      <formula>"ML"</formula>
    </cfRule>
    <cfRule type="cellIs" dxfId="5144" priority="5705" operator="equal">
      <formula>"CSS"</formula>
    </cfRule>
    <cfRule type="cellIs" dxfId="5143" priority="5706" operator="equal">
      <formula>"EM"</formula>
    </cfRule>
    <cfRule type="cellIs" dxfId="5142" priority="5707" operator="equal">
      <formula>"EM_1/2"</formula>
    </cfRule>
    <cfRule type="cellIs" dxfId="5141" priority="5708" operator="equal">
      <formula>"AT"</formula>
    </cfRule>
    <cfRule type="cellIs" dxfId="5140" priority="5709" operator="equal">
      <formula>"EH"</formula>
    </cfRule>
    <cfRule type="cellIs" dxfId="5139" priority="5710" operator="equal">
      <formula>"NR"</formula>
    </cfRule>
    <cfRule type="cellIs" dxfId="5138" priority="5711" operator="equal">
      <formula>"JF"</formula>
    </cfRule>
    <cfRule type="cellIs" dxfId="5137" priority="5712" operator="equal">
      <formula>"R"</formula>
    </cfRule>
  </conditionalFormatting>
  <conditionalFormatting sqref="DN6">
    <cfRule type="cellIs" dxfId="5136" priority="5665" operator="equal">
      <formula>1</formula>
    </cfRule>
  </conditionalFormatting>
  <conditionalFormatting sqref="DO6">
    <cfRule type="cellIs" dxfId="5135" priority="5618" operator="equal">
      <formula>"AD"</formula>
    </cfRule>
    <cfRule type="cellIs" dxfId="5134" priority="5619" operator="equal">
      <formula>"TP"</formula>
    </cfRule>
    <cfRule type="cellIs" dxfId="5133" priority="5620" operator="equal">
      <formula>"TP_1/2_sTR"</formula>
    </cfRule>
    <cfRule type="cellIs" dxfId="5132" priority="5621" operator="equal">
      <formula>"TP_1/2"</formula>
    </cfRule>
    <cfRule type="cellIs" dxfId="5131" priority="5622" operator="equal">
      <formula>"NP"</formula>
    </cfRule>
    <cfRule type="cellIs" dxfId="5130" priority="5623" operator="equal">
      <formula>"NP_1/2_sTR"</formula>
    </cfRule>
    <cfRule type="cellIs" dxfId="5129" priority="5624" operator="equal">
      <formula>"NP_1/2"</formula>
    </cfRule>
    <cfRule type="cellIs" dxfId="5128" priority="5625" operator="equal">
      <formula>"D"</formula>
    </cfRule>
    <cfRule type="cellIs" dxfId="5127" priority="5626" operator="equal">
      <formula>"FI"</formula>
    </cfRule>
    <cfRule type="cellIs" dxfId="5126" priority="5627" operator="equal">
      <formula>"FI_1/2_sTR"</formula>
    </cfRule>
    <cfRule type="cellIs" dxfId="5125" priority="5628" operator="equal">
      <formula>"FI_1/2"</formula>
    </cfRule>
    <cfRule type="cellIs" dxfId="5124" priority="5629" operator="equal">
      <formula>"FI_sTR"</formula>
    </cfRule>
    <cfRule type="cellIs" dxfId="5123" priority="5630" operator="equal">
      <formula>"FE"</formula>
    </cfRule>
    <cfRule type="cellIs" dxfId="5122" priority="5631" operator="equal">
      <formula>"FE_1/2_sTR"</formula>
    </cfRule>
    <cfRule type="cellIs" dxfId="5121" priority="5632" operator="equal">
      <formula>"FE_1/2"</formula>
    </cfRule>
    <cfRule type="cellIs" dxfId="5120" priority="5633" operator="equal">
      <formula>"SYI"</formula>
    </cfRule>
    <cfRule type="cellIs" dxfId="5119" priority="5634" operator="equal">
      <formula>"SYI_1/2_sTR"</formula>
    </cfRule>
    <cfRule type="cellIs" dxfId="5118" priority="5635" operator="equal">
      <formula>"SYI_1/2"</formula>
    </cfRule>
    <cfRule type="cellIs" dxfId="5117" priority="5636" operator="equal">
      <formula>"SYE"</formula>
    </cfRule>
    <cfRule type="cellIs" dxfId="5116" priority="5637" operator="equal">
      <formula>"SYE_1/2_sTR"</formula>
    </cfRule>
    <cfRule type="cellIs" dxfId="5115" priority="5638" operator="equal">
      <formula>"SYE_1/2"</formula>
    </cfRule>
    <cfRule type="cellIs" dxfId="5114" priority="5639" operator="equal">
      <formula>"CP"</formula>
    </cfRule>
    <cfRule type="cellIs" dxfId="5113" priority="5640" operator="equal">
      <formula>"CP_1/2_sTR"</formula>
    </cfRule>
    <cfRule type="cellIs" dxfId="5112" priority="5641" operator="equal">
      <formula>"CP_1/2"</formula>
    </cfRule>
    <cfRule type="cellIs" dxfId="5111" priority="5642" operator="equal">
      <formula>"JC_1/2_CP_1/2_sTR"</formula>
    </cfRule>
    <cfRule type="cellIs" dxfId="5110" priority="5643" operator="equal">
      <formula>"JC"</formula>
    </cfRule>
    <cfRule type="cellIs" dxfId="5109" priority="5644" operator="equal">
      <formula>"JC_1/2_sTR"</formula>
    </cfRule>
    <cfRule type="cellIs" dxfId="5108" priority="5645" operator="equal">
      <formula>"JC_1/2"</formula>
    </cfRule>
    <cfRule type="cellIs" dxfId="5107" priority="5646" operator="equal">
      <formula>"NT"</formula>
    </cfRule>
    <cfRule type="cellIs" dxfId="5106" priority="5647" operator="equal">
      <formula>"MT"</formula>
    </cfRule>
    <cfRule type="cellIs" dxfId="5105" priority="5648" operator="equal">
      <formula>"MC"</formula>
    </cfRule>
    <cfRule type="cellIs" dxfId="5104" priority="5649" operator="equal">
      <formula>"MQ"</formula>
    </cfRule>
    <cfRule type="cellIs" dxfId="5103" priority="5650" operator="equal">
      <formula>"MQ_1/2"</formula>
    </cfRule>
    <cfRule type="cellIs" dxfId="5102" priority="5651" operator="equal">
      <formula>"MQ_1/2_sTR"</formula>
    </cfRule>
    <cfRule type="cellIs" dxfId="5101" priority="5652" operator="equal">
      <formula>"EF"</formula>
    </cfRule>
    <cfRule type="cellIs" dxfId="5100" priority="5653" operator="equal">
      <formula>"RS"</formula>
    </cfRule>
    <cfRule type="cellIs" dxfId="5099" priority="5654" operator="equal">
      <formula>"RS_1/2_sTR"</formula>
    </cfRule>
    <cfRule type="cellIs" dxfId="5098" priority="5655" operator="equal">
      <formula>"RS_1/2"</formula>
    </cfRule>
    <cfRule type="cellIs" dxfId="5097" priority="5656" operator="equal">
      <formula>"ML"</formula>
    </cfRule>
    <cfRule type="cellIs" dxfId="5096" priority="5657" operator="equal">
      <formula>"CSS"</formula>
    </cfRule>
    <cfRule type="cellIs" dxfId="5095" priority="5658" operator="equal">
      <formula>"EM"</formula>
    </cfRule>
    <cfRule type="cellIs" dxfId="5094" priority="5659" operator="equal">
      <formula>"EM_1/2"</formula>
    </cfRule>
    <cfRule type="cellIs" dxfId="5093" priority="5660" operator="equal">
      <formula>"AT"</formula>
    </cfRule>
    <cfRule type="cellIs" dxfId="5092" priority="5661" operator="equal">
      <formula>"EH"</formula>
    </cfRule>
    <cfRule type="cellIs" dxfId="5091" priority="5662" operator="equal">
      <formula>"NR"</formula>
    </cfRule>
    <cfRule type="cellIs" dxfId="5090" priority="5663" operator="equal">
      <formula>"JF"</formula>
    </cfRule>
    <cfRule type="cellIs" dxfId="5089" priority="5664" operator="equal">
      <formula>"R"</formula>
    </cfRule>
  </conditionalFormatting>
  <conditionalFormatting sqref="DO6">
    <cfRule type="cellIs" dxfId="5088" priority="5617" operator="equal">
      <formula>1</formula>
    </cfRule>
  </conditionalFormatting>
  <conditionalFormatting sqref="DP6">
    <cfRule type="cellIs" dxfId="5087" priority="5570" operator="equal">
      <formula>"AD"</formula>
    </cfRule>
    <cfRule type="cellIs" dxfId="5086" priority="5571" operator="equal">
      <formula>"TP"</formula>
    </cfRule>
    <cfRule type="cellIs" dxfId="5085" priority="5572" operator="equal">
      <formula>"TP_1/2_sTR"</formula>
    </cfRule>
    <cfRule type="cellIs" dxfId="5084" priority="5573" operator="equal">
      <formula>"TP_1/2"</formula>
    </cfRule>
    <cfRule type="cellIs" dxfId="5083" priority="5574" operator="equal">
      <formula>"NP"</formula>
    </cfRule>
    <cfRule type="cellIs" dxfId="5082" priority="5575" operator="equal">
      <formula>"NP_1/2_sTR"</formula>
    </cfRule>
    <cfRule type="cellIs" dxfId="5081" priority="5576" operator="equal">
      <formula>"NP_1/2"</formula>
    </cfRule>
    <cfRule type="cellIs" dxfId="5080" priority="5577" operator="equal">
      <formula>"D"</formula>
    </cfRule>
    <cfRule type="cellIs" dxfId="5079" priority="5578" operator="equal">
      <formula>"FI"</formula>
    </cfRule>
    <cfRule type="cellIs" dxfId="5078" priority="5579" operator="equal">
      <formula>"FI_1/2_sTR"</formula>
    </cfRule>
    <cfRule type="cellIs" dxfId="5077" priority="5580" operator="equal">
      <formula>"FI_1/2"</formula>
    </cfRule>
    <cfRule type="cellIs" dxfId="5076" priority="5581" operator="equal">
      <formula>"FI_sTR"</formula>
    </cfRule>
    <cfRule type="cellIs" dxfId="5075" priority="5582" operator="equal">
      <formula>"FE"</formula>
    </cfRule>
    <cfRule type="cellIs" dxfId="5074" priority="5583" operator="equal">
      <formula>"FE_1/2_sTR"</formula>
    </cfRule>
    <cfRule type="cellIs" dxfId="5073" priority="5584" operator="equal">
      <formula>"FE_1/2"</formula>
    </cfRule>
    <cfRule type="cellIs" dxfId="5072" priority="5585" operator="equal">
      <formula>"SYI"</formula>
    </cfRule>
    <cfRule type="cellIs" dxfId="5071" priority="5586" operator="equal">
      <formula>"SYI_1/2_sTR"</formula>
    </cfRule>
    <cfRule type="cellIs" dxfId="5070" priority="5587" operator="equal">
      <formula>"SYI_1/2"</formula>
    </cfRule>
    <cfRule type="cellIs" dxfId="5069" priority="5588" operator="equal">
      <formula>"SYE"</formula>
    </cfRule>
    <cfRule type="cellIs" dxfId="5068" priority="5589" operator="equal">
      <formula>"SYE_1/2_sTR"</formula>
    </cfRule>
    <cfRule type="cellIs" dxfId="5067" priority="5590" operator="equal">
      <formula>"SYE_1/2"</formula>
    </cfRule>
    <cfRule type="cellIs" dxfId="5066" priority="5591" operator="equal">
      <formula>"CP"</formula>
    </cfRule>
    <cfRule type="cellIs" dxfId="5065" priority="5592" operator="equal">
      <formula>"CP_1/2_sTR"</formula>
    </cfRule>
    <cfRule type="cellIs" dxfId="5064" priority="5593" operator="equal">
      <formula>"CP_1/2"</formula>
    </cfRule>
    <cfRule type="cellIs" dxfId="5063" priority="5594" operator="equal">
      <formula>"JC_1/2_CP_1/2_sTR"</formula>
    </cfRule>
    <cfRule type="cellIs" dxfId="5062" priority="5595" operator="equal">
      <formula>"JC"</formula>
    </cfRule>
    <cfRule type="cellIs" dxfId="5061" priority="5596" operator="equal">
      <formula>"JC_1/2_sTR"</formula>
    </cfRule>
    <cfRule type="cellIs" dxfId="5060" priority="5597" operator="equal">
      <formula>"JC_1/2"</formula>
    </cfRule>
    <cfRule type="cellIs" dxfId="5059" priority="5598" operator="equal">
      <formula>"NT"</formula>
    </cfRule>
    <cfRule type="cellIs" dxfId="5058" priority="5599" operator="equal">
      <formula>"MT"</formula>
    </cfRule>
    <cfRule type="cellIs" dxfId="5057" priority="5600" operator="equal">
      <formula>"MC"</formula>
    </cfRule>
    <cfRule type="cellIs" dxfId="5056" priority="5601" operator="equal">
      <formula>"MQ"</formula>
    </cfRule>
    <cfRule type="cellIs" dxfId="5055" priority="5602" operator="equal">
      <formula>"MQ_1/2"</formula>
    </cfRule>
    <cfRule type="cellIs" dxfId="5054" priority="5603" operator="equal">
      <formula>"MQ_1/2_sTR"</formula>
    </cfRule>
    <cfRule type="cellIs" dxfId="5053" priority="5604" operator="equal">
      <formula>"EF"</formula>
    </cfRule>
    <cfRule type="cellIs" dxfId="5052" priority="5605" operator="equal">
      <formula>"RS"</formula>
    </cfRule>
    <cfRule type="cellIs" dxfId="5051" priority="5606" operator="equal">
      <formula>"RS_1/2_sTR"</formula>
    </cfRule>
    <cfRule type="cellIs" dxfId="5050" priority="5607" operator="equal">
      <formula>"RS_1/2"</formula>
    </cfRule>
    <cfRule type="cellIs" dxfId="5049" priority="5608" operator="equal">
      <formula>"ML"</formula>
    </cfRule>
    <cfRule type="cellIs" dxfId="5048" priority="5609" operator="equal">
      <formula>"CSS"</formula>
    </cfRule>
    <cfRule type="cellIs" dxfId="5047" priority="5610" operator="equal">
      <formula>"EM"</formula>
    </cfRule>
    <cfRule type="cellIs" dxfId="5046" priority="5611" operator="equal">
      <formula>"EM_1/2"</formula>
    </cfRule>
    <cfRule type="cellIs" dxfId="5045" priority="5612" operator="equal">
      <formula>"AT"</formula>
    </cfRule>
    <cfRule type="cellIs" dxfId="5044" priority="5613" operator="equal">
      <formula>"EH"</formula>
    </cfRule>
    <cfRule type="cellIs" dxfId="5043" priority="5614" operator="equal">
      <formula>"NR"</formula>
    </cfRule>
    <cfRule type="cellIs" dxfId="5042" priority="5615" operator="equal">
      <formula>"JF"</formula>
    </cfRule>
    <cfRule type="cellIs" dxfId="5041" priority="5616" operator="equal">
      <formula>"R"</formula>
    </cfRule>
  </conditionalFormatting>
  <conditionalFormatting sqref="DP6">
    <cfRule type="cellIs" dxfId="5040" priority="5569" operator="equal">
      <formula>1</formula>
    </cfRule>
  </conditionalFormatting>
  <conditionalFormatting sqref="DQ6">
    <cfRule type="cellIs" dxfId="5039" priority="5522" operator="equal">
      <formula>"AD"</formula>
    </cfRule>
    <cfRule type="cellIs" dxfId="5038" priority="5523" operator="equal">
      <formula>"TP"</formula>
    </cfRule>
    <cfRule type="cellIs" dxfId="5037" priority="5524" operator="equal">
      <formula>"TP_1/2_sTR"</formula>
    </cfRule>
    <cfRule type="cellIs" dxfId="5036" priority="5525" operator="equal">
      <formula>"TP_1/2"</formula>
    </cfRule>
    <cfRule type="cellIs" dxfId="5035" priority="5526" operator="equal">
      <formula>"NP"</formula>
    </cfRule>
    <cfRule type="cellIs" dxfId="5034" priority="5527" operator="equal">
      <formula>"NP_1/2_sTR"</formula>
    </cfRule>
    <cfRule type="cellIs" dxfId="5033" priority="5528" operator="equal">
      <formula>"NP_1/2"</formula>
    </cfRule>
    <cfRule type="cellIs" dxfId="5032" priority="5529" operator="equal">
      <formula>"D"</formula>
    </cfRule>
    <cfRule type="cellIs" dxfId="5031" priority="5530" operator="equal">
      <formula>"FI"</formula>
    </cfRule>
    <cfRule type="cellIs" dxfId="5030" priority="5531" operator="equal">
      <formula>"FI_1/2_sTR"</formula>
    </cfRule>
    <cfRule type="cellIs" dxfId="5029" priority="5532" operator="equal">
      <formula>"FI_1/2"</formula>
    </cfRule>
    <cfRule type="cellIs" dxfId="5028" priority="5533" operator="equal">
      <formula>"FI_sTR"</formula>
    </cfRule>
    <cfRule type="cellIs" dxfId="5027" priority="5534" operator="equal">
      <formula>"FE"</formula>
    </cfRule>
    <cfRule type="cellIs" dxfId="5026" priority="5535" operator="equal">
      <formula>"FE_1/2_sTR"</formula>
    </cfRule>
    <cfRule type="cellIs" dxfId="5025" priority="5536" operator="equal">
      <formula>"FE_1/2"</formula>
    </cfRule>
    <cfRule type="cellIs" dxfId="5024" priority="5537" operator="equal">
      <formula>"SYI"</formula>
    </cfRule>
    <cfRule type="cellIs" dxfId="5023" priority="5538" operator="equal">
      <formula>"SYI_1/2_sTR"</formula>
    </cfRule>
    <cfRule type="cellIs" dxfId="5022" priority="5539" operator="equal">
      <formula>"SYI_1/2"</formula>
    </cfRule>
    <cfRule type="cellIs" dxfId="5021" priority="5540" operator="equal">
      <formula>"SYE"</formula>
    </cfRule>
    <cfRule type="cellIs" dxfId="5020" priority="5541" operator="equal">
      <formula>"SYE_1/2_sTR"</formula>
    </cfRule>
    <cfRule type="cellIs" dxfId="5019" priority="5542" operator="equal">
      <formula>"SYE_1/2"</formula>
    </cfRule>
    <cfRule type="cellIs" dxfId="5018" priority="5543" operator="equal">
      <formula>"CP"</formula>
    </cfRule>
    <cfRule type="cellIs" dxfId="5017" priority="5544" operator="equal">
      <formula>"CP_1/2_sTR"</formula>
    </cfRule>
    <cfRule type="cellIs" dxfId="5016" priority="5545" operator="equal">
      <formula>"CP_1/2"</formula>
    </cfRule>
    <cfRule type="cellIs" dxfId="5015" priority="5546" operator="equal">
      <formula>"JC_1/2_CP_1/2_sTR"</formula>
    </cfRule>
    <cfRule type="cellIs" dxfId="5014" priority="5547" operator="equal">
      <formula>"JC"</formula>
    </cfRule>
    <cfRule type="cellIs" dxfId="5013" priority="5548" operator="equal">
      <formula>"JC_1/2_sTR"</formula>
    </cfRule>
    <cfRule type="cellIs" dxfId="5012" priority="5549" operator="equal">
      <formula>"JC_1/2"</formula>
    </cfRule>
    <cfRule type="cellIs" dxfId="5011" priority="5550" operator="equal">
      <formula>"NT"</formula>
    </cfRule>
    <cfRule type="cellIs" dxfId="5010" priority="5551" operator="equal">
      <formula>"MT"</formula>
    </cfRule>
    <cfRule type="cellIs" dxfId="5009" priority="5552" operator="equal">
      <formula>"MC"</formula>
    </cfRule>
    <cfRule type="cellIs" dxfId="5008" priority="5553" operator="equal">
      <formula>"MQ"</formula>
    </cfRule>
    <cfRule type="cellIs" dxfId="5007" priority="5554" operator="equal">
      <formula>"MQ_1/2"</formula>
    </cfRule>
    <cfRule type="cellIs" dxfId="5006" priority="5555" operator="equal">
      <formula>"MQ_1/2_sTR"</formula>
    </cfRule>
    <cfRule type="cellIs" dxfId="5005" priority="5556" operator="equal">
      <formula>"EF"</formula>
    </cfRule>
    <cfRule type="cellIs" dxfId="5004" priority="5557" operator="equal">
      <formula>"RS"</formula>
    </cfRule>
    <cfRule type="cellIs" dxfId="5003" priority="5558" operator="equal">
      <formula>"RS_1/2_sTR"</formula>
    </cfRule>
    <cfRule type="cellIs" dxfId="5002" priority="5559" operator="equal">
      <formula>"RS_1/2"</formula>
    </cfRule>
    <cfRule type="cellIs" dxfId="5001" priority="5560" operator="equal">
      <formula>"ML"</formula>
    </cfRule>
    <cfRule type="cellIs" dxfId="5000" priority="5561" operator="equal">
      <formula>"CSS"</formula>
    </cfRule>
    <cfRule type="cellIs" dxfId="4999" priority="5562" operator="equal">
      <formula>"EM"</formula>
    </cfRule>
    <cfRule type="cellIs" dxfId="4998" priority="5563" operator="equal">
      <formula>"EM_1/2"</formula>
    </cfRule>
    <cfRule type="cellIs" dxfId="4997" priority="5564" operator="equal">
      <formula>"AT"</formula>
    </cfRule>
    <cfRule type="cellIs" dxfId="4996" priority="5565" operator="equal">
      <formula>"EH"</formula>
    </cfRule>
    <cfRule type="cellIs" dxfId="4995" priority="5566" operator="equal">
      <formula>"NR"</formula>
    </cfRule>
    <cfRule type="cellIs" dxfId="4994" priority="5567" operator="equal">
      <formula>"JF"</formula>
    </cfRule>
    <cfRule type="cellIs" dxfId="4993" priority="5568" operator="equal">
      <formula>"R"</formula>
    </cfRule>
  </conditionalFormatting>
  <conditionalFormatting sqref="DQ6">
    <cfRule type="cellIs" dxfId="4992" priority="5521" operator="equal">
      <formula>1</formula>
    </cfRule>
  </conditionalFormatting>
  <conditionalFormatting sqref="DR6">
    <cfRule type="cellIs" dxfId="4991" priority="5425" operator="equal">
      <formula>"T_1/2"</formula>
    </cfRule>
    <cfRule type="cellIs" dxfId="4990" priority="5426" operator="equal">
      <formula>"T"</formula>
    </cfRule>
    <cfRule type="cellIs" dxfId="4989" priority="5427" operator="equal">
      <formula>"R"</formula>
    </cfRule>
    <cfRule type="cellIs" dxfId="4988" priority="5428" operator="equal">
      <formula>"JF"</formula>
    </cfRule>
    <cfRule type="cellIs" dxfId="4987" priority="5429" operator="equal">
      <formula>"EH"</formula>
    </cfRule>
    <cfRule type="cellIs" dxfId="4986" priority="5430" operator="equal">
      <formula>"NR"</formula>
    </cfRule>
    <cfRule type="cellIs" dxfId="4985" priority="5431" operator="equal">
      <formula>"AT"</formula>
    </cfRule>
    <cfRule type="cellIs" dxfId="4984" priority="5432" operator="equal">
      <formula>"EM_1/2"</formula>
    </cfRule>
    <cfRule type="cellIs" dxfId="4983" priority="5433" operator="equal">
      <formula>"EM"</formula>
    </cfRule>
    <cfRule type="cellIs" dxfId="4982" priority="5434" operator="equal">
      <formula>"CSS"</formula>
    </cfRule>
    <cfRule type="cellIs" dxfId="4981" priority="5435" operator="equal">
      <formula>"ML"</formula>
    </cfRule>
    <cfRule type="cellIs" dxfId="4980" priority="5436" operator="equal">
      <formula>"EF"</formula>
    </cfRule>
    <cfRule type="cellIs" dxfId="4979" priority="5437" operator="equal">
      <formula>"MQ_1/2_sTR"</formula>
    </cfRule>
    <cfRule type="cellIs" dxfId="4978" priority="5438" operator="equal">
      <formula>"MQ_1/2"</formula>
    </cfRule>
    <cfRule type="cellIs" dxfId="4977" priority="5439" operator="equal">
      <formula>"MQ"</formula>
    </cfRule>
    <cfRule type="cellIs" dxfId="4976" priority="5440" operator="equal">
      <formula>"MC"</formula>
    </cfRule>
    <cfRule type="cellIs" dxfId="4975" priority="5441" operator="equal">
      <formula>"MT"</formula>
    </cfRule>
    <cfRule type="cellIs" dxfId="4974" priority="5442" operator="equal">
      <formula>"NT"</formula>
    </cfRule>
    <cfRule type="cellIs" dxfId="4973" priority="5443" operator="equal">
      <formula>"JC_1/2"</formula>
    </cfRule>
    <cfRule type="cellIs" dxfId="4972" priority="5444" operator="equal">
      <formula>"JC_1/2_sTR"</formula>
    </cfRule>
    <cfRule type="cellIs" dxfId="4971" priority="5445" operator="equal">
      <formula>"JC"</formula>
    </cfRule>
    <cfRule type="cellIs" dxfId="4970" priority="5446" operator="equal">
      <formula>"JC_1/2_CP_1/2_sTR"</formula>
    </cfRule>
    <cfRule type="cellIs" dxfId="4969" priority="5447" operator="equal">
      <formula>"CP_1/2"</formula>
    </cfRule>
    <cfRule type="cellIs" dxfId="4968" priority="5448" operator="equal">
      <formula>"CP_1/2_sTR"</formula>
    </cfRule>
    <cfRule type="cellIs" dxfId="4967" priority="5449" operator="equal">
      <formula>"CP"</formula>
    </cfRule>
    <cfRule type="cellIs" dxfId="4966" priority="5450" operator="equal">
      <formula>"SYE_1/2"</formula>
    </cfRule>
    <cfRule type="cellIs" dxfId="4965" priority="5451" operator="equal">
      <formula>"SYE_1/2_sTR"</formula>
    </cfRule>
    <cfRule type="cellIs" dxfId="4964" priority="5452" operator="equal">
      <formula>"SYE"</formula>
    </cfRule>
    <cfRule type="cellIs" dxfId="4963" priority="5453" operator="equal">
      <formula>"SYI_1/2"</formula>
    </cfRule>
    <cfRule type="cellIs" dxfId="4962" priority="5454" operator="equal">
      <formula>"SYI_1/2_sTR"</formula>
    </cfRule>
    <cfRule type="cellIs" dxfId="4961" priority="5455" operator="equal">
      <formula>"SYI"</formula>
    </cfRule>
    <cfRule type="cellIs" dxfId="4960" priority="5456" operator="equal">
      <formula>"FE_sTR"</formula>
    </cfRule>
    <cfRule type="cellIs" dxfId="4959" priority="5457" operator="equal">
      <formula>"FE_1/2_sTR"</formula>
    </cfRule>
    <cfRule type="cellIs" dxfId="4958" priority="5458" operator="equal">
      <formula>"FE"</formula>
    </cfRule>
    <cfRule type="cellIs" dxfId="4957" priority="5459" operator="equal">
      <formula>"FI_sTR"</formula>
    </cfRule>
    <cfRule type="cellIs" dxfId="4956" priority="5460" operator="equal">
      <formula>"FI_1/2"</formula>
    </cfRule>
    <cfRule type="cellIs" dxfId="4955" priority="5461" operator="equal">
      <formula>"FI_1/2_sTR"</formula>
    </cfRule>
    <cfRule type="cellIs" dxfId="4954" priority="5462" operator="equal">
      <formula>"FI"</formula>
    </cfRule>
    <cfRule type="cellIs" dxfId="4953" priority="5463" operator="equal">
      <formula>"D"</formula>
    </cfRule>
    <cfRule type="cellIs" dxfId="4952" priority="5464" operator="equal">
      <formula>"NP_1/2"</formula>
    </cfRule>
    <cfRule type="cellIs" dxfId="4951" priority="5465" operator="equal">
      <formula>"NP_1/2_sTR"</formula>
    </cfRule>
    <cfRule type="cellIs" dxfId="4950" priority="5466" operator="equal">
      <formula>"NP"</formula>
    </cfRule>
    <cfRule type="cellIs" dxfId="4949" priority="5467" operator="equal">
      <formula>"TP_1/2"</formula>
    </cfRule>
    <cfRule type="cellIs" dxfId="4948" priority="5468" operator="equal">
      <formula>"TP_1/2_sTR"</formula>
    </cfRule>
    <cfRule type="cellIs" dxfId="4947" priority="5469" operator="equal">
      <formula>"TP"</formula>
    </cfRule>
    <cfRule type="cellIs" dxfId="4946" priority="5470" operator="equal">
      <formula>"AD"</formula>
    </cfRule>
    <cfRule type="cellIs" dxfId="4945" priority="5471" operator="equal">
      <formula>1</formula>
    </cfRule>
    <cfRule type="cellIs" dxfId="4944" priority="5472" operator="equal">
      <formula>"P"</formula>
    </cfRule>
  </conditionalFormatting>
  <conditionalFormatting sqref="DV6">
    <cfRule type="cellIs" dxfId="4943" priority="5378" operator="equal">
      <formula>"AD"</formula>
    </cfRule>
    <cfRule type="cellIs" dxfId="4942" priority="5379" operator="equal">
      <formula>"TP"</formula>
    </cfRule>
    <cfRule type="cellIs" dxfId="4941" priority="5380" operator="equal">
      <formula>"TP_1/2_sTR"</formula>
    </cfRule>
    <cfRule type="cellIs" dxfId="4940" priority="5381" operator="equal">
      <formula>"TP_1/2"</formula>
    </cfRule>
    <cfRule type="cellIs" dxfId="4939" priority="5382" operator="equal">
      <formula>"NP"</formula>
    </cfRule>
    <cfRule type="cellIs" dxfId="4938" priority="5383" operator="equal">
      <formula>"NP_1/2_sTR"</formula>
    </cfRule>
    <cfRule type="cellIs" dxfId="4937" priority="5384" operator="equal">
      <formula>"NP_1/2"</formula>
    </cfRule>
    <cfRule type="cellIs" dxfId="4936" priority="5385" operator="equal">
      <formula>"D"</formula>
    </cfRule>
    <cfRule type="cellIs" dxfId="4935" priority="5386" operator="equal">
      <formula>"FI"</formula>
    </cfRule>
    <cfRule type="cellIs" dxfId="4934" priority="5387" operator="equal">
      <formula>"FI_1/2_sTR"</formula>
    </cfRule>
    <cfRule type="cellIs" dxfId="4933" priority="5388" operator="equal">
      <formula>"FI_1/2"</formula>
    </cfRule>
    <cfRule type="cellIs" dxfId="4932" priority="5389" operator="equal">
      <formula>"FI_sTR"</formula>
    </cfRule>
    <cfRule type="cellIs" dxfId="4931" priority="5390" operator="equal">
      <formula>"FE"</formula>
    </cfRule>
    <cfRule type="cellIs" dxfId="4930" priority="5391" operator="equal">
      <formula>"FE_1/2_sTR"</formula>
    </cfRule>
    <cfRule type="cellIs" dxfId="4929" priority="5392" operator="equal">
      <formula>"FE_1/2"</formula>
    </cfRule>
    <cfRule type="cellIs" dxfId="4928" priority="5393" operator="equal">
      <formula>"SYI"</formula>
    </cfRule>
    <cfRule type="cellIs" dxfId="4927" priority="5394" operator="equal">
      <formula>"SYI_1/2_sTR"</formula>
    </cfRule>
    <cfRule type="cellIs" dxfId="4926" priority="5395" operator="equal">
      <formula>"SYI_1/2"</formula>
    </cfRule>
    <cfRule type="cellIs" dxfId="4925" priority="5396" operator="equal">
      <formula>"SYE"</formula>
    </cfRule>
    <cfRule type="cellIs" dxfId="4924" priority="5397" operator="equal">
      <formula>"SYE_1/2_sTR"</formula>
    </cfRule>
    <cfRule type="cellIs" dxfId="4923" priority="5398" operator="equal">
      <formula>"SYE_1/2"</formula>
    </cfRule>
    <cfRule type="cellIs" dxfId="4922" priority="5399" operator="equal">
      <formula>"CP"</formula>
    </cfRule>
    <cfRule type="cellIs" dxfId="4921" priority="5400" operator="equal">
      <formula>"CP_1/2_sTR"</formula>
    </cfRule>
    <cfRule type="cellIs" dxfId="4920" priority="5401" operator="equal">
      <formula>"CP_1/2"</formula>
    </cfRule>
    <cfRule type="cellIs" dxfId="4919" priority="5402" operator="equal">
      <formula>"JC_1/2_CP_1/2_sTR"</formula>
    </cfRule>
    <cfRule type="cellIs" dxfId="4918" priority="5403" operator="equal">
      <formula>"JC"</formula>
    </cfRule>
    <cfRule type="cellIs" dxfId="4917" priority="5404" operator="equal">
      <formula>"JC_1/2_sTR"</formula>
    </cfRule>
    <cfRule type="cellIs" dxfId="4916" priority="5405" operator="equal">
      <formula>"JC_1/2"</formula>
    </cfRule>
    <cfRule type="cellIs" dxfId="4915" priority="5406" operator="equal">
      <formula>"NT"</formula>
    </cfRule>
    <cfRule type="cellIs" dxfId="4914" priority="5407" operator="equal">
      <formula>"MT"</formula>
    </cfRule>
    <cfRule type="cellIs" dxfId="4913" priority="5408" operator="equal">
      <formula>"MC"</formula>
    </cfRule>
    <cfRule type="cellIs" dxfId="4912" priority="5409" operator="equal">
      <formula>"MQ"</formula>
    </cfRule>
    <cfRule type="cellIs" dxfId="4911" priority="5410" operator="equal">
      <formula>"MQ_1/2"</formula>
    </cfRule>
    <cfRule type="cellIs" dxfId="4910" priority="5411" operator="equal">
      <formula>"MQ_1/2_sTR"</formula>
    </cfRule>
    <cfRule type="cellIs" dxfId="4909" priority="5412" operator="equal">
      <formula>"EF"</formula>
    </cfRule>
    <cfRule type="cellIs" dxfId="4908" priority="5413" operator="equal">
      <formula>"RS"</formula>
    </cfRule>
    <cfRule type="cellIs" dxfId="4907" priority="5414" operator="equal">
      <formula>"RS_1/2_sTR"</formula>
    </cfRule>
    <cfRule type="cellIs" dxfId="4906" priority="5415" operator="equal">
      <formula>"RS_1/2"</formula>
    </cfRule>
    <cfRule type="cellIs" dxfId="4905" priority="5416" operator="equal">
      <formula>"ML"</formula>
    </cfRule>
    <cfRule type="cellIs" dxfId="4904" priority="5417" operator="equal">
      <formula>"CSS"</formula>
    </cfRule>
    <cfRule type="cellIs" dxfId="4903" priority="5418" operator="equal">
      <formula>"EM"</formula>
    </cfRule>
    <cfRule type="cellIs" dxfId="4902" priority="5419" operator="equal">
      <formula>"EM_1/2"</formula>
    </cfRule>
    <cfRule type="cellIs" dxfId="4901" priority="5420" operator="equal">
      <formula>"AT"</formula>
    </cfRule>
    <cfRule type="cellIs" dxfId="4900" priority="5421" operator="equal">
      <formula>"EH"</formula>
    </cfRule>
    <cfRule type="cellIs" dxfId="4899" priority="5422" operator="equal">
      <formula>"NR"</formula>
    </cfRule>
    <cfRule type="cellIs" dxfId="4898" priority="5423" operator="equal">
      <formula>"JF"</formula>
    </cfRule>
    <cfRule type="cellIs" dxfId="4897" priority="5424" operator="equal">
      <formula>"R"</formula>
    </cfRule>
  </conditionalFormatting>
  <conditionalFormatting sqref="DV6">
    <cfRule type="cellIs" dxfId="4896" priority="5377" operator="equal">
      <formula>1</formula>
    </cfRule>
  </conditionalFormatting>
  <conditionalFormatting sqref="DW6">
    <cfRule type="cellIs" dxfId="4895" priority="5330" operator="equal">
      <formula>"AD"</formula>
    </cfRule>
    <cfRule type="cellIs" dxfId="4894" priority="5331" operator="equal">
      <formula>"TP"</formula>
    </cfRule>
    <cfRule type="cellIs" dxfId="4893" priority="5332" operator="equal">
      <formula>"TP_1/2_sTR"</formula>
    </cfRule>
    <cfRule type="cellIs" dxfId="4892" priority="5333" operator="equal">
      <formula>"TP_1/2"</formula>
    </cfRule>
    <cfRule type="cellIs" dxfId="4891" priority="5334" operator="equal">
      <formula>"NP"</formula>
    </cfRule>
    <cfRule type="cellIs" dxfId="4890" priority="5335" operator="equal">
      <formula>"NP_1/2_sTR"</formula>
    </cfRule>
    <cfRule type="cellIs" dxfId="4889" priority="5336" operator="equal">
      <formula>"NP_1/2"</formula>
    </cfRule>
    <cfRule type="cellIs" dxfId="4888" priority="5337" operator="equal">
      <formula>"D"</formula>
    </cfRule>
    <cfRule type="cellIs" dxfId="4887" priority="5338" operator="equal">
      <formula>"FI"</formula>
    </cfRule>
    <cfRule type="cellIs" dxfId="4886" priority="5339" operator="equal">
      <formula>"FI_1/2_sTR"</formula>
    </cfRule>
    <cfRule type="cellIs" dxfId="4885" priority="5340" operator="equal">
      <formula>"FI_1/2"</formula>
    </cfRule>
    <cfRule type="cellIs" dxfId="4884" priority="5341" operator="equal">
      <formula>"FI_sTR"</formula>
    </cfRule>
    <cfRule type="cellIs" dxfId="4883" priority="5342" operator="equal">
      <formula>"FE"</formula>
    </cfRule>
    <cfRule type="cellIs" dxfId="4882" priority="5343" operator="equal">
      <formula>"FE_1/2_sTR"</formula>
    </cfRule>
    <cfRule type="cellIs" dxfId="4881" priority="5344" operator="equal">
      <formula>"FE_1/2"</formula>
    </cfRule>
    <cfRule type="cellIs" dxfId="4880" priority="5345" operator="equal">
      <formula>"SYI"</formula>
    </cfRule>
    <cfRule type="cellIs" dxfId="4879" priority="5346" operator="equal">
      <formula>"SYI_1/2_sTR"</formula>
    </cfRule>
    <cfRule type="cellIs" dxfId="4878" priority="5347" operator="equal">
      <formula>"SYI_1/2"</formula>
    </cfRule>
    <cfRule type="cellIs" dxfId="4877" priority="5348" operator="equal">
      <formula>"SYE"</formula>
    </cfRule>
    <cfRule type="cellIs" dxfId="4876" priority="5349" operator="equal">
      <formula>"SYE_1/2_sTR"</formula>
    </cfRule>
    <cfRule type="cellIs" dxfId="4875" priority="5350" operator="equal">
      <formula>"SYE_1/2"</formula>
    </cfRule>
    <cfRule type="cellIs" dxfId="4874" priority="5351" operator="equal">
      <formula>"CP"</formula>
    </cfRule>
    <cfRule type="cellIs" dxfId="4873" priority="5352" operator="equal">
      <formula>"CP_1/2_sTR"</formula>
    </cfRule>
    <cfRule type="cellIs" dxfId="4872" priority="5353" operator="equal">
      <formula>"CP_1/2"</formula>
    </cfRule>
    <cfRule type="cellIs" dxfId="4871" priority="5354" operator="equal">
      <formula>"JC_1/2_CP_1/2_sTR"</formula>
    </cfRule>
    <cfRule type="cellIs" dxfId="4870" priority="5355" operator="equal">
      <formula>"JC"</formula>
    </cfRule>
    <cfRule type="cellIs" dxfId="4869" priority="5356" operator="equal">
      <formula>"JC_1/2_sTR"</formula>
    </cfRule>
    <cfRule type="cellIs" dxfId="4868" priority="5357" operator="equal">
      <formula>"JC_1/2"</formula>
    </cfRule>
    <cfRule type="cellIs" dxfId="4867" priority="5358" operator="equal">
      <formula>"NT"</formula>
    </cfRule>
    <cfRule type="cellIs" dxfId="4866" priority="5359" operator="equal">
      <formula>"MT"</formula>
    </cfRule>
    <cfRule type="cellIs" dxfId="4865" priority="5360" operator="equal">
      <formula>"MC"</formula>
    </cfRule>
    <cfRule type="cellIs" dxfId="4864" priority="5361" operator="equal">
      <formula>"MQ"</formula>
    </cfRule>
    <cfRule type="cellIs" dxfId="4863" priority="5362" operator="equal">
      <formula>"MQ_1/2"</formula>
    </cfRule>
    <cfRule type="cellIs" dxfId="4862" priority="5363" operator="equal">
      <formula>"MQ_1/2_sTR"</formula>
    </cfRule>
    <cfRule type="cellIs" dxfId="4861" priority="5364" operator="equal">
      <formula>"EF"</formula>
    </cfRule>
    <cfRule type="cellIs" dxfId="4860" priority="5365" operator="equal">
      <formula>"RS"</formula>
    </cfRule>
    <cfRule type="cellIs" dxfId="4859" priority="5366" operator="equal">
      <formula>"RS_1/2_sTR"</formula>
    </cfRule>
    <cfRule type="cellIs" dxfId="4858" priority="5367" operator="equal">
      <formula>"RS_1/2"</formula>
    </cfRule>
    <cfRule type="cellIs" dxfId="4857" priority="5368" operator="equal">
      <formula>"ML"</formula>
    </cfRule>
    <cfRule type="cellIs" dxfId="4856" priority="5369" operator="equal">
      <formula>"CSS"</formula>
    </cfRule>
    <cfRule type="cellIs" dxfId="4855" priority="5370" operator="equal">
      <formula>"EM"</formula>
    </cfRule>
    <cfRule type="cellIs" dxfId="4854" priority="5371" operator="equal">
      <formula>"EM_1/2"</formula>
    </cfRule>
    <cfRule type="cellIs" dxfId="4853" priority="5372" operator="equal">
      <formula>"AT"</formula>
    </cfRule>
    <cfRule type="cellIs" dxfId="4852" priority="5373" operator="equal">
      <formula>"EH"</formula>
    </cfRule>
    <cfRule type="cellIs" dxfId="4851" priority="5374" operator="equal">
      <formula>"NR"</formula>
    </cfRule>
    <cfRule type="cellIs" dxfId="4850" priority="5375" operator="equal">
      <formula>"JF"</formula>
    </cfRule>
    <cfRule type="cellIs" dxfId="4849" priority="5376" operator="equal">
      <formula>"R"</formula>
    </cfRule>
  </conditionalFormatting>
  <conditionalFormatting sqref="DW6">
    <cfRule type="cellIs" dxfId="4848" priority="5329" operator="equal">
      <formula>1</formula>
    </cfRule>
  </conditionalFormatting>
  <conditionalFormatting sqref="DX6">
    <cfRule type="cellIs" dxfId="4847" priority="5282" operator="equal">
      <formula>"AD"</formula>
    </cfRule>
    <cfRule type="cellIs" dxfId="4846" priority="5283" operator="equal">
      <formula>"TP"</formula>
    </cfRule>
    <cfRule type="cellIs" dxfId="4845" priority="5284" operator="equal">
      <formula>"TP_1/2_sTR"</formula>
    </cfRule>
    <cfRule type="cellIs" dxfId="4844" priority="5285" operator="equal">
      <formula>"TP_1/2"</formula>
    </cfRule>
    <cfRule type="cellIs" dxfId="4843" priority="5286" operator="equal">
      <formula>"NP"</formula>
    </cfRule>
    <cfRule type="cellIs" dxfId="4842" priority="5287" operator="equal">
      <formula>"NP_1/2_sTR"</formula>
    </cfRule>
    <cfRule type="cellIs" dxfId="4841" priority="5288" operator="equal">
      <formula>"NP_1/2"</formula>
    </cfRule>
    <cfRule type="cellIs" dxfId="4840" priority="5289" operator="equal">
      <formula>"D"</formula>
    </cfRule>
    <cfRule type="cellIs" dxfId="4839" priority="5290" operator="equal">
      <formula>"FI"</formula>
    </cfRule>
    <cfRule type="cellIs" dxfId="4838" priority="5291" operator="equal">
      <formula>"FI_1/2_sTR"</formula>
    </cfRule>
    <cfRule type="cellIs" dxfId="4837" priority="5292" operator="equal">
      <formula>"FI_1/2"</formula>
    </cfRule>
    <cfRule type="cellIs" dxfId="4836" priority="5293" operator="equal">
      <formula>"FI_sTR"</formula>
    </cfRule>
    <cfRule type="cellIs" dxfId="4835" priority="5294" operator="equal">
      <formula>"FE"</formula>
    </cfRule>
    <cfRule type="cellIs" dxfId="4834" priority="5295" operator="equal">
      <formula>"FE_1/2_sTR"</formula>
    </cfRule>
    <cfRule type="cellIs" dxfId="4833" priority="5296" operator="equal">
      <formula>"FE_1/2"</formula>
    </cfRule>
    <cfRule type="cellIs" dxfId="4832" priority="5297" operator="equal">
      <formula>"SYI"</formula>
    </cfRule>
    <cfRule type="cellIs" dxfId="4831" priority="5298" operator="equal">
      <formula>"SYI_1/2_sTR"</formula>
    </cfRule>
    <cfRule type="cellIs" dxfId="4830" priority="5299" operator="equal">
      <formula>"SYI_1/2"</formula>
    </cfRule>
    <cfRule type="cellIs" dxfId="4829" priority="5300" operator="equal">
      <formula>"SYE"</formula>
    </cfRule>
    <cfRule type="cellIs" dxfId="4828" priority="5301" operator="equal">
      <formula>"SYE_1/2_sTR"</formula>
    </cfRule>
    <cfRule type="cellIs" dxfId="4827" priority="5302" operator="equal">
      <formula>"SYE_1/2"</formula>
    </cfRule>
    <cfRule type="cellIs" dxfId="4826" priority="5303" operator="equal">
      <formula>"CP"</formula>
    </cfRule>
    <cfRule type="cellIs" dxfId="4825" priority="5304" operator="equal">
      <formula>"CP_1/2_sTR"</formula>
    </cfRule>
    <cfRule type="cellIs" dxfId="4824" priority="5305" operator="equal">
      <formula>"CP_1/2"</formula>
    </cfRule>
    <cfRule type="cellIs" dxfId="4823" priority="5306" operator="equal">
      <formula>"JC_1/2_CP_1/2_sTR"</formula>
    </cfRule>
    <cfRule type="cellIs" dxfId="4822" priority="5307" operator="equal">
      <formula>"JC"</formula>
    </cfRule>
    <cfRule type="cellIs" dxfId="4821" priority="5308" operator="equal">
      <formula>"JC_1/2_sTR"</formula>
    </cfRule>
    <cfRule type="cellIs" dxfId="4820" priority="5309" operator="equal">
      <formula>"JC_1/2"</formula>
    </cfRule>
    <cfRule type="cellIs" dxfId="4819" priority="5310" operator="equal">
      <formula>"NT"</formula>
    </cfRule>
    <cfRule type="cellIs" dxfId="4818" priority="5311" operator="equal">
      <formula>"MT"</formula>
    </cfRule>
    <cfRule type="cellIs" dxfId="4817" priority="5312" operator="equal">
      <formula>"MC"</formula>
    </cfRule>
    <cfRule type="cellIs" dxfId="4816" priority="5313" operator="equal">
      <formula>"MQ"</formula>
    </cfRule>
    <cfRule type="cellIs" dxfId="4815" priority="5314" operator="equal">
      <formula>"MQ_1/2"</formula>
    </cfRule>
    <cfRule type="cellIs" dxfId="4814" priority="5315" operator="equal">
      <formula>"MQ_1/2_sTR"</formula>
    </cfRule>
    <cfRule type="cellIs" dxfId="4813" priority="5316" operator="equal">
      <formula>"EF"</formula>
    </cfRule>
    <cfRule type="cellIs" dxfId="4812" priority="5317" operator="equal">
      <formula>"RS"</formula>
    </cfRule>
    <cfRule type="cellIs" dxfId="4811" priority="5318" operator="equal">
      <formula>"RS_1/2_sTR"</formula>
    </cfRule>
    <cfRule type="cellIs" dxfId="4810" priority="5319" operator="equal">
      <formula>"RS_1/2"</formula>
    </cfRule>
    <cfRule type="cellIs" dxfId="4809" priority="5320" operator="equal">
      <formula>"ML"</formula>
    </cfRule>
    <cfRule type="cellIs" dxfId="4808" priority="5321" operator="equal">
      <formula>"CSS"</formula>
    </cfRule>
    <cfRule type="cellIs" dxfId="4807" priority="5322" operator="equal">
      <formula>"EM"</formula>
    </cfRule>
    <cfRule type="cellIs" dxfId="4806" priority="5323" operator="equal">
      <formula>"EM_1/2"</formula>
    </cfRule>
    <cfRule type="cellIs" dxfId="4805" priority="5324" operator="equal">
      <formula>"AT"</formula>
    </cfRule>
    <cfRule type="cellIs" dxfId="4804" priority="5325" operator="equal">
      <formula>"EH"</formula>
    </cfRule>
    <cfRule type="cellIs" dxfId="4803" priority="5326" operator="equal">
      <formula>"NR"</formula>
    </cfRule>
    <cfRule type="cellIs" dxfId="4802" priority="5327" operator="equal">
      <formula>"JF"</formula>
    </cfRule>
    <cfRule type="cellIs" dxfId="4801" priority="5328" operator="equal">
      <formula>"R"</formula>
    </cfRule>
  </conditionalFormatting>
  <conditionalFormatting sqref="DX6">
    <cfRule type="cellIs" dxfId="4800" priority="5281" operator="equal">
      <formula>1</formula>
    </cfRule>
  </conditionalFormatting>
  <conditionalFormatting sqref="DY6">
    <cfRule type="cellIs" dxfId="4799" priority="5234" operator="equal">
      <formula>"AD"</formula>
    </cfRule>
    <cfRule type="cellIs" dxfId="4798" priority="5235" operator="equal">
      <formula>"TP"</formula>
    </cfRule>
    <cfRule type="cellIs" dxfId="4797" priority="5236" operator="equal">
      <formula>"TP_1/2_sTR"</formula>
    </cfRule>
    <cfRule type="cellIs" dxfId="4796" priority="5237" operator="equal">
      <formula>"TP_1/2"</formula>
    </cfRule>
    <cfRule type="cellIs" dxfId="4795" priority="5238" operator="equal">
      <formula>"NP"</formula>
    </cfRule>
    <cfRule type="cellIs" dxfId="4794" priority="5239" operator="equal">
      <formula>"NP_1/2_sTR"</formula>
    </cfRule>
    <cfRule type="cellIs" dxfId="4793" priority="5240" operator="equal">
      <formula>"NP_1/2"</formula>
    </cfRule>
    <cfRule type="cellIs" dxfId="4792" priority="5241" operator="equal">
      <formula>"D"</formula>
    </cfRule>
    <cfRule type="cellIs" dxfId="4791" priority="5242" operator="equal">
      <formula>"FI"</formula>
    </cfRule>
    <cfRule type="cellIs" dxfId="4790" priority="5243" operator="equal">
      <formula>"FI_1/2_sTR"</formula>
    </cfRule>
    <cfRule type="cellIs" dxfId="4789" priority="5244" operator="equal">
      <formula>"FI_1/2"</formula>
    </cfRule>
    <cfRule type="cellIs" dxfId="4788" priority="5245" operator="equal">
      <formula>"FI_sTR"</formula>
    </cfRule>
    <cfRule type="cellIs" dxfId="4787" priority="5246" operator="equal">
      <formula>"FE"</formula>
    </cfRule>
    <cfRule type="cellIs" dxfId="4786" priority="5247" operator="equal">
      <formula>"FE_1/2_sTR"</formula>
    </cfRule>
    <cfRule type="cellIs" dxfId="4785" priority="5248" operator="equal">
      <formula>"FE_1/2"</formula>
    </cfRule>
    <cfRule type="cellIs" dxfId="4784" priority="5249" operator="equal">
      <formula>"SYI"</formula>
    </cfRule>
    <cfRule type="cellIs" dxfId="4783" priority="5250" operator="equal">
      <formula>"SYI_1/2_sTR"</formula>
    </cfRule>
    <cfRule type="cellIs" dxfId="4782" priority="5251" operator="equal">
      <formula>"SYI_1/2"</formula>
    </cfRule>
    <cfRule type="cellIs" dxfId="4781" priority="5252" operator="equal">
      <formula>"SYE"</formula>
    </cfRule>
    <cfRule type="cellIs" dxfId="4780" priority="5253" operator="equal">
      <formula>"SYE_1/2_sTR"</formula>
    </cfRule>
    <cfRule type="cellIs" dxfId="4779" priority="5254" operator="equal">
      <formula>"SYE_1/2"</formula>
    </cfRule>
    <cfRule type="cellIs" dxfId="4778" priority="5255" operator="equal">
      <formula>"CP"</formula>
    </cfRule>
    <cfRule type="cellIs" dxfId="4777" priority="5256" operator="equal">
      <formula>"CP_1/2_sTR"</formula>
    </cfRule>
    <cfRule type="cellIs" dxfId="4776" priority="5257" operator="equal">
      <formula>"CP_1/2"</formula>
    </cfRule>
    <cfRule type="cellIs" dxfId="4775" priority="5258" operator="equal">
      <formula>"JC_1/2_CP_1/2_sTR"</formula>
    </cfRule>
    <cfRule type="cellIs" dxfId="4774" priority="5259" operator="equal">
      <formula>"JC"</formula>
    </cfRule>
    <cfRule type="cellIs" dxfId="4773" priority="5260" operator="equal">
      <formula>"JC_1/2_sTR"</formula>
    </cfRule>
    <cfRule type="cellIs" dxfId="4772" priority="5261" operator="equal">
      <formula>"JC_1/2"</formula>
    </cfRule>
    <cfRule type="cellIs" dxfId="4771" priority="5262" operator="equal">
      <formula>"NT"</formula>
    </cfRule>
    <cfRule type="cellIs" dxfId="4770" priority="5263" operator="equal">
      <formula>"MT"</formula>
    </cfRule>
    <cfRule type="cellIs" dxfId="4769" priority="5264" operator="equal">
      <formula>"MC"</formula>
    </cfRule>
    <cfRule type="cellIs" dxfId="4768" priority="5265" operator="equal">
      <formula>"MQ"</formula>
    </cfRule>
    <cfRule type="cellIs" dxfId="4767" priority="5266" operator="equal">
      <formula>"MQ_1/2"</formula>
    </cfRule>
    <cfRule type="cellIs" dxfId="4766" priority="5267" operator="equal">
      <formula>"MQ_1/2_sTR"</formula>
    </cfRule>
    <cfRule type="cellIs" dxfId="4765" priority="5268" operator="equal">
      <formula>"EF"</formula>
    </cfRule>
    <cfRule type="cellIs" dxfId="4764" priority="5269" operator="equal">
      <formula>"RS"</formula>
    </cfRule>
    <cfRule type="cellIs" dxfId="4763" priority="5270" operator="equal">
      <formula>"RS_1/2_sTR"</formula>
    </cfRule>
    <cfRule type="cellIs" dxfId="4762" priority="5271" operator="equal">
      <formula>"RS_1/2"</formula>
    </cfRule>
    <cfRule type="cellIs" dxfId="4761" priority="5272" operator="equal">
      <formula>"ML"</formula>
    </cfRule>
    <cfRule type="cellIs" dxfId="4760" priority="5273" operator="equal">
      <formula>"CSS"</formula>
    </cfRule>
    <cfRule type="cellIs" dxfId="4759" priority="5274" operator="equal">
      <formula>"EM"</formula>
    </cfRule>
    <cfRule type="cellIs" dxfId="4758" priority="5275" operator="equal">
      <formula>"EM_1/2"</formula>
    </cfRule>
    <cfRule type="cellIs" dxfId="4757" priority="5276" operator="equal">
      <formula>"AT"</formula>
    </cfRule>
    <cfRule type="cellIs" dxfId="4756" priority="5277" operator="equal">
      <formula>"EH"</formula>
    </cfRule>
    <cfRule type="cellIs" dxfId="4755" priority="5278" operator="equal">
      <formula>"NR"</formula>
    </cfRule>
    <cfRule type="cellIs" dxfId="4754" priority="5279" operator="equal">
      <formula>"JF"</formula>
    </cfRule>
    <cfRule type="cellIs" dxfId="4753" priority="5280" operator="equal">
      <formula>"R"</formula>
    </cfRule>
  </conditionalFormatting>
  <conditionalFormatting sqref="DY6">
    <cfRule type="cellIs" dxfId="4752" priority="5233" operator="equal">
      <formula>1</formula>
    </cfRule>
  </conditionalFormatting>
  <conditionalFormatting sqref="EB6">
    <cfRule type="cellIs" dxfId="4751" priority="5186" operator="equal">
      <formula>"AD"</formula>
    </cfRule>
    <cfRule type="cellIs" dxfId="4750" priority="5187" operator="equal">
      <formula>"TP"</formula>
    </cfRule>
    <cfRule type="cellIs" dxfId="4749" priority="5188" operator="equal">
      <formula>"TP_1/2_sTR"</formula>
    </cfRule>
    <cfRule type="cellIs" dxfId="4748" priority="5189" operator="equal">
      <formula>"TP_1/2"</formula>
    </cfRule>
    <cfRule type="cellIs" dxfId="4747" priority="5190" operator="equal">
      <formula>"NP"</formula>
    </cfRule>
    <cfRule type="cellIs" dxfId="4746" priority="5191" operator="equal">
      <formula>"NP_1/2_sTR"</formula>
    </cfRule>
    <cfRule type="cellIs" dxfId="4745" priority="5192" operator="equal">
      <formula>"NP_1/2"</formula>
    </cfRule>
    <cfRule type="cellIs" dxfId="4744" priority="5193" operator="equal">
      <formula>"D"</formula>
    </cfRule>
    <cfRule type="cellIs" dxfId="4743" priority="5194" operator="equal">
      <formula>"FI"</formula>
    </cfRule>
    <cfRule type="cellIs" dxfId="4742" priority="5195" operator="equal">
      <formula>"FI_1/2_sTR"</formula>
    </cfRule>
    <cfRule type="cellIs" dxfId="4741" priority="5196" operator="equal">
      <formula>"FI_1/2"</formula>
    </cfRule>
    <cfRule type="cellIs" dxfId="4740" priority="5197" operator="equal">
      <formula>"FI_sTR"</formula>
    </cfRule>
    <cfRule type="cellIs" dxfId="4739" priority="5198" operator="equal">
      <formula>"FE"</formula>
    </cfRule>
    <cfRule type="cellIs" dxfId="4738" priority="5199" operator="equal">
      <formula>"FE_1/2_sTR"</formula>
    </cfRule>
    <cfRule type="cellIs" dxfId="4737" priority="5200" operator="equal">
      <formula>"FE_1/2"</formula>
    </cfRule>
    <cfRule type="cellIs" dxfId="4736" priority="5201" operator="equal">
      <formula>"SYI"</formula>
    </cfRule>
    <cfRule type="cellIs" dxfId="4735" priority="5202" operator="equal">
      <formula>"SYI_1/2_sTR"</formula>
    </cfRule>
    <cfRule type="cellIs" dxfId="4734" priority="5203" operator="equal">
      <formula>"SYI_1/2"</formula>
    </cfRule>
    <cfRule type="cellIs" dxfId="4733" priority="5204" operator="equal">
      <formula>"SYE"</formula>
    </cfRule>
    <cfRule type="cellIs" dxfId="4732" priority="5205" operator="equal">
      <formula>"SYE_1/2_sTR"</formula>
    </cfRule>
    <cfRule type="cellIs" dxfId="4731" priority="5206" operator="equal">
      <formula>"SYE_1/2"</formula>
    </cfRule>
    <cfRule type="cellIs" dxfId="4730" priority="5207" operator="equal">
      <formula>"CP"</formula>
    </cfRule>
    <cfRule type="cellIs" dxfId="4729" priority="5208" operator="equal">
      <formula>"CP_1/2_sTR"</formula>
    </cfRule>
    <cfRule type="cellIs" dxfId="4728" priority="5209" operator="equal">
      <formula>"CP_1/2"</formula>
    </cfRule>
    <cfRule type="cellIs" dxfId="4727" priority="5210" operator="equal">
      <formula>"JC_1/2_CP_1/2_sTR"</formula>
    </cfRule>
    <cfRule type="cellIs" dxfId="4726" priority="5211" operator="equal">
      <formula>"JC"</formula>
    </cfRule>
    <cfRule type="cellIs" dxfId="4725" priority="5212" operator="equal">
      <formula>"JC_1/2_sTR"</formula>
    </cfRule>
    <cfRule type="cellIs" dxfId="4724" priority="5213" operator="equal">
      <formula>"JC_1/2"</formula>
    </cfRule>
    <cfRule type="cellIs" dxfId="4723" priority="5214" operator="equal">
      <formula>"NT"</formula>
    </cfRule>
    <cfRule type="cellIs" dxfId="4722" priority="5215" operator="equal">
      <formula>"MT"</formula>
    </cfRule>
    <cfRule type="cellIs" dxfId="4721" priority="5216" operator="equal">
      <formula>"MC"</formula>
    </cfRule>
    <cfRule type="cellIs" dxfId="4720" priority="5217" operator="equal">
      <formula>"MQ"</formula>
    </cfRule>
    <cfRule type="cellIs" dxfId="4719" priority="5218" operator="equal">
      <formula>"MQ_1/2"</formula>
    </cfRule>
    <cfRule type="cellIs" dxfId="4718" priority="5219" operator="equal">
      <formula>"MQ_1/2_sTR"</formula>
    </cfRule>
    <cfRule type="cellIs" dxfId="4717" priority="5220" operator="equal">
      <formula>"EF"</formula>
    </cfRule>
    <cfRule type="cellIs" dxfId="4716" priority="5221" operator="equal">
      <formula>"RS"</formula>
    </cfRule>
    <cfRule type="cellIs" dxfId="4715" priority="5222" operator="equal">
      <formula>"RS_1/2_sTR"</formula>
    </cfRule>
    <cfRule type="cellIs" dxfId="4714" priority="5223" operator="equal">
      <formula>"RS_1/2"</formula>
    </cfRule>
    <cfRule type="cellIs" dxfId="4713" priority="5224" operator="equal">
      <formula>"ML"</formula>
    </cfRule>
    <cfRule type="cellIs" dxfId="4712" priority="5225" operator="equal">
      <formula>"CSS"</formula>
    </cfRule>
    <cfRule type="cellIs" dxfId="4711" priority="5226" operator="equal">
      <formula>"EM"</formula>
    </cfRule>
    <cfRule type="cellIs" dxfId="4710" priority="5227" operator="equal">
      <formula>"EM_1/2"</formula>
    </cfRule>
    <cfRule type="cellIs" dxfId="4709" priority="5228" operator="equal">
      <formula>"AT"</formula>
    </cfRule>
    <cfRule type="cellIs" dxfId="4708" priority="5229" operator="equal">
      <formula>"EH"</formula>
    </cfRule>
    <cfRule type="cellIs" dxfId="4707" priority="5230" operator="equal">
      <formula>"NR"</formula>
    </cfRule>
    <cfRule type="cellIs" dxfId="4706" priority="5231" operator="equal">
      <formula>"JF"</formula>
    </cfRule>
    <cfRule type="cellIs" dxfId="4705" priority="5232" operator="equal">
      <formula>"R"</formula>
    </cfRule>
  </conditionalFormatting>
  <conditionalFormatting sqref="EB6">
    <cfRule type="cellIs" dxfId="4704" priority="5185" operator="equal">
      <formula>1</formula>
    </cfRule>
  </conditionalFormatting>
  <conditionalFormatting sqref="EC6">
    <cfRule type="cellIs" dxfId="4703" priority="5138" operator="equal">
      <formula>"AD"</formula>
    </cfRule>
    <cfRule type="cellIs" dxfId="4702" priority="5139" operator="equal">
      <formula>"TP"</formula>
    </cfRule>
    <cfRule type="cellIs" dxfId="4701" priority="5140" operator="equal">
      <formula>"TP_1/2_sTR"</formula>
    </cfRule>
    <cfRule type="cellIs" dxfId="4700" priority="5141" operator="equal">
      <formula>"TP_1/2"</formula>
    </cfRule>
    <cfRule type="cellIs" dxfId="4699" priority="5142" operator="equal">
      <formula>"NP"</formula>
    </cfRule>
    <cfRule type="cellIs" dxfId="4698" priority="5143" operator="equal">
      <formula>"NP_1/2_sTR"</formula>
    </cfRule>
    <cfRule type="cellIs" dxfId="4697" priority="5144" operator="equal">
      <formula>"NP_1/2"</formula>
    </cfRule>
    <cfRule type="cellIs" dxfId="4696" priority="5145" operator="equal">
      <formula>"D"</formula>
    </cfRule>
    <cfRule type="cellIs" dxfId="4695" priority="5146" operator="equal">
      <formula>"FI"</formula>
    </cfRule>
    <cfRule type="cellIs" dxfId="4694" priority="5147" operator="equal">
      <formula>"FI_1/2_sTR"</formula>
    </cfRule>
    <cfRule type="cellIs" dxfId="4693" priority="5148" operator="equal">
      <formula>"FI_1/2"</formula>
    </cfRule>
    <cfRule type="cellIs" dxfId="4692" priority="5149" operator="equal">
      <formula>"FI_sTR"</formula>
    </cfRule>
    <cfRule type="cellIs" dxfId="4691" priority="5150" operator="equal">
      <formula>"FE"</formula>
    </cfRule>
    <cfRule type="cellIs" dxfId="4690" priority="5151" operator="equal">
      <formula>"FE_1/2_sTR"</formula>
    </cfRule>
    <cfRule type="cellIs" dxfId="4689" priority="5152" operator="equal">
      <formula>"FE_1/2"</formula>
    </cfRule>
    <cfRule type="cellIs" dxfId="4688" priority="5153" operator="equal">
      <formula>"SYI"</formula>
    </cfRule>
    <cfRule type="cellIs" dxfId="4687" priority="5154" operator="equal">
      <formula>"SYI_1/2_sTR"</formula>
    </cfRule>
    <cfRule type="cellIs" dxfId="4686" priority="5155" operator="equal">
      <formula>"SYI_1/2"</formula>
    </cfRule>
    <cfRule type="cellIs" dxfId="4685" priority="5156" operator="equal">
      <formula>"SYE"</formula>
    </cfRule>
    <cfRule type="cellIs" dxfId="4684" priority="5157" operator="equal">
      <formula>"SYE_1/2_sTR"</formula>
    </cfRule>
    <cfRule type="cellIs" dxfId="4683" priority="5158" operator="equal">
      <formula>"SYE_1/2"</formula>
    </cfRule>
    <cfRule type="cellIs" dxfId="4682" priority="5159" operator="equal">
      <formula>"CP"</formula>
    </cfRule>
    <cfRule type="cellIs" dxfId="4681" priority="5160" operator="equal">
      <formula>"CP_1/2_sTR"</formula>
    </cfRule>
    <cfRule type="cellIs" dxfId="4680" priority="5161" operator="equal">
      <formula>"CP_1/2"</formula>
    </cfRule>
    <cfRule type="cellIs" dxfId="4679" priority="5162" operator="equal">
      <formula>"JC_1/2_CP_1/2_sTR"</formula>
    </cfRule>
    <cfRule type="cellIs" dxfId="4678" priority="5163" operator="equal">
      <formula>"JC"</formula>
    </cfRule>
    <cfRule type="cellIs" dxfId="4677" priority="5164" operator="equal">
      <formula>"JC_1/2_sTR"</formula>
    </cfRule>
    <cfRule type="cellIs" dxfId="4676" priority="5165" operator="equal">
      <formula>"JC_1/2"</formula>
    </cfRule>
    <cfRule type="cellIs" dxfId="4675" priority="5166" operator="equal">
      <formula>"NT"</formula>
    </cfRule>
    <cfRule type="cellIs" dxfId="4674" priority="5167" operator="equal">
      <formula>"MT"</formula>
    </cfRule>
    <cfRule type="cellIs" dxfId="4673" priority="5168" operator="equal">
      <formula>"MC"</formula>
    </cfRule>
    <cfRule type="cellIs" dxfId="4672" priority="5169" operator="equal">
      <formula>"MQ"</formula>
    </cfRule>
    <cfRule type="cellIs" dxfId="4671" priority="5170" operator="equal">
      <formula>"MQ_1/2"</formula>
    </cfRule>
    <cfRule type="cellIs" dxfId="4670" priority="5171" operator="equal">
      <formula>"MQ_1/2_sTR"</formula>
    </cfRule>
    <cfRule type="cellIs" dxfId="4669" priority="5172" operator="equal">
      <formula>"EF"</formula>
    </cfRule>
    <cfRule type="cellIs" dxfId="4668" priority="5173" operator="equal">
      <formula>"RS"</formula>
    </cfRule>
    <cfRule type="cellIs" dxfId="4667" priority="5174" operator="equal">
      <formula>"RS_1/2_sTR"</formula>
    </cfRule>
    <cfRule type="cellIs" dxfId="4666" priority="5175" operator="equal">
      <formula>"RS_1/2"</formula>
    </cfRule>
    <cfRule type="cellIs" dxfId="4665" priority="5176" operator="equal">
      <formula>"ML"</formula>
    </cfRule>
    <cfRule type="cellIs" dxfId="4664" priority="5177" operator="equal">
      <formula>"CSS"</formula>
    </cfRule>
    <cfRule type="cellIs" dxfId="4663" priority="5178" operator="equal">
      <formula>"EM"</formula>
    </cfRule>
    <cfRule type="cellIs" dxfId="4662" priority="5179" operator="equal">
      <formula>"EM_1/2"</formula>
    </cfRule>
    <cfRule type="cellIs" dxfId="4661" priority="5180" operator="equal">
      <formula>"AT"</formula>
    </cfRule>
    <cfRule type="cellIs" dxfId="4660" priority="5181" operator="equal">
      <formula>"EH"</formula>
    </cfRule>
    <cfRule type="cellIs" dxfId="4659" priority="5182" operator="equal">
      <formula>"NR"</formula>
    </cfRule>
    <cfRule type="cellIs" dxfId="4658" priority="5183" operator="equal">
      <formula>"JF"</formula>
    </cfRule>
    <cfRule type="cellIs" dxfId="4657" priority="5184" operator="equal">
      <formula>"R"</formula>
    </cfRule>
  </conditionalFormatting>
  <conditionalFormatting sqref="EC6">
    <cfRule type="cellIs" dxfId="4656" priority="5137" operator="equal">
      <formula>1</formula>
    </cfRule>
  </conditionalFormatting>
  <conditionalFormatting sqref="ED6">
    <cfRule type="cellIs" dxfId="4655" priority="5090" operator="equal">
      <formula>"AD"</formula>
    </cfRule>
    <cfRule type="cellIs" dxfId="4654" priority="5091" operator="equal">
      <formula>"TP"</formula>
    </cfRule>
    <cfRule type="cellIs" dxfId="4653" priority="5092" operator="equal">
      <formula>"TP_1/2_sTR"</formula>
    </cfRule>
    <cfRule type="cellIs" dxfId="4652" priority="5093" operator="equal">
      <formula>"TP_1/2"</formula>
    </cfRule>
    <cfRule type="cellIs" dxfId="4651" priority="5094" operator="equal">
      <formula>"NP"</formula>
    </cfRule>
    <cfRule type="cellIs" dxfId="4650" priority="5095" operator="equal">
      <formula>"NP_1/2_sTR"</formula>
    </cfRule>
    <cfRule type="cellIs" dxfId="4649" priority="5096" operator="equal">
      <formula>"NP_1/2"</formula>
    </cfRule>
    <cfRule type="cellIs" dxfId="4648" priority="5097" operator="equal">
      <formula>"D"</formula>
    </cfRule>
    <cfRule type="cellIs" dxfId="4647" priority="5098" operator="equal">
      <formula>"FI"</formula>
    </cfRule>
    <cfRule type="cellIs" dxfId="4646" priority="5099" operator="equal">
      <formula>"FI_1/2_sTR"</formula>
    </cfRule>
    <cfRule type="cellIs" dxfId="4645" priority="5100" operator="equal">
      <formula>"FI_1/2"</formula>
    </cfRule>
    <cfRule type="cellIs" dxfId="4644" priority="5101" operator="equal">
      <formula>"FI_sTR"</formula>
    </cfRule>
    <cfRule type="cellIs" dxfId="4643" priority="5102" operator="equal">
      <formula>"FE"</formula>
    </cfRule>
    <cfRule type="cellIs" dxfId="4642" priority="5103" operator="equal">
      <formula>"FE_1/2_sTR"</formula>
    </cfRule>
    <cfRule type="cellIs" dxfId="4641" priority="5104" operator="equal">
      <formula>"FE_1/2"</formula>
    </cfRule>
    <cfRule type="cellIs" dxfId="4640" priority="5105" operator="equal">
      <formula>"SYI"</formula>
    </cfRule>
    <cfRule type="cellIs" dxfId="4639" priority="5106" operator="equal">
      <formula>"SYI_1/2_sTR"</formula>
    </cfRule>
    <cfRule type="cellIs" dxfId="4638" priority="5107" operator="equal">
      <formula>"SYI_1/2"</formula>
    </cfRule>
    <cfRule type="cellIs" dxfId="4637" priority="5108" operator="equal">
      <formula>"SYE"</formula>
    </cfRule>
    <cfRule type="cellIs" dxfId="4636" priority="5109" operator="equal">
      <formula>"SYE_1/2_sTR"</formula>
    </cfRule>
    <cfRule type="cellIs" dxfId="4635" priority="5110" operator="equal">
      <formula>"SYE_1/2"</formula>
    </cfRule>
    <cfRule type="cellIs" dxfId="4634" priority="5111" operator="equal">
      <formula>"CP"</formula>
    </cfRule>
    <cfRule type="cellIs" dxfId="4633" priority="5112" operator="equal">
      <formula>"CP_1/2_sTR"</formula>
    </cfRule>
    <cfRule type="cellIs" dxfId="4632" priority="5113" operator="equal">
      <formula>"CP_1/2"</formula>
    </cfRule>
    <cfRule type="cellIs" dxfId="4631" priority="5114" operator="equal">
      <formula>"JC_1/2_CP_1/2_sTR"</formula>
    </cfRule>
    <cfRule type="cellIs" dxfId="4630" priority="5115" operator="equal">
      <formula>"JC"</formula>
    </cfRule>
    <cfRule type="cellIs" dxfId="4629" priority="5116" operator="equal">
      <formula>"JC_1/2_sTR"</formula>
    </cfRule>
    <cfRule type="cellIs" dxfId="4628" priority="5117" operator="equal">
      <formula>"JC_1/2"</formula>
    </cfRule>
    <cfRule type="cellIs" dxfId="4627" priority="5118" operator="equal">
      <formula>"NT"</formula>
    </cfRule>
    <cfRule type="cellIs" dxfId="4626" priority="5119" operator="equal">
      <formula>"MT"</formula>
    </cfRule>
    <cfRule type="cellIs" dxfId="4625" priority="5120" operator="equal">
      <formula>"MC"</formula>
    </cfRule>
    <cfRule type="cellIs" dxfId="4624" priority="5121" operator="equal">
      <formula>"MQ"</formula>
    </cfRule>
    <cfRule type="cellIs" dxfId="4623" priority="5122" operator="equal">
      <formula>"MQ_1/2"</formula>
    </cfRule>
    <cfRule type="cellIs" dxfId="4622" priority="5123" operator="equal">
      <formula>"MQ_1/2_sTR"</formula>
    </cfRule>
    <cfRule type="cellIs" dxfId="4621" priority="5124" operator="equal">
      <formula>"EF"</formula>
    </cfRule>
    <cfRule type="cellIs" dxfId="4620" priority="5125" operator="equal">
      <formula>"RS"</formula>
    </cfRule>
    <cfRule type="cellIs" dxfId="4619" priority="5126" operator="equal">
      <formula>"RS_1/2_sTR"</formula>
    </cfRule>
    <cfRule type="cellIs" dxfId="4618" priority="5127" operator="equal">
      <formula>"RS_1/2"</formula>
    </cfRule>
    <cfRule type="cellIs" dxfId="4617" priority="5128" operator="equal">
      <formula>"ML"</formula>
    </cfRule>
    <cfRule type="cellIs" dxfId="4616" priority="5129" operator="equal">
      <formula>"CSS"</formula>
    </cfRule>
    <cfRule type="cellIs" dxfId="4615" priority="5130" operator="equal">
      <formula>"EM"</formula>
    </cfRule>
    <cfRule type="cellIs" dxfId="4614" priority="5131" operator="equal">
      <formula>"EM_1/2"</formula>
    </cfRule>
    <cfRule type="cellIs" dxfId="4613" priority="5132" operator="equal">
      <formula>"AT"</formula>
    </cfRule>
    <cfRule type="cellIs" dxfId="4612" priority="5133" operator="equal">
      <formula>"EH"</formula>
    </cfRule>
    <cfRule type="cellIs" dxfId="4611" priority="5134" operator="equal">
      <formula>"NR"</formula>
    </cfRule>
    <cfRule type="cellIs" dxfId="4610" priority="5135" operator="equal">
      <formula>"JF"</formula>
    </cfRule>
    <cfRule type="cellIs" dxfId="4609" priority="5136" operator="equal">
      <formula>"R"</formula>
    </cfRule>
  </conditionalFormatting>
  <conditionalFormatting sqref="ED6">
    <cfRule type="cellIs" dxfId="4608" priority="5089" operator="equal">
      <formula>1</formula>
    </cfRule>
  </conditionalFormatting>
  <conditionalFormatting sqref="EE6">
    <cfRule type="cellIs" dxfId="4607" priority="5042" operator="equal">
      <formula>"AD"</formula>
    </cfRule>
    <cfRule type="cellIs" dxfId="4606" priority="5043" operator="equal">
      <formula>"TP"</formula>
    </cfRule>
    <cfRule type="cellIs" dxfId="4605" priority="5044" operator="equal">
      <formula>"TP_1/2_sTR"</formula>
    </cfRule>
    <cfRule type="cellIs" dxfId="4604" priority="5045" operator="equal">
      <formula>"TP_1/2"</formula>
    </cfRule>
    <cfRule type="cellIs" dxfId="4603" priority="5046" operator="equal">
      <formula>"NP"</formula>
    </cfRule>
    <cfRule type="cellIs" dxfId="4602" priority="5047" operator="equal">
      <formula>"NP_1/2_sTR"</formula>
    </cfRule>
    <cfRule type="cellIs" dxfId="4601" priority="5048" operator="equal">
      <formula>"NP_1/2"</formula>
    </cfRule>
    <cfRule type="cellIs" dxfId="4600" priority="5049" operator="equal">
      <formula>"D"</formula>
    </cfRule>
    <cfRule type="cellIs" dxfId="4599" priority="5050" operator="equal">
      <formula>"FI"</formula>
    </cfRule>
    <cfRule type="cellIs" dxfId="4598" priority="5051" operator="equal">
      <formula>"FI_1/2_sTR"</formula>
    </cfRule>
    <cfRule type="cellIs" dxfId="4597" priority="5052" operator="equal">
      <formula>"FI_1/2"</formula>
    </cfRule>
    <cfRule type="cellIs" dxfId="4596" priority="5053" operator="equal">
      <formula>"FI_sTR"</formula>
    </cfRule>
    <cfRule type="cellIs" dxfId="4595" priority="5054" operator="equal">
      <formula>"FE"</formula>
    </cfRule>
    <cfRule type="cellIs" dxfId="4594" priority="5055" operator="equal">
      <formula>"FE_1/2_sTR"</formula>
    </cfRule>
    <cfRule type="cellIs" dxfId="4593" priority="5056" operator="equal">
      <formula>"FE_1/2"</formula>
    </cfRule>
    <cfRule type="cellIs" dxfId="4592" priority="5057" operator="equal">
      <formula>"SYI"</formula>
    </cfRule>
    <cfRule type="cellIs" dxfId="4591" priority="5058" operator="equal">
      <formula>"SYI_1/2_sTR"</formula>
    </cfRule>
    <cfRule type="cellIs" dxfId="4590" priority="5059" operator="equal">
      <formula>"SYI_1/2"</formula>
    </cfRule>
    <cfRule type="cellIs" dxfId="4589" priority="5060" operator="equal">
      <formula>"SYE"</formula>
    </cfRule>
    <cfRule type="cellIs" dxfId="4588" priority="5061" operator="equal">
      <formula>"SYE_1/2_sTR"</formula>
    </cfRule>
    <cfRule type="cellIs" dxfId="4587" priority="5062" operator="equal">
      <formula>"SYE_1/2"</formula>
    </cfRule>
    <cfRule type="cellIs" dxfId="4586" priority="5063" operator="equal">
      <formula>"CP"</formula>
    </cfRule>
    <cfRule type="cellIs" dxfId="4585" priority="5064" operator="equal">
      <formula>"CP_1/2_sTR"</formula>
    </cfRule>
    <cfRule type="cellIs" dxfId="4584" priority="5065" operator="equal">
      <formula>"CP_1/2"</formula>
    </cfRule>
    <cfRule type="cellIs" dxfId="4583" priority="5066" operator="equal">
      <formula>"JC_1/2_CP_1/2_sTR"</formula>
    </cfRule>
    <cfRule type="cellIs" dxfId="4582" priority="5067" operator="equal">
      <formula>"JC"</formula>
    </cfRule>
    <cfRule type="cellIs" dxfId="4581" priority="5068" operator="equal">
      <formula>"JC_1/2_sTR"</formula>
    </cfRule>
    <cfRule type="cellIs" dxfId="4580" priority="5069" operator="equal">
      <formula>"JC_1/2"</formula>
    </cfRule>
    <cfRule type="cellIs" dxfId="4579" priority="5070" operator="equal">
      <formula>"NT"</formula>
    </cfRule>
    <cfRule type="cellIs" dxfId="4578" priority="5071" operator="equal">
      <formula>"MT"</formula>
    </cfRule>
    <cfRule type="cellIs" dxfId="4577" priority="5072" operator="equal">
      <formula>"MC"</formula>
    </cfRule>
    <cfRule type="cellIs" dxfId="4576" priority="5073" operator="equal">
      <formula>"MQ"</formula>
    </cfRule>
    <cfRule type="cellIs" dxfId="4575" priority="5074" operator="equal">
      <formula>"MQ_1/2"</formula>
    </cfRule>
    <cfRule type="cellIs" dxfId="4574" priority="5075" operator="equal">
      <formula>"MQ_1/2_sTR"</formula>
    </cfRule>
    <cfRule type="cellIs" dxfId="4573" priority="5076" operator="equal">
      <formula>"EF"</formula>
    </cfRule>
    <cfRule type="cellIs" dxfId="4572" priority="5077" operator="equal">
      <formula>"RS"</formula>
    </cfRule>
    <cfRule type="cellIs" dxfId="4571" priority="5078" operator="equal">
      <formula>"RS_1/2_sTR"</formula>
    </cfRule>
    <cfRule type="cellIs" dxfId="4570" priority="5079" operator="equal">
      <formula>"RS_1/2"</formula>
    </cfRule>
    <cfRule type="cellIs" dxfId="4569" priority="5080" operator="equal">
      <formula>"ML"</formula>
    </cfRule>
    <cfRule type="cellIs" dxfId="4568" priority="5081" operator="equal">
      <formula>"CSS"</formula>
    </cfRule>
    <cfRule type="cellIs" dxfId="4567" priority="5082" operator="equal">
      <formula>"EM"</formula>
    </cfRule>
    <cfRule type="cellIs" dxfId="4566" priority="5083" operator="equal">
      <formula>"EM_1/2"</formula>
    </cfRule>
    <cfRule type="cellIs" dxfId="4565" priority="5084" operator="equal">
      <formula>"AT"</formula>
    </cfRule>
    <cfRule type="cellIs" dxfId="4564" priority="5085" operator="equal">
      <formula>"EH"</formula>
    </cfRule>
    <cfRule type="cellIs" dxfId="4563" priority="5086" operator="equal">
      <formula>"NR"</formula>
    </cfRule>
    <cfRule type="cellIs" dxfId="4562" priority="5087" operator="equal">
      <formula>"JF"</formula>
    </cfRule>
    <cfRule type="cellIs" dxfId="4561" priority="5088" operator="equal">
      <formula>"R"</formula>
    </cfRule>
  </conditionalFormatting>
  <conditionalFormatting sqref="EE6">
    <cfRule type="cellIs" dxfId="4560" priority="5041" operator="equal">
      <formula>1</formula>
    </cfRule>
  </conditionalFormatting>
  <conditionalFormatting sqref="EF6">
    <cfRule type="cellIs" dxfId="4559" priority="4994" operator="equal">
      <formula>"AD"</formula>
    </cfRule>
    <cfRule type="cellIs" dxfId="4558" priority="4995" operator="equal">
      <formula>"TP"</formula>
    </cfRule>
    <cfRule type="cellIs" dxfId="4557" priority="4996" operator="equal">
      <formula>"TP_1/2_sTR"</formula>
    </cfRule>
    <cfRule type="cellIs" dxfId="4556" priority="4997" operator="equal">
      <formula>"TP_1/2"</formula>
    </cfRule>
    <cfRule type="cellIs" dxfId="4555" priority="4998" operator="equal">
      <formula>"NP"</formula>
    </cfRule>
    <cfRule type="cellIs" dxfId="4554" priority="4999" operator="equal">
      <formula>"NP_1/2_sTR"</formula>
    </cfRule>
    <cfRule type="cellIs" dxfId="4553" priority="5000" operator="equal">
      <formula>"NP_1/2"</formula>
    </cfRule>
    <cfRule type="cellIs" dxfId="4552" priority="5001" operator="equal">
      <formula>"D"</formula>
    </cfRule>
    <cfRule type="cellIs" dxfId="4551" priority="5002" operator="equal">
      <formula>"FI"</formula>
    </cfRule>
    <cfRule type="cellIs" dxfId="4550" priority="5003" operator="equal">
      <formula>"FI_1/2_sTR"</formula>
    </cfRule>
    <cfRule type="cellIs" dxfId="4549" priority="5004" operator="equal">
      <formula>"FI_1/2"</formula>
    </cfRule>
    <cfRule type="cellIs" dxfId="4548" priority="5005" operator="equal">
      <formula>"FI_sTR"</formula>
    </cfRule>
    <cfRule type="cellIs" dxfId="4547" priority="5006" operator="equal">
      <formula>"FE"</formula>
    </cfRule>
    <cfRule type="cellIs" dxfId="4546" priority="5007" operator="equal">
      <formula>"FE_1/2_sTR"</formula>
    </cfRule>
    <cfRule type="cellIs" dxfId="4545" priority="5008" operator="equal">
      <formula>"FE_1/2"</formula>
    </cfRule>
    <cfRule type="cellIs" dxfId="4544" priority="5009" operator="equal">
      <formula>"SYI"</formula>
    </cfRule>
    <cfRule type="cellIs" dxfId="4543" priority="5010" operator="equal">
      <formula>"SYI_1/2_sTR"</formula>
    </cfRule>
    <cfRule type="cellIs" dxfId="4542" priority="5011" operator="equal">
      <formula>"SYI_1/2"</formula>
    </cfRule>
    <cfRule type="cellIs" dxfId="4541" priority="5012" operator="equal">
      <formula>"SYE"</formula>
    </cfRule>
    <cfRule type="cellIs" dxfId="4540" priority="5013" operator="equal">
      <formula>"SYE_1/2_sTR"</formula>
    </cfRule>
    <cfRule type="cellIs" dxfId="4539" priority="5014" operator="equal">
      <formula>"SYE_1/2"</formula>
    </cfRule>
    <cfRule type="cellIs" dxfId="4538" priority="5015" operator="equal">
      <formula>"CP"</formula>
    </cfRule>
    <cfRule type="cellIs" dxfId="4537" priority="5016" operator="equal">
      <formula>"CP_1/2_sTR"</formula>
    </cfRule>
    <cfRule type="cellIs" dxfId="4536" priority="5017" operator="equal">
      <formula>"CP_1/2"</formula>
    </cfRule>
    <cfRule type="cellIs" dxfId="4535" priority="5018" operator="equal">
      <formula>"JC_1/2_CP_1/2_sTR"</formula>
    </cfRule>
    <cfRule type="cellIs" dxfId="4534" priority="5019" operator="equal">
      <formula>"JC"</formula>
    </cfRule>
    <cfRule type="cellIs" dxfId="4533" priority="5020" operator="equal">
      <formula>"JC_1/2_sTR"</formula>
    </cfRule>
    <cfRule type="cellIs" dxfId="4532" priority="5021" operator="equal">
      <formula>"JC_1/2"</formula>
    </cfRule>
    <cfRule type="cellIs" dxfId="4531" priority="5022" operator="equal">
      <formula>"NT"</formula>
    </cfRule>
    <cfRule type="cellIs" dxfId="4530" priority="5023" operator="equal">
      <formula>"MT"</formula>
    </cfRule>
    <cfRule type="cellIs" dxfId="4529" priority="5024" operator="equal">
      <formula>"MC"</formula>
    </cfRule>
    <cfRule type="cellIs" dxfId="4528" priority="5025" operator="equal">
      <formula>"MQ"</formula>
    </cfRule>
    <cfRule type="cellIs" dxfId="4527" priority="5026" operator="equal">
      <formula>"MQ_1/2"</formula>
    </cfRule>
    <cfRule type="cellIs" dxfId="4526" priority="5027" operator="equal">
      <formula>"MQ_1/2_sTR"</formula>
    </cfRule>
    <cfRule type="cellIs" dxfId="4525" priority="5028" operator="equal">
      <formula>"EF"</formula>
    </cfRule>
    <cfRule type="cellIs" dxfId="4524" priority="5029" operator="equal">
      <formula>"RS"</formula>
    </cfRule>
    <cfRule type="cellIs" dxfId="4523" priority="5030" operator="equal">
      <formula>"RS_1/2_sTR"</formula>
    </cfRule>
    <cfRule type="cellIs" dxfId="4522" priority="5031" operator="equal">
      <formula>"RS_1/2"</formula>
    </cfRule>
    <cfRule type="cellIs" dxfId="4521" priority="5032" operator="equal">
      <formula>"ML"</formula>
    </cfRule>
    <cfRule type="cellIs" dxfId="4520" priority="5033" operator="equal">
      <formula>"CSS"</formula>
    </cfRule>
    <cfRule type="cellIs" dxfId="4519" priority="5034" operator="equal">
      <formula>"EM"</formula>
    </cfRule>
    <cfRule type="cellIs" dxfId="4518" priority="5035" operator="equal">
      <formula>"EM_1/2"</formula>
    </cfRule>
    <cfRule type="cellIs" dxfId="4517" priority="5036" operator="equal">
      <formula>"AT"</formula>
    </cfRule>
    <cfRule type="cellIs" dxfId="4516" priority="5037" operator="equal">
      <formula>"EH"</formula>
    </cfRule>
    <cfRule type="cellIs" dxfId="4515" priority="5038" operator="equal">
      <formula>"NR"</formula>
    </cfRule>
    <cfRule type="cellIs" dxfId="4514" priority="5039" operator="equal">
      <formula>"JF"</formula>
    </cfRule>
    <cfRule type="cellIs" dxfId="4513" priority="5040" operator="equal">
      <formula>"R"</formula>
    </cfRule>
  </conditionalFormatting>
  <conditionalFormatting sqref="EF6">
    <cfRule type="cellIs" dxfId="4512" priority="4993" operator="equal">
      <formula>1</formula>
    </cfRule>
  </conditionalFormatting>
  <conditionalFormatting sqref="EI6">
    <cfRule type="cellIs" dxfId="4511" priority="4946" operator="equal">
      <formula>"AD"</formula>
    </cfRule>
    <cfRule type="cellIs" dxfId="4510" priority="4947" operator="equal">
      <formula>"TP"</formula>
    </cfRule>
    <cfRule type="cellIs" dxfId="4509" priority="4948" operator="equal">
      <formula>"TP_1/2_sTR"</formula>
    </cfRule>
    <cfRule type="cellIs" dxfId="4508" priority="4949" operator="equal">
      <formula>"TP_1/2"</formula>
    </cfRule>
    <cfRule type="cellIs" dxfId="4507" priority="4950" operator="equal">
      <formula>"NP"</formula>
    </cfRule>
    <cfRule type="cellIs" dxfId="4506" priority="4951" operator="equal">
      <formula>"NP_1/2_sTR"</formula>
    </cfRule>
    <cfRule type="cellIs" dxfId="4505" priority="4952" operator="equal">
      <formula>"NP_1/2"</formula>
    </cfRule>
    <cfRule type="cellIs" dxfId="4504" priority="4953" operator="equal">
      <formula>"D"</formula>
    </cfRule>
    <cfRule type="cellIs" dxfId="4503" priority="4954" operator="equal">
      <formula>"FI"</formula>
    </cfRule>
    <cfRule type="cellIs" dxfId="4502" priority="4955" operator="equal">
      <formula>"FI_1/2_sTR"</formula>
    </cfRule>
    <cfRule type="cellIs" dxfId="4501" priority="4956" operator="equal">
      <formula>"FI_1/2"</formula>
    </cfRule>
    <cfRule type="cellIs" dxfId="4500" priority="4957" operator="equal">
      <formula>"FI_sTR"</formula>
    </cfRule>
    <cfRule type="cellIs" dxfId="4499" priority="4958" operator="equal">
      <formula>"FE"</formula>
    </cfRule>
    <cfRule type="cellIs" dxfId="4498" priority="4959" operator="equal">
      <formula>"FE_1/2_sTR"</formula>
    </cfRule>
    <cfRule type="cellIs" dxfId="4497" priority="4960" operator="equal">
      <formula>"FE_1/2"</formula>
    </cfRule>
    <cfRule type="cellIs" dxfId="4496" priority="4961" operator="equal">
      <formula>"SYI"</formula>
    </cfRule>
    <cfRule type="cellIs" dxfId="4495" priority="4962" operator="equal">
      <formula>"SYI_1/2_sTR"</formula>
    </cfRule>
    <cfRule type="cellIs" dxfId="4494" priority="4963" operator="equal">
      <formula>"SYI_1/2"</formula>
    </cfRule>
    <cfRule type="cellIs" dxfId="4493" priority="4964" operator="equal">
      <formula>"SYE"</formula>
    </cfRule>
    <cfRule type="cellIs" dxfId="4492" priority="4965" operator="equal">
      <formula>"SYE_1/2_sTR"</formula>
    </cfRule>
    <cfRule type="cellIs" dxfId="4491" priority="4966" operator="equal">
      <formula>"SYE_1/2"</formula>
    </cfRule>
    <cfRule type="cellIs" dxfId="4490" priority="4967" operator="equal">
      <formula>"CP"</formula>
    </cfRule>
    <cfRule type="cellIs" dxfId="4489" priority="4968" operator="equal">
      <formula>"CP_1/2_sTR"</formula>
    </cfRule>
    <cfRule type="cellIs" dxfId="4488" priority="4969" operator="equal">
      <formula>"CP_1/2"</formula>
    </cfRule>
    <cfRule type="cellIs" dxfId="4487" priority="4970" operator="equal">
      <formula>"JC_1/2_CP_1/2_sTR"</formula>
    </cfRule>
    <cfRule type="cellIs" dxfId="4486" priority="4971" operator="equal">
      <formula>"JC"</formula>
    </cfRule>
    <cfRule type="cellIs" dxfId="4485" priority="4972" operator="equal">
      <formula>"JC_1/2_sTR"</formula>
    </cfRule>
    <cfRule type="cellIs" dxfId="4484" priority="4973" operator="equal">
      <formula>"JC_1/2"</formula>
    </cfRule>
    <cfRule type="cellIs" dxfId="4483" priority="4974" operator="equal">
      <formula>"NT"</formula>
    </cfRule>
    <cfRule type="cellIs" dxfId="4482" priority="4975" operator="equal">
      <formula>"MT"</formula>
    </cfRule>
    <cfRule type="cellIs" dxfId="4481" priority="4976" operator="equal">
      <formula>"MC"</formula>
    </cfRule>
    <cfRule type="cellIs" dxfId="4480" priority="4977" operator="equal">
      <formula>"MQ"</formula>
    </cfRule>
    <cfRule type="cellIs" dxfId="4479" priority="4978" operator="equal">
      <formula>"MQ_1/2"</formula>
    </cfRule>
    <cfRule type="cellIs" dxfId="4478" priority="4979" operator="equal">
      <formula>"MQ_1/2_sTR"</formula>
    </cfRule>
    <cfRule type="cellIs" dxfId="4477" priority="4980" operator="equal">
      <formula>"EF"</formula>
    </cfRule>
    <cfRule type="cellIs" dxfId="4476" priority="4981" operator="equal">
      <formula>"RS"</formula>
    </cfRule>
    <cfRule type="cellIs" dxfId="4475" priority="4982" operator="equal">
      <formula>"RS_1/2_sTR"</formula>
    </cfRule>
    <cfRule type="cellIs" dxfId="4474" priority="4983" operator="equal">
      <formula>"RS_1/2"</formula>
    </cfRule>
    <cfRule type="cellIs" dxfId="4473" priority="4984" operator="equal">
      <formula>"ML"</formula>
    </cfRule>
    <cfRule type="cellIs" dxfId="4472" priority="4985" operator="equal">
      <formula>"CSS"</formula>
    </cfRule>
    <cfRule type="cellIs" dxfId="4471" priority="4986" operator="equal">
      <formula>"EM"</formula>
    </cfRule>
    <cfRule type="cellIs" dxfId="4470" priority="4987" operator="equal">
      <formula>"EM_1/2"</formula>
    </cfRule>
    <cfRule type="cellIs" dxfId="4469" priority="4988" operator="equal">
      <formula>"AT"</formula>
    </cfRule>
    <cfRule type="cellIs" dxfId="4468" priority="4989" operator="equal">
      <formula>"EH"</formula>
    </cfRule>
    <cfRule type="cellIs" dxfId="4467" priority="4990" operator="equal">
      <formula>"NR"</formula>
    </cfRule>
    <cfRule type="cellIs" dxfId="4466" priority="4991" operator="equal">
      <formula>"JF"</formula>
    </cfRule>
    <cfRule type="cellIs" dxfId="4465" priority="4992" operator="equal">
      <formula>"R"</formula>
    </cfRule>
  </conditionalFormatting>
  <conditionalFormatting sqref="EI6">
    <cfRule type="cellIs" dxfId="4464" priority="4945" operator="equal">
      <formula>1</formula>
    </cfRule>
  </conditionalFormatting>
  <conditionalFormatting sqref="EJ6">
    <cfRule type="cellIs" dxfId="4463" priority="4898" operator="equal">
      <formula>"AD"</formula>
    </cfRule>
    <cfRule type="cellIs" dxfId="4462" priority="4899" operator="equal">
      <formula>"TP"</formula>
    </cfRule>
    <cfRule type="cellIs" dxfId="4461" priority="4900" operator="equal">
      <formula>"TP_1/2_sTR"</formula>
    </cfRule>
    <cfRule type="cellIs" dxfId="4460" priority="4901" operator="equal">
      <formula>"TP_1/2"</formula>
    </cfRule>
    <cfRule type="cellIs" dxfId="4459" priority="4902" operator="equal">
      <formula>"NP"</formula>
    </cfRule>
    <cfRule type="cellIs" dxfId="4458" priority="4903" operator="equal">
      <formula>"NP_1/2_sTR"</formula>
    </cfRule>
    <cfRule type="cellIs" dxfId="4457" priority="4904" operator="equal">
      <formula>"NP_1/2"</formula>
    </cfRule>
    <cfRule type="cellIs" dxfId="4456" priority="4905" operator="equal">
      <formula>"D"</formula>
    </cfRule>
    <cfRule type="cellIs" dxfId="4455" priority="4906" operator="equal">
      <formula>"FI"</formula>
    </cfRule>
    <cfRule type="cellIs" dxfId="4454" priority="4907" operator="equal">
      <formula>"FI_1/2_sTR"</formula>
    </cfRule>
    <cfRule type="cellIs" dxfId="4453" priority="4908" operator="equal">
      <formula>"FI_1/2"</formula>
    </cfRule>
    <cfRule type="cellIs" dxfId="4452" priority="4909" operator="equal">
      <formula>"FI_sTR"</formula>
    </cfRule>
    <cfRule type="cellIs" dxfId="4451" priority="4910" operator="equal">
      <formula>"FE"</formula>
    </cfRule>
    <cfRule type="cellIs" dxfId="4450" priority="4911" operator="equal">
      <formula>"FE_1/2_sTR"</formula>
    </cfRule>
    <cfRule type="cellIs" dxfId="4449" priority="4912" operator="equal">
      <formula>"FE_1/2"</formula>
    </cfRule>
    <cfRule type="cellIs" dxfId="4448" priority="4913" operator="equal">
      <formula>"SYI"</formula>
    </cfRule>
    <cfRule type="cellIs" dxfId="4447" priority="4914" operator="equal">
      <formula>"SYI_1/2_sTR"</formula>
    </cfRule>
    <cfRule type="cellIs" dxfId="4446" priority="4915" operator="equal">
      <formula>"SYI_1/2"</formula>
    </cfRule>
    <cfRule type="cellIs" dxfId="4445" priority="4916" operator="equal">
      <formula>"SYE"</formula>
    </cfRule>
    <cfRule type="cellIs" dxfId="4444" priority="4917" operator="equal">
      <formula>"SYE_1/2_sTR"</formula>
    </cfRule>
    <cfRule type="cellIs" dxfId="4443" priority="4918" operator="equal">
      <formula>"SYE_1/2"</formula>
    </cfRule>
    <cfRule type="cellIs" dxfId="4442" priority="4919" operator="equal">
      <formula>"CP"</formula>
    </cfRule>
    <cfRule type="cellIs" dxfId="4441" priority="4920" operator="equal">
      <formula>"CP_1/2_sTR"</formula>
    </cfRule>
    <cfRule type="cellIs" dxfId="4440" priority="4921" operator="equal">
      <formula>"CP_1/2"</formula>
    </cfRule>
    <cfRule type="cellIs" dxfId="4439" priority="4922" operator="equal">
      <formula>"JC_1/2_CP_1/2_sTR"</formula>
    </cfRule>
    <cfRule type="cellIs" dxfId="4438" priority="4923" operator="equal">
      <formula>"JC"</formula>
    </cfRule>
    <cfRule type="cellIs" dxfId="4437" priority="4924" operator="equal">
      <formula>"JC_1/2_sTR"</formula>
    </cfRule>
    <cfRule type="cellIs" dxfId="4436" priority="4925" operator="equal">
      <formula>"JC_1/2"</formula>
    </cfRule>
    <cfRule type="cellIs" dxfId="4435" priority="4926" operator="equal">
      <formula>"NT"</formula>
    </cfRule>
    <cfRule type="cellIs" dxfId="4434" priority="4927" operator="equal">
      <formula>"MT"</formula>
    </cfRule>
    <cfRule type="cellIs" dxfId="4433" priority="4928" operator="equal">
      <formula>"MC"</formula>
    </cfRule>
    <cfRule type="cellIs" dxfId="4432" priority="4929" operator="equal">
      <formula>"MQ"</formula>
    </cfRule>
    <cfRule type="cellIs" dxfId="4431" priority="4930" operator="equal">
      <formula>"MQ_1/2"</formula>
    </cfRule>
    <cfRule type="cellIs" dxfId="4430" priority="4931" operator="equal">
      <formula>"MQ_1/2_sTR"</formula>
    </cfRule>
    <cfRule type="cellIs" dxfId="4429" priority="4932" operator="equal">
      <formula>"EF"</formula>
    </cfRule>
    <cfRule type="cellIs" dxfId="4428" priority="4933" operator="equal">
      <formula>"RS"</formula>
    </cfRule>
    <cfRule type="cellIs" dxfId="4427" priority="4934" operator="equal">
      <formula>"RS_1/2_sTR"</formula>
    </cfRule>
    <cfRule type="cellIs" dxfId="4426" priority="4935" operator="equal">
      <formula>"RS_1/2"</formula>
    </cfRule>
    <cfRule type="cellIs" dxfId="4425" priority="4936" operator="equal">
      <formula>"ML"</formula>
    </cfRule>
    <cfRule type="cellIs" dxfId="4424" priority="4937" operator="equal">
      <formula>"CSS"</formula>
    </cfRule>
    <cfRule type="cellIs" dxfId="4423" priority="4938" operator="equal">
      <formula>"EM"</formula>
    </cfRule>
    <cfRule type="cellIs" dxfId="4422" priority="4939" operator="equal">
      <formula>"EM_1/2"</formula>
    </cfRule>
    <cfRule type="cellIs" dxfId="4421" priority="4940" operator="equal">
      <formula>"AT"</formula>
    </cfRule>
    <cfRule type="cellIs" dxfId="4420" priority="4941" operator="equal">
      <formula>"EH"</formula>
    </cfRule>
    <cfRule type="cellIs" dxfId="4419" priority="4942" operator="equal">
      <formula>"NR"</formula>
    </cfRule>
    <cfRule type="cellIs" dxfId="4418" priority="4943" operator="equal">
      <formula>"JF"</formula>
    </cfRule>
    <cfRule type="cellIs" dxfId="4417" priority="4944" operator="equal">
      <formula>"R"</formula>
    </cfRule>
  </conditionalFormatting>
  <conditionalFormatting sqref="EJ6">
    <cfRule type="cellIs" dxfId="4416" priority="4897" operator="equal">
      <formula>1</formula>
    </cfRule>
  </conditionalFormatting>
  <conditionalFormatting sqref="EK6">
    <cfRule type="cellIs" dxfId="4415" priority="4850" operator="equal">
      <formula>"AD"</formula>
    </cfRule>
    <cfRule type="cellIs" dxfId="4414" priority="4851" operator="equal">
      <formula>"TP"</formula>
    </cfRule>
    <cfRule type="cellIs" dxfId="4413" priority="4852" operator="equal">
      <formula>"TP_1/2_sTR"</formula>
    </cfRule>
    <cfRule type="cellIs" dxfId="4412" priority="4853" operator="equal">
      <formula>"TP_1/2"</formula>
    </cfRule>
    <cfRule type="cellIs" dxfId="4411" priority="4854" operator="equal">
      <formula>"NP"</formula>
    </cfRule>
    <cfRule type="cellIs" dxfId="4410" priority="4855" operator="equal">
      <formula>"NP_1/2_sTR"</formula>
    </cfRule>
    <cfRule type="cellIs" dxfId="4409" priority="4856" operator="equal">
      <formula>"NP_1/2"</formula>
    </cfRule>
    <cfRule type="cellIs" dxfId="4408" priority="4857" operator="equal">
      <formula>"D"</formula>
    </cfRule>
    <cfRule type="cellIs" dxfId="4407" priority="4858" operator="equal">
      <formula>"FI"</formula>
    </cfRule>
    <cfRule type="cellIs" dxfId="4406" priority="4859" operator="equal">
      <formula>"FI_1/2_sTR"</formula>
    </cfRule>
    <cfRule type="cellIs" dxfId="4405" priority="4860" operator="equal">
      <formula>"FI_1/2"</formula>
    </cfRule>
    <cfRule type="cellIs" dxfId="4404" priority="4861" operator="equal">
      <formula>"FI_sTR"</formula>
    </cfRule>
    <cfRule type="cellIs" dxfId="4403" priority="4862" operator="equal">
      <formula>"FE"</formula>
    </cfRule>
    <cfRule type="cellIs" dxfId="4402" priority="4863" operator="equal">
      <formula>"FE_1/2_sTR"</formula>
    </cfRule>
    <cfRule type="cellIs" dxfId="4401" priority="4864" operator="equal">
      <formula>"FE_1/2"</formula>
    </cfRule>
    <cfRule type="cellIs" dxfId="4400" priority="4865" operator="equal">
      <formula>"SYI"</formula>
    </cfRule>
    <cfRule type="cellIs" dxfId="4399" priority="4866" operator="equal">
      <formula>"SYI_1/2_sTR"</formula>
    </cfRule>
    <cfRule type="cellIs" dxfId="4398" priority="4867" operator="equal">
      <formula>"SYI_1/2"</formula>
    </cfRule>
    <cfRule type="cellIs" dxfId="4397" priority="4868" operator="equal">
      <formula>"SYE"</formula>
    </cfRule>
    <cfRule type="cellIs" dxfId="4396" priority="4869" operator="equal">
      <formula>"SYE_1/2_sTR"</formula>
    </cfRule>
    <cfRule type="cellIs" dxfId="4395" priority="4870" operator="equal">
      <formula>"SYE_1/2"</formula>
    </cfRule>
    <cfRule type="cellIs" dxfId="4394" priority="4871" operator="equal">
      <formula>"CP"</formula>
    </cfRule>
    <cfRule type="cellIs" dxfId="4393" priority="4872" operator="equal">
      <formula>"CP_1/2_sTR"</formula>
    </cfRule>
    <cfRule type="cellIs" dxfId="4392" priority="4873" operator="equal">
      <formula>"CP_1/2"</formula>
    </cfRule>
    <cfRule type="cellIs" dxfId="4391" priority="4874" operator="equal">
      <formula>"JC_1/2_CP_1/2_sTR"</formula>
    </cfRule>
    <cfRule type="cellIs" dxfId="4390" priority="4875" operator="equal">
      <formula>"JC"</formula>
    </cfRule>
    <cfRule type="cellIs" dxfId="4389" priority="4876" operator="equal">
      <formula>"JC_1/2_sTR"</formula>
    </cfRule>
    <cfRule type="cellIs" dxfId="4388" priority="4877" operator="equal">
      <formula>"JC_1/2"</formula>
    </cfRule>
    <cfRule type="cellIs" dxfId="4387" priority="4878" operator="equal">
      <formula>"NT"</formula>
    </cfRule>
    <cfRule type="cellIs" dxfId="4386" priority="4879" operator="equal">
      <formula>"MT"</formula>
    </cfRule>
    <cfRule type="cellIs" dxfId="4385" priority="4880" operator="equal">
      <formula>"MC"</formula>
    </cfRule>
    <cfRule type="cellIs" dxfId="4384" priority="4881" operator="equal">
      <formula>"MQ"</formula>
    </cfRule>
    <cfRule type="cellIs" dxfId="4383" priority="4882" operator="equal">
      <formula>"MQ_1/2"</formula>
    </cfRule>
    <cfRule type="cellIs" dxfId="4382" priority="4883" operator="equal">
      <formula>"MQ_1/2_sTR"</formula>
    </cfRule>
    <cfRule type="cellIs" dxfId="4381" priority="4884" operator="equal">
      <formula>"EF"</formula>
    </cfRule>
    <cfRule type="cellIs" dxfId="4380" priority="4885" operator="equal">
      <formula>"RS"</formula>
    </cfRule>
    <cfRule type="cellIs" dxfId="4379" priority="4886" operator="equal">
      <formula>"RS_1/2_sTR"</formula>
    </cfRule>
    <cfRule type="cellIs" dxfId="4378" priority="4887" operator="equal">
      <formula>"RS_1/2"</formula>
    </cfRule>
    <cfRule type="cellIs" dxfId="4377" priority="4888" operator="equal">
      <formula>"ML"</formula>
    </cfRule>
    <cfRule type="cellIs" dxfId="4376" priority="4889" operator="equal">
      <formula>"CSS"</formula>
    </cfRule>
    <cfRule type="cellIs" dxfId="4375" priority="4890" operator="equal">
      <formula>"EM"</formula>
    </cfRule>
    <cfRule type="cellIs" dxfId="4374" priority="4891" operator="equal">
      <formula>"EM_1/2"</formula>
    </cfRule>
    <cfRule type="cellIs" dxfId="4373" priority="4892" operator="equal">
      <formula>"AT"</formula>
    </cfRule>
    <cfRule type="cellIs" dxfId="4372" priority="4893" operator="equal">
      <formula>"EH"</formula>
    </cfRule>
    <cfRule type="cellIs" dxfId="4371" priority="4894" operator="equal">
      <formula>"NR"</formula>
    </cfRule>
    <cfRule type="cellIs" dxfId="4370" priority="4895" operator="equal">
      <formula>"JF"</formula>
    </cfRule>
    <cfRule type="cellIs" dxfId="4369" priority="4896" operator="equal">
      <formula>"R"</formula>
    </cfRule>
  </conditionalFormatting>
  <conditionalFormatting sqref="EK6">
    <cfRule type="cellIs" dxfId="4368" priority="4849" operator="equal">
      <formula>1</formula>
    </cfRule>
  </conditionalFormatting>
  <conditionalFormatting sqref="EL6">
    <cfRule type="cellIs" dxfId="4367" priority="4802" operator="equal">
      <formula>"AD"</formula>
    </cfRule>
    <cfRule type="cellIs" dxfId="4366" priority="4803" operator="equal">
      <formula>"TP"</formula>
    </cfRule>
    <cfRule type="cellIs" dxfId="4365" priority="4804" operator="equal">
      <formula>"TP_1/2_sTR"</formula>
    </cfRule>
    <cfRule type="cellIs" dxfId="4364" priority="4805" operator="equal">
      <formula>"TP_1/2"</formula>
    </cfRule>
    <cfRule type="cellIs" dxfId="4363" priority="4806" operator="equal">
      <formula>"NP"</formula>
    </cfRule>
    <cfRule type="cellIs" dxfId="4362" priority="4807" operator="equal">
      <formula>"NP_1/2_sTR"</formula>
    </cfRule>
    <cfRule type="cellIs" dxfId="4361" priority="4808" operator="equal">
      <formula>"NP_1/2"</formula>
    </cfRule>
    <cfRule type="cellIs" dxfId="4360" priority="4809" operator="equal">
      <formula>"D"</formula>
    </cfRule>
    <cfRule type="cellIs" dxfId="4359" priority="4810" operator="equal">
      <formula>"FI"</formula>
    </cfRule>
    <cfRule type="cellIs" dxfId="4358" priority="4811" operator="equal">
      <formula>"FI_1/2_sTR"</formula>
    </cfRule>
    <cfRule type="cellIs" dxfId="4357" priority="4812" operator="equal">
      <formula>"FI_1/2"</formula>
    </cfRule>
    <cfRule type="cellIs" dxfId="4356" priority="4813" operator="equal">
      <formula>"FI_sTR"</formula>
    </cfRule>
    <cfRule type="cellIs" dxfId="4355" priority="4814" operator="equal">
      <formula>"FE"</formula>
    </cfRule>
    <cfRule type="cellIs" dxfId="4354" priority="4815" operator="equal">
      <formula>"FE_1/2_sTR"</formula>
    </cfRule>
    <cfRule type="cellIs" dxfId="4353" priority="4816" operator="equal">
      <formula>"FE_1/2"</formula>
    </cfRule>
    <cfRule type="cellIs" dxfId="4352" priority="4817" operator="equal">
      <formula>"SYI"</formula>
    </cfRule>
    <cfRule type="cellIs" dxfId="4351" priority="4818" operator="equal">
      <formula>"SYI_1/2_sTR"</formula>
    </cfRule>
    <cfRule type="cellIs" dxfId="4350" priority="4819" operator="equal">
      <formula>"SYI_1/2"</formula>
    </cfRule>
    <cfRule type="cellIs" dxfId="4349" priority="4820" operator="equal">
      <formula>"SYE"</formula>
    </cfRule>
    <cfRule type="cellIs" dxfId="4348" priority="4821" operator="equal">
      <formula>"SYE_1/2_sTR"</formula>
    </cfRule>
    <cfRule type="cellIs" dxfId="4347" priority="4822" operator="equal">
      <formula>"SYE_1/2"</formula>
    </cfRule>
    <cfRule type="cellIs" dxfId="4346" priority="4823" operator="equal">
      <formula>"CP"</formula>
    </cfRule>
    <cfRule type="cellIs" dxfId="4345" priority="4824" operator="equal">
      <formula>"CP_1/2_sTR"</formula>
    </cfRule>
    <cfRule type="cellIs" dxfId="4344" priority="4825" operator="equal">
      <formula>"CP_1/2"</formula>
    </cfRule>
    <cfRule type="cellIs" dxfId="4343" priority="4826" operator="equal">
      <formula>"JC_1/2_CP_1/2_sTR"</formula>
    </cfRule>
    <cfRule type="cellIs" dxfId="4342" priority="4827" operator="equal">
      <formula>"JC"</formula>
    </cfRule>
    <cfRule type="cellIs" dxfId="4341" priority="4828" operator="equal">
      <formula>"JC_1/2_sTR"</formula>
    </cfRule>
    <cfRule type="cellIs" dxfId="4340" priority="4829" operator="equal">
      <formula>"JC_1/2"</formula>
    </cfRule>
    <cfRule type="cellIs" dxfId="4339" priority="4830" operator="equal">
      <formula>"NT"</formula>
    </cfRule>
    <cfRule type="cellIs" dxfId="4338" priority="4831" operator="equal">
      <formula>"MT"</formula>
    </cfRule>
    <cfRule type="cellIs" dxfId="4337" priority="4832" operator="equal">
      <formula>"MC"</formula>
    </cfRule>
    <cfRule type="cellIs" dxfId="4336" priority="4833" operator="equal">
      <formula>"MQ"</formula>
    </cfRule>
    <cfRule type="cellIs" dxfId="4335" priority="4834" operator="equal">
      <formula>"MQ_1/2"</formula>
    </cfRule>
    <cfRule type="cellIs" dxfId="4334" priority="4835" operator="equal">
      <formula>"MQ_1/2_sTR"</formula>
    </cfRule>
    <cfRule type="cellIs" dxfId="4333" priority="4836" operator="equal">
      <formula>"EF"</formula>
    </cfRule>
    <cfRule type="cellIs" dxfId="4332" priority="4837" operator="equal">
      <formula>"RS"</formula>
    </cfRule>
    <cfRule type="cellIs" dxfId="4331" priority="4838" operator="equal">
      <formula>"RS_1/2_sTR"</formula>
    </cfRule>
    <cfRule type="cellIs" dxfId="4330" priority="4839" operator="equal">
      <formula>"RS_1/2"</formula>
    </cfRule>
    <cfRule type="cellIs" dxfId="4329" priority="4840" operator="equal">
      <formula>"ML"</formula>
    </cfRule>
    <cfRule type="cellIs" dxfId="4328" priority="4841" operator="equal">
      <formula>"CSS"</formula>
    </cfRule>
    <cfRule type="cellIs" dxfId="4327" priority="4842" operator="equal">
      <formula>"EM"</formula>
    </cfRule>
    <cfRule type="cellIs" dxfId="4326" priority="4843" operator="equal">
      <formula>"EM_1/2"</formula>
    </cfRule>
    <cfRule type="cellIs" dxfId="4325" priority="4844" operator="equal">
      <formula>"AT"</formula>
    </cfRule>
    <cfRule type="cellIs" dxfId="4324" priority="4845" operator="equal">
      <formula>"EH"</formula>
    </cfRule>
    <cfRule type="cellIs" dxfId="4323" priority="4846" operator="equal">
      <formula>"NR"</formula>
    </cfRule>
    <cfRule type="cellIs" dxfId="4322" priority="4847" operator="equal">
      <formula>"JF"</formula>
    </cfRule>
    <cfRule type="cellIs" dxfId="4321" priority="4848" operator="equal">
      <formula>"R"</formula>
    </cfRule>
  </conditionalFormatting>
  <conditionalFormatting sqref="EL6">
    <cfRule type="cellIs" dxfId="4320" priority="4801" operator="equal">
      <formula>1</formula>
    </cfRule>
  </conditionalFormatting>
  <conditionalFormatting sqref="EP6">
    <cfRule type="cellIs" dxfId="4319" priority="4754" operator="equal">
      <formula>"AD"</formula>
    </cfRule>
    <cfRule type="cellIs" dxfId="4318" priority="4755" operator="equal">
      <formula>"TP"</formula>
    </cfRule>
    <cfRule type="cellIs" dxfId="4317" priority="4756" operator="equal">
      <formula>"TP_1/2_sTR"</formula>
    </cfRule>
    <cfRule type="cellIs" dxfId="4316" priority="4757" operator="equal">
      <formula>"TP_1/2"</formula>
    </cfRule>
    <cfRule type="cellIs" dxfId="4315" priority="4758" operator="equal">
      <formula>"NP"</formula>
    </cfRule>
    <cfRule type="cellIs" dxfId="4314" priority="4759" operator="equal">
      <formula>"NP_1/2_sTR"</formula>
    </cfRule>
    <cfRule type="cellIs" dxfId="4313" priority="4760" operator="equal">
      <formula>"NP_1/2"</formula>
    </cfRule>
    <cfRule type="cellIs" dxfId="4312" priority="4761" operator="equal">
      <formula>"D"</formula>
    </cfRule>
    <cfRule type="cellIs" dxfId="4311" priority="4762" operator="equal">
      <formula>"FI"</formula>
    </cfRule>
    <cfRule type="cellIs" dxfId="4310" priority="4763" operator="equal">
      <formula>"FI_1/2_sTR"</formula>
    </cfRule>
    <cfRule type="cellIs" dxfId="4309" priority="4764" operator="equal">
      <formula>"FI_1/2"</formula>
    </cfRule>
    <cfRule type="cellIs" dxfId="4308" priority="4765" operator="equal">
      <formula>"FI_sTR"</formula>
    </cfRule>
    <cfRule type="cellIs" dxfId="4307" priority="4766" operator="equal">
      <formula>"FE"</formula>
    </cfRule>
    <cfRule type="cellIs" dxfId="4306" priority="4767" operator="equal">
      <formula>"FE_1/2_sTR"</formula>
    </cfRule>
    <cfRule type="cellIs" dxfId="4305" priority="4768" operator="equal">
      <formula>"FE_1/2"</formula>
    </cfRule>
    <cfRule type="cellIs" dxfId="4304" priority="4769" operator="equal">
      <formula>"SYI"</formula>
    </cfRule>
    <cfRule type="cellIs" dxfId="4303" priority="4770" operator="equal">
      <formula>"SYI_1/2_sTR"</formula>
    </cfRule>
    <cfRule type="cellIs" dxfId="4302" priority="4771" operator="equal">
      <formula>"SYI_1/2"</formula>
    </cfRule>
    <cfRule type="cellIs" dxfId="4301" priority="4772" operator="equal">
      <formula>"SYE"</formula>
    </cfRule>
    <cfRule type="cellIs" dxfId="4300" priority="4773" operator="equal">
      <formula>"SYE_1/2_sTR"</formula>
    </cfRule>
    <cfRule type="cellIs" dxfId="4299" priority="4774" operator="equal">
      <formula>"SYE_1/2"</formula>
    </cfRule>
    <cfRule type="cellIs" dxfId="4298" priority="4775" operator="equal">
      <formula>"CP"</formula>
    </cfRule>
    <cfRule type="cellIs" dxfId="4297" priority="4776" operator="equal">
      <formula>"CP_1/2_sTR"</formula>
    </cfRule>
    <cfRule type="cellIs" dxfId="4296" priority="4777" operator="equal">
      <formula>"CP_1/2"</formula>
    </cfRule>
    <cfRule type="cellIs" dxfId="4295" priority="4778" operator="equal">
      <formula>"JC_1/2_CP_1/2_sTR"</formula>
    </cfRule>
    <cfRule type="cellIs" dxfId="4294" priority="4779" operator="equal">
      <formula>"JC"</formula>
    </cfRule>
    <cfRule type="cellIs" dxfId="4293" priority="4780" operator="equal">
      <formula>"JC_1/2_sTR"</formula>
    </cfRule>
    <cfRule type="cellIs" dxfId="4292" priority="4781" operator="equal">
      <formula>"JC_1/2"</formula>
    </cfRule>
    <cfRule type="cellIs" dxfId="4291" priority="4782" operator="equal">
      <formula>"NT"</formula>
    </cfRule>
    <cfRule type="cellIs" dxfId="4290" priority="4783" operator="equal">
      <formula>"MT"</formula>
    </cfRule>
    <cfRule type="cellIs" dxfId="4289" priority="4784" operator="equal">
      <formula>"MC"</formula>
    </cfRule>
    <cfRule type="cellIs" dxfId="4288" priority="4785" operator="equal">
      <formula>"MQ"</formula>
    </cfRule>
    <cfRule type="cellIs" dxfId="4287" priority="4786" operator="equal">
      <formula>"MQ_1/2"</formula>
    </cfRule>
    <cfRule type="cellIs" dxfId="4286" priority="4787" operator="equal">
      <formula>"MQ_1/2_sTR"</formula>
    </cfRule>
    <cfRule type="cellIs" dxfId="4285" priority="4788" operator="equal">
      <formula>"EF"</formula>
    </cfRule>
    <cfRule type="cellIs" dxfId="4284" priority="4789" operator="equal">
      <formula>"RS"</formula>
    </cfRule>
    <cfRule type="cellIs" dxfId="4283" priority="4790" operator="equal">
      <formula>"RS_1/2_sTR"</formula>
    </cfRule>
    <cfRule type="cellIs" dxfId="4282" priority="4791" operator="equal">
      <formula>"RS_1/2"</formula>
    </cfRule>
    <cfRule type="cellIs" dxfId="4281" priority="4792" operator="equal">
      <formula>"ML"</formula>
    </cfRule>
    <cfRule type="cellIs" dxfId="4280" priority="4793" operator="equal">
      <formula>"CSS"</formula>
    </cfRule>
    <cfRule type="cellIs" dxfId="4279" priority="4794" operator="equal">
      <formula>"EM"</formula>
    </cfRule>
    <cfRule type="cellIs" dxfId="4278" priority="4795" operator="equal">
      <formula>"EM_1/2"</formula>
    </cfRule>
    <cfRule type="cellIs" dxfId="4277" priority="4796" operator="equal">
      <formula>"AT"</formula>
    </cfRule>
    <cfRule type="cellIs" dxfId="4276" priority="4797" operator="equal">
      <formula>"EH"</formula>
    </cfRule>
    <cfRule type="cellIs" dxfId="4275" priority="4798" operator="equal">
      <formula>"NR"</formula>
    </cfRule>
    <cfRule type="cellIs" dxfId="4274" priority="4799" operator="equal">
      <formula>"JF"</formula>
    </cfRule>
    <cfRule type="cellIs" dxfId="4273" priority="4800" operator="equal">
      <formula>"R"</formula>
    </cfRule>
  </conditionalFormatting>
  <conditionalFormatting sqref="EP6">
    <cfRule type="cellIs" dxfId="4272" priority="4753" operator="equal">
      <formula>1</formula>
    </cfRule>
  </conditionalFormatting>
  <conditionalFormatting sqref="EQ6">
    <cfRule type="cellIs" dxfId="4271" priority="4706" operator="equal">
      <formula>"AD"</formula>
    </cfRule>
    <cfRule type="cellIs" dxfId="4270" priority="4707" operator="equal">
      <formula>"TP"</formula>
    </cfRule>
    <cfRule type="cellIs" dxfId="4269" priority="4708" operator="equal">
      <formula>"TP_1/2_sTR"</formula>
    </cfRule>
    <cfRule type="cellIs" dxfId="4268" priority="4709" operator="equal">
      <formula>"TP_1/2"</formula>
    </cfRule>
    <cfRule type="cellIs" dxfId="4267" priority="4710" operator="equal">
      <formula>"NP"</formula>
    </cfRule>
    <cfRule type="cellIs" dxfId="4266" priority="4711" operator="equal">
      <formula>"NP_1/2_sTR"</formula>
    </cfRule>
    <cfRule type="cellIs" dxfId="4265" priority="4712" operator="equal">
      <formula>"NP_1/2"</formula>
    </cfRule>
    <cfRule type="cellIs" dxfId="4264" priority="4713" operator="equal">
      <formula>"D"</formula>
    </cfRule>
    <cfRule type="cellIs" dxfId="4263" priority="4714" operator="equal">
      <formula>"FI"</formula>
    </cfRule>
    <cfRule type="cellIs" dxfId="4262" priority="4715" operator="equal">
      <formula>"FI_1/2_sTR"</formula>
    </cfRule>
    <cfRule type="cellIs" dxfId="4261" priority="4716" operator="equal">
      <formula>"FI_1/2"</formula>
    </cfRule>
    <cfRule type="cellIs" dxfId="4260" priority="4717" operator="equal">
      <formula>"FI_sTR"</formula>
    </cfRule>
    <cfRule type="cellIs" dxfId="4259" priority="4718" operator="equal">
      <formula>"FE"</formula>
    </cfRule>
    <cfRule type="cellIs" dxfId="4258" priority="4719" operator="equal">
      <formula>"FE_1/2_sTR"</formula>
    </cfRule>
    <cfRule type="cellIs" dxfId="4257" priority="4720" operator="equal">
      <formula>"FE_1/2"</formula>
    </cfRule>
    <cfRule type="cellIs" dxfId="4256" priority="4721" operator="equal">
      <formula>"SYI"</formula>
    </cfRule>
    <cfRule type="cellIs" dxfId="4255" priority="4722" operator="equal">
      <formula>"SYI_1/2_sTR"</formula>
    </cfRule>
    <cfRule type="cellIs" dxfId="4254" priority="4723" operator="equal">
      <formula>"SYI_1/2"</formula>
    </cfRule>
    <cfRule type="cellIs" dxfId="4253" priority="4724" operator="equal">
      <formula>"SYE"</formula>
    </cfRule>
    <cfRule type="cellIs" dxfId="4252" priority="4725" operator="equal">
      <formula>"SYE_1/2_sTR"</formula>
    </cfRule>
    <cfRule type="cellIs" dxfId="4251" priority="4726" operator="equal">
      <formula>"SYE_1/2"</formula>
    </cfRule>
    <cfRule type="cellIs" dxfId="4250" priority="4727" operator="equal">
      <formula>"CP"</formula>
    </cfRule>
    <cfRule type="cellIs" dxfId="4249" priority="4728" operator="equal">
      <formula>"CP_1/2_sTR"</formula>
    </cfRule>
    <cfRule type="cellIs" dxfId="4248" priority="4729" operator="equal">
      <formula>"CP_1/2"</formula>
    </cfRule>
    <cfRule type="cellIs" dxfId="4247" priority="4730" operator="equal">
      <formula>"JC_1/2_CP_1/2_sTR"</formula>
    </cfRule>
    <cfRule type="cellIs" dxfId="4246" priority="4731" operator="equal">
      <formula>"JC"</formula>
    </cfRule>
    <cfRule type="cellIs" dxfId="4245" priority="4732" operator="equal">
      <formula>"JC_1/2_sTR"</formula>
    </cfRule>
    <cfRule type="cellIs" dxfId="4244" priority="4733" operator="equal">
      <formula>"JC_1/2"</formula>
    </cfRule>
    <cfRule type="cellIs" dxfId="4243" priority="4734" operator="equal">
      <formula>"NT"</formula>
    </cfRule>
    <cfRule type="cellIs" dxfId="4242" priority="4735" operator="equal">
      <formula>"MT"</formula>
    </cfRule>
    <cfRule type="cellIs" dxfId="4241" priority="4736" operator="equal">
      <formula>"MC"</formula>
    </cfRule>
    <cfRule type="cellIs" dxfId="4240" priority="4737" operator="equal">
      <formula>"MQ"</formula>
    </cfRule>
    <cfRule type="cellIs" dxfId="4239" priority="4738" operator="equal">
      <formula>"MQ_1/2"</formula>
    </cfRule>
    <cfRule type="cellIs" dxfId="4238" priority="4739" operator="equal">
      <formula>"MQ_1/2_sTR"</formula>
    </cfRule>
    <cfRule type="cellIs" dxfId="4237" priority="4740" operator="equal">
      <formula>"EF"</formula>
    </cfRule>
    <cfRule type="cellIs" dxfId="4236" priority="4741" operator="equal">
      <formula>"RS"</formula>
    </cfRule>
    <cfRule type="cellIs" dxfId="4235" priority="4742" operator="equal">
      <formula>"RS_1/2_sTR"</formula>
    </cfRule>
    <cfRule type="cellIs" dxfId="4234" priority="4743" operator="equal">
      <formula>"RS_1/2"</formula>
    </cfRule>
    <cfRule type="cellIs" dxfId="4233" priority="4744" operator="equal">
      <formula>"ML"</formula>
    </cfRule>
    <cfRule type="cellIs" dxfId="4232" priority="4745" operator="equal">
      <formula>"CSS"</formula>
    </cfRule>
    <cfRule type="cellIs" dxfId="4231" priority="4746" operator="equal">
      <formula>"EM"</formula>
    </cfRule>
    <cfRule type="cellIs" dxfId="4230" priority="4747" operator="equal">
      <formula>"EM_1/2"</formula>
    </cfRule>
    <cfRule type="cellIs" dxfId="4229" priority="4748" operator="equal">
      <formula>"AT"</formula>
    </cfRule>
    <cfRule type="cellIs" dxfId="4228" priority="4749" operator="equal">
      <formula>"EH"</formula>
    </cfRule>
    <cfRule type="cellIs" dxfId="4227" priority="4750" operator="equal">
      <formula>"NR"</formula>
    </cfRule>
    <cfRule type="cellIs" dxfId="4226" priority="4751" operator="equal">
      <formula>"JF"</formula>
    </cfRule>
    <cfRule type="cellIs" dxfId="4225" priority="4752" operator="equal">
      <formula>"R"</formula>
    </cfRule>
  </conditionalFormatting>
  <conditionalFormatting sqref="EQ6">
    <cfRule type="cellIs" dxfId="4224" priority="4705" operator="equal">
      <formula>1</formula>
    </cfRule>
  </conditionalFormatting>
  <conditionalFormatting sqref="ER6">
    <cfRule type="cellIs" dxfId="4223" priority="4658" operator="equal">
      <formula>"AD"</formula>
    </cfRule>
    <cfRule type="cellIs" dxfId="4222" priority="4659" operator="equal">
      <formula>"TP"</formula>
    </cfRule>
    <cfRule type="cellIs" dxfId="4221" priority="4660" operator="equal">
      <formula>"TP_1/2_sTR"</formula>
    </cfRule>
    <cfRule type="cellIs" dxfId="4220" priority="4661" operator="equal">
      <formula>"TP_1/2"</formula>
    </cfRule>
    <cfRule type="cellIs" dxfId="4219" priority="4662" operator="equal">
      <formula>"NP"</formula>
    </cfRule>
    <cfRule type="cellIs" dxfId="4218" priority="4663" operator="equal">
      <formula>"NP_1/2_sTR"</formula>
    </cfRule>
    <cfRule type="cellIs" dxfId="4217" priority="4664" operator="equal">
      <formula>"NP_1/2"</formula>
    </cfRule>
    <cfRule type="cellIs" dxfId="4216" priority="4665" operator="equal">
      <formula>"D"</formula>
    </cfRule>
    <cfRule type="cellIs" dxfId="4215" priority="4666" operator="equal">
      <formula>"FI"</formula>
    </cfRule>
    <cfRule type="cellIs" dxfId="4214" priority="4667" operator="equal">
      <formula>"FI_1/2_sTR"</formula>
    </cfRule>
    <cfRule type="cellIs" dxfId="4213" priority="4668" operator="equal">
      <formula>"FI_1/2"</formula>
    </cfRule>
    <cfRule type="cellIs" dxfId="4212" priority="4669" operator="equal">
      <formula>"FI_sTR"</formula>
    </cfRule>
    <cfRule type="cellIs" dxfId="4211" priority="4670" operator="equal">
      <formula>"FE"</formula>
    </cfRule>
    <cfRule type="cellIs" dxfId="4210" priority="4671" operator="equal">
      <formula>"FE_1/2_sTR"</formula>
    </cfRule>
    <cfRule type="cellIs" dxfId="4209" priority="4672" operator="equal">
      <formula>"FE_1/2"</formula>
    </cfRule>
    <cfRule type="cellIs" dxfId="4208" priority="4673" operator="equal">
      <formula>"SYI"</formula>
    </cfRule>
    <cfRule type="cellIs" dxfId="4207" priority="4674" operator="equal">
      <formula>"SYI_1/2_sTR"</formula>
    </cfRule>
    <cfRule type="cellIs" dxfId="4206" priority="4675" operator="equal">
      <formula>"SYI_1/2"</formula>
    </cfRule>
    <cfRule type="cellIs" dxfId="4205" priority="4676" operator="equal">
      <formula>"SYE"</formula>
    </cfRule>
    <cfRule type="cellIs" dxfId="4204" priority="4677" operator="equal">
      <formula>"SYE_1/2_sTR"</formula>
    </cfRule>
    <cfRule type="cellIs" dxfId="4203" priority="4678" operator="equal">
      <formula>"SYE_1/2"</formula>
    </cfRule>
    <cfRule type="cellIs" dxfId="4202" priority="4679" operator="equal">
      <formula>"CP"</formula>
    </cfRule>
    <cfRule type="cellIs" dxfId="4201" priority="4680" operator="equal">
      <formula>"CP_1/2_sTR"</formula>
    </cfRule>
    <cfRule type="cellIs" dxfId="4200" priority="4681" operator="equal">
      <formula>"CP_1/2"</formula>
    </cfRule>
    <cfRule type="cellIs" dxfId="4199" priority="4682" operator="equal">
      <formula>"JC_1/2_CP_1/2_sTR"</formula>
    </cfRule>
    <cfRule type="cellIs" dxfId="4198" priority="4683" operator="equal">
      <formula>"JC"</formula>
    </cfRule>
    <cfRule type="cellIs" dxfId="4197" priority="4684" operator="equal">
      <formula>"JC_1/2_sTR"</formula>
    </cfRule>
    <cfRule type="cellIs" dxfId="4196" priority="4685" operator="equal">
      <formula>"JC_1/2"</formula>
    </cfRule>
    <cfRule type="cellIs" dxfId="4195" priority="4686" operator="equal">
      <formula>"NT"</formula>
    </cfRule>
    <cfRule type="cellIs" dxfId="4194" priority="4687" operator="equal">
      <formula>"MT"</formula>
    </cfRule>
    <cfRule type="cellIs" dxfId="4193" priority="4688" operator="equal">
      <formula>"MC"</formula>
    </cfRule>
    <cfRule type="cellIs" dxfId="4192" priority="4689" operator="equal">
      <formula>"MQ"</formula>
    </cfRule>
    <cfRule type="cellIs" dxfId="4191" priority="4690" operator="equal">
      <formula>"MQ_1/2"</formula>
    </cfRule>
    <cfRule type="cellIs" dxfId="4190" priority="4691" operator="equal">
      <formula>"MQ_1/2_sTR"</formula>
    </cfRule>
    <cfRule type="cellIs" dxfId="4189" priority="4692" operator="equal">
      <formula>"EF"</formula>
    </cfRule>
    <cfRule type="cellIs" dxfId="4188" priority="4693" operator="equal">
      <formula>"RS"</formula>
    </cfRule>
    <cfRule type="cellIs" dxfId="4187" priority="4694" operator="equal">
      <formula>"RS_1/2_sTR"</formula>
    </cfRule>
    <cfRule type="cellIs" dxfId="4186" priority="4695" operator="equal">
      <formula>"RS_1/2"</formula>
    </cfRule>
    <cfRule type="cellIs" dxfId="4185" priority="4696" operator="equal">
      <formula>"ML"</formula>
    </cfRule>
    <cfRule type="cellIs" dxfId="4184" priority="4697" operator="equal">
      <formula>"CSS"</formula>
    </cfRule>
    <cfRule type="cellIs" dxfId="4183" priority="4698" operator="equal">
      <formula>"EM"</formula>
    </cfRule>
    <cfRule type="cellIs" dxfId="4182" priority="4699" operator="equal">
      <formula>"EM_1/2"</formula>
    </cfRule>
    <cfRule type="cellIs" dxfId="4181" priority="4700" operator="equal">
      <formula>"AT"</formula>
    </cfRule>
    <cfRule type="cellIs" dxfId="4180" priority="4701" operator="equal">
      <formula>"EH"</formula>
    </cfRule>
    <cfRule type="cellIs" dxfId="4179" priority="4702" operator="equal">
      <formula>"NR"</formula>
    </cfRule>
    <cfRule type="cellIs" dxfId="4178" priority="4703" operator="equal">
      <formula>"JF"</formula>
    </cfRule>
    <cfRule type="cellIs" dxfId="4177" priority="4704" operator="equal">
      <formula>"R"</formula>
    </cfRule>
  </conditionalFormatting>
  <conditionalFormatting sqref="ER6">
    <cfRule type="cellIs" dxfId="4176" priority="4657" operator="equal">
      <formula>1</formula>
    </cfRule>
  </conditionalFormatting>
  <conditionalFormatting sqref="ES6">
    <cfRule type="cellIs" dxfId="4175" priority="4610" operator="equal">
      <formula>"AD"</formula>
    </cfRule>
    <cfRule type="cellIs" dxfId="4174" priority="4611" operator="equal">
      <formula>"TP"</formula>
    </cfRule>
    <cfRule type="cellIs" dxfId="4173" priority="4612" operator="equal">
      <formula>"TP_1/2_sTR"</formula>
    </cfRule>
    <cfRule type="cellIs" dxfId="4172" priority="4613" operator="equal">
      <formula>"TP_1/2"</formula>
    </cfRule>
    <cfRule type="cellIs" dxfId="4171" priority="4614" operator="equal">
      <formula>"NP"</formula>
    </cfRule>
    <cfRule type="cellIs" dxfId="4170" priority="4615" operator="equal">
      <formula>"NP_1/2_sTR"</formula>
    </cfRule>
    <cfRule type="cellIs" dxfId="4169" priority="4616" operator="equal">
      <formula>"NP_1/2"</formula>
    </cfRule>
    <cfRule type="cellIs" dxfId="4168" priority="4617" operator="equal">
      <formula>"D"</formula>
    </cfRule>
    <cfRule type="cellIs" dxfId="4167" priority="4618" operator="equal">
      <formula>"FI"</formula>
    </cfRule>
    <cfRule type="cellIs" dxfId="4166" priority="4619" operator="equal">
      <formula>"FI_1/2_sTR"</formula>
    </cfRule>
    <cfRule type="cellIs" dxfId="4165" priority="4620" operator="equal">
      <formula>"FI_1/2"</formula>
    </cfRule>
    <cfRule type="cellIs" dxfId="4164" priority="4621" operator="equal">
      <formula>"FI_sTR"</formula>
    </cfRule>
    <cfRule type="cellIs" dxfId="4163" priority="4622" operator="equal">
      <formula>"FE"</formula>
    </cfRule>
    <cfRule type="cellIs" dxfId="4162" priority="4623" operator="equal">
      <formula>"FE_1/2_sTR"</formula>
    </cfRule>
    <cfRule type="cellIs" dxfId="4161" priority="4624" operator="equal">
      <formula>"FE_1/2"</formula>
    </cfRule>
    <cfRule type="cellIs" dxfId="4160" priority="4625" operator="equal">
      <formula>"SYI"</formula>
    </cfRule>
    <cfRule type="cellIs" dxfId="4159" priority="4626" operator="equal">
      <formula>"SYI_1/2_sTR"</formula>
    </cfRule>
    <cfRule type="cellIs" dxfId="4158" priority="4627" operator="equal">
      <formula>"SYI_1/2"</formula>
    </cfRule>
    <cfRule type="cellIs" dxfId="4157" priority="4628" operator="equal">
      <formula>"SYE"</formula>
    </cfRule>
    <cfRule type="cellIs" dxfId="4156" priority="4629" operator="equal">
      <formula>"SYE_1/2_sTR"</formula>
    </cfRule>
    <cfRule type="cellIs" dxfId="4155" priority="4630" operator="equal">
      <formula>"SYE_1/2"</formula>
    </cfRule>
    <cfRule type="cellIs" dxfId="4154" priority="4631" operator="equal">
      <formula>"CP"</formula>
    </cfRule>
    <cfRule type="cellIs" dxfId="4153" priority="4632" operator="equal">
      <formula>"CP_1/2_sTR"</formula>
    </cfRule>
    <cfRule type="cellIs" dxfId="4152" priority="4633" operator="equal">
      <formula>"CP_1/2"</formula>
    </cfRule>
    <cfRule type="cellIs" dxfId="4151" priority="4634" operator="equal">
      <formula>"JC_1/2_CP_1/2_sTR"</formula>
    </cfRule>
    <cfRule type="cellIs" dxfId="4150" priority="4635" operator="equal">
      <formula>"JC"</formula>
    </cfRule>
    <cfRule type="cellIs" dxfId="4149" priority="4636" operator="equal">
      <formula>"JC_1/2_sTR"</formula>
    </cfRule>
    <cfRule type="cellIs" dxfId="4148" priority="4637" operator="equal">
      <formula>"JC_1/2"</formula>
    </cfRule>
    <cfRule type="cellIs" dxfId="4147" priority="4638" operator="equal">
      <formula>"NT"</formula>
    </cfRule>
    <cfRule type="cellIs" dxfId="4146" priority="4639" operator="equal">
      <formula>"MT"</formula>
    </cfRule>
    <cfRule type="cellIs" dxfId="4145" priority="4640" operator="equal">
      <formula>"MC"</formula>
    </cfRule>
    <cfRule type="cellIs" dxfId="4144" priority="4641" operator="equal">
      <formula>"MQ"</formula>
    </cfRule>
    <cfRule type="cellIs" dxfId="4143" priority="4642" operator="equal">
      <formula>"MQ_1/2"</formula>
    </cfRule>
    <cfRule type="cellIs" dxfId="4142" priority="4643" operator="equal">
      <formula>"MQ_1/2_sTR"</formula>
    </cfRule>
    <cfRule type="cellIs" dxfId="4141" priority="4644" operator="equal">
      <formula>"EF"</formula>
    </cfRule>
    <cfRule type="cellIs" dxfId="4140" priority="4645" operator="equal">
      <formula>"RS"</formula>
    </cfRule>
    <cfRule type="cellIs" dxfId="4139" priority="4646" operator="equal">
      <formula>"RS_1/2_sTR"</formula>
    </cfRule>
    <cfRule type="cellIs" dxfId="4138" priority="4647" operator="equal">
      <formula>"RS_1/2"</formula>
    </cfRule>
    <cfRule type="cellIs" dxfId="4137" priority="4648" operator="equal">
      <formula>"ML"</formula>
    </cfRule>
    <cfRule type="cellIs" dxfId="4136" priority="4649" operator="equal">
      <formula>"CSS"</formula>
    </cfRule>
    <cfRule type="cellIs" dxfId="4135" priority="4650" operator="equal">
      <formula>"EM"</formula>
    </cfRule>
    <cfRule type="cellIs" dxfId="4134" priority="4651" operator="equal">
      <formula>"EM_1/2"</formula>
    </cfRule>
    <cfRule type="cellIs" dxfId="4133" priority="4652" operator="equal">
      <formula>"AT"</formula>
    </cfRule>
    <cfRule type="cellIs" dxfId="4132" priority="4653" operator="equal">
      <formula>"EH"</formula>
    </cfRule>
    <cfRule type="cellIs" dxfId="4131" priority="4654" operator="equal">
      <formula>"NR"</formula>
    </cfRule>
    <cfRule type="cellIs" dxfId="4130" priority="4655" operator="equal">
      <formula>"JF"</formula>
    </cfRule>
    <cfRule type="cellIs" dxfId="4129" priority="4656" operator="equal">
      <formula>"R"</formula>
    </cfRule>
  </conditionalFormatting>
  <conditionalFormatting sqref="ES6">
    <cfRule type="cellIs" dxfId="4128" priority="4609" operator="equal">
      <formula>1</formula>
    </cfRule>
  </conditionalFormatting>
  <conditionalFormatting sqref="EW6">
    <cfRule type="cellIs" dxfId="4127" priority="4562" operator="equal">
      <formula>"AD"</formula>
    </cfRule>
    <cfRule type="cellIs" dxfId="4126" priority="4563" operator="equal">
      <formula>"TP"</formula>
    </cfRule>
    <cfRule type="cellIs" dxfId="4125" priority="4564" operator="equal">
      <formula>"TP_1/2_sTR"</formula>
    </cfRule>
    <cfRule type="cellIs" dxfId="4124" priority="4565" operator="equal">
      <formula>"TP_1/2"</formula>
    </cfRule>
    <cfRule type="cellIs" dxfId="4123" priority="4566" operator="equal">
      <formula>"NP"</formula>
    </cfRule>
    <cfRule type="cellIs" dxfId="4122" priority="4567" operator="equal">
      <formula>"NP_1/2_sTR"</formula>
    </cfRule>
    <cfRule type="cellIs" dxfId="4121" priority="4568" operator="equal">
      <formula>"NP_1/2"</formula>
    </cfRule>
    <cfRule type="cellIs" dxfId="4120" priority="4569" operator="equal">
      <formula>"D"</formula>
    </cfRule>
    <cfRule type="cellIs" dxfId="4119" priority="4570" operator="equal">
      <formula>"FI"</formula>
    </cfRule>
    <cfRule type="cellIs" dxfId="4118" priority="4571" operator="equal">
      <formula>"FI_1/2_sTR"</formula>
    </cfRule>
    <cfRule type="cellIs" dxfId="4117" priority="4572" operator="equal">
      <formula>"FI_1/2"</formula>
    </cfRule>
    <cfRule type="cellIs" dxfId="4116" priority="4573" operator="equal">
      <formula>"FI_sTR"</formula>
    </cfRule>
    <cfRule type="cellIs" dxfId="4115" priority="4574" operator="equal">
      <formula>"FE"</formula>
    </cfRule>
    <cfRule type="cellIs" dxfId="4114" priority="4575" operator="equal">
      <formula>"FE_1/2_sTR"</formula>
    </cfRule>
    <cfRule type="cellIs" dxfId="4113" priority="4576" operator="equal">
      <formula>"FE_1/2"</formula>
    </cfRule>
    <cfRule type="cellIs" dxfId="4112" priority="4577" operator="equal">
      <formula>"SYI"</formula>
    </cfRule>
    <cfRule type="cellIs" dxfId="4111" priority="4578" operator="equal">
      <formula>"SYI_1/2_sTR"</formula>
    </cfRule>
    <cfRule type="cellIs" dxfId="4110" priority="4579" operator="equal">
      <formula>"SYI_1/2"</formula>
    </cfRule>
    <cfRule type="cellIs" dxfId="4109" priority="4580" operator="equal">
      <formula>"SYE"</formula>
    </cfRule>
    <cfRule type="cellIs" dxfId="4108" priority="4581" operator="equal">
      <formula>"SYE_1/2_sTR"</formula>
    </cfRule>
    <cfRule type="cellIs" dxfId="4107" priority="4582" operator="equal">
      <formula>"SYE_1/2"</formula>
    </cfRule>
    <cfRule type="cellIs" dxfId="4106" priority="4583" operator="equal">
      <formula>"CP"</formula>
    </cfRule>
    <cfRule type="cellIs" dxfId="4105" priority="4584" operator="equal">
      <formula>"CP_1/2_sTR"</formula>
    </cfRule>
    <cfRule type="cellIs" dxfId="4104" priority="4585" operator="equal">
      <formula>"CP_1/2"</formula>
    </cfRule>
    <cfRule type="cellIs" dxfId="4103" priority="4586" operator="equal">
      <formula>"JC_1/2_CP_1/2_sTR"</formula>
    </cfRule>
    <cfRule type="cellIs" dxfId="4102" priority="4587" operator="equal">
      <formula>"JC"</formula>
    </cfRule>
    <cfRule type="cellIs" dxfId="4101" priority="4588" operator="equal">
      <formula>"JC_1/2_sTR"</formula>
    </cfRule>
    <cfRule type="cellIs" dxfId="4100" priority="4589" operator="equal">
      <formula>"JC_1/2"</formula>
    </cfRule>
    <cfRule type="cellIs" dxfId="4099" priority="4590" operator="equal">
      <formula>"NT"</formula>
    </cfRule>
    <cfRule type="cellIs" dxfId="4098" priority="4591" operator="equal">
      <formula>"MT"</formula>
    </cfRule>
    <cfRule type="cellIs" dxfId="4097" priority="4592" operator="equal">
      <formula>"MC"</formula>
    </cfRule>
    <cfRule type="cellIs" dxfId="4096" priority="4593" operator="equal">
      <formula>"MQ"</formula>
    </cfRule>
    <cfRule type="cellIs" dxfId="4095" priority="4594" operator="equal">
      <formula>"MQ_1/2"</formula>
    </cfRule>
    <cfRule type="cellIs" dxfId="4094" priority="4595" operator="equal">
      <formula>"MQ_1/2_sTR"</formula>
    </cfRule>
    <cfRule type="cellIs" dxfId="4093" priority="4596" operator="equal">
      <formula>"EF"</formula>
    </cfRule>
    <cfRule type="cellIs" dxfId="4092" priority="4597" operator="equal">
      <formula>"RS"</formula>
    </cfRule>
    <cfRule type="cellIs" dxfId="4091" priority="4598" operator="equal">
      <formula>"RS_1/2_sTR"</formula>
    </cfRule>
    <cfRule type="cellIs" dxfId="4090" priority="4599" operator="equal">
      <formula>"RS_1/2"</formula>
    </cfRule>
    <cfRule type="cellIs" dxfId="4089" priority="4600" operator="equal">
      <formula>"ML"</formula>
    </cfRule>
    <cfRule type="cellIs" dxfId="4088" priority="4601" operator="equal">
      <formula>"CSS"</formula>
    </cfRule>
    <cfRule type="cellIs" dxfId="4087" priority="4602" operator="equal">
      <formula>"EM"</formula>
    </cfRule>
    <cfRule type="cellIs" dxfId="4086" priority="4603" operator="equal">
      <formula>"EM_1/2"</formula>
    </cfRule>
    <cfRule type="cellIs" dxfId="4085" priority="4604" operator="equal">
      <formula>"AT"</formula>
    </cfRule>
    <cfRule type="cellIs" dxfId="4084" priority="4605" operator="equal">
      <formula>"EH"</formula>
    </cfRule>
    <cfRule type="cellIs" dxfId="4083" priority="4606" operator="equal">
      <formula>"NR"</formula>
    </cfRule>
    <cfRule type="cellIs" dxfId="4082" priority="4607" operator="equal">
      <formula>"JF"</formula>
    </cfRule>
    <cfRule type="cellIs" dxfId="4081" priority="4608" operator="equal">
      <formula>"R"</formula>
    </cfRule>
  </conditionalFormatting>
  <conditionalFormatting sqref="EW6">
    <cfRule type="cellIs" dxfId="4080" priority="4561" operator="equal">
      <formula>1</formula>
    </cfRule>
  </conditionalFormatting>
  <conditionalFormatting sqref="EX6">
    <cfRule type="cellIs" dxfId="4079" priority="4514" operator="equal">
      <formula>"AD"</formula>
    </cfRule>
    <cfRule type="cellIs" dxfId="4078" priority="4515" operator="equal">
      <formula>"TP"</formula>
    </cfRule>
    <cfRule type="cellIs" dxfId="4077" priority="4516" operator="equal">
      <formula>"TP_1/2_sTR"</formula>
    </cfRule>
    <cfRule type="cellIs" dxfId="4076" priority="4517" operator="equal">
      <formula>"TP_1/2"</formula>
    </cfRule>
    <cfRule type="cellIs" dxfId="4075" priority="4518" operator="equal">
      <formula>"NP"</formula>
    </cfRule>
    <cfRule type="cellIs" dxfId="4074" priority="4519" operator="equal">
      <formula>"NP_1/2_sTR"</formula>
    </cfRule>
    <cfRule type="cellIs" dxfId="4073" priority="4520" operator="equal">
      <formula>"NP_1/2"</formula>
    </cfRule>
    <cfRule type="cellIs" dxfId="4072" priority="4521" operator="equal">
      <formula>"D"</formula>
    </cfRule>
    <cfRule type="cellIs" dxfId="4071" priority="4522" operator="equal">
      <formula>"FI"</formula>
    </cfRule>
    <cfRule type="cellIs" dxfId="4070" priority="4523" operator="equal">
      <formula>"FI_1/2_sTR"</formula>
    </cfRule>
    <cfRule type="cellIs" dxfId="4069" priority="4524" operator="equal">
      <formula>"FI_1/2"</formula>
    </cfRule>
    <cfRule type="cellIs" dxfId="4068" priority="4525" operator="equal">
      <formula>"FI_sTR"</formula>
    </cfRule>
    <cfRule type="cellIs" dxfId="4067" priority="4526" operator="equal">
      <formula>"FE"</formula>
    </cfRule>
    <cfRule type="cellIs" dxfId="4066" priority="4527" operator="equal">
      <formula>"FE_1/2_sTR"</formula>
    </cfRule>
    <cfRule type="cellIs" dxfId="4065" priority="4528" operator="equal">
      <formula>"FE_1/2"</formula>
    </cfRule>
    <cfRule type="cellIs" dxfId="4064" priority="4529" operator="equal">
      <formula>"SYI"</formula>
    </cfRule>
    <cfRule type="cellIs" dxfId="4063" priority="4530" operator="equal">
      <formula>"SYI_1/2_sTR"</formula>
    </cfRule>
    <cfRule type="cellIs" dxfId="4062" priority="4531" operator="equal">
      <formula>"SYI_1/2"</formula>
    </cfRule>
    <cfRule type="cellIs" dxfId="4061" priority="4532" operator="equal">
      <formula>"SYE"</formula>
    </cfRule>
    <cfRule type="cellIs" dxfId="4060" priority="4533" operator="equal">
      <formula>"SYE_1/2_sTR"</formula>
    </cfRule>
    <cfRule type="cellIs" dxfId="4059" priority="4534" operator="equal">
      <formula>"SYE_1/2"</formula>
    </cfRule>
    <cfRule type="cellIs" dxfId="4058" priority="4535" operator="equal">
      <formula>"CP"</formula>
    </cfRule>
    <cfRule type="cellIs" dxfId="4057" priority="4536" operator="equal">
      <formula>"CP_1/2_sTR"</formula>
    </cfRule>
    <cfRule type="cellIs" dxfId="4056" priority="4537" operator="equal">
      <formula>"CP_1/2"</formula>
    </cfRule>
    <cfRule type="cellIs" dxfId="4055" priority="4538" operator="equal">
      <formula>"JC_1/2_CP_1/2_sTR"</formula>
    </cfRule>
    <cfRule type="cellIs" dxfId="4054" priority="4539" operator="equal">
      <formula>"JC"</formula>
    </cfRule>
    <cfRule type="cellIs" dxfId="4053" priority="4540" operator="equal">
      <formula>"JC_1/2_sTR"</formula>
    </cfRule>
    <cfRule type="cellIs" dxfId="4052" priority="4541" operator="equal">
      <formula>"JC_1/2"</formula>
    </cfRule>
    <cfRule type="cellIs" dxfId="4051" priority="4542" operator="equal">
      <formula>"NT"</formula>
    </cfRule>
    <cfRule type="cellIs" dxfId="4050" priority="4543" operator="equal">
      <formula>"MT"</formula>
    </cfRule>
    <cfRule type="cellIs" dxfId="4049" priority="4544" operator="equal">
      <formula>"MC"</formula>
    </cfRule>
    <cfRule type="cellIs" dxfId="4048" priority="4545" operator="equal">
      <formula>"MQ"</formula>
    </cfRule>
    <cfRule type="cellIs" dxfId="4047" priority="4546" operator="equal">
      <formula>"MQ_1/2"</formula>
    </cfRule>
    <cfRule type="cellIs" dxfId="4046" priority="4547" operator="equal">
      <formula>"MQ_1/2_sTR"</formula>
    </cfRule>
    <cfRule type="cellIs" dxfId="4045" priority="4548" operator="equal">
      <formula>"EF"</formula>
    </cfRule>
    <cfRule type="cellIs" dxfId="4044" priority="4549" operator="equal">
      <formula>"RS"</formula>
    </cfRule>
    <cfRule type="cellIs" dxfId="4043" priority="4550" operator="equal">
      <formula>"RS_1/2_sTR"</formula>
    </cfRule>
    <cfRule type="cellIs" dxfId="4042" priority="4551" operator="equal">
      <formula>"RS_1/2"</formula>
    </cfRule>
    <cfRule type="cellIs" dxfId="4041" priority="4552" operator="equal">
      <formula>"ML"</formula>
    </cfRule>
    <cfRule type="cellIs" dxfId="4040" priority="4553" operator="equal">
      <formula>"CSS"</formula>
    </cfRule>
    <cfRule type="cellIs" dxfId="4039" priority="4554" operator="equal">
      <formula>"EM"</formula>
    </cfRule>
    <cfRule type="cellIs" dxfId="4038" priority="4555" operator="equal">
      <formula>"EM_1/2"</formula>
    </cfRule>
    <cfRule type="cellIs" dxfId="4037" priority="4556" operator="equal">
      <formula>"AT"</formula>
    </cfRule>
    <cfRule type="cellIs" dxfId="4036" priority="4557" operator="equal">
      <formula>"EH"</formula>
    </cfRule>
    <cfRule type="cellIs" dxfId="4035" priority="4558" operator="equal">
      <formula>"NR"</formula>
    </cfRule>
    <cfRule type="cellIs" dxfId="4034" priority="4559" operator="equal">
      <formula>"JF"</formula>
    </cfRule>
    <cfRule type="cellIs" dxfId="4033" priority="4560" operator="equal">
      <formula>"R"</formula>
    </cfRule>
  </conditionalFormatting>
  <conditionalFormatting sqref="EX6">
    <cfRule type="cellIs" dxfId="4032" priority="4513" operator="equal">
      <formula>1</formula>
    </cfRule>
  </conditionalFormatting>
  <conditionalFormatting sqref="EY6">
    <cfRule type="cellIs" dxfId="4031" priority="4466" operator="equal">
      <formula>"AD"</formula>
    </cfRule>
    <cfRule type="cellIs" dxfId="4030" priority="4467" operator="equal">
      <formula>"TP"</formula>
    </cfRule>
    <cfRule type="cellIs" dxfId="4029" priority="4468" operator="equal">
      <formula>"TP_1/2_sTR"</formula>
    </cfRule>
    <cfRule type="cellIs" dxfId="4028" priority="4469" operator="equal">
      <formula>"TP_1/2"</formula>
    </cfRule>
    <cfRule type="cellIs" dxfId="4027" priority="4470" operator="equal">
      <formula>"NP"</formula>
    </cfRule>
    <cfRule type="cellIs" dxfId="4026" priority="4471" operator="equal">
      <formula>"NP_1/2_sTR"</formula>
    </cfRule>
    <cfRule type="cellIs" dxfId="4025" priority="4472" operator="equal">
      <formula>"NP_1/2"</formula>
    </cfRule>
    <cfRule type="cellIs" dxfId="4024" priority="4473" operator="equal">
      <formula>"D"</formula>
    </cfRule>
    <cfRule type="cellIs" dxfId="4023" priority="4474" operator="equal">
      <formula>"FI"</formula>
    </cfRule>
    <cfRule type="cellIs" dxfId="4022" priority="4475" operator="equal">
      <formula>"FI_1/2_sTR"</formula>
    </cfRule>
    <cfRule type="cellIs" dxfId="4021" priority="4476" operator="equal">
      <formula>"FI_1/2"</formula>
    </cfRule>
    <cfRule type="cellIs" dxfId="4020" priority="4477" operator="equal">
      <formula>"FI_sTR"</formula>
    </cfRule>
    <cfRule type="cellIs" dxfId="4019" priority="4478" operator="equal">
      <formula>"FE"</formula>
    </cfRule>
    <cfRule type="cellIs" dxfId="4018" priority="4479" operator="equal">
      <formula>"FE_1/2_sTR"</formula>
    </cfRule>
    <cfRule type="cellIs" dxfId="4017" priority="4480" operator="equal">
      <formula>"FE_1/2"</formula>
    </cfRule>
    <cfRule type="cellIs" dxfId="4016" priority="4481" operator="equal">
      <formula>"SYI"</formula>
    </cfRule>
    <cfRule type="cellIs" dxfId="4015" priority="4482" operator="equal">
      <formula>"SYI_1/2_sTR"</formula>
    </cfRule>
    <cfRule type="cellIs" dxfId="4014" priority="4483" operator="equal">
      <formula>"SYI_1/2"</formula>
    </cfRule>
    <cfRule type="cellIs" dxfId="4013" priority="4484" operator="equal">
      <formula>"SYE"</formula>
    </cfRule>
    <cfRule type="cellIs" dxfId="4012" priority="4485" operator="equal">
      <formula>"SYE_1/2_sTR"</formula>
    </cfRule>
    <cfRule type="cellIs" dxfId="4011" priority="4486" operator="equal">
      <formula>"SYE_1/2"</formula>
    </cfRule>
    <cfRule type="cellIs" dxfId="4010" priority="4487" operator="equal">
      <formula>"CP"</formula>
    </cfRule>
    <cfRule type="cellIs" dxfId="4009" priority="4488" operator="equal">
      <formula>"CP_1/2_sTR"</formula>
    </cfRule>
    <cfRule type="cellIs" dxfId="4008" priority="4489" operator="equal">
      <formula>"CP_1/2"</formula>
    </cfRule>
    <cfRule type="cellIs" dxfId="4007" priority="4490" operator="equal">
      <formula>"JC_1/2_CP_1/2_sTR"</formula>
    </cfRule>
    <cfRule type="cellIs" dxfId="4006" priority="4491" operator="equal">
      <formula>"JC"</formula>
    </cfRule>
    <cfRule type="cellIs" dxfId="4005" priority="4492" operator="equal">
      <formula>"JC_1/2_sTR"</formula>
    </cfRule>
    <cfRule type="cellIs" dxfId="4004" priority="4493" operator="equal">
      <formula>"JC_1/2"</formula>
    </cfRule>
    <cfRule type="cellIs" dxfId="4003" priority="4494" operator="equal">
      <formula>"NT"</formula>
    </cfRule>
    <cfRule type="cellIs" dxfId="4002" priority="4495" operator="equal">
      <formula>"MT"</formula>
    </cfRule>
    <cfRule type="cellIs" dxfId="4001" priority="4496" operator="equal">
      <formula>"MC"</formula>
    </cfRule>
    <cfRule type="cellIs" dxfId="4000" priority="4497" operator="equal">
      <formula>"MQ"</formula>
    </cfRule>
    <cfRule type="cellIs" dxfId="3999" priority="4498" operator="equal">
      <formula>"MQ_1/2"</formula>
    </cfRule>
    <cfRule type="cellIs" dxfId="3998" priority="4499" operator="equal">
      <formula>"MQ_1/2_sTR"</formula>
    </cfRule>
    <cfRule type="cellIs" dxfId="3997" priority="4500" operator="equal">
      <formula>"EF"</formula>
    </cfRule>
    <cfRule type="cellIs" dxfId="3996" priority="4501" operator="equal">
      <formula>"RS"</formula>
    </cfRule>
    <cfRule type="cellIs" dxfId="3995" priority="4502" operator="equal">
      <formula>"RS_1/2_sTR"</formula>
    </cfRule>
    <cfRule type="cellIs" dxfId="3994" priority="4503" operator="equal">
      <formula>"RS_1/2"</formula>
    </cfRule>
    <cfRule type="cellIs" dxfId="3993" priority="4504" operator="equal">
      <formula>"ML"</formula>
    </cfRule>
    <cfRule type="cellIs" dxfId="3992" priority="4505" operator="equal">
      <formula>"CSS"</formula>
    </cfRule>
    <cfRule type="cellIs" dxfId="3991" priority="4506" operator="equal">
      <formula>"EM"</formula>
    </cfRule>
    <cfRule type="cellIs" dxfId="3990" priority="4507" operator="equal">
      <formula>"EM_1/2"</formula>
    </cfRule>
    <cfRule type="cellIs" dxfId="3989" priority="4508" operator="equal">
      <formula>"AT"</formula>
    </cfRule>
    <cfRule type="cellIs" dxfId="3988" priority="4509" operator="equal">
      <formula>"EH"</formula>
    </cfRule>
    <cfRule type="cellIs" dxfId="3987" priority="4510" operator="equal">
      <formula>"NR"</formula>
    </cfRule>
    <cfRule type="cellIs" dxfId="3986" priority="4511" operator="equal">
      <formula>"JF"</formula>
    </cfRule>
    <cfRule type="cellIs" dxfId="3985" priority="4512" operator="equal">
      <formula>"R"</formula>
    </cfRule>
  </conditionalFormatting>
  <conditionalFormatting sqref="EY6">
    <cfRule type="cellIs" dxfId="3984" priority="4465" operator="equal">
      <formula>1</formula>
    </cfRule>
  </conditionalFormatting>
  <conditionalFormatting sqref="EZ6">
    <cfRule type="cellIs" dxfId="3983" priority="4418" operator="equal">
      <formula>"AD"</formula>
    </cfRule>
    <cfRule type="cellIs" dxfId="3982" priority="4419" operator="equal">
      <formula>"TP"</formula>
    </cfRule>
    <cfRule type="cellIs" dxfId="3981" priority="4420" operator="equal">
      <formula>"TP_1/2_sTR"</formula>
    </cfRule>
    <cfRule type="cellIs" dxfId="3980" priority="4421" operator="equal">
      <formula>"TP_1/2"</formula>
    </cfRule>
    <cfRule type="cellIs" dxfId="3979" priority="4422" operator="equal">
      <formula>"NP"</formula>
    </cfRule>
    <cfRule type="cellIs" dxfId="3978" priority="4423" operator="equal">
      <formula>"NP_1/2_sTR"</formula>
    </cfRule>
    <cfRule type="cellIs" dxfId="3977" priority="4424" operator="equal">
      <formula>"NP_1/2"</formula>
    </cfRule>
    <cfRule type="cellIs" dxfId="3976" priority="4425" operator="equal">
      <formula>"D"</formula>
    </cfRule>
    <cfRule type="cellIs" dxfId="3975" priority="4426" operator="equal">
      <formula>"FI"</formula>
    </cfRule>
    <cfRule type="cellIs" dxfId="3974" priority="4427" operator="equal">
      <formula>"FI_1/2_sTR"</formula>
    </cfRule>
    <cfRule type="cellIs" dxfId="3973" priority="4428" operator="equal">
      <formula>"FI_1/2"</formula>
    </cfRule>
    <cfRule type="cellIs" dxfId="3972" priority="4429" operator="equal">
      <formula>"FI_sTR"</formula>
    </cfRule>
    <cfRule type="cellIs" dxfId="3971" priority="4430" operator="equal">
      <formula>"FE"</formula>
    </cfRule>
    <cfRule type="cellIs" dxfId="3970" priority="4431" operator="equal">
      <formula>"FE_1/2_sTR"</formula>
    </cfRule>
    <cfRule type="cellIs" dxfId="3969" priority="4432" operator="equal">
      <formula>"FE_1/2"</formula>
    </cfRule>
    <cfRule type="cellIs" dxfId="3968" priority="4433" operator="equal">
      <formula>"SYI"</formula>
    </cfRule>
    <cfRule type="cellIs" dxfId="3967" priority="4434" operator="equal">
      <formula>"SYI_1/2_sTR"</formula>
    </cfRule>
    <cfRule type="cellIs" dxfId="3966" priority="4435" operator="equal">
      <formula>"SYI_1/2"</formula>
    </cfRule>
    <cfRule type="cellIs" dxfId="3965" priority="4436" operator="equal">
      <formula>"SYE"</formula>
    </cfRule>
    <cfRule type="cellIs" dxfId="3964" priority="4437" operator="equal">
      <formula>"SYE_1/2_sTR"</formula>
    </cfRule>
    <cfRule type="cellIs" dxfId="3963" priority="4438" operator="equal">
      <formula>"SYE_1/2"</formula>
    </cfRule>
    <cfRule type="cellIs" dxfId="3962" priority="4439" operator="equal">
      <formula>"CP"</formula>
    </cfRule>
    <cfRule type="cellIs" dxfId="3961" priority="4440" operator="equal">
      <formula>"CP_1/2_sTR"</formula>
    </cfRule>
    <cfRule type="cellIs" dxfId="3960" priority="4441" operator="equal">
      <formula>"CP_1/2"</formula>
    </cfRule>
    <cfRule type="cellIs" dxfId="3959" priority="4442" operator="equal">
      <formula>"JC_1/2_CP_1/2_sTR"</formula>
    </cfRule>
    <cfRule type="cellIs" dxfId="3958" priority="4443" operator="equal">
      <formula>"JC"</formula>
    </cfRule>
    <cfRule type="cellIs" dxfId="3957" priority="4444" operator="equal">
      <formula>"JC_1/2_sTR"</formula>
    </cfRule>
    <cfRule type="cellIs" dxfId="3956" priority="4445" operator="equal">
      <formula>"JC_1/2"</formula>
    </cfRule>
    <cfRule type="cellIs" dxfId="3955" priority="4446" operator="equal">
      <formula>"NT"</formula>
    </cfRule>
    <cfRule type="cellIs" dxfId="3954" priority="4447" operator="equal">
      <formula>"MT"</formula>
    </cfRule>
    <cfRule type="cellIs" dxfId="3953" priority="4448" operator="equal">
      <formula>"MC"</formula>
    </cfRule>
    <cfRule type="cellIs" dxfId="3952" priority="4449" operator="equal">
      <formula>"MQ"</formula>
    </cfRule>
    <cfRule type="cellIs" dxfId="3951" priority="4450" operator="equal">
      <formula>"MQ_1/2"</formula>
    </cfRule>
    <cfRule type="cellIs" dxfId="3950" priority="4451" operator="equal">
      <formula>"MQ_1/2_sTR"</formula>
    </cfRule>
    <cfRule type="cellIs" dxfId="3949" priority="4452" operator="equal">
      <formula>"EF"</formula>
    </cfRule>
    <cfRule type="cellIs" dxfId="3948" priority="4453" operator="equal">
      <formula>"RS"</formula>
    </cfRule>
    <cfRule type="cellIs" dxfId="3947" priority="4454" operator="equal">
      <formula>"RS_1/2_sTR"</formula>
    </cfRule>
    <cfRule type="cellIs" dxfId="3946" priority="4455" operator="equal">
      <formula>"RS_1/2"</formula>
    </cfRule>
    <cfRule type="cellIs" dxfId="3945" priority="4456" operator="equal">
      <formula>"ML"</formula>
    </cfRule>
    <cfRule type="cellIs" dxfId="3944" priority="4457" operator="equal">
      <formula>"CSS"</formula>
    </cfRule>
    <cfRule type="cellIs" dxfId="3943" priority="4458" operator="equal">
      <formula>"EM"</formula>
    </cfRule>
    <cfRule type="cellIs" dxfId="3942" priority="4459" operator="equal">
      <formula>"EM_1/2"</formula>
    </cfRule>
    <cfRule type="cellIs" dxfId="3941" priority="4460" operator="equal">
      <formula>"AT"</formula>
    </cfRule>
    <cfRule type="cellIs" dxfId="3940" priority="4461" operator="equal">
      <formula>"EH"</formula>
    </cfRule>
    <cfRule type="cellIs" dxfId="3939" priority="4462" operator="equal">
      <formula>"NR"</formula>
    </cfRule>
    <cfRule type="cellIs" dxfId="3938" priority="4463" operator="equal">
      <formula>"JF"</formula>
    </cfRule>
    <cfRule type="cellIs" dxfId="3937" priority="4464" operator="equal">
      <formula>"R"</formula>
    </cfRule>
  </conditionalFormatting>
  <conditionalFormatting sqref="EZ6">
    <cfRule type="cellIs" dxfId="3936" priority="4417" operator="equal">
      <formula>1</formula>
    </cfRule>
  </conditionalFormatting>
  <conditionalFormatting sqref="FA6">
    <cfRule type="cellIs" dxfId="3935" priority="4370" operator="equal">
      <formula>"AD"</formula>
    </cfRule>
    <cfRule type="cellIs" dxfId="3934" priority="4371" operator="equal">
      <formula>"TP"</formula>
    </cfRule>
    <cfRule type="cellIs" dxfId="3933" priority="4372" operator="equal">
      <formula>"TP_1/2_sTR"</formula>
    </cfRule>
    <cfRule type="cellIs" dxfId="3932" priority="4373" operator="equal">
      <formula>"TP_1/2"</formula>
    </cfRule>
    <cfRule type="cellIs" dxfId="3931" priority="4374" operator="equal">
      <formula>"NP"</formula>
    </cfRule>
    <cfRule type="cellIs" dxfId="3930" priority="4375" operator="equal">
      <formula>"NP_1/2_sTR"</formula>
    </cfRule>
    <cfRule type="cellIs" dxfId="3929" priority="4376" operator="equal">
      <formula>"NP_1/2"</formula>
    </cfRule>
    <cfRule type="cellIs" dxfId="3928" priority="4377" operator="equal">
      <formula>"D"</formula>
    </cfRule>
    <cfRule type="cellIs" dxfId="3927" priority="4378" operator="equal">
      <formula>"FI"</formula>
    </cfRule>
    <cfRule type="cellIs" dxfId="3926" priority="4379" operator="equal">
      <formula>"FI_1/2_sTR"</formula>
    </cfRule>
    <cfRule type="cellIs" dxfId="3925" priority="4380" operator="equal">
      <formula>"FI_1/2"</formula>
    </cfRule>
    <cfRule type="cellIs" dxfId="3924" priority="4381" operator="equal">
      <formula>"FI_sTR"</formula>
    </cfRule>
    <cfRule type="cellIs" dxfId="3923" priority="4382" operator="equal">
      <formula>"FE"</formula>
    </cfRule>
    <cfRule type="cellIs" dxfId="3922" priority="4383" operator="equal">
      <formula>"FE_1/2_sTR"</formula>
    </cfRule>
    <cfRule type="cellIs" dxfId="3921" priority="4384" operator="equal">
      <formula>"FE_1/2"</formula>
    </cfRule>
    <cfRule type="cellIs" dxfId="3920" priority="4385" operator="equal">
      <formula>"SYI"</formula>
    </cfRule>
    <cfRule type="cellIs" dxfId="3919" priority="4386" operator="equal">
      <formula>"SYI_1/2_sTR"</formula>
    </cfRule>
    <cfRule type="cellIs" dxfId="3918" priority="4387" operator="equal">
      <formula>"SYI_1/2"</formula>
    </cfRule>
    <cfRule type="cellIs" dxfId="3917" priority="4388" operator="equal">
      <formula>"SYE"</formula>
    </cfRule>
    <cfRule type="cellIs" dxfId="3916" priority="4389" operator="equal">
      <formula>"SYE_1/2_sTR"</formula>
    </cfRule>
    <cfRule type="cellIs" dxfId="3915" priority="4390" operator="equal">
      <formula>"SYE_1/2"</formula>
    </cfRule>
    <cfRule type="cellIs" dxfId="3914" priority="4391" operator="equal">
      <formula>"CP"</formula>
    </cfRule>
    <cfRule type="cellIs" dxfId="3913" priority="4392" operator="equal">
      <formula>"CP_1/2_sTR"</formula>
    </cfRule>
    <cfRule type="cellIs" dxfId="3912" priority="4393" operator="equal">
      <formula>"CP_1/2"</formula>
    </cfRule>
    <cfRule type="cellIs" dxfId="3911" priority="4394" operator="equal">
      <formula>"JC_1/2_CP_1/2_sTR"</formula>
    </cfRule>
    <cfRule type="cellIs" dxfId="3910" priority="4395" operator="equal">
      <formula>"JC"</formula>
    </cfRule>
    <cfRule type="cellIs" dxfId="3909" priority="4396" operator="equal">
      <formula>"JC_1/2_sTR"</formula>
    </cfRule>
    <cfRule type="cellIs" dxfId="3908" priority="4397" operator="equal">
      <formula>"JC_1/2"</formula>
    </cfRule>
    <cfRule type="cellIs" dxfId="3907" priority="4398" operator="equal">
      <formula>"NT"</formula>
    </cfRule>
    <cfRule type="cellIs" dxfId="3906" priority="4399" operator="equal">
      <formula>"MT"</formula>
    </cfRule>
    <cfRule type="cellIs" dxfId="3905" priority="4400" operator="equal">
      <formula>"MC"</formula>
    </cfRule>
    <cfRule type="cellIs" dxfId="3904" priority="4401" operator="equal">
      <formula>"MQ"</formula>
    </cfRule>
    <cfRule type="cellIs" dxfId="3903" priority="4402" operator="equal">
      <formula>"MQ_1/2"</formula>
    </cfRule>
    <cfRule type="cellIs" dxfId="3902" priority="4403" operator="equal">
      <formula>"MQ_1/2_sTR"</formula>
    </cfRule>
    <cfRule type="cellIs" dxfId="3901" priority="4404" operator="equal">
      <formula>"EF"</formula>
    </cfRule>
    <cfRule type="cellIs" dxfId="3900" priority="4405" operator="equal">
      <formula>"RS"</formula>
    </cfRule>
    <cfRule type="cellIs" dxfId="3899" priority="4406" operator="equal">
      <formula>"RS_1/2_sTR"</formula>
    </cfRule>
    <cfRule type="cellIs" dxfId="3898" priority="4407" operator="equal">
      <formula>"RS_1/2"</formula>
    </cfRule>
    <cfRule type="cellIs" dxfId="3897" priority="4408" operator="equal">
      <formula>"ML"</formula>
    </cfRule>
    <cfRule type="cellIs" dxfId="3896" priority="4409" operator="equal">
      <formula>"CSS"</formula>
    </cfRule>
    <cfRule type="cellIs" dxfId="3895" priority="4410" operator="equal">
      <formula>"EM"</formula>
    </cfRule>
    <cfRule type="cellIs" dxfId="3894" priority="4411" operator="equal">
      <formula>"EM_1/2"</formula>
    </cfRule>
    <cfRule type="cellIs" dxfId="3893" priority="4412" operator="equal">
      <formula>"AT"</formula>
    </cfRule>
    <cfRule type="cellIs" dxfId="3892" priority="4413" operator="equal">
      <formula>"EH"</formula>
    </cfRule>
    <cfRule type="cellIs" dxfId="3891" priority="4414" operator="equal">
      <formula>"NR"</formula>
    </cfRule>
    <cfRule type="cellIs" dxfId="3890" priority="4415" operator="equal">
      <formula>"JF"</formula>
    </cfRule>
    <cfRule type="cellIs" dxfId="3889" priority="4416" operator="equal">
      <formula>"R"</formula>
    </cfRule>
  </conditionalFormatting>
  <conditionalFormatting sqref="FA6">
    <cfRule type="cellIs" dxfId="3888" priority="4369" operator="equal">
      <formula>1</formula>
    </cfRule>
  </conditionalFormatting>
  <conditionalFormatting sqref="FD6">
    <cfRule type="cellIs" dxfId="3887" priority="4322" operator="equal">
      <formula>"AD"</formula>
    </cfRule>
    <cfRule type="cellIs" dxfId="3886" priority="4323" operator="equal">
      <formula>"TP"</formula>
    </cfRule>
    <cfRule type="cellIs" dxfId="3885" priority="4324" operator="equal">
      <formula>"TP_1/2_sTR"</formula>
    </cfRule>
    <cfRule type="cellIs" dxfId="3884" priority="4325" operator="equal">
      <formula>"TP_1/2"</formula>
    </cfRule>
    <cfRule type="cellIs" dxfId="3883" priority="4326" operator="equal">
      <formula>"NP"</formula>
    </cfRule>
    <cfRule type="cellIs" dxfId="3882" priority="4327" operator="equal">
      <formula>"NP_1/2_sTR"</formula>
    </cfRule>
    <cfRule type="cellIs" dxfId="3881" priority="4328" operator="equal">
      <formula>"NP_1/2"</formula>
    </cfRule>
    <cfRule type="cellIs" dxfId="3880" priority="4329" operator="equal">
      <formula>"D"</formula>
    </cfRule>
    <cfRule type="cellIs" dxfId="3879" priority="4330" operator="equal">
      <formula>"FI"</formula>
    </cfRule>
    <cfRule type="cellIs" dxfId="3878" priority="4331" operator="equal">
      <formula>"FI_1/2_sTR"</formula>
    </cfRule>
    <cfRule type="cellIs" dxfId="3877" priority="4332" operator="equal">
      <formula>"FI_1/2"</formula>
    </cfRule>
    <cfRule type="cellIs" dxfId="3876" priority="4333" operator="equal">
      <formula>"FI_sTR"</formula>
    </cfRule>
    <cfRule type="cellIs" dxfId="3875" priority="4334" operator="equal">
      <formula>"FE"</formula>
    </cfRule>
    <cfRule type="cellIs" dxfId="3874" priority="4335" operator="equal">
      <formula>"FE_1/2_sTR"</formula>
    </cfRule>
    <cfRule type="cellIs" dxfId="3873" priority="4336" operator="equal">
      <formula>"FE_1/2"</formula>
    </cfRule>
    <cfRule type="cellIs" dxfId="3872" priority="4337" operator="equal">
      <formula>"SYI"</formula>
    </cfRule>
    <cfRule type="cellIs" dxfId="3871" priority="4338" operator="equal">
      <formula>"SYI_1/2_sTR"</formula>
    </cfRule>
    <cfRule type="cellIs" dxfId="3870" priority="4339" operator="equal">
      <formula>"SYI_1/2"</formula>
    </cfRule>
    <cfRule type="cellIs" dxfId="3869" priority="4340" operator="equal">
      <formula>"SYE"</formula>
    </cfRule>
    <cfRule type="cellIs" dxfId="3868" priority="4341" operator="equal">
      <formula>"SYE_1/2_sTR"</formula>
    </cfRule>
    <cfRule type="cellIs" dxfId="3867" priority="4342" operator="equal">
      <formula>"SYE_1/2"</formula>
    </cfRule>
    <cfRule type="cellIs" dxfId="3866" priority="4343" operator="equal">
      <formula>"CP"</formula>
    </cfRule>
    <cfRule type="cellIs" dxfId="3865" priority="4344" operator="equal">
      <formula>"CP_1/2_sTR"</formula>
    </cfRule>
    <cfRule type="cellIs" dxfId="3864" priority="4345" operator="equal">
      <formula>"CP_1/2"</formula>
    </cfRule>
    <cfRule type="cellIs" dxfId="3863" priority="4346" operator="equal">
      <formula>"JC_1/2_CP_1/2_sTR"</formula>
    </cfRule>
    <cfRule type="cellIs" dxfId="3862" priority="4347" operator="equal">
      <formula>"JC"</formula>
    </cfRule>
    <cfRule type="cellIs" dxfId="3861" priority="4348" operator="equal">
      <formula>"JC_1/2_sTR"</formula>
    </cfRule>
    <cfRule type="cellIs" dxfId="3860" priority="4349" operator="equal">
      <formula>"JC_1/2"</formula>
    </cfRule>
    <cfRule type="cellIs" dxfId="3859" priority="4350" operator="equal">
      <formula>"NT"</formula>
    </cfRule>
    <cfRule type="cellIs" dxfId="3858" priority="4351" operator="equal">
      <formula>"MT"</formula>
    </cfRule>
    <cfRule type="cellIs" dxfId="3857" priority="4352" operator="equal">
      <formula>"MC"</formula>
    </cfRule>
    <cfRule type="cellIs" dxfId="3856" priority="4353" operator="equal">
      <formula>"MQ"</formula>
    </cfRule>
    <cfRule type="cellIs" dxfId="3855" priority="4354" operator="equal">
      <formula>"MQ_1/2"</formula>
    </cfRule>
    <cfRule type="cellIs" dxfId="3854" priority="4355" operator="equal">
      <formula>"MQ_1/2_sTR"</formula>
    </cfRule>
    <cfRule type="cellIs" dxfId="3853" priority="4356" operator="equal">
      <formula>"EF"</formula>
    </cfRule>
    <cfRule type="cellIs" dxfId="3852" priority="4357" operator="equal">
      <formula>"RS"</formula>
    </cfRule>
    <cfRule type="cellIs" dxfId="3851" priority="4358" operator="equal">
      <formula>"RS_1/2_sTR"</formula>
    </cfRule>
    <cfRule type="cellIs" dxfId="3850" priority="4359" operator="equal">
      <formula>"RS_1/2"</formula>
    </cfRule>
    <cfRule type="cellIs" dxfId="3849" priority="4360" operator="equal">
      <formula>"ML"</formula>
    </cfRule>
    <cfRule type="cellIs" dxfId="3848" priority="4361" operator="equal">
      <formula>"CSS"</formula>
    </cfRule>
    <cfRule type="cellIs" dxfId="3847" priority="4362" operator="equal">
      <formula>"EM"</formula>
    </cfRule>
    <cfRule type="cellIs" dxfId="3846" priority="4363" operator="equal">
      <formula>"EM_1/2"</formula>
    </cfRule>
    <cfRule type="cellIs" dxfId="3845" priority="4364" operator="equal">
      <formula>"AT"</formula>
    </cfRule>
    <cfRule type="cellIs" dxfId="3844" priority="4365" operator="equal">
      <formula>"EH"</formula>
    </cfRule>
    <cfRule type="cellIs" dxfId="3843" priority="4366" operator="equal">
      <formula>"NR"</formula>
    </cfRule>
    <cfRule type="cellIs" dxfId="3842" priority="4367" operator="equal">
      <formula>"JF"</formula>
    </cfRule>
    <cfRule type="cellIs" dxfId="3841" priority="4368" operator="equal">
      <formula>"R"</formula>
    </cfRule>
  </conditionalFormatting>
  <conditionalFormatting sqref="FD6">
    <cfRule type="cellIs" dxfId="3840" priority="4321" operator="equal">
      <formula>1</formula>
    </cfRule>
  </conditionalFormatting>
  <conditionalFormatting sqref="FE6">
    <cfRule type="cellIs" dxfId="3839" priority="4274" operator="equal">
      <formula>"AD"</formula>
    </cfRule>
    <cfRule type="cellIs" dxfId="3838" priority="4275" operator="equal">
      <formula>"TP"</formula>
    </cfRule>
    <cfRule type="cellIs" dxfId="3837" priority="4276" operator="equal">
      <formula>"TP_1/2_sTR"</formula>
    </cfRule>
    <cfRule type="cellIs" dxfId="3836" priority="4277" operator="equal">
      <formula>"TP_1/2"</formula>
    </cfRule>
    <cfRule type="cellIs" dxfId="3835" priority="4278" operator="equal">
      <formula>"NP"</formula>
    </cfRule>
    <cfRule type="cellIs" dxfId="3834" priority="4279" operator="equal">
      <formula>"NP_1/2_sTR"</formula>
    </cfRule>
    <cfRule type="cellIs" dxfId="3833" priority="4280" operator="equal">
      <formula>"NP_1/2"</formula>
    </cfRule>
    <cfRule type="cellIs" dxfId="3832" priority="4281" operator="equal">
      <formula>"D"</formula>
    </cfRule>
    <cfRule type="cellIs" dxfId="3831" priority="4282" operator="equal">
      <formula>"FI"</formula>
    </cfRule>
    <cfRule type="cellIs" dxfId="3830" priority="4283" operator="equal">
      <formula>"FI_1/2_sTR"</formula>
    </cfRule>
    <cfRule type="cellIs" dxfId="3829" priority="4284" operator="equal">
      <formula>"FI_1/2"</formula>
    </cfRule>
    <cfRule type="cellIs" dxfId="3828" priority="4285" operator="equal">
      <formula>"FI_sTR"</formula>
    </cfRule>
    <cfRule type="cellIs" dxfId="3827" priority="4286" operator="equal">
      <formula>"FE"</formula>
    </cfRule>
    <cfRule type="cellIs" dxfId="3826" priority="4287" operator="equal">
      <formula>"FE_1/2_sTR"</formula>
    </cfRule>
    <cfRule type="cellIs" dxfId="3825" priority="4288" operator="equal">
      <formula>"FE_1/2"</formula>
    </cfRule>
    <cfRule type="cellIs" dxfId="3824" priority="4289" operator="equal">
      <formula>"SYI"</formula>
    </cfRule>
    <cfRule type="cellIs" dxfId="3823" priority="4290" operator="equal">
      <formula>"SYI_1/2_sTR"</formula>
    </cfRule>
    <cfRule type="cellIs" dxfId="3822" priority="4291" operator="equal">
      <formula>"SYI_1/2"</formula>
    </cfRule>
    <cfRule type="cellIs" dxfId="3821" priority="4292" operator="equal">
      <formula>"SYE"</formula>
    </cfRule>
    <cfRule type="cellIs" dxfId="3820" priority="4293" operator="equal">
      <formula>"SYE_1/2_sTR"</formula>
    </cfRule>
    <cfRule type="cellIs" dxfId="3819" priority="4294" operator="equal">
      <formula>"SYE_1/2"</formula>
    </cfRule>
    <cfRule type="cellIs" dxfId="3818" priority="4295" operator="equal">
      <formula>"CP"</formula>
    </cfRule>
    <cfRule type="cellIs" dxfId="3817" priority="4296" operator="equal">
      <formula>"CP_1/2_sTR"</formula>
    </cfRule>
    <cfRule type="cellIs" dxfId="3816" priority="4297" operator="equal">
      <formula>"CP_1/2"</formula>
    </cfRule>
    <cfRule type="cellIs" dxfId="3815" priority="4298" operator="equal">
      <formula>"JC_1/2_CP_1/2_sTR"</formula>
    </cfRule>
    <cfRule type="cellIs" dxfId="3814" priority="4299" operator="equal">
      <formula>"JC"</formula>
    </cfRule>
    <cfRule type="cellIs" dxfId="3813" priority="4300" operator="equal">
      <formula>"JC_1/2_sTR"</formula>
    </cfRule>
    <cfRule type="cellIs" dxfId="3812" priority="4301" operator="equal">
      <formula>"JC_1/2"</formula>
    </cfRule>
    <cfRule type="cellIs" dxfId="3811" priority="4302" operator="equal">
      <formula>"NT"</formula>
    </cfRule>
    <cfRule type="cellIs" dxfId="3810" priority="4303" operator="equal">
      <formula>"MT"</formula>
    </cfRule>
    <cfRule type="cellIs" dxfId="3809" priority="4304" operator="equal">
      <formula>"MC"</formula>
    </cfRule>
    <cfRule type="cellIs" dxfId="3808" priority="4305" operator="equal">
      <formula>"MQ"</formula>
    </cfRule>
    <cfRule type="cellIs" dxfId="3807" priority="4306" operator="equal">
      <formula>"MQ_1/2"</formula>
    </cfRule>
    <cfRule type="cellIs" dxfId="3806" priority="4307" operator="equal">
      <formula>"MQ_1/2_sTR"</formula>
    </cfRule>
    <cfRule type="cellIs" dxfId="3805" priority="4308" operator="equal">
      <formula>"EF"</formula>
    </cfRule>
    <cfRule type="cellIs" dxfId="3804" priority="4309" operator="equal">
      <formula>"RS"</formula>
    </cfRule>
    <cfRule type="cellIs" dxfId="3803" priority="4310" operator="equal">
      <formula>"RS_1/2_sTR"</formula>
    </cfRule>
    <cfRule type="cellIs" dxfId="3802" priority="4311" operator="equal">
      <formula>"RS_1/2"</formula>
    </cfRule>
    <cfRule type="cellIs" dxfId="3801" priority="4312" operator="equal">
      <formula>"ML"</formula>
    </cfRule>
    <cfRule type="cellIs" dxfId="3800" priority="4313" operator="equal">
      <formula>"CSS"</formula>
    </cfRule>
    <cfRule type="cellIs" dxfId="3799" priority="4314" operator="equal">
      <formula>"EM"</formula>
    </cfRule>
    <cfRule type="cellIs" dxfId="3798" priority="4315" operator="equal">
      <formula>"EM_1/2"</formula>
    </cfRule>
    <cfRule type="cellIs" dxfId="3797" priority="4316" operator="equal">
      <formula>"AT"</formula>
    </cfRule>
    <cfRule type="cellIs" dxfId="3796" priority="4317" operator="equal">
      <formula>"EH"</formula>
    </cfRule>
    <cfRule type="cellIs" dxfId="3795" priority="4318" operator="equal">
      <formula>"NR"</formula>
    </cfRule>
    <cfRule type="cellIs" dxfId="3794" priority="4319" operator="equal">
      <formula>"JF"</formula>
    </cfRule>
    <cfRule type="cellIs" dxfId="3793" priority="4320" operator="equal">
      <formula>"R"</formula>
    </cfRule>
  </conditionalFormatting>
  <conditionalFormatting sqref="FE6">
    <cfRule type="cellIs" dxfId="3792" priority="4273" operator="equal">
      <formula>1</formula>
    </cfRule>
  </conditionalFormatting>
  <conditionalFormatting sqref="FF6">
    <cfRule type="cellIs" dxfId="3791" priority="4226" operator="equal">
      <formula>"AD"</formula>
    </cfRule>
    <cfRule type="cellIs" dxfId="3790" priority="4227" operator="equal">
      <formula>"TP"</formula>
    </cfRule>
    <cfRule type="cellIs" dxfId="3789" priority="4228" operator="equal">
      <formula>"TP_1/2_sTR"</formula>
    </cfRule>
    <cfRule type="cellIs" dxfId="3788" priority="4229" operator="equal">
      <formula>"TP_1/2"</formula>
    </cfRule>
    <cfRule type="cellIs" dxfId="3787" priority="4230" operator="equal">
      <formula>"NP"</formula>
    </cfRule>
    <cfRule type="cellIs" dxfId="3786" priority="4231" operator="equal">
      <formula>"NP_1/2_sTR"</formula>
    </cfRule>
    <cfRule type="cellIs" dxfId="3785" priority="4232" operator="equal">
      <formula>"NP_1/2"</formula>
    </cfRule>
    <cfRule type="cellIs" dxfId="3784" priority="4233" operator="equal">
      <formula>"D"</formula>
    </cfRule>
    <cfRule type="cellIs" dxfId="3783" priority="4234" operator="equal">
      <formula>"FI"</formula>
    </cfRule>
    <cfRule type="cellIs" dxfId="3782" priority="4235" operator="equal">
      <formula>"FI_1/2_sTR"</formula>
    </cfRule>
    <cfRule type="cellIs" dxfId="3781" priority="4236" operator="equal">
      <formula>"FI_1/2"</formula>
    </cfRule>
    <cfRule type="cellIs" dxfId="3780" priority="4237" operator="equal">
      <formula>"FI_sTR"</formula>
    </cfRule>
    <cfRule type="cellIs" dxfId="3779" priority="4238" operator="equal">
      <formula>"FE"</formula>
    </cfRule>
    <cfRule type="cellIs" dxfId="3778" priority="4239" operator="equal">
      <formula>"FE_1/2_sTR"</formula>
    </cfRule>
    <cfRule type="cellIs" dxfId="3777" priority="4240" operator="equal">
      <formula>"FE_1/2"</formula>
    </cfRule>
    <cfRule type="cellIs" dxfId="3776" priority="4241" operator="equal">
      <formula>"SYI"</formula>
    </cfRule>
    <cfRule type="cellIs" dxfId="3775" priority="4242" operator="equal">
      <formula>"SYI_1/2_sTR"</formula>
    </cfRule>
    <cfRule type="cellIs" dxfId="3774" priority="4243" operator="equal">
      <formula>"SYI_1/2"</formula>
    </cfRule>
    <cfRule type="cellIs" dxfId="3773" priority="4244" operator="equal">
      <formula>"SYE"</formula>
    </cfRule>
    <cfRule type="cellIs" dxfId="3772" priority="4245" operator="equal">
      <formula>"SYE_1/2_sTR"</formula>
    </cfRule>
    <cfRule type="cellIs" dxfId="3771" priority="4246" operator="equal">
      <formula>"SYE_1/2"</formula>
    </cfRule>
    <cfRule type="cellIs" dxfId="3770" priority="4247" operator="equal">
      <formula>"CP"</formula>
    </cfRule>
    <cfRule type="cellIs" dxfId="3769" priority="4248" operator="equal">
      <formula>"CP_1/2_sTR"</formula>
    </cfRule>
    <cfRule type="cellIs" dxfId="3768" priority="4249" operator="equal">
      <formula>"CP_1/2"</formula>
    </cfRule>
    <cfRule type="cellIs" dxfId="3767" priority="4250" operator="equal">
      <formula>"JC_1/2_CP_1/2_sTR"</formula>
    </cfRule>
    <cfRule type="cellIs" dxfId="3766" priority="4251" operator="equal">
      <formula>"JC"</formula>
    </cfRule>
    <cfRule type="cellIs" dxfId="3765" priority="4252" operator="equal">
      <formula>"JC_1/2_sTR"</formula>
    </cfRule>
    <cfRule type="cellIs" dxfId="3764" priority="4253" operator="equal">
      <formula>"JC_1/2"</formula>
    </cfRule>
    <cfRule type="cellIs" dxfId="3763" priority="4254" operator="equal">
      <formula>"NT"</formula>
    </cfRule>
    <cfRule type="cellIs" dxfId="3762" priority="4255" operator="equal">
      <formula>"MT"</formula>
    </cfRule>
    <cfRule type="cellIs" dxfId="3761" priority="4256" operator="equal">
      <formula>"MC"</formula>
    </cfRule>
    <cfRule type="cellIs" dxfId="3760" priority="4257" operator="equal">
      <formula>"MQ"</formula>
    </cfRule>
    <cfRule type="cellIs" dxfId="3759" priority="4258" operator="equal">
      <formula>"MQ_1/2"</formula>
    </cfRule>
    <cfRule type="cellIs" dxfId="3758" priority="4259" operator="equal">
      <formula>"MQ_1/2_sTR"</formula>
    </cfRule>
    <cfRule type="cellIs" dxfId="3757" priority="4260" operator="equal">
      <formula>"EF"</formula>
    </cfRule>
    <cfRule type="cellIs" dxfId="3756" priority="4261" operator="equal">
      <formula>"RS"</formula>
    </cfRule>
    <cfRule type="cellIs" dxfId="3755" priority="4262" operator="equal">
      <formula>"RS_1/2_sTR"</formula>
    </cfRule>
    <cfRule type="cellIs" dxfId="3754" priority="4263" operator="equal">
      <formula>"RS_1/2"</formula>
    </cfRule>
    <cfRule type="cellIs" dxfId="3753" priority="4264" operator="equal">
      <formula>"ML"</formula>
    </cfRule>
    <cfRule type="cellIs" dxfId="3752" priority="4265" operator="equal">
      <formula>"CSS"</formula>
    </cfRule>
    <cfRule type="cellIs" dxfId="3751" priority="4266" operator="equal">
      <formula>"EM"</formula>
    </cfRule>
    <cfRule type="cellIs" dxfId="3750" priority="4267" operator="equal">
      <formula>"EM_1/2"</formula>
    </cfRule>
    <cfRule type="cellIs" dxfId="3749" priority="4268" operator="equal">
      <formula>"AT"</formula>
    </cfRule>
    <cfRule type="cellIs" dxfId="3748" priority="4269" operator="equal">
      <formula>"EH"</formula>
    </cfRule>
    <cfRule type="cellIs" dxfId="3747" priority="4270" operator="equal">
      <formula>"NR"</formula>
    </cfRule>
    <cfRule type="cellIs" dxfId="3746" priority="4271" operator="equal">
      <formula>"JF"</formula>
    </cfRule>
    <cfRule type="cellIs" dxfId="3745" priority="4272" operator="equal">
      <formula>"R"</formula>
    </cfRule>
  </conditionalFormatting>
  <conditionalFormatting sqref="FF6">
    <cfRule type="cellIs" dxfId="3744" priority="4225" operator="equal">
      <formula>1</formula>
    </cfRule>
  </conditionalFormatting>
  <conditionalFormatting sqref="FH6">
    <cfRule type="cellIs" dxfId="3743" priority="4178" operator="equal">
      <formula>"AD"</formula>
    </cfRule>
    <cfRule type="cellIs" dxfId="3742" priority="4179" operator="equal">
      <formula>"TP"</formula>
    </cfRule>
    <cfRule type="cellIs" dxfId="3741" priority="4180" operator="equal">
      <formula>"TP_1/2_sTR"</formula>
    </cfRule>
    <cfRule type="cellIs" dxfId="3740" priority="4181" operator="equal">
      <formula>"TP_1/2"</formula>
    </cfRule>
    <cfRule type="cellIs" dxfId="3739" priority="4182" operator="equal">
      <formula>"NP"</formula>
    </cfRule>
    <cfRule type="cellIs" dxfId="3738" priority="4183" operator="equal">
      <formula>"NP_1/2_sTR"</formula>
    </cfRule>
    <cfRule type="cellIs" dxfId="3737" priority="4184" operator="equal">
      <formula>"NP_1/2"</formula>
    </cfRule>
    <cfRule type="cellIs" dxfId="3736" priority="4185" operator="equal">
      <formula>"D"</formula>
    </cfRule>
    <cfRule type="cellIs" dxfId="3735" priority="4186" operator="equal">
      <formula>"FI"</formula>
    </cfRule>
    <cfRule type="cellIs" dxfId="3734" priority="4187" operator="equal">
      <formula>"FI_1/2_sTR"</formula>
    </cfRule>
    <cfRule type="cellIs" dxfId="3733" priority="4188" operator="equal">
      <formula>"FI_1/2"</formula>
    </cfRule>
    <cfRule type="cellIs" dxfId="3732" priority="4189" operator="equal">
      <formula>"FI_sTR"</formula>
    </cfRule>
    <cfRule type="cellIs" dxfId="3731" priority="4190" operator="equal">
      <formula>"FE"</formula>
    </cfRule>
    <cfRule type="cellIs" dxfId="3730" priority="4191" operator="equal">
      <formula>"FE_1/2_sTR"</formula>
    </cfRule>
    <cfRule type="cellIs" dxfId="3729" priority="4192" operator="equal">
      <formula>"FE_1/2"</formula>
    </cfRule>
    <cfRule type="cellIs" dxfId="3728" priority="4193" operator="equal">
      <formula>"SYI"</formula>
    </cfRule>
    <cfRule type="cellIs" dxfId="3727" priority="4194" operator="equal">
      <formula>"SYI_1/2_sTR"</formula>
    </cfRule>
    <cfRule type="cellIs" dxfId="3726" priority="4195" operator="equal">
      <formula>"SYI_1/2"</formula>
    </cfRule>
    <cfRule type="cellIs" dxfId="3725" priority="4196" operator="equal">
      <formula>"SYE"</formula>
    </cfRule>
    <cfRule type="cellIs" dxfId="3724" priority="4197" operator="equal">
      <formula>"SYE_1/2_sTR"</formula>
    </cfRule>
    <cfRule type="cellIs" dxfId="3723" priority="4198" operator="equal">
      <formula>"SYE_1/2"</formula>
    </cfRule>
    <cfRule type="cellIs" dxfId="3722" priority="4199" operator="equal">
      <formula>"CP"</formula>
    </cfRule>
    <cfRule type="cellIs" dxfId="3721" priority="4200" operator="equal">
      <formula>"CP_1/2_sTR"</formula>
    </cfRule>
    <cfRule type="cellIs" dxfId="3720" priority="4201" operator="equal">
      <formula>"CP_1/2"</formula>
    </cfRule>
    <cfRule type="cellIs" dxfId="3719" priority="4202" operator="equal">
      <formula>"JC_1/2_CP_1/2_sTR"</formula>
    </cfRule>
    <cfRule type="cellIs" dxfId="3718" priority="4203" operator="equal">
      <formula>"JC"</formula>
    </cfRule>
    <cfRule type="cellIs" dxfId="3717" priority="4204" operator="equal">
      <formula>"JC_1/2_sTR"</formula>
    </cfRule>
    <cfRule type="cellIs" dxfId="3716" priority="4205" operator="equal">
      <formula>"JC_1/2"</formula>
    </cfRule>
    <cfRule type="cellIs" dxfId="3715" priority="4206" operator="equal">
      <formula>"NT"</formula>
    </cfRule>
    <cfRule type="cellIs" dxfId="3714" priority="4207" operator="equal">
      <formula>"MT"</formula>
    </cfRule>
    <cfRule type="cellIs" dxfId="3713" priority="4208" operator="equal">
      <formula>"MC"</formula>
    </cfRule>
    <cfRule type="cellIs" dxfId="3712" priority="4209" operator="equal">
      <formula>"MQ"</formula>
    </cfRule>
    <cfRule type="cellIs" dxfId="3711" priority="4210" operator="equal">
      <formula>"MQ_1/2"</formula>
    </cfRule>
    <cfRule type="cellIs" dxfId="3710" priority="4211" operator="equal">
      <formula>"MQ_1/2_sTR"</formula>
    </cfRule>
    <cfRule type="cellIs" dxfId="3709" priority="4212" operator="equal">
      <formula>"EF"</formula>
    </cfRule>
    <cfRule type="cellIs" dxfId="3708" priority="4213" operator="equal">
      <formula>"RS"</formula>
    </cfRule>
    <cfRule type="cellIs" dxfId="3707" priority="4214" operator="equal">
      <formula>"RS_1/2_sTR"</formula>
    </cfRule>
    <cfRule type="cellIs" dxfId="3706" priority="4215" operator="equal">
      <formula>"RS_1/2"</formula>
    </cfRule>
    <cfRule type="cellIs" dxfId="3705" priority="4216" operator="equal">
      <formula>"ML"</formula>
    </cfRule>
    <cfRule type="cellIs" dxfId="3704" priority="4217" operator="equal">
      <formula>"CSS"</formula>
    </cfRule>
    <cfRule type="cellIs" dxfId="3703" priority="4218" operator="equal">
      <formula>"EM"</formula>
    </cfRule>
    <cfRule type="cellIs" dxfId="3702" priority="4219" operator="equal">
      <formula>"EM_1/2"</formula>
    </cfRule>
    <cfRule type="cellIs" dxfId="3701" priority="4220" operator="equal">
      <formula>"AT"</formula>
    </cfRule>
    <cfRule type="cellIs" dxfId="3700" priority="4221" operator="equal">
      <formula>"EH"</formula>
    </cfRule>
    <cfRule type="cellIs" dxfId="3699" priority="4222" operator="equal">
      <formula>"NR"</formula>
    </cfRule>
    <cfRule type="cellIs" dxfId="3698" priority="4223" operator="equal">
      <formula>"JF"</formula>
    </cfRule>
    <cfRule type="cellIs" dxfId="3697" priority="4224" operator="equal">
      <formula>"R"</formula>
    </cfRule>
  </conditionalFormatting>
  <conditionalFormatting sqref="FH6">
    <cfRule type="cellIs" dxfId="3696" priority="4177" operator="equal">
      <formula>1</formula>
    </cfRule>
  </conditionalFormatting>
  <conditionalFormatting sqref="FK6">
    <cfRule type="cellIs" dxfId="3695" priority="4130" operator="equal">
      <formula>"AD"</formula>
    </cfRule>
    <cfRule type="cellIs" dxfId="3694" priority="4131" operator="equal">
      <formula>"TP"</formula>
    </cfRule>
    <cfRule type="cellIs" dxfId="3693" priority="4132" operator="equal">
      <formula>"TP_1/2_sTR"</formula>
    </cfRule>
    <cfRule type="cellIs" dxfId="3692" priority="4133" operator="equal">
      <formula>"TP_1/2"</formula>
    </cfRule>
    <cfRule type="cellIs" dxfId="3691" priority="4134" operator="equal">
      <formula>"NP"</formula>
    </cfRule>
    <cfRule type="cellIs" dxfId="3690" priority="4135" operator="equal">
      <formula>"NP_1/2_sTR"</formula>
    </cfRule>
    <cfRule type="cellIs" dxfId="3689" priority="4136" operator="equal">
      <formula>"NP_1/2"</formula>
    </cfRule>
    <cfRule type="cellIs" dxfId="3688" priority="4137" operator="equal">
      <formula>"D"</formula>
    </cfRule>
    <cfRule type="cellIs" dxfId="3687" priority="4138" operator="equal">
      <formula>"FI"</formula>
    </cfRule>
    <cfRule type="cellIs" dxfId="3686" priority="4139" operator="equal">
      <formula>"FI_1/2_sTR"</formula>
    </cfRule>
    <cfRule type="cellIs" dxfId="3685" priority="4140" operator="equal">
      <formula>"FI_1/2"</formula>
    </cfRule>
    <cfRule type="cellIs" dxfId="3684" priority="4141" operator="equal">
      <formula>"FI_sTR"</formula>
    </cfRule>
    <cfRule type="cellIs" dxfId="3683" priority="4142" operator="equal">
      <formula>"FE"</formula>
    </cfRule>
    <cfRule type="cellIs" dxfId="3682" priority="4143" operator="equal">
      <formula>"FE_1/2_sTR"</formula>
    </cfRule>
    <cfRule type="cellIs" dxfId="3681" priority="4144" operator="equal">
      <formula>"FE_1/2"</formula>
    </cfRule>
    <cfRule type="cellIs" dxfId="3680" priority="4145" operator="equal">
      <formula>"SYI"</formula>
    </cfRule>
    <cfRule type="cellIs" dxfId="3679" priority="4146" operator="equal">
      <formula>"SYI_1/2_sTR"</formula>
    </cfRule>
    <cfRule type="cellIs" dxfId="3678" priority="4147" operator="equal">
      <formula>"SYI_1/2"</formula>
    </cfRule>
    <cfRule type="cellIs" dxfId="3677" priority="4148" operator="equal">
      <formula>"SYE"</formula>
    </cfRule>
    <cfRule type="cellIs" dxfId="3676" priority="4149" operator="equal">
      <formula>"SYE_1/2_sTR"</formula>
    </cfRule>
    <cfRule type="cellIs" dxfId="3675" priority="4150" operator="equal">
      <formula>"SYE_1/2"</formula>
    </cfRule>
    <cfRule type="cellIs" dxfId="3674" priority="4151" operator="equal">
      <formula>"CP"</formula>
    </cfRule>
    <cfRule type="cellIs" dxfId="3673" priority="4152" operator="equal">
      <formula>"CP_1/2_sTR"</formula>
    </cfRule>
    <cfRule type="cellIs" dxfId="3672" priority="4153" operator="equal">
      <formula>"CP_1/2"</formula>
    </cfRule>
    <cfRule type="cellIs" dxfId="3671" priority="4154" operator="equal">
      <formula>"JC_1/2_CP_1/2_sTR"</formula>
    </cfRule>
    <cfRule type="cellIs" dxfId="3670" priority="4155" operator="equal">
      <formula>"JC"</formula>
    </cfRule>
    <cfRule type="cellIs" dxfId="3669" priority="4156" operator="equal">
      <formula>"JC_1/2_sTR"</formula>
    </cfRule>
    <cfRule type="cellIs" dxfId="3668" priority="4157" operator="equal">
      <formula>"JC_1/2"</formula>
    </cfRule>
    <cfRule type="cellIs" dxfId="3667" priority="4158" operator="equal">
      <formula>"NT"</formula>
    </cfRule>
    <cfRule type="cellIs" dxfId="3666" priority="4159" operator="equal">
      <formula>"MT"</formula>
    </cfRule>
    <cfRule type="cellIs" dxfId="3665" priority="4160" operator="equal">
      <formula>"MC"</formula>
    </cfRule>
    <cfRule type="cellIs" dxfId="3664" priority="4161" operator="equal">
      <formula>"MQ"</formula>
    </cfRule>
    <cfRule type="cellIs" dxfId="3663" priority="4162" operator="equal">
      <formula>"MQ_1/2"</formula>
    </cfRule>
    <cfRule type="cellIs" dxfId="3662" priority="4163" operator="equal">
      <formula>"MQ_1/2_sTR"</formula>
    </cfRule>
    <cfRule type="cellIs" dxfId="3661" priority="4164" operator="equal">
      <formula>"EF"</formula>
    </cfRule>
    <cfRule type="cellIs" dxfId="3660" priority="4165" operator="equal">
      <formula>"RS"</formula>
    </cfRule>
    <cfRule type="cellIs" dxfId="3659" priority="4166" operator="equal">
      <formula>"RS_1/2_sTR"</formula>
    </cfRule>
    <cfRule type="cellIs" dxfId="3658" priority="4167" operator="equal">
      <formula>"RS_1/2"</formula>
    </cfRule>
    <cfRule type="cellIs" dxfId="3657" priority="4168" operator="equal">
      <formula>"ML"</formula>
    </cfRule>
    <cfRule type="cellIs" dxfId="3656" priority="4169" operator="equal">
      <formula>"CSS"</formula>
    </cfRule>
    <cfRule type="cellIs" dxfId="3655" priority="4170" operator="equal">
      <formula>"EM"</formula>
    </cfRule>
    <cfRule type="cellIs" dxfId="3654" priority="4171" operator="equal">
      <formula>"EM_1/2"</formula>
    </cfRule>
    <cfRule type="cellIs" dxfId="3653" priority="4172" operator="equal">
      <formula>"AT"</formula>
    </cfRule>
    <cfRule type="cellIs" dxfId="3652" priority="4173" operator="equal">
      <formula>"EH"</formula>
    </cfRule>
    <cfRule type="cellIs" dxfId="3651" priority="4174" operator="equal">
      <formula>"NR"</formula>
    </cfRule>
    <cfRule type="cellIs" dxfId="3650" priority="4175" operator="equal">
      <formula>"JF"</formula>
    </cfRule>
    <cfRule type="cellIs" dxfId="3649" priority="4176" operator="equal">
      <formula>"R"</formula>
    </cfRule>
  </conditionalFormatting>
  <conditionalFormatting sqref="FK6">
    <cfRule type="cellIs" dxfId="3648" priority="4129" operator="equal">
      <formula>1</formula>
    </cfRule>
  </conditionalFormatting>
  <conditionalFormatting sqref="FL6">
    <cfRule type="cellIs" dxfId="3647" priority="4082" operator="equal">
      <formula>"AD"</formula>
    </cfRule>
    <cfRule type="cellIs" dxfId="3646" priority="4083" operator="equal">
      <formula>"TP"</formula>
    </cfRule>
    <cfRule type="cellIs" dxfId="3645" priority="4084" operator="equal">
      <formula>"TP_1/2_sTR"</formula>
    </cfRule>
    <cfRule type="cellIs" dxfId="3644" priority="4085" operator="equal">
      <formula>"TP_1/2"</formula>
    </cfRule>
    <cfRule type="cellIs" dxfId="3643" priority="4086" operator="equal">
      <formula>"NP"</formula>
    </cfRule>
    <cfRule type="cellIs" dxfId="3642" priority="4087" operator="equal">
      <formula>"NP_1/2_sTR"</formula>
    </cfRule>
    <cfRule type="cellIs" dxfId="3641" priority="4088" operator="equal">
      <formula>"NP_1/2"</formula>
    </cfRule>
    <cfRule type="cellIs" dxfId="3640" priority="4089" operator="equal">
      <formula>"D"</formula>
    </cfRule>
    <cfRule type="cellIs" dxfId="3639" priority="4090" operator="equal">
      <formula>"FI"</formula>
    </cfRule>
    <cfRule type="cellIs" dxfId="3638" priority="4091" operator="equal">
      <formula>"FI_1/2_sTR"</formula>
    </cfRule>
    <cfRule type="cellIs" dxfId="3637" priority="4092" operator="equal">
      <formula>"FI_1/2"</formula>
    </cfRule>
    <cfRule type="cellIs" dxfId="3636" priority="4093" operator="equal">
      <formula>"FI_sTR"</formula>
    </cfRule>
    <cfRule type="cellIs" dxfId="3635" priority="4094" operator="equal">
      <formula>"FE"</formula>
    </cfRule>
    <cfRule type="cellIs" dxfId="3634" priority="4095" operator="equal">
      <formula>"FE_1/2_sTR"</formula>
    </cfRule>
    <cfRule type="cellIs" dxfId="3633" priority="4096" operator="equal">
      <formula>"FE_1/2"</formula>
    </cfRule>
    <cfRule type="cellIs" dxfId="3632" priority="4097" operator="equal">
      <formula>"SYI"</formula>
    </cfRule>
    <cfRule type="cellIs" dxfId="3631" priority="4098" operator="equal">
      <formula>"SYI_1/2_sTR"</formula>
    </cfRule>
    <cfRule type="cellIs" dxfId="3630" priority="4099" operator="equal">
      <formula>"SYI_1/2"</formula>
    </cfRule>
    <cfRule type="cellIs" dxfId="3629" priority="4100" operator="equal">
      <formula>"SYE"</formula>
    </cfRule>
    <cfRule type="cellIs" dxfId="3628" priority="4101" operator="equal">
      <formula>"SYE_1/2_sTR"</formula>
    </cfRule>
    <cfRule type="cellIs" dxfId="3627" priority="4102" operator="equal">
      <formula>"SYE_1/2"</formula>
    </cfRule>
    <cfRule type="cellIs" dxfId="3626" priority="4103" operator="equal">
      <formula>"CP"</formula>
    </cfRule>
    <cfRule type="cellIs" dxfId="3625" priority="4104" operator="equal">
      <formula>"CP_1/2_sTR"</formula>
    </cfRule>
    <cfRule type="cellIs" dxfId="3624" priority="4105" operator="equal">
      <formula>"CP_1/2"</formula>
    </cfRule>
    <cfRule type="cellIs" dxfId="3623" priority="4106" operator="equal">
      <formula>"JC_1/2_CP_1/2_sTR"</formula>
    </cfRule>
    <cfRule type="cellIs" dxfId="3622" priority="4107" operator="equal">
      <formula>"JC"</formula>
    </cfRule>
    <cfRule type="cellIs" dxfId="3621" priority="4108" operator="equal">
      <formula>"JC_1/2_sTR"</formula>
    </cfRule>
    <cfRule type="cellIs" dxfId="3620" priority="4109" operator="equal">
      <formula>"JC_1/2"</formula>
    </cfRule>
    <cfRule type="cellIs" dxfId="3619" priority="4110" operator="equal">
      <formula>"NT"</formula>
    </cfRule>
    <cfRule type="cellIs" dxfId="3618" priority="4111" operator="equal">
      <formula>"MT"</formula>
    </cfRule>
    <cfRule type="cellIs" dxfId="3617" priority="4112" operator="equal">
      <formula>"MC"</formula>
    </cfRule>
    <cfRule type="cellIs" dxfId="3616" priority="4113" operator="equal">
      <formula>"MQ"</formula>
    </cfRule>
    <cfRule type="cellIs" dxfId="3615" priority="4114" operator="equal">
      <formula>"MQ_1/2"</formula>
    </cfRule>
    <cfRule type="cellIs" dxfId="3614" priority="4115" operator="equal">
      <formula>"MQ_1/2_sTR"</formula>
    </cfRule>
    <cfRule type="cellIs" dxfId="3613" priority="4116" operator="equal">
      <formula>"EF"</formula>
    </cfRule>
    <cfRule type="cellIs" dxfId="3612" priority="4117" operator="equal">
      <formula>"RS"</formula>
    </cfRule>
    <cfRule type="cellIs" dxfId="3611" priority="4118" operator="equal">
      <formula>"RS_1/2_sTR"</formula>
    </cfRule>
    <cfRule type="cellIs" dxfId="3610" priority="4119" operator="equal">
      <formula>"RS_1/2"</formula>
    </cfRule>
    <cfRule type="cellIs" dxfId="3609" priority="4120" operator="equal">
      <formula>"ML"</formula>
    </cfRule>
    <cfRule type="cellIs" dxfId="3608" priority="4121" operator="equal">
      <formula>"CSS"</formula>
    </cfRule>
    <cfRule type="cellIs" dxfId="3607" priority="4122" operator="equal">
      <formula>"EM"</formula>
    </cfRule>
    <cfRule type="cellIs" dxfId="3606" priority="4123" operator="equal">
      <formula>"EM_1/2"</formula>
    </cfRule>
    <cfRule type="cellIs" dxfId="3605" priority="4124" operator="equal">
      <formula>"AT"</formula>
    </cfRule>
    <cfRule type="cellIs" dxfId="3604" priority="4125" operator="equal">
      <formula>"EH"</formula>
    </cfRule>
    <cfRule type="cellIs" dxfId="3603" priority="4126" operator="equal">
      <formula>"NR"</formula>
    </cfRule>
    <cfRule type="cellIs" dxfId="3602" priority="4127" operator="equal">
      <formula>"JF"</formula>
    </cfRule>
    <cfRule type="cellIs" dxfId="3601" priority="4128" operator="equal">
      <formula>"R"</formula>
    </cfRule>
  </conditionalFormatting>
  <conditionalFormatting sqref="FL6">
    <cfRule type="cellIs" dxfId="3600" priority="4081" operator="equal">
      <formula>1</formula>
    </cfRule>
  </conditionalFormatting>
  <conditionalFormatting sqref="FM6">
    <cfRule type="cellIs" dxfId="3599" priority="4034" operator="equal">
      <formula>"AD"</formula>
    </cfRule>
    <cfRule type="cellIs" dxfId="3598" priority="4035" operator="equal">
      <formula>"TP"</formula>
    </cfRule>
    <cfRule type="cellIs" dxfId="3597" priority="4036" operator="equal">
      <formula>"TP_1/2_sTR"</formula>
    </cfRule>
    <cfRule type="cellIs" dxfId="3596" priority="4037" operator="equal">
      <formula>"TP_1/2"</formula>
    </cfRule>
    <cfRule type="cellIs" dxfId="3595" priority="4038" operator="equal">
      <formula>"NP"</formula>
    </cfRule>
    <cfRule type="cellIs" dxfId="3594" priority="4039" operator="equal">
      <formula>"NP_1/2_sTR"</formula>
    </cfRule>
    <cfRule type="cellIs" dxfId="3593" priority="4040" operator="equal">
      <formula>"NP_1/2"</formula>
    </cfRule>
    <cfRule type="cellIs" dxfId="3592" priority="4041" operator="equal">
      <formula>"D"</formula>
    </cfRule>
    <cfRule type="cellIs" dxfId="3591" priority="4042" operator="equal">
      <formula>"FI"</formula>
    </cfRule>
    <cfRule type="cellIs" dxfId="3590" priority="4043" operator="equal">
      <formula>"FI_1/2_sTR"</formula>
    </cfRule>
    <cfRule type="cellIs" dxfId="3589" priority="4044" operator="equal">
      <formula>"FI_1/2"</formula>
    </cfRule>
    <cfRule type="cellIs" dxfId="3588" priority="4045" operator="equal">
      <formula>"FI_sTR"</formula>
    </cfRule>
    <cfRule type="cellIs" dxfId="3587" priority="4046" operator="equal">
      <formula>"FE"</formula>
    </cfRule>
    <cfRule type="cellIs" dxfId="3586" priority="4047" operator="equal">
      <formula>"FE_1/2_sTR"</formula>
    </cfRule>
    <cfRule type="cellIs" dxfId="3585" priority="4048" operator="equal">
      <formula>"FE_1/2"</formula>
    </cfRule>
    <cfRule type="cellIs" dxfId="3584" priority="4049" operator="equal">
      <formula>"SYI"</formula>
    </cfRule>
    <cfRule type="cellIs" dxfId="3583" priority="4050" operator="equal">
      <formula>"SYI_1/2_sTR"</formula>
    </cfRule>
    <cfRule type="cellIs" dxfId="3582" priority="4051" operator="equal">
      <formula>"SYI_1/2"</formula>
    </cfRule>
    <cfRule type="cellIs" dxfId="3581" priority="4052" operator="equal">
      <formula>"SYE"</formula>
    </cfRule>
    <cfRule type="cellIs" dxfId="3580" priority="4053" operator="equal">
      <formula>"SYE_1/2_sTR"</formula>
    </cfRule>
    <cfRule type="cellIs" dxfId="3579" priority="4054" operator="equal">
      <formula>"SYE_1/2"</formula>
    </cfRule>
    <cfRule type="cellIs" dxfId="3578" priority="4055" operator="equal">
      <formula>"CP"</formula>
    </cfRule>
    <cfRule type="cellIs" dxfId="3577" priority="4056" operator="equal">
      <formula>"CP_1/2_sTR"</formula>
    </cfRule>
    <cfRule type="cellIs" dxfId="3576" priority="4057" operator="equal">
      <formula>"CP_1/2"</formula>
    </cfRule>
    <cfRule type="cellIs" dxfId="3575" priority="4058" operator="equal">
      <formula>"JC_1/2_CP_1/2_sTR"</formula>
    </cfRule>
    <cfRule type="cellIs" dxfId="3574" priority="4059" operator="equal">
      <formula>"JC"</formula>
    </cfRule>
    <cfRule type="cellIs" dxfId="3573" priority="4060" operator="equal">
      <formula>"JC_1/2_sTR"</formula>
    </cfRule>
    <cfRule type="cellIs" dxfId="3572" priority="4061" operator="equal">
      <formula>"JC_1/2"</formula>
    </cfRule>
    <cfRule type="cellIs" dxfId="3571" priority="4062" operator="equal">
      <formula>"NT"</formula>
    </cfRule>
    <cfRule type="cellIs" dxfId="3570" priority="4063" operator="equal">
      <formula>"MT"</formula>
    </cfRule>
    <cfRule type="cellIs" dxfId="3569" priority="4064" operator="equal">
      <formula>"MC"</formula>
    </cfRule>
    <cfRule type="cellIs" dxfId="3568" priority="4065" operator="equal">
      <formula>"MQ"</formula>
    </cfRule>
    <cfRule type="cellIs" dxfId="3567" priority="4066" operator="equal">
      <formula>"MQ_1/2"</formula>
    </cfRule>
    <cfRule type="cellIs" dxfId="3566" priority="4067" operator="equal">
      <formula>"MQ_1/2_sTR"</formula>
    </cfRule>
    <cfRule type="cellIs" dxfId="3565" priority="4068" operator="equal">
      <formula>"EF"</formula>
    </cfRule>
    <cfRule type="cellIs" dxfId="3564" priority="4069" operator="equal">
      <formula>"RS"</formula>
    </cfRule>
    <cfRule type="cellIs" dxfId="3563" priority="4070" operator="equal">
      <formula>"RS_1/2_sTR"</formula>
    </cfRule>
    <cfRule type="cellIs" dxfId="3562" priority="4071" operator="equal">
      <formula>"RS_1/2"</formula>
    </cfRule>
    <cfRule type="cellIs" dxfId="3561" priority="4072" operator="equal">
      <formula>"ML"</formula>
    </cfRule>
    <cfRule type="cellIs" dxfId="3560" priority="4073" operator="equal">
      <formula>"CSS"</formula>
    </cfRule>
    <cfRule type="cellIs" dxfId="3559" priority="4074" operator="equal">
      <formula>"EM"</formula>
    </cfRule>
    <cfRule type="cellIs" dxfId="3558" priority="4075" operator="equal">
      <formula>"EM_1/2"</formula>
    </cfRule>
    <cfRule type="cellIs" dxfId="3557" priority="4076" operator="equal">
      <formula>"AT"</formula>
    </cfRule>
    <cfRule type="cellIs" dxfId="3556" priority="4077" operator="equal">
      <formula>"EH"</formula>
    </cfRule>
    <cfRule type="cellIs" dxfId="3555" priority="4078" operator="equal">
      <formula>"NR"</formula>
    </cfRule>
    <cfRule type="cellIs" dxfId="3554" priority="4079" operator="equal">
      <formula>"JF"</formula>
    </cfRule>
    <cfRule type="cellIs" dxfId="3553" priority="4080" operator="equal">
      <formula>"R"</formula>
    </cfRule>
  </conditionalFormatting>
  <conditionalFormatting sqref="FM6">
    <cfRule type="cellIs" dxfId="3552" priority="4033" operator="equal">
      <formula>1</formula>
    </cfRule>
  </conditionalFormatting>
  <conditionalFormatting sqref="FN6">
    <cfRule type="cellIs" dxfId="3551" priority="3986" operator="equal">
      <formula>"AD"</formula>
    </cfRule>
    <cfRule type="cellIs" dxfId="3550" priority="3987" operator="equal">
      <formula>"TP"</formula>
    </cfRule>
    <cfRule type="cellIs" dxfId="3549" priority="3988" operator="equal">
      <formula>"TP_1/2_sTR"</formula>
    </cfRule>
    <cfRule type="cellIs" dxfId="3548" priority="3989" operator="equal">
      <formula>"TP_1/2"</formula>
    </cfRule>
    <cfRule type="cellIs" dxfId="3547" priority="3990" operator="equal">
      <formula>"NP"</formula>
    </cfRule>
    <cfRule type="cellIs" dxfId="3546" priority="3991" operator="equal">
      <formula>"NP_1/2_sTR"</formula>
    </cfRule>
    <cfRule type="cellIs" dxfId="3545" priority="3992" operator="equal">
      <formula>"NP_1/2"</formula>
    </cfRule>
    <cfRule type="cellIs" dxfId="3544" priority="3993" operator="equal">
      <formula>"D"</formula>
    </cfRule>
    <cfRule type="cellIs" dxfId="3543" priority="3994" operator="equal">
      <formula>"FI"</formula>
    </cfRule>
    <cfRule type="cellIs" dxfId="3542" priority="3995" operator="equal">
      <formula>"FI_1/2_sTR"</formula>
    </cfRule>
    <cfRule type="cellIs" dxfId="3541" priority="3996" operator="equal">
      <formula>"FI_1/2"</formula>
    </cfRule>
    <cfRule type="cellIs" dxfId="3540" priority="3997" operator="equal">
      <formula>"FI_sTR"</formula>
    </cfRule>
    <cfRule type="cellIs" dxfId="3539" priority="3998" operator="equal">
      <formula>"FE"</formula>
    </cfRule>
    <cfRule type="cellIs" dxfId="3538" priority="3999" operator="equal">
      <formula>"FE_1/2_sTR"</formula>
    </cfRule>
    <cfRule type="cellIs" dxfId="3537" priority="4000" operator="equal">
      <formula>"FE_1/2"</formula>
    </cfRule>
    <cfRule type="cellIs" dxfId="3536" priority="4001" operator="equal">
      <formula>"SYI"</formula>
    </cfRule>
    <cfRule type="cellIs" dxfId="3535" priority="4002" operator="equal">
      <formula>"SYI_1/2_sTR"</formula>
    </cfRule>
    <cfRule type="cellIs" dxfId="3534" priority="4003" operator="equal">
      <formula>"SYI_1/2"</formula>
    </cfRule>
    <cfRule type="cellIs" dxfId="3533" priority="4004" operator="equal">
      <formula>"SYE"</formula>
    </cfRule>
    <cfRule type="cellIs" dxfId="3532" priority="4005" operator="equal">
      <formula>"SYE_1/2_sTR"</formula>
    </cfRule>
    <cfRule type="cellIs" dxfId="3531" priority="4006" operator="equal">
      <formula>"SYE_1/2"</formula>
    </cfRule>
    <cfRule type="cellIs" dxfId="3530" priority="4007" operator="equal">
      <formula>"CP"</formula>
    </cfRule>
    <cfRule type="cellIs" dxfId="3529" priority="4008" operator="equal">
      <formula>"CP_1/2_sTR"</formula>
    </cfRule>
    <cfRule type="cellIs" dxfId="3528" priority="4009" operator="equal">
      <formula>"CP_1/2"</formula>
    </cfRule>
    <cfRule type="cellIs" dxfId="3527" priority="4010" operator="equal">
      <formula>"JC_1/2_CP_1/2_sTR"</formula>
    </cfRule>
    <cfRule type="cellIs" dxfId="3526" priority="4011" operator="equal">
      <formula>"JC"</formula>
    </cfRule>
    <cfRule type="cellIs" dxfId="3525" priority="4012" operator="equal">
      <formula>"JC_1/2_sTR"</formula>
    </cfRule>
    <cfRule type="cellIs" dxfId="3524" priority="4013" operator="equal">
      <formula>"JC_1/2"</formula>
    </cfRule>
    <cfRule type="cellIs" dxfId="3523" priority="4014" operator="equal">
      <formula>"NT"</formula>
    </cfRule>
    <cfRule type="cellIs" dxfId="3522" priority="4015" operator="equal">
      <formula>"MT"</formula>
    </cfRule>
    <cfRule type="cellIs" dxfId="3521" priority="4016" operator="equal">
      <formula>"MC"</formula>
    </cfRule>
    <cfRule type="cellIs" dxfId="3520" priority="4017" operator="equal">
      <formula>"MQ"</formula>
    </cfRule>
    <cfRule type="cellIs" dxfId="3519" priority="4018" operator="equal">
      <formula>"MQ_1/2"</formula>
    </cfRule>
    <cfRule type="cellIs" dxfId="3518" priority="4019" operator="equal">
      <formula>"MQ_1/2_sTR"</formula>
    </cfRule>
    <cfRule type="cellIs" dxfId="3517" priority="4020" operator="equal">
      <formula>"EF"</formula>
    </cfRule>
    <cfRule type="cellIs" dxfId="3516" priority="4021" operator="equal">
      <formula>"RS"</formula>
    </cfRule>
    <cfRule type="cellIs" dxfId="3515" priority="4022" operator="equal">
      <formula>"RS_1/2_sTR"</formula>
    </cfRule>
    <cfRule type="cellIs" dxfId="3514" priority="4023" operator="equal">
      <formula>"RS_1/2"</formula>
    </cfRule>
    <cfRule type="cellIs" dxfId="3513" priority="4024" operator="equal">
      <formula>"ML"</formula>
    </cfRule>
    <cfRule type="cellIs" dxfId="3512" priority="4025" operator="equal">
      <formula>"CSS"</formula>
    </cfRule>
    <cfRule type="cellIs" dxfId="3511" priority="4026" operator="equal">
      <formula>"EM"</formula>
    </cfRule>
    <cfRule type="cellIs" dxfId="3510" priority="4027" operator="equal">
      <formula>"EM_1/2"</formula>
    </cfRule>
    <cfRule type="cellIs" dxfId="3509" priority="4028" operator="equal">
      <formula>"AT"</formula>
    </cfRule>
    <cfRule type="cellIs" dxfId="3508" priority="4029" operator="equal">
      <formula>"EH"</formula>
    </cfRule>
    <cfRule type="cellIs" dxfId="3507" priority="4030" operator="equal">
      <formula>"NR"</formula>
    </cfRule>
    <cfRule type="cellIs" dxfId="3506" priority="4031" operator="equal">
      <formula>"JF"</formula>
    </cfRule>
    <cfRule type="cellIs" dxfId="3505" priority="4032" operator="equal">
      <formula>"R"</formula>
    </cfRule>
  </conditionalFormatting>
  <conditionalFormatting sqref="FN6">
    <cfRule type="cellIs" dxfId="3504" priority="3985" operator="equal">
      <formula>1</formula>
    </cfRule>
  </conditionalFormatting>
  <conditionalFormatting sqref="FO6">
    <cfRule type="cellIs" dxfId="3503" priority="3938" operator="equal">
      <formula>"AD"</formula>
    </cfRule>
    <cfRule type="cellIs" dxfId="3502" priority="3939" operator="equal">
      <formula>"TP"</formula>
    </cfRule>
    <cfRule type="cellIs" dxfId="3501" priority="3940" operator="equal">
      <formula>"TP_1/2_sTR"</formula>
    </cfRule>
    <cfRule type="cellIs" dxfId="3500" priority="3941" operator="equal">
      <formula>"TP_1/2"</formula>
    </cfRule>
    <cfRule type="cellIs" dxfId="3499" priority="3942" operator="equal">
      <formula>"NP"</formula>
    </cfRule>
    <cfRule type="cellIs" dxfId="3498" priority="3943" operator="equal">
      <formula>"NP_1/2_sTR"</formula>
    </cfRule>
    <cfRule type="cellIs" dxfId="3497" priority="3944" operator="equal">
      <formula>"NP_1/2"</formula>
    </cfRule>
    <cfRule type="cellIs" dxfId="3496" priority="3945" operator="equal">
      <formula>"D"</formula>
    </cfRule>
    <cfRule type="cellIs" dxfId="3495" priority="3946" operator="equal">
      <formula>"FI"</formula>
    </cfRule>
    <cfRule type="cellIs" dxfId="3494" priority="3947" operator="equal">
      <formula>"FI_1/2_sTR"</formula>
    </cfRule>
    <cfRule type="cellIs" dxfId="3493" priority="3948" operator="equal">
      <formula>"FI_1/2"</formula>
    </cfRule>
    <cfRule type="cellIs" dxfId="3492" priority="3949" operator="equal">
      <formula>"FI_sTR"</formula>
    </cfRule>
    <cfRule type="cellIs" dxfId="3491" priority="3950" operator="equal">
      <formula>"FE"</formula>
    </cfRule>
    <cfRule type="cellIs" dxfId="3490" priority="3951" operator="equal">
      <formula>"FE_1/2_sTR"</formula>
    </cfRule>
    <cfRule type="cellIs" dxfId="3489" priority="3952" operator="equal">
      <formula>"FE_1/2"</formula>
    </cfRule>
    <cfRule type="cellIs" dxfId="3488" priority="3953" operator="equal">
      <formula>"SYI"</formula>
    </cfRule>
    <cfRule type="cellIs" dxfId="3487" priority="3954" operator="equal">
      <formula>"SYI_1/2_sTR"</formula>
    </cfRule>
    <cfRule type="cellIs" dxfId="3486" priority="3955" operator="equal">
      <formula>"SYI_1/2"</formula>
    </cfRule>
    <cfRule type="cellIs" dxfId="3485" priority="3956" operator="equal">
      <formula>"SYE"</formula>
    </cfRule>
    <cfRule type="cellIs" dxfId="3484" priority="3957" operator="equal">
      <formula>"SYE_1/2_sTR"</formula>
    </cfRule>
    <cfRule type="cellIs" dxfId="3483" priority="3958" operator="equal">
      <formula>"SYE_1/2"</formula>
    </cfRule>
    <cfRule type="cellIs" dxfId="3482" priority="3959" operator="equal">
      <formula>"CP"</formula>
    </cfRule>
    <cfRule type="cellIs" dxfId="3481" priority="3960" operator="equal">
      <formula>"CP_1/2_sTR"</formula>
    </cfRule>
    <cfRule type="cellIs" dxfId="3480" priority="3961" operator="equal">
      <formula>"CP_1/2"</formula>
    </cfRule>
    <cfRule type="cellIs" dxfId="3479" priority="3962" operator="equal">
      <formula>"JC_1/2_CP_1/2_sTR"</formula>
    </cfRule>
    <cfRule type="cellIs" dxfId="3478" priority="3963" operator="equal">
      <formula>"JC"</formula>
    </cfRule>
    <cfRule type="cellIs" dxfId="3477" priority="3964" operator="equal">
      <formula>"JC_1/2_sTR"</formula>
    </cfRule>
    <cfRule type="cellIs" dxfId="3476" priority="3965" operator="equal">
      <formula>"JC_1/2"</formula>
    </cfRule>
    <cfRule type="cellIs" dxfId="3475" priority="3966" operator="equal">
      <formula>"NT"</formula>
    </cfRule>
    <cfRule type="cellIs" dxfId="3474" priority="3967" operator="equal">
      <formula>"MT"</formula>
    </cfRule>
    <cfRule type="cellIs" dxfId="3473" priority="3968" operator="equal">
      <formula>"MC"</formula>
    </cfRule>
    <cfRule type="cellIs" dxfId="3472" priority="3969" operator="equal">
      <formula>"MQ"</formula>
    </cfRule>
    <cfRule type="cellIs" dxfId="3471" priority="3970" operator="equal">
      <formula>"MQ_1/2"</formula>
    </cfRule>
    <cfRule type="cellIs" dxfId="3470" priority="3971" operator="equal">
      <formula>"MQ_1/2_sTR"</formula>
    </cfRule>
    <cfRule type="cellIs" dxfId="3469" priority="3972" operator="equal">
      <formula>"EF"</formula>
    </cfRule>
    <cfRule type="cellIs" dxfId="3468" priority="3973" operator="equal">
      <formula>"RS"</formula>
    </cfRule>
    <cfRule type="cellIs" dxfId="3467" priority="3974" operator="equal">
      <formula>"RS_1/2_sTR"</formula>
    </cfRule>
    <cfRule type="cellIs" dxfId="3466" priority="3975" operator="equal">
      <formula>"RS_1/2"</formula>
    </cfRule>
    <cfRule type="cellIs" dxfId="3465" priority="3976" operator="equal">
      <formula>"ML"</formula>
    </cfRule>
    <cfRule type="cellIs" dxfId="3464" priority="3977" operator="equal">
      <formula>"CSS"</formula>
    </cfRule>
    <cfRule type="cellIs" dxfId="3463" priority="3978" operator="equal">
      <formula>"EM"</formula>
    </cfRule>
    <cfRule type="cellIs" dxfId="3462" priority="3979" operator="equal">
      <formula>"EM_1/2"</formula>
    </cfRule>
    <cfRule type="cellIs" dxfId="3461" priority="3980" operator="equal">
      <formula>"AT"</formula>
    </cfRule>
    <cfRule type="cellIs" dxfId="3460" priority="3981" operator="equal">
      <formula>"EH"</formula>
    </cfRule>
    <cfRule type="cellIs" dxfId="3459" priority="3982" operator="equal">
      <formula>"NR"</formula>
    </cfRule>
    <cfRule type="cellIs" dxfId="3458" priority="3983" operator="equal">
      <formula>"JF"</formula>
    </cfRule>
    <cfRule type="cellIs" dxfId="3457" priority="3984" operator="equal">
      <formula>"R"</formula>
    </cfRule>
  </conditionalFormatting>
  <conditionalFormatting sqref="FO6">
    <cfRule type="cellIs" dxfId="3456" priority="3937" operator="equal">
      <formula>1</formula>
    </cfRule>
  </conditionalFormatting>
  <conditionalFormatting sqref="FS6">
    <cfRule type="cellIs" dxfId="3455" priority="3890" operator="equal">
      <formula>"AD"</formula>
    </cfRule>
    <cfRule type="cellIs" dxfId="3454" priority="3891" operator="equal">
      <formula>"TP"</formula>
    </cfRule>
    <cfRule type="cellIs" dxfId="3453" priority="3892" operator="equal">
      <formula>"TP_1/2_sTR"</formula>
    </cfRule>
    <cfRule type="cellIs" dxfId="3452" priority="3893" operator="equal">
      <formula>"TP_1/2"</formula>
    </cfRule>
    <cfRule type="cellIs" dxfId="3451" priority="3894" operator="equal">
      <formula>"NP"</formula>
    </cfRule>
    <cfRule type="cellIs" dxfId="3450" priority="3895" operator="equal">
      <formula>"NP_1/2_sTR"</formula>
    </cfRule>
    <cfRule type="cellIs" dxfId="3449" priority="3896" operator="equal">
      <formula>"NP_1/2"</formula>
    </cfRule>
    <cfRule type="cellIs" dxfId="3448" priority="3897" operator="equal">
      <formula>"D"</formula>
    </cfRule>
    <cfRule type="cellIs" dxfId="3447" priority="3898" operator="equal">
      <formula>"FI"</formula>
    </cfRule>
    <cfRule type="cellIs" dxfId="3446" priority="3899" operator="equal">
      <formula>"FI_1/2_sTR"</formula>
    </cfRule>
    <cfRule type="cellIs" dxfId="3445" priority="3900" operator="equal">
      <formula>"FI_1/2"</formula>
    </cfRule>
    <cfRule type="cellIs" dxfId="3444" priority="3901" operator="equal">
      <formula>"FI_sTR"</formula>
    </cfRule>
    <cfRule type="cellIs" dxfId="3443" priority="3902" operator="equal">
      <formula>"FE"</formula>
    </cfRule>
    <cfRule type="cellIs" dxfId="3442" priority="3903" operator="equal">
      <formula>"FE_1/2_sTR"</formula>
    </cfRule>
    <cfRule type="cellIs" dxfId="3441" priority="3904" operator="equal">
      <formula>"FE_1/2"</formula>
    </cfRule>
    <cfRule type="cellIs" dxfId="3440" priority="3905" operator="equal">
      <formula>"SYI"</formula>
    </cfRule>
    <cfRule type="cellIs" dxfId="3439" priority="3906" operator="equal">
      <formula>"SYI_1/2_sTR"</formula>
    </cfRule>
    <cfRule type="cellIs" dxfId="3438" priority="3907" operator="equal">
      <formula>"SYI_1/2"</formula>
    </cfRule>
    <cfRule type="cellIs" dxfId="3437" priority="3908" operator="equal">
      <formula>"SYE"</formula>
    </cfRule>
    <cfRule type="cellIs" dxfId="3436" priority="3909" operator="equal">
      <formula>"SYE_1/2_sTR"</formula>
    </cfRule>
    <cfRule type="cellIs" dxfId="3435" priority="3910" operator="equal">
      <formula>"SYE_1/2"</formula>
    </cfRule>
    <cfRule type="cellIs" dxfId="3434" priority="3911" operator="equal">
      <formula>"CP"</formula>
    </cfRule>
    <cfRule type="cellIs" dxfId="3433" priority="3912" operator="equal">
      <formula>"CP_1/2_sTR"</formula>
    </cfRule>
    <cfRule type="cellIs" dxfId="3432" priority="3913" operator="equal">
      <formula>"CP_1/2"</formula>
    </cfRule>
    <cfRule type="cellIs" dxfId="3431" priority="3914" operator="equal">
      <formula>"JC_1/2_CP_1/2_sTR"</formula>
    </cfRule>
    <cfRule type="cellIs" dxfId="3430" priority="3915" operator="equal">
      <formula>"JC"</formula>
    </cfRule>
    <cfRule type="cellIs" dxfId="3429" priority="3916" operator="equal">
      <formula>"JC_1/2_sTR"</formula>
    </cfRule>
    <cfRule type="cellIs" dxfId="3428" priority="3917" operator="equal">
      <formula>"JC_1/2"</formula>
    </cfRule>
    <cfRule type="cellIs" dxfId="3427" priority="3918" operator="equal">
      <formula>"NT"</formula>
    </cfRule>
    <cfRule type="cellIs" dxfId="3426" priority="3919" operator="equal">
      <formula>"MT"</formula>
    </cfRule>
    <cfRule type="cellIs" dxfId="3425" priority="3920" operator="equal">
      <formula>"MC"</formula>
    </cfRule>
    <cfRule type="cellIs" dxfId="3424" priority="3921" operator="equal">
      <formula>"MQ"</formula>
    </cfRule>
    <cfRule type="cellIs" dxfId="3423" priority="3922" operator="equal">
      <formula>"MQ_1/2"</formula>
    </cfRule>
    <cfRule type="cellIs" dxfId="3422" priority="3923" operator="equal">
      <formula>"MQ_1/2_sTR"</formula>
    </cfRule>
    <cfRule type="cellIs" dxfId="3421" priority="3924" operator="equal">
      <formula>"EF"</formula>
    </cfRule>
    <cfRule type="cellIs" dxfId="3420" priority="3925" operator="equal">
      <formula>"RS"</formula>
    </cfRule>
    <cfRule type="cellIs" dxfId="3419" priority="3926" operator="equal">
      <formula>"RS_1/2_sTR"</formula>
    </cfRule>
    <cfRule type="cellIs" dxfId="3418" priority="3927" operator="equal">
      <formula>"RS_1/2"</formula>
    </cfRule>
    <cfRule type="cellIs" dxfId="3417" priority="3928" operator="equal">
      <formula>"ML"</formula>
    </cfRule>
    <cfRule type="cellIs" dxfId="3416" priority="3929" operator="equal">
      <formula>"CSS"</formula>
    </cfRule>
    <cfRule type="cellIs" dxfId="3415" priority="3930" operator="equal">
      <formula>"EM"</formula>
    </cfRule>
    <cfRule type="cellIs" dxfId="3414" priority="3931" operator="equal">
      <formula>"EM_1/2"</formula>
    </cfRule>
    <cfRule type="cellIs" dxfId="3413" priority="3932" operator="equal">
      <formula>"AT"</formula>
    </cfRule>
    <cfRule type="cellIs" dxfId="3412" priority="3933" operator="equal">
      <formula>"EH"</formula>
    </cfRule>
    <cfRule type="cellIs" dxfId="3411" priority="3934" operator="equal">
      <formula>"NR"</formula>
    </cfRule>
    <cfRule type="cellIs" dxfId="3410" priority="3935" operator="equal">
      <formula>"JF"</formula>
    </cfRule>
    <cfRule type="cellIs" dxfId="3409" priority="3936" operator="equal">
      <formula>"R"</formula>
    </cfRule>
  </conditionalFormatting>
  <conditionalFormatting sqref="FS6">
    <cfRule type="cellIs" dxfId="3408" priority="3889" operator="equal">
      <formula>1</formula>
    </cfRule>
  </conditionalFormatting>
  <conditionalFormatting sqref="FT6">
    <cfRule type="cellIs" dxfId="3407" priority="3842" operator="equal">
      <formula>"AD"</formula>
    </cfRule>
    <cfRule type="cellIs" dxfId="3406" priority="3843" operator="equal">
      <formula>"TP"</formula>
    </cfRule>
    <cfRule type="cellIs" dxfId="3405" priority="3844" operator="equal">
      <formula>"TP_1/2_sTR"</formula>
    </cfRule>
    <cfRule type="cellIs" dxfId="3404" priority="3845" operator="equal">
      <formula>"TP_1/2"</formula>
    </cfRule>
    <cfRule type="cellIs" dxfId="3403" priority="3846" operator="equal">
      <formula>"NP"</formula>
    </cfRule>
    <cfRule type="cellIs" dxfId="3402" priority="3847" operator="equal">
      <formula>"NP_1/2_sTR"</formula>
    </cfRule>
    <cfRule type="cellIs" dxfId="3401" priority="3848" operator="equal">
      <formula>"NP_1/2"</formula>
    </cfRule>
    <cfRule type="cellIs" dxfId="3400" priority="3849" operator="equal">
      <formula>"D"</formula>
    </cfRule>
    <cfRule type="cellIs" dxfId="3399" priority="3850" operator="equal">
      <formula>"FI"</formula>
    </cfRule>
    <cfRule type="cellIs" dxfId="3398" priority="3851" operator="equal">
      <formula>"FI_1/2_sTR"</formula>
    </cfRule>
    <cfRule type="cellIs" dxfId="3397" priority="3852" operator="equal">
      <formula>"FI_1/2"</formula>
    </cfRule>
    <cfRule type="cellIs" dxfId="3396" priority="3853" operator="equal">
      <formula>"FI_sTR"</formula>
    </cfRule>
    <cfRule type="cellIs" dxfId="3395" priority="3854" operator="equal">
      <formula>"FE"</formula>
    </cfRule>
    <cfRule type="cellIs" dxfId="3394" priority="3855" operator="equal">
      <formula>"FE_1/2_sTR"</formula>
    </cfRule>
    <cfRule type="cellIs" dxfId="3393" priority="3856" operator="equal">
      <formula>"FE_1/2"</formula>
    </cfRule>
    <cfRule type="cellIs" dxfId="3392" priority="3857" operator="equal">
      <formula>"SYI"</formula>
    </cfRule>
    <cfRule type="cellIs" dxfId="3391" priority="3858" operator="equal">
      <formula>"SYI_1/2_sTR"</formula>
    </cfRule>
    <cfRule type="cellIs" dxfId="3390" priority="3859" operator="equal">
      <formula>"SYI_1/2"</formula>
    </cfRule>
    <cfRule type="cellIs" dxfId="3389" priority="3860" operator="equal">
      <formula>"SYE"</formula>
    </cfRule>
    <cfRule type="cellIs" dxfId="3388" priority="3861" operator="equal">
      <formula>"SYE_1/2_sTR"</formula>
    </cfRule>
    <cfRule type="cellIs" dxfId="3387" priority="3862" operator="equal">
      <formula>"SYE_1/2"</formula>
    </cfRule>
    <cfRule type="cellIs" dxfId="3386" priority="3863" operator="equal">
      <formula>"CP"</formula>
    </cfRule>
    <cfRule type="cellIs" dxfId="3385" priority="3864" operator="equal">
      <formula>"CP_1/2_sTR"</formula>
    </cfRule>
    <cfRule type="cellIs" dxfId="3384" priority="3865" operator="equal">
      <formula>"CP_1/2"</formula>
    </cfRule>
    <cfRule type="cellIs" dxfId="3383" priority="3866" operator="equal">
      <formula>"JC_1/2_CP_1/2_sTR"</formula>
    </cfRule>
    <cfRule type="cellIs" dxfId="3382" priority="3867" operator="equal">
      <formula>"JC"</formula>
    </cfRule>
    <cfRule type="cellIs" dxfId="3381" priority="3868" operator="equal">
      <formula>"JC_1/2_sTR"</formula>
    </cfRule>
    <cfRule type="cellIs" dxfId="3380" priority="3869" operator="equal">
      <formula>"JC_1/2"</formula>
    </cfRule>
    <cfRule type="cellIs" dxfId="3379" priority="3870" operator="equal">
      <formula>"NT"</formula>
    </cfRule>
    <cfRule type="cellIs" dxfId="3378" priority="3871" operator="equal">
      <formula>"MT"</formula>
    </cfRule>
    <cfRule type="cellIs" dxfId="3377" priority="3872" operator="equal">
      <formula>"MC"</formula>
    </cfRule>
    <cfRule type="cellIs" dxfId="3376" priority="3873" operator="equal">
      <formula>"MQ"</formula>
    </cfRule>
    <cfRule type="cellIs" dxfId="3375" priority="3874" operator="equal">
      <formula>"MQ_1/2"</formula>
    </cfRule>
    <cfRule type="cellIs" dxfId="3374" priority="3875" operator="equal">
      <formula>"MQ_1/2_sTR"</formula>
    </cfRule>
    <cfRule type="cellIs" dxfId="3373" priority="3876" operator="equal">
      <formula>"EF"</formula>
    </cfRule>
    <cfRule type="cellIs" dxfId="3372" priority="3877" operator="equal">
      <formula>"RS"</formula>
    </cfRule>
    <cfRule type="cellIs" dxfId="3371" priority="3878" operator="equal">
      <formula>"RS_1/2_sTR"</formula>
    </cfRule>
    <cfRule type="cellIs" dxfId="3370" priority="3879" operator="equal">
      <formula>"RS_1/2"</formula>
    </cfRule>
    <cfRule type="cellIs" dxfId="3369" priority="3880" operator="equal">
      <formula>"ML"</formula>
    </cfRule>
    <cfRule type="cellIs" dxfId="3368" priority="3881" operator="equal">
      <formula>"CSS"</formula>
    </cfRule>
    <cfRule type="cellIs" dxfId="3367" priority="3882" operator="equal">
      <formula>"EM"</formula>
    </cfRule>
    <cfRule type="cellIs" dxfId="3366" priority="3883" operator="equal">
      <formula>"EM_1/2"</formula>
    </cfRule>
    <cfRule type="cellIs" dxfId="3365" priority="3884" operator="equal">
      <formula>"AT"</formula>
    </cfRule>
    <cfRule type="cellIs" dxfId="3364" priority="3885" operator="equal">
      <formula>"EH"</formula>
    </cfRule>
    <cfRule type="cellIs" dxfId="3363" priority="3886" operator="equal">
      <formula>"NR"</formula>
    </cfRule>
    <cfRule type="cellIs" dxfId="3362" priority="3887" operator="equal">
      <formula>"JF"</formula>
    </cfRule>
    <cfRule type="cellIs" dxfId="3361" priority="3888" operator="equal">
      <formula>"R"</formula>
    </cfRule>
  </conditionalFormatting>
  <conditionalFormatting sqref="FT6">
    <cfRule type="cellIs" dxfId="3360" priority="3841" operator="equal">
      <formula>1</formula>
    </cfRule>
  </conditionalFormatting>
  <conditionalFormatting sqref="FU6">
    <cfRule type="cellIs" dxfId="3359" priority="3794" operator="equal">
      <formula>"AD"</formula>
    </cfRule>
    <cfRule type="cellIs" dxfId="3358" priority="3795" operator="equal">
      <formula>"TP"</formula>
    </cfRule>
    <cfRule type="cellIs" dxfId="3357" priority="3796" operator="equal">
      <formula>"TP_1/2_sTR"</formula>
    </cfRule>
    <cfRule type="cellIs" dxfId="3356" priority="3797" operator="equal">
      <formula>"TP_1/2"</formula>
    </cfRule>
    <cfRule type="cellIs" dxfId="3355" priority="3798" operator="equal">
      <formula>"NP"</formula>
    </cfRule>
    <cfRule type="cellIs" dxfId="3354" priority="3799" operator="equal">
      <formula>"NP_1/2_sTR"</formula>
    </cfRule>
    <cfRule type="cellIs" dxfId="3353" priority="3800" operator="equal">
      <formula>"NP_1/2"</formula>
    </cfRule>
    <cfRule type="cellIs" dxfId="3352" priority="3801" operator="equal">
      <formula>"D"</formula>
    </cfRule>
    <cfRule type="cellIs" dxfId="3351" priority="3802" operator="equal">
      <formula>"FI"</formula>
    </cfRule>
    <cfRule type="cellIs" dxfId="3350" priority="3803" operator="equal">
      <formula>"FI_1/2_sTR"</formula>
    </cfRule>
    <cfRule type="cellIs" dxfId="3349" priority="3804" operator="equal">
      <formula>"FI_1/2"</formula>
    </cfRule>
    <cfRule type="cellIs" dxfId="3348" priority="3805" operator="equal">
      <formula>"FI_sTR"</formula>
    </cfRule>
    <cfRule type="cellIs" dxfId="3347" priority="3806" operator="equal">
      <formula>"FE"</formula>
    </cfRule>
    <cfRule type="cellIs" dxfId="3346" priority="3807" operator="equal">
      <formula>"FE_1/2_sTR"</formula>
    </cfRule>
    <cfRule type="cellIs" dxfId="3345" priority="3808" operator="equal">
      <formula>"FE_1/2"</formula>
    </cfRule>
    <cfRule type="cellIs" dxfId="3344" priority="3809" operator="equal">
      <formula>"SYI"</formula>
    </cfRule>
    <cfRule type="cellIs" dxfId="3343" priority="3810" operator="equal">
      <formula>"SYI_1/2_sTR"</formula>
    </cfRule>
    <cfRule type="cellIs" dxfId="3342" priority="3811" operator="equal">
      <formula>"SYI_1/2"</formula>
    </cfRule>
    <cfRule type="cellIs" dxfId="3341" priority="3812" operator="equal">
      <formula>"SYE"</formula>
    </cfRule>
    <cfRule type="cellIs" dxfId="3340" priority="3813" operator="equal">
      <formula>"SYE_1/2_sTR"</formula>
    </cfRule>
    <cfRule type="cellIs" dxfId="3339" priority="3814" operator="equal">
      <formula>"SYE_1/2"</formula>
    </cfRule>
    <cfRule type="cellIs" dxfId="3338" priority="3815" operator="equal">
      <formula>"CP"</formula>
    </cfRule>
    <cfRule type="cellIs" dxfId="3337" priority="3816" operator="equal">
      <formula>"CP_1/2_sTR"</formula>
    </cfRule>
    <cfRule type="cellIs" dxfId="3336" priority="3817" operator="equal">
      <formula>"CP_1/2"</formula>
    </cfRule>
    <cfRule type="cellIs" dxfId="3335" priority="3818" operator="equal">
      <formula>"JC_1/2_CP_1/2_sTR"</formula>
    </cfRule>
    <cfRule type="cellIs" dxfId="3334" priority="3819" operator="equal">
      <formula>"JC"</formula>
    </cfRule>
    <cfRule type="cellIs" dxfId="3333" priority="3820" operator="equal">
      <formula>"JC_1/2_sTR"</formula>
    </cfRule>
    <cfRule type="cellIs" dxfId="3332" priority="3821" operator="equal">
      <formula>"JC_1/2"</formula>
    </cfRule>
    <cfRule type="cellIs" dxfId="3331" priority="3822" operator="equal">
      <formula>"NT"</formula>
    </cfRule>
    <cfRule type="cellIs" dxfId="3330" priority="3823" operator="equal">
      <formula>"MT"</formula>
    </cfRule>
    <cfRule type="cellIs" dxfId="3329" priority="3824" operator="equal">
      <formula>"MC"</formula>
    </cfRule>
    <cfRule type="cellIs" dxfId="3328" priority="3825" operator="equal">
      <formula>"MQ"</formula>
    </cfRule>
    <cfRule type="cellIs" dxfId="3327" priority="3826" operator="equal">
      <formula>"MQ_1/2"</formula>
    </cfRule>
    <cfRule type="cellIs" dxfId="3326" priority="3827" operator="equal">
      <formula>"MQ_1/2_sTR"</formula>
    </cfRule>
    <cfRule type="cellIs" dxfId="3325" priority="3828" operator="equal">
      <formula>"EF"</formula>
    </cfRule>
    <cfRule type="cellIs" dxfId="3324" priority="3829" operator="equal">
      <formula>"RS"</formula>
    </cfRule>
    <cfRule type="cellIs" dxfId="3323" priority="3830" operator="equal">
      <formula>"RS_1/2_sTR"</formula>
    </cfRule>
    <cfRule type="cellIs" dxfId="3322" priority="3831" operator="equal">
      <formula>"RS_1/2"</formula>
    </cfRule>
    <cfRule type="cellIs" dxfId="3321" priority="3832" operator="equal">
      <formula>"ML"</formula>
    </cfRule>
    <cfRule type="cellIs" dxfId="3320" priority="3833" operator="equal">
      <formula>"CSS"</formula>
    </cfRule>
    <cfRule type="cellIs" dxfId="3319" priority="3834" operator="equal">
      <formula>"EM"</formula>
    </cfRule>
    <cfRule type="cellIs" dxfId="3318" priority="3835" operator="equal">
      <formula>"EM_1/2"</formula>
    </cfRule>
    <cfRule type="cellIs" dxfId="3317" priority="3836" operator="equal">
      <formula>"AT"</formula>
    </cfRule>
    <cfRule type="cellIs" dxfId="3316" priority="3837" operator="equal">
      <formula>"EH"</formula>
    </cfRule>
    <cfRule type="cellIs" dxfId="3315" priority="3838" operator="equal">
      <formula>"NR"</formula>
    </cfRule>
    <cfRule type="cellIs" dxfId="3314" priority="3839" operator="equal">
      <formula>"JF"</formula>
    </cfRule>
    <cfRule type="cellIs" dxfId="3313" priority="3840" operator="equal">
      <formula>"R"</formula>
    </cfRule>
  </conditionalFormatting>
  <conditionalFormatting sqref="FU6">
    <cfRule type="cellIs" dxfId="3312" priority="3793" operator="equal">
      <formula>1</formula>
    </cfRule>
  </conditionalFormatting>
  <conditionalFormatting sqref="FV6">
    <cfRule type="cellIs" dxfId="3311" priority="3746" operator="equal">
      <formula>"AD"</formula>
    </cfRule>
    <cfRule type="cellIs" dxfId="3310" priority="3747" operator="equal">
      <formula>"TP"</formula>
    </cfRule>
    <cfRule type="cellIs" dxfId="3309" priority="3748" operator="equal">
      <formula>"TP_1/2_sTR"</formula>
    </cfRule>
    <cfRule type="cellIs" dxfId="3308" priority="3749" operator="equal">
      <formula>"TP_1/2"</formula>
    </cfRule>
    <cfRule type="cellIs" dxfId="3307" priority="3750" operator="equal">
      <formula>"NP"</formula>
    </cfRule>
    <cfRule type="cellIs" dxfId="3306" priority="3751" operator="equal">
      <formula>"NP_1/2_sTR"</formula>
    </cfRule>
    <cfRule type="cellIs" dxfId="3305" priority="3752" operator="equal">
      <formula>"NP_1/2"</formula>
    </cfRule>
    <cfRule type="cellIs" dxfId="3304" priority="3753" operator="equal">
      <formula>"D"</formula>
    </cfRule>
    <cfRule type="cellIs" dxfId="3303" priority="3754" operator="equal">
      <formula>"FI"</formula>
    </cfRule>
    <cfRule type="cellIs" dxfId="3302" priority="3755" operator="equal">
      <formula>"FI_1/2_sTR"</formula>
    </cfRule>
    <cfRule type="cellIs" dxfId="3301" priority="3756" operator="equal">
      <formula>"FI_1/2"</formula>
    </cfRule>
    <cfRule type="cellIs" dxfId="3300" priority="3757" operator="equal">
      <formula>"FI_sTR"</formula>
    </cfRule>
    <cfRule type="cellIs" dxfId="3299" priority="3758" operator="equal">
      <formula>"FE"</formula>
    </cfRule>
    <cfRule type="cellIs" dxfId="3298" priority="3759" operator="equal">
      <formula>"FE_1/2_sTR"</formula>
    </cfRule>
    <cfRule type="cellIs" dxfId="3297" priority="3760" operator="equal">
      <formula>"FE_1/2"</formula>
    </cfRule>
    <cfRule type="cellIs" dxfId="3296" priority="3761" operator="equal">
      <formula>"SYI"</formula>
    </cfRule>
    <cfRule type="cellIs" dxfId="3295" priority="3762" operator="equal">
      <formula>"SYI_1/2_sTR"</formula>
    </cfRule>
    <cfRule type="cellIs" dxfId="3294" priority="3763" operator="equal">
      <formula>"SYI_1/2"</formula>
    </cfRule>
    <cfRule type="cellIs" dxfId="3293" priority="3764" operator="equal">
      <formula>"SYE"</formula>
    </cfRule>
    <cfRule type="cellIs" dxfId="3292" priority="3765" operator="equal">
      <formula>"SYE_1/2_sTR"</formula>
    </cfRule>
    <cfRule type="cellIs" dxfId="3291" priority="3766" operator="equal">
      <formula>"SYE_1/2"</formula>
    </cfRule>
    <cfRule type="cellIs" dxfId="3290" priority="3767" operator="equal">
      <formula>"CP"</formula>
    </cfRule>
    <cfRule type="cellIs" dxfId="3289" priority="3768" operator="equal">
      <formula>"CP_1/2_sTR"</formula>
    </cfRule>
    <cfRule type="cellIs" dxfId="3288" priority="3769" operator="equal">
      <formula>"CP_1/2"</formula>
    </cfRule>
    <cfRule type="cellIs" dxfId="3287" priority="3770" operator="equal">
      <formula>"JC_1/2_CP_1/2_sTR"</formula>
    </cfRule>
    <cfRule type="cellIs" dxfId="3286" priority="3771" operator="equal">
      <formula>"JC"</formula>
    </cfRule>
    <cfRule type="cellIs" dxfId="3285" priority="3772" operator="equal">
      <formula>"JC_1/2_sTR"</formula>
    </cfRule>
    <cfRule type="cellIs" dxfId="3284" priority="3773" operator="equal">
      <formula>"JC_1/2"</formula>
    </cfRule>
    <cfRule type="cellIs" dxfId="3283" priority="3774" operator="equal">
      <formula>"NT"</formula>
    </cfRule>
    <cfRule type="cellIs" dxfId="3282" priority="3775" operator="equal">
      <formula>"MT"</formula>
    </cfRule>
    <cfRule type="cellIs" dxfId="3281" priority="3776" operator="equal">
      <formula>"MC"</formula>
    </cfRule>
    <cfRule type="cellIs" dxfId="3280" priority="3777" operator="equal">
      <formula>"MQ"</formula>
    </cfRule>
    <cfRule type="cellIs" dxfId="3279" priority="3778" operator="equal">
      <formula>"MQ_1/2"</formula>
    </cfRule>
    <cfRule type="cellIs" dxfId="3278" priority="3779" operator="equal">
      <formula>"MQ_1/2_sTR"</formula>
    </cfRule>
    <cfRule type="cellIs" dxfId="3277" priority="3780" operator="equal">
      <formula>"EF"</formula>
    </cfRule>
    <cfRule type="cellIs" dxfId="3276" priority="3781" operator="equal">
      <formula>"RS"</formula>
    </cfRule>
    <cfRule type="cellIs" dxfId="3275" priority="3782" operator="equal">
      <formula>"RS_1/2_sTR"</formula>
    </cfRule>
    <cfRule type="cellIs" dxfId="3274" priority="3783" operator="equal">
      <formula>"RS_1/2"</formula>
    </cfRule>
    <cfRule type="cellIs" dxfId="3273" priority="3784" operator="equal">
      <formula>"ML"</formula>
    </cfRule>
    <cfRule type="cellIs" dxfId="3272" priority="3785" operator="equal">
      <formula>"CSS"</formula>
    </cfRule>
    <cfRule type="cellIs" dxfId="3271" priority="3786" operator="equal">
      <formula>"EM"</formula>
    </cfRule>
    <cfRule type="cellIs" dxfId="3270" priority="3787" operator="equal">
      <formula>"EM_1/2"</formula>
    </cfRule>
    <cfRule type="cellIs" dxfId="3269" priority="3788" operator="equal">
      <formula>"AT"</formula>
    </cfRule>
    <cfRule type="cellIs" dxfId="3268" priority="3789" operator="equal">
      <formula>"EH"</formula>
    </cfRule>
    <cfRule type="cellIs" dxfId="3267" priority="3790" operator="equal">
      <formula>"NR"</formula>
    </cfRule>
    <cfRule type="cellIs" dxfId="3266" priority="3791" operator="equal">
      <formula>"JF"</formula>
    </cfRule>
    <cfRule type="cellIs" dxfId="3265" priority="3792" operator="equal">
      <formula>"R"</formula>
    </cfRule>
  </conditionalFormatting>
  <conditionalFormatting sqref="FV6">
    <cfRule type="cellIs" dxfId="3264" priority="3745" operator="equal">
      <formula>1</formula>
    </cfRule>
  </conditionalFormatting>
  <conditionalFormatting sqref="FW6">
    <cfRule type="cellIs" dxfId="3263" priority="3649" operator="equal">
      <formula>"T_1/2"</formula>
    </cfRule>
    <cfRule type="cellIs" dxfId="3262" priority="3650" operator="equal">
      <formula>"T"</formula>
    </cfRule>
    <cfRule type="cellIs" dxfId="3261" priority="3651" operator="equal">
      <formula>"R"</formula>
    </cfRule>
    <cfRule type="cellIs" dxfId="3260" priority="3652" operator="equal">
      <formula>"JF"</formula>
    </cfRule>
    <cfRule type="cellIs" dxfId="3259" priority="3653" operator="equal">
      <formula>"EH"</formula>
    </cfRule>
    <cfRule type="cellIs" dxfId="3258" priority="3654" operator="equal">
      <formula>"NR"</formula>
    </cfRule>
    <cfRule type="cellIs" dxfId="3257" priority="3655" operator="equal">
      <formula>"AT"</formula>
    </cfRule>
    <cfRule type="cellIs" dxfId="3256" priority="3656" operator="equal">
      <formula>"EM_1/2"</formula>
    </cfRule>
    <cfRule type="cellIs" dxfId="3255" priority="3657" operator="equal">
      <formula>"EM"</formula>
    </cfRule>
    <cfRule type="cellIs" dxfId="3254" priority="3658" operator="equal">
      <formula>"CSS"</formula>
    </cfRule>
    <cfRule type="cellIs" dxfId="3253" priority="3659" operator="equal">
      <formula>"ML"</formula>
    </cfRule>
    <cfRule type="cellIs" dxfId="3252" priority="3660" operator="equal">
      <formula>"EF"</formula>
    </cfRule>
    <cfRule type="cellIs" dxfId="3251" priority="3661" operator="equal">
      <formula>"MQ_1/2_sTR"</formula>
    </cfRule>
    <cfRule type="cellIs" dxfId="3250" priority="3662" operator="equal">
      <formula>"MQ_1/2"</formula>
    </cfRule>
    <cfRule type="cellIs" dxfId="3249" priority="3663" operator="equal">
      <formula>"MQ"</formula>
    </cfRule>
    <cfRule type="cellIs" dxfId="3248" priority="3664" operator="equal">
      <formula>"MC"</formula>
    </cfRule>
    <cfRule type="cellIs" dxfId="3247" priority="3665" operator="equal">
      <formula>"MT"</formula>
    </cfRule>
    <cfRule type="cellIs" dxfId="3246" priority="3666" operator="equal">
      <formula>"NT"</formula>
    </cfRule>
    <cfRule type="cellIs" dxfId="3245" priority="3667" operator="equal">
      <formula>"JC_1/2"</formula>
    </cfRule>
    <cfRule type="cellIs" dxfId="3244" priority="3668" operator="equal">
      <formula>"JC_1/2_sTR"</formula>
    </cfRule>
    <cfRule type="cellIs" dxfId="3243" priority="3669" operator="equal">
      <formula>"JC"</formula>
    </cfRule>
    <cfRule type="cellIs" dxfId="3242" priority="3670" operator="equal">
      <formula>"JC_1/2_CP_1/2_sTR"</formula>
    </cfRule>
    <cfRule type="cellIs" dxfId="3241" priority="3671" operator="equal">
      <formula>"CP_1/2"</formula>
    </cfRule>
    <cfRule type="cellIs" dxfId="3240" priority="3672" operator="equal">
      <formula>"CP_1/2_sTR"</formula>
    </cfRule>
    <cfRule type="cellIs" dxfId="3239" priority="3673" operator="equal">
      <formula>"CP"</formula>
    </cfRule>
    <cfRule type="cellIs" dxfId="3238" priority="3674" operator="equal">
      <formula>"SYE_1/2"</formula>
    </cfRule>
    <cfRule type="cellIs" dxfId="3237" priority="3675" operator="equal">
      <formula>"SYE_1/2_sTR"</formula>
    </cfRule>
    <cfRule type="cellIs" dxfId="3236" priority="3676" operator="equal">
      <formula>"SYE"</formula>
    </cfRule>
    <cfRule type="cellIs" dxfId="3235" priority="3677" operator="equal">
      <formula>"SYI_1/2"</formula>
    </cfRule>
    <cfRule type="cellIs" dxfId="3234" priority="3678" operator="equal">
      <formula>"SYI_1/2_sTR"</formula>
    </cfRule>
    <cfRule type="cellIs" dxfId="3233" priority="3679" operator="equal">
      <formula>"SYI"</formula>
    </cfRule>
    <cfRule type="cellIs" dxfId="3232" priority="3680" operator="equal">
      <formula>"FE_sTR"</formula>
    </cfRule>
    <cfRule type="cellIs" dxfId="3231" priority="3681" operator="equal">
      <formula>"FE_1/2_sTR"</formula>
    </cfRule>
    <cfRule type="cellIs" dxfId="3230" priority="3682" operator="equal">
      <formula>"FE"</formula>
    </cfRule>
    <cfRule type="cellIs" dxfId="3229" priority="3683" operator="equal">
      <formula>"FI_sTR"</formula>
    </cfRule>
    <cfRule type="cellIs" dxfId="3228" priority="3684" operator="equal">
      <formula>"FI_1/2"</formula>
    </cfRule>
    <cfRule type="cellIs" dxfId="3227" priority="3685" operator="equal">
      <formula>"FI_1/2_sTR"</formula>
    </cfRule>
    <cfRule type="cellIs" dxfId="3226" priority="3686" operator="equal">
      <formula>"FI"</formula>
    </cfRule>
    <cfRule type="cellIs" dxfId="3225" priority="3687" operator="equal">
      <formula>"D"</formula>
    </cfRule>
    <cfRule type="cellIs" dxfId="3224" priority="3688" operator="equal">
      <formula>"NP_1/2"</formula>
    </cfRule>
    <cfRule type="cellIs" dxfId="3223" priority="3689" operator="equal">
      <formula>"NP_1/2_sTR"</formula>
    </cfRule>
    <cfRule type="cellIs" dxfId="3222" priority="3690" operator="equal">
      <formula>"NP"</formula>
    </cfRule>
    <cfRule type="cellIs" dxfId="3221" priority="3691" operator="equal">
      <formula>"TP_1/2"</formula>
    </cfRule>
    <cfRule type="cellIs" dxfId="3220" priority="3692" operator="equal">
      <formula>"TP_1/2_sTR"</formula>
    </cfRule>
    <cfRule type="cellIs" dxfId="3219" priority="3693" operator="equal">
      <formula>"TP"</formula>
    </cfRule>
    <cfRule type="cellIs" dxfId="3218" priority="3694" operator="equal">
      <formula>"AD"</formula>
    </cfRule>
    <cfRule type="cellIs" dxfId="3217" priority="3695" operator="equal">
      <formula>1</formula>
    </cfRule>
    <cfRule type="cellIs" dxfId="3216" priority="3696" operator="equal">
      <formula>"P"</formula>
    </cfRule>
  </conditionalFormatting>
  <conditionalFormatting sqref="FY6">
    <cfRule type="cellIs" dxfId="3215" priority="3602" operator="equal">
      <formula>"AD"</formula>
    </cfRule>
    <cfRule type="cellIs" dxfId="3214" priority="3603" operator="equal">
      <formula>"TP"</formula>
    </cfRule>
    <cfRule type="cellIs" dxfId="3213" priority="3604" operator="equal">
      <formula>"TP_1/2_sTR"</formula>
    </cfRule>
    <cfRule type="cellIs" dxfId="3212" priority="3605" operator="equal">
      <formula>"TP_1/2"</formula>
    </cfRule>
    <cfRule type="cellIs" dxfId="3211" priority="3606" operator="equal">
      <formula>"NP"</formula>
    </cfRule>
    <cfRule type="cellIs" dxfId="3210" priority="3607" operator="equal">
      <formula>"NP_1/2_sTR"</formula>
    </cfRule>
    <cfRule type="cellIs" dxfId="3209" priority="3608" operator="equal">
      <formula>"NP_1/2"</formula>
    </cfRule>
    <cfRule type="cellIs" dxfId="3208" priority="3609" operator="equal">
      <formula>"D"</formula>
    </cfRule>
    <cfRule type="cellIs" dxfId="3207" priority="3610" operator="equal">
      <formula>"FI"</formula>
    </cfRule>
    <cfRule type="cellIs" dxfId="3206" priority="3611" operator="equal">
      <formula>"FI_1/2_sTR"</formula>
    </cfRule>
    <cfRule type="cellIs" dxfId="3205" priority="3612" operator="equal">
      <formula>"FI_1/2"</formula>
    </cfRule>
    <cfRule type="cellIs" dxfId="3204" priority="3613" operator="equal">
      <formula>"FI_sTR"</formula>
    </cfRule>
    <cfRule type="cellIs" dxfId="3203" priority="3614" operator="equal">
      <formula>"FE"</formula>
    </cfRule>
    <cfRule type="cellIs" dxfId="3202" priority="3615" operator="equal">
      <formula>"FE_1/2_sTR"</formula>
    </cfRule>
    <cfRule type="cellIs" dxfId="3201" priority="3616" operator="equal">
      <formula>"FE_1/2"</formula>
    </cfRule>
    <cfRule type="cellIs" dxfId="3200" priority="3617" operator="equal">
      <formula>"SYI"</formula>
    </cfRule>
    <cfRule type="cellIs" dxfId="3199" priority="3618" operator="equal">
      <formula>"SYI_1/2_sTR"</formula>
    </cfRule>
    <cfRule type="cellIs" dxfId="3198" priority="3619" operator="equal">
      <formula>"SYI_1/2"</formula>
    </cfRule>
    <cfRule type="cellIs" dxfId="3197" priority="3620" operator="equal">
      <formula>"SYE"</formula>
    </cfRule>
    <cfRule type="cellIs" dxfId="3196" priority="3621" operator="equal">
      <formula>"SYE_1/2_sTR"</formula>
    </cfRule>
    <cfRule type="cellIs" dxfId="3195" priority="3622" operator="equal">
      <formula>"SYE_1/2"</formula>
    </cfRule>
    <cfRule type="cellIs" dxfId="3194" priority="3623" operator="equal">
      <formula>"CP"</formula>
    </cfRule>
    <cfRule type="cellIs" dxfId="3193" priority="3624" operator="equal">
      <formula>"CP_1/2_sTR"</formula>
    </cfRule>
    <cfRule type="cellIs" dxfId="3192" priority="3625" operator="equal">
      <formula>"CP_1/2"</formula>
    </cfRule>
    <cfRule type="cellIs" dxfId="3191" priority="3626" operator="equal">
      <formula>"JC_1/2_CP_1/2_sTR"</formula>
    </cfRule>
    <cfRule type="cellIs" dxfId="3190" priority="3627" operator="equal">
      <formula>"JC"</formula>
    </cfRule>
    <cfRule type="cellIs" dxfId="3189" priority="3628" operator="equal">
      <formula>"JC_1/2_sTR"</formula>
    </cfRule>
    <cfRule type="cellIs" dxfId="3188" priority="3629" operator="equal">
      <formula>"JC_1/2"</formula>
    </cfRule>
    <cfRule type="cellIs" dxfId="3187" priority="3630" operator="equal">
      <formula>"NT"</formula>
    </cfRule>
    <cfRule type="cellIs" dxfId="3186" priority="3631" operator="equal">
      <formula>"MT"</formula>
    </cfRule>
    <cfRule type="cellIs" dxfId="3185" priority="3632" operator="equal">
      <formula>"MC"</formula>
    </cfRule>
    <cfRule type="cellIs" dxfId="3184" priority="3633" operator="equal">
      <formula>"MQ"</formula>
    </cfRule>
    <cfRule type="cellIs" dxfId="3183" priority="3634" operator="equal">
      <formula>"MQ_1/2"</formula>
    </cfRule>
    <cfRule type="cellIs" dxfId="3182" priority="3635" operator="equal">
      <formula>"MQ_1/2_sTR"</formula>
    </cfRule>
    <cfRule type="cellIs" dxfId="3181" priority="3636" operator="equal">
      <formula>"EF"</formula>
    </cfRule>
    <cfRule type="cellIs" dxfId="3180" priority="3637" operator="equal">
      <formula>"RS"</formula>
    </cfRule>
    <cfRule type="cellIs" dxfId="3179" priority="3638" operator="equal">
      <formula>"RS_1/2_sTR"</formula>
    </cfRule>
    <cfRule type="cellIs" dxfId="3178" priority="3639" operator="equal">
      <formula>"RS_1/2"</formula>
    </cfRule>
    <cfRule type="cellIs" dxfId="3177" priority="3640" operator="equal">
      <formula>"ML"</formula>
    </cfRule>
    <cfRule type="cellIs" dxfId="3176" priority="3641" operator="equal">
      <formula>"CSS"</formula>
    </cfRule>
    <cfRule type="cellIs" dxfId="3175" priority="3642" operator="equal">
      <formula>"EM"</formula>
    </cfRule>
    <cfRule type="cellIs" dxfId="3174" priority="3643" operator="equal">
      <formula>"EM_1/2"</formula>
    </cfRule>
    <cfRule type="cellIs" dxfId="3173" priority="3644" operator="equal">
      <formula>"AT"</formula>
    </cfRule>
    <cfRule type="cellIs" dxfId="3172" priority="3645" operator="equal">
      <formula>"EH"</formula>
    </cfRule>
    <cfRule type="cellIs" dxfId="3171" priority="3646" operator="equal">
      <formula>"NR"</formula>
    </cfRule>
    <cfRule type="cellIs" dxfId="3170" priority="3647" operator="equal">
      <formula>"JF"</formula>
    </cfRule>
    <cfRule type="cellIs" dxfId="3169" priority="3648" operator="equal">
      <formula>"R"</formula>
    </cfRule>
  </conditionalFormatting>
  <conditionalFormatting sqref="FY6">
    <cfRule type="cellIs" dxfId="3168" priority="3601" operator="equal">
      <formula>1</formula>
    </cfRule>
  </conditionalFormatting>
  <conditionalFormatting sqref="FZ6">
    <cfRule type="cellIs" dxfId="3167" priority="3554" operator="equal">
      <formula>"AD"</formula>
    </cfRule>
    <cfRule type="cellIs" dxfId="3166" priority="3555" operator="equal">
      <formula>"TP"</formula>
    </cfRule>
    <cfRule type="cellIs" dxfId="3165" priority="3556" operator="equal">
      <formula>"TP_1/2_sTR"</formula>
    </cfRule>
    <cfRule type="cellIs" dxfId="3164" priority="3557" operator="equal">
      <formula>"TP_1/2"</formula>
    </cfRule>
    <cfRule type="cellIs" dxfId="3163" priority="3558" operator="equal">
      <formula>"NP"</formula>
    </cfRule>
    <cfRule type="cellIs" dxfId="3162" priority="3559" operator="equal">
      <formula>"NP_1/2_sTR"</formula>
    </cfRule>
    <cfRule type="cellIs" dxfId="3161" priority="3560" operator="equal">
      <formula>"NP_1/2"</formula>
    </cfRule>
    <cfRule type="cellIs" dxfId="3160" priority="3561" operator="equal">
      <formula>"D"</formula>
    </cfRule>
    <cfRule type="cellIs" dxfId="3159" priority="3562" operator="equal">
      <formula>"FI"</formula>
    </cfRule>
    <cfRule type="cellIs" dxfId="3158" priority="3563" operator="equal">
      <formula>"FI_1/2_sTR"</formula>
    </cfRule>
    <cfRule type="cellIs" dxfId="3157" priority="3564" operator="equal">
      <formula>"FI_1/2"</formula>
    </cfRule>
    <cfRule type="cellIs" dxfId="3156" priority="3565" operator="equal">
      <formula>"FI_sTR"</formula>
    </cfRule>
    <cfRule type="cellIs" dxfId="3155" priority="3566" operator="equal">
      <formula>"FE"</formula>
    </cfRule>
    <cfRule type="cellIs" dxfId="3154" priority="3567" operator="equal">
      <formula>"FE_1/2_sTR"</formula>
    </cfRule>
    <cfRule type="cellIs" dxfId="3153" priority="3568" operator="equal">
      <formula>"FE_1/2"</formula>
    </cfRule>
    <cfRule type="cellIs" dxfId="3152" priority="3569" operator="equal">
      <formula>"SYI"</formula>
    </cfRule>
    <cfRule type="cellIs" dxfId="3151" priority="3570" operator="equal">
      <formula>"SYI_1/2_sTR"</formula>
    </cfRule>
    <cfRule type="cellIs" dxfId="3150" priority="3571" operator="equal">
      <formula>"SYI_1/2"</formula>
    </cfRule>
    <cfRule type="cellIs" dxfId="3149" priority="3572" operator="equal">
      <formula>"SYE"</formula>
    </cfRule>
    <cfRule type="cellIs" dxfId="3148" priority="3573" operator="equal">
      <formula>"SYE_1/2_sTR"</formula>
    </cfRule>
    <cfRule type="cellIs" dxfId="3147" priority="3574" operator="equal">
      <formula>"SYE_1/2"</formula>
    </cfRule>
    <cfRule type="cellIs" dxfId="3146" priority="3575" operator="equal">
      <formula>"CP"</formula>
    </cfRule>
    <cfRule type="cellIs" dxfId="3145" priority="3576" operator="equal">
      <formula>"CP_1/2_sTR"</formula>
    </cfRule>
    <cfRule type="cellIs" dxfId="3144" priority="3577" operator="equal">
      <formula>"CP_1/2"</formula>
    </cfRule>
    <cfRule type="cellIs" dxfId="3143" priority="3578" operator="equal">
      <formula>"JC_1/2_CP_1/2_sTR"</formula>
    </cfRule>
    <cfRule type="cellIs" dxfId="3142" priority="3579" operator="equal">
      <formula>"JC"</formula>
    </cfRule>
    <cfRule type="cellIs" dxfId="3141" priority="3580" operator="equal">
      <formula>"JC_1/2_sTR"</formula>
    </cfRule>
    <cfRule type="cellIs" dxfId="3140" priority="3581" operator="equal">
      <formula>"JC_1/2"</formula>
    </cfRule>
    <cfRule type="cellIs" dxfId="3139" priority="3582" operator="equal">
      <formula>"NT"</formula>
    </cfRule>
    <cfRule type="cellIs" dxfId="3138" priority="3583" operator="equal">
      <formula>"MT"</formula>
    </cfRule>
    <cfRule type="cellIs" dxfId="3137" priority="3584" operator="equal">
      <formula>"MC"</formula>
    </cfRule>
    <cfRule type="cellIs" dxfId="3136" priority="3585" operator="equal">
      <formula>"MQ"</formula>
    </cfRule>
    <cfRule type="cellIs" dxfId="3135" priority="3586" operator="equal">
      <formula>"MQ_1/2"</formula>
    </cfRule>
    <cfRule type="cellIs" dxfId="3134" priority="3587" operator="equal">
      <formula>"MQ_1/2_sTR"</formula>
    </cfRule>
    <cfRule type="cellIs" dxfId="3133" priority="3588" operator="equal">
      <formula>"EF"</formula>
    </cfRule>
    <cfRule type="cellIs" dxfId="3132" priority="3589" operator="equal">
      <formula>"RS"</formula>
    </cfRule>
    <cfRule type="cellIs" dxfId="3131" priority="3590" operator="equal">
      <formula>"RS_1/2_sTR"</formula>
    </cfRule>
    <cfRule type="cellIs" dxfId="3130" priority="3591" operator="equal">
      <formula>"RS_1/2"</formula>
    </cfRule>
    <cfRule type="cellIs" dxfId="3129" priority="3592" operator="equal">
      <formula>"ML"</formula>
    </cfRule>
    <cfRule type="cellIs" dxfId="3128" priority="3593" operator="equal">
      <formula>"CSS"</formula>
    </cfRule>
    <cfRule type="cellIs" dxfId="3127" priority="3594" operator="equal">
      <formula>"EM"</formula>
    </cfRule>
    <cfRule type="cellIs" dxfId="3126" priority="3595" operator="equal">
      <formula>"EM_1/2"</formula>
    </cfRule>
    <cfRule type="cellIs" dxfId="3125" priority="3596" operator="equal">
      <formula>"AT"</formula>
    </cfRule>
    <cfRule type="cellIs" dxfId="3124" priority="3597" operator="equal">
      <formula>"EH"</formula>
    </cfRule>
    <cfRule type="cellIs" dxfId="3123" priority="3598" operator="equal">
      <formula>"NR"</formula>
    </cfRule>
    <cfRule type="cellIs" dxfId="3122" priority="3599" operator="equal">
      <formula>"JF"</formula>
    </cfRule>
    <cfRule type="cellIs" dxfId="3121" priority="3600" operator="equal">
      <formula>"R"</formula>
    </cfRule>
  </conditionalFormatting>
  <conditionalFormatting sqref="FZ6">
    <cfRule type="cellIs" dxfId="3120" priority="3553" operator="equal">
      <formula>1</formula>
    </cfRule>
  </conditionalFormatting>
  <conditionalFormatting sqref="GA6">
    <cfRule type="cellIs" dxfId="3119" priority="3506" operator="equal">
      <formula>"AD"</formula>
    </cfRule>
    <cfRule type="cellIs" dxfId="3118" priority="3507" operator="equal">
      <formula>"TP"</formula>
    </cfRule>
    <cfRule type="cellIs" dxfId="3117" priority="3508" operator="equal">
      <formula>"TP_1/2_sTR"</formula>
    </cfRule>
    <cfRule type="cellIs" dxfId="3116" priority="3509" operator="equal">
      <formula>"TP_1/2"</formula>
    </cfRule>
    <cfRule type="cellIs" dxfId="3115" priority="3510" operator="equal">
      <formula>"NP"</formula>
    </cfRule>
    <cfRule type="cellIs" dxfId="3114" priority="3511" operator="equal">
      <formula>"NP_1/2_sTR"</formula>
    </cfRule>
    <cfRule type="cellIs" dxfId="3113" priority="3512" operator="equal">
      <formula>"NP_1/2"</formula>
    </cfRule>
    <cfRule type="cellIs" dxfId="3112" priority="3513" operator="equal">
      <formula>"D"</formula>
    </cfRule>
    <cfRule type="cellIs" dxfId="3111" priority="3514" operator="equal">
      <formula>"FI"</formula>
    </cfRule>
    <cfRule type="cellIs" dxfId="3110" priority="3515" operator="equal">
      <formula>"FI_1/2_sTR"</formula>
    </cfRule>
    <cfRule type="cellIs" dxfId="3109" priority="3516" operator="equal">
      <formula>"FI_1/2"</formula>
    </cfRule>
    <cfRule type="cellIs" dxfId="3108" priority="3517" operator="equal">
      <formula>"FI_sTR"</formula>
    </cfRule>
    <cfRule type="cellIs" dxfId="3107" priority="3518" operator="equal">
      <formula>"FE"</formula>
    </cfRule>
    <cfRule type="cellIs" dxfId="3106" priority="3519" operator="equal">
      <formula>"FE_1/2_sTR"</formula>
    </cfRule>
    <cfRule type="cellIs" dxfId="3105" priority="3520" operator="equal">
      <formula>"FE_1/2"</formula>
    </cfRule>
    <cfRule type="cellIs" dxfId="3104" priority="3521" operator="equal">
      <formula>"SYI"</formula>
    </cfRule>
    <cfRule type="cellIs" dxfId="3103" priority="3522" operator="equal">
      <formula>"SYI_1/2_sTR"</formula>
    </cfRule>
    <cfRule type="cellIs" dxfId="3102" priority="3523" operator="equal">
      <formula>"SYI_1/2"</formula>
    </cfRule>
    <cfRule type="cellIs" dxfId="3101" priority="3524" operator="equal">
      <formula>"SYE"</formula>
    </cfRule>
    <cfRule type="cellIs" dxfId="3100" priority="3525" operator="equal">
      <formula>"SYE_1/2_sTR"</formula>
    </cfRule>
    <cfRule type="cellIs" dxfId="3099" priority="3526" operator="equal">
      <formula>"SYE_1/2"</formula>
    </cfRule>
    <cfRule type="cellIs" dxfId="3098" priority="3527" operator="equal">
      <formula>"CP"</formula>
    </cfRule>
    <cfRule type="cellIs" dxfId="3097" priority="3528" operator="equal">
      <formula>"CP_1/2_sTR"</formula>
    </cfRule>
    <cfRule type="cellIs" dxfId="3096" priority="3529" operator="equal">
      <formula>"CP_1/2"</formula>
    </cfRule>
    <cfRule type="cellIs" dxfId="3095" priority="3530" operator="equal">
      <formula>"JC_1/2_CP_1/2_sTR"</formula>
    </cfRule>
    <cfRule type="cellIs" dxfId="3094" priority="3531" operator="equal">
      <formula>"JC"</formula>
    </cfRule>
    <cfRule type="cellIs" dxfId="3093" priority="3532" operator="equal">
      <formula>"JC_1/2_sTR"</formula>
    </cfRule>
    <cfRule type="cellIs" dxfId="3092" priority="3533" operator="equal">
      <formula>"JC_1/2"</formula>
    </cfRule>
    <cfRule type="cellIs" dxfId="3091" priority="3534" operator="equal">
      <formula>"NT"</formula>
    </cfRule>
    <cfRule type="cellIs" dxfId="3090" priority="3535" operator="equal">
      <formula>"MT"</formula>
    </cfRule>
    <cfRule type="cellIs" dxfId="3089" priority="3536" operator="equal">
      <formula>"MC"</formula>
    </cfRule>
    <cfRule type="cellIs" dxfId="3088" priority="3537" operator="equal">
      <formula>"MQ"</formula>
    </cfRule>
    <cfRule type="cellIs" dxfId="3087" priority="3538" operator="equal">
      <formula>"MQ_1/2"</formula>
    </cfRule>
    <cfRule type="cellIs" dxfId="3086" priority="3539" operator="equal">
      <formula>"MQ_1/2_sTR"</formula>
    </cfRule>
    <cfRule type="cellIs" dxfId="3085" priority="3540" operator="equal">
      <formula>"EF"</formula>
    </cfRule>
    <cfRule type="cellIs" dxfId="3084" priority="3541" operator="equal">
      <formula>"RS"</formula>
    </cfRule>
    <cfRule type="cellIs" dxfId="3083" priority="3542" operator="equal">
      <formula>"RS_1/2_sTR"</formula>
    </cfRule>
    <cfRule type="cellIs" dxfId="3082" priority="3543" operator="equal">
      <formula>"RS_1/2"</formula>
    </cfRule>
    <cfRule type="cellIs" dxfId="3081" priority="3544" operator="equal">
      <formula>"ML"</formula>
    </cfRule>
    <cfRule type="cellIs" dxfId="3080" priority="3545" operator="equal">
      <formula>"CSS"</formula>
    </cfRule>
    <cfRule type="cellIs" dxfId="3079" priority="3546" operator="equal">
      <formula>"EM"</formula>
    </cfRule>
    <cfRule type="cellIs" dxfId="3078" priority="3547" operator="equal">
      <formula>"EM_1/2"</formula>
    </cfRule>
    <cfRule type="cellIs" dxfId="3077" priority="3548" operator="equal">
      <formula>"AT"</formula>
    </cfRule>
    <cfRule type="cellIs" dxfId="3076" priority="3549" operator="equal">
      <formula>"EH"</formula>
    </cfRule>
    <cfRule type="cellIs" dxfId="3075" priority="3550" operator="equal">
      <formula>"NR"</formula>
    </cfRule>
    <cfRule type="cellIs" dxfId="3074" priority="3551" operator="equal">
      <formula>"JF"</formula>
    </cfRule>
    <cfRule type="cellIs" dxfId="3073" priority="3552" operator="equal">
      <formula>"R"</formula>
    </cfRule>
  </conditionalFormatting>
  <conditionalFormatting sqref="GA6">
    <cfRule type="cellIs" dxfId="3072" priority="3505" operator="equal">
      <formula>1</formula>
    </cfRule>
  </conditionalFormatting>
  <conditionalFormatting sqref="GB6">
    <cfRule type="cellIs" dxfId="3071" priority="3458" operator="equal">
      <formula>"AD"</formula>
    </cfRule>
    <cfRule type="cellIs" dxfId="3070" priority="3459" operator="equal">
      <formula>"TP"</formula>
    </cfRule>
    <cfRule type="cellIs" dxfId="3069" priority="3460" operator="equal">
      <formula>"TP_1/2_sTR"</formula>
    </cfRule>
    <cfRule type="cellIs" dxfId="3068" priority="3461" operator="equal">
      <formula>"TP_1/2"</formula>
    </cfRule>
    <cfRule type="cellIs" dxfId="3067" priority="3462" operator="equal">
      <formula>"NP"</formula>
    </cfRule>
    <cfRule type="cellIs" dxfId="3066" priority="3463" operator="equal">
      <formula>"NP_1/2_sTR"</formula>
    </cfRule>
    <cfRule type="cellIs" dxfId="3065" priority="3464" operator="equal">
      <formula>"NP_1/2"</formula>
    </cfRule>
    <cfRule type="cellIs" dxfId="3064" priority="3465" operator="equal">
      <formula>"D"</formula>
    </cfRule>
    <cfRule type="cellIs" dxfId="3063" priority="3466" operator="equal">
      <formula>"FI"</formula>
    </cfRule>
    <cfRule type="cellIs" dxfId="3062" priority="3467" operator="equal">
      <formula>"FI_1/2_sTR"</formula>
    </cfRule>
    <cfRule type="cellIs" dxfId="3061" priority="3468" operator="equal">
      <formula>"FI_1/2"</formula>
    </cfRule>
    <cfRule type="cellIs" dxfId="3060" priority="3469" operator="equal">
      <formula>"FI_sTR"</formula>
    </cfRule>
    <cfRule type="cellIs" dxfId="3059" priority="3470" operator="equal">
      <formula>"FE"</formula>
    </cfRule>
    <cfRule type="cellIs" dxfId="3058" priority="3471" operator="equal">
      <formula>"FE_1/2_sTR"</formula>
    </cfRule>
    <cfRule type="cellIs" dxfId="3057" priority="3472" operator="equal">
      <formula>"FE_1/2"</formula>
    </cfRule>
    <cfRule type="cellIs" dxfId="3056" priority="3473" operator="equal">
      <formula>"SYI"</formula>
    </cfRule>
    <cfRule type="cellIs" dxfId="3055" priority="3474" operator="equal">
      <formula>"SYI_1/2_sTR"</formula>
    </cfRule>
    <cfRule type="cellIs" dxfId="3054" priority="3475" operator="equal">
      <formula>"SYI_1/2"</formula>
    </cfRule>
    <cfRule type="cellIs" dxfId="3053" priority="3476" operator="equal">
      <formula>"SYE"</formula>
    </cfRule>
    <cfRule type="cellIs" dxfId="3052" priority="3477" operator="equal">
      <formula>"SYE_1/2_sTR"</formula>
    </cfRule>
    <cfRule type="cellIs" dxfId="3051" priority="3478" operator="equal">
      <formula>"SYE_1/2"</formula>
    </cfRule>
    <cfRule type="cellIs" dxfId="3050" priority="3479" operator="equal">
      <formula>"CP"</formula>
    </cfRule>
    <cfRule type="cellIs" dxfId="3049" priority="3480" operator="equal">
      <formula>"CP_1/2_sTR"</formula>
    </cfRule>
    <cfRule type="cellIs" dxfId="3048" priority="3481" operator="equal">
      <formula>"CP_1/2"</formula>
    </cfRule>
    <cfRule type="cellIs" dxfId="3047" priority="3482" operator="equal">
      <formula>"JC_1/2_CP_1/2_sTR"</formula>
    </cfRule>
    <cfRule type="cellIs" dxfId="3046" priority="3483" operator="equal">
      <formula>"JC"</formula>
    </cfRule>
    <cfRule type="cellIs" dxfId="3045" priority="3484" operator="equal">
      <formula>"JC_1/2_sTR"</formula>
    </cfRule>
    <cfRule type="cellIs" dxfId="3044" priority="3485" operator="equal">
      <formula>"JC_1/2"</formula>
    </cfRule>
    <cfRule type="cellIs" dxfId="3043" priority="3486" operator="equal">
      <formula>"NT"</formula>
    </cfRule>
    <cfRule type="cellIs" dxfId="3042" priority="3487" operator="equal">
      <formula>"MT"</formula>
    </cfRule>
    <cfRule type="cellIs" dxfId="3041" priority="3488" operator="equal">
      <formula>"MC"</formula>
    </cfRule>
    <cfRule type="cellIs" dxfId="3040" priority="3489" operator="equal">
      <formula>"MQ"</formula>
    </cfRule>
    <cfRule type="cellIs" dxfId="3039" priority="3490" operator="equal">
      <formula>"MQ_1/2"</formula>
    </cfRule>
    <cfRule type="cellIs" dxfId="3038" priority="3491" operator="equal">
      <formula>"MQ_1/2_sTR"</formula>
    </cfRule>
    <cfRule type="cellIs" dxfId="3037" priority="3492" operator="equal">
      <formula>"EF"</formula>
    </cfRule>
    <cfRule type="cellIs" dxfId="3036" priority="3493" operator="equal">
      <formula>"RS"</formula>
    </cfRule>
    <cfRule type="cellIs" dxfId="3035" priority="3494" operator="equal">
      <formula>"RS_1/2_sTR"</formula>
    </cfRule>
    <cfRule type="cellIs" dxfId="3034" priority="3495" operator="equal">
      <formula>"RS_1/2"</formula>
    </cfRule>
    <cfRule type="cellIs" dxfId="3033" priority="3496" operator="equal">
      <formula>"ML"</formula>
    </cfRule>
    <cfRule type="cellIs" dxfId="3032" priority="3497" operator="equal">
      <formula>"CSS"</formula>
    </cfRule>
    <cfRule type="cellIs" dxfId="3031" priority="3498" operator="equal">
      <formula>"EM"</formula>
    </cfRule>
    <cfRule type="cellIs" dxfId="3030" priority="3499" operator="equal">
      <formula>"EM_1/2"</formula>
    </cfRule>
    <cfRule type="cellIs" dxfId="3029" priority="3500" operator="equal">
      <formula>"AT"</formula>
    </cfRule>
    <cfRule type="cellIs" dxfId="3028" priority="3501" operator="equal">
      <formula>"EH"</formula>
    </cfRule>
    <cfRule type="cellIs" dxfId="3027" priority="3502" operator="equal">
      <formula>"NR"</formula>
    </cfRule>
    <cfRule type="cellIs" dxfId="3026" priority="3503" operator="equal">
      <formula>"JF"</formula>
    </cfRule>
    <cfRule type="cellIs" dxfId="3025" priority="3504" operator="equal">
      <formula>"R"</formula>
    </cfRule>
  </conditionalFormatting>
  <conditionalFormatting sqref="GB6">
    <cfRule type="cellIs" dxfId="3024" priority="3457" operator="equal">
      <formula>1</formula>
    </cfRule>
  </conditionalFormatting>
  <conditionalFormatting sqref="GC6">
    <cfRule type="cellIs" dxfId="3023" priority="3410" operator="equal">
      <formula>"AD"</formula>
    </cfRule>
    <cfRule type="cellIs" dxfId="3022" priority="3411" operator="equal">
      <formula>"TP"</formula>
    </cfRule>
    <cfRule type="cellIs" dxfId="3021" priority="3412" operator="equal">
      <formula>"TP_1/2_sTR"</formula>
    </cfRule>
    <cfRule type="cellIs" dxfId="3020" priority="3413" operator="equal">
      <formula>"TP_1/2"</formula>
    </cfRule>
    <cfRule type="cellIs" dxfId="3019" priority="3414" operator="equal">
      <formula>"NP"</formula>
    </cfRule>
    <cfRule type="cellIs" dxfId="3018" priority="3415" operator="equal">
      <formula>"NP_1/2_sTR"</formula>
    </cfRule>
    <cfRule type="cellIs" dxfId="3017" priority="3416" operator="equal">
      <formula>"NP_1/2"</formula>
    </cfRule>
    <cfRule type="cellIs" dxfId="3016" priority="3417" operator="equal">
      <formula>"D"</formula>
    </cfRule>
    <cfRule type="cellIs" dxfId="3015" priority="3418" operator="equal">
      <formula>"FI"</formula>
    </cfRule>
    <cfRule type="cellIs" dxfId="3014" priority="3419" operator="equal">
      <formula>"FI_1/2_sTR"</formula>
    </cfRule>
    <cfRule type="cellIs" dxfId="3013" priority="3420" operator="equal">
      <formula>"FI_1/2"</formula>
    </cfRule>
    <cfRule type="cellIs" dxfId="3012" priority="3421" operator="equal">
      <formula>"FI_sTR"</formula>
    </cfRule>
    <cfRule type="cellIs" dxfId="3011" priority="3422" operator="equal">
      <formula>"FE"</formula>
    </cfRule>
    <cfRule type="cellIs" dxfId="3010" priority="3423" operator="equal">
      <formula>"FE_1/2_sTR"</formula>
    </cfRule>
    <cfRule type="cellIs" dxfId="3009" priority="3424" operator="equal">
      <formula>"FE_1/2"</formula>
    </cfRule>
    <cfRule type="cellIs" dxfId="3008" priority="3425" operator="equal">
      <formula>"SYI"</formula>
    </cfRule>
    <cfRule type="cellIs" dxfId="3007" priority="3426" operator="equal">
      <formula>"SYI_1/2_sTR"</formula>
    </cfRule>
    <cfRule type="cellIs" dxfId="3006" priority="3427" operator="equal">
      <formula>"SYI_1/2"</formula>
    </cfRule>
    <cfRule type="cellIs" dxfId="3005" priority="3428" operator="equal">
      <formula>"SYE"</formula>
    </cfRule>
    <cfRule type="cellIs" dxfId="3004" priority="3429" operator="equal">
      <formula>"SYE_1/2_sTR"</formula>
    </cfRule>
    <cfRule type="cellIs" dxfId="3003" priority="3430" operator="equal">
      <formula>"SYE_1/2"</formula>
    </cfRule>
    <cfRule type="cellIs" dxfId="3002" priority="3431" operator="equal">
      <formula>"CP"</formula>
    </cfRule>
    <cfRule type="cellIs" dxfId="3001" priority="3432" operator="equal">
      <formula>"CP_1/2_sTR"</formula>
    </cfRule>
    <cfRule type="cellIs" dxfId="3000" priority="3433" operator="equal">
      <formula>"CP_1/2"</formula>
    </cfRule>
    <cfRule type="cellIs" dxfId="2999" priority="3434" operator="equal">
      <formula>"JC_1/2_CP_1/2_sTR"</formula>
    </cfRule>
    <cfRule type="cellIs" dxfId="2998" priority="3435" operator="equal">
      <formula>"JC"</formula>
    </cfRule>
    <cfRule type="cellIs" dxfId="2997" priority="3436" operator="equal">
      <formula>"JC_1/2_sTR"</formula>
    </cfRule>
    <cfRule type="cellIs" dxfId="2996" priority="3437" operator="equal">
      <formula>"JC_1/2"</formula>
    </cfRule>
    <cfRule type="cellIs" dxfId="2995" priority="3438" operator="equal">
      <formula>"NT"</formula>
    </cfRule>
    <cfRule type="cellIs" dxfId="2994" priority="3439" operator="equal">
      <formula>"MT"</formula>
    </cfRule>
    <cfRule type="cellIs" dxfId="2993" priority="3440" operator="equal">
      <formula>"MC"</formula>
    </cfRule>
    <cfRule type="cellIs" dxfId="2992" priority="3441" operator="equal">
      <formula>"MQ"</formula>
    </cfRule>
    <cfRule type="cellIs" dxfId="2991" priority="3442" operator="equal">
      <formula>"MQ_1/2"</formula>
    </cfRule>
    <cfRule type="cellIs" dxfId="2990" priority="3443" operator="equal">
      <formula>"MQ_1/2_sTR"</formula>
    </cfRule>
    <cfRule type="cellIs" dxfId="2989" priority="3444" operator="equal">
      <formula>"EF"</formula>
    </cfRule>
    <cfRule type="cellIs" dxfId="2988" priority="3445" operator="equal">
      <formula>"RS"</formula>
    </cfRule>
    <cfRule type="cellIs" dxfId="2987" priority="3446" operator="equal">
      <formula>"RS_1/2_sTR"</formula>
    </cfRule>
    <cfRule type="cellIs" dxfId="2986" priority="3447" operator="equal">
      <formula>"RS_1/2"</formula>
    </cfRule>
    <cfRule type="cellIs" dxfId="2985" priority="3448" operator="equal">
      <formula>"ML"</formula>
    </cfRule>
    <cfRule type="cellIs" dxfId="2984" priority="3449" operator="equal">
      <formula>"CSS"</formula>
    </cfRule>
    <cfRule type="cellIs" dxfId="2983" priority="3450" operator="equal">
      <formula>"EM"</formula>
    </cfRule>
    <cfRule type="cellIs" dxfId="2982" priority="3451" operator="equal">
      <formula>"EM_1/2"</formula>
    </cfRule>
    <cfRule type="cellIs" dxfId="2981" priority="3452" operator="equal">
      <formula>"AT"</formula>
    </cfRule>
    <cfRule type="cellIs" dxfId="2980" priority="3453" operator="equal">
      <formula>"EH"</formula>
    </cfRule>
    <cfRule type="cellIs" dxfId="2979" priority="3454" operator="equal">
      <formula>"NR"</formula>
    </cfRule>
    <cfRule type="cellIs" dxfId="2978" priority="3455" operator="equal">
      <formula>"JF"</formula>
    </cfRule>
    <cfRule type="cellIs" dxfId="2977" priority="3456" operator="equal">
      <formula>"R"</formula>
    </cfRule>
  </conditionalFormatting>
  <conditionalFormatting sqref="GC6">
    <cfRule type="cellIs" dxfId="2976" priority="3409" operator="equal">
      <formula>1</formula>
    </cfRule>
  </conditionalFormatting>
  <conditionalFormatting sqref="GF6">
    <cfRule type="cellIs" dxfId="2975" priority="3362" operator="equal">
      <formula>"AD"</formula>
    </cfRule>
    <cfRule type="cellIs" dxfId="2974" priority="3363" operator="equal">
      <formula>"TP"</formula>
    </cfRule>
    <cfRule type="cellIs" dxfId="2973" priority="3364" operator="equal">
      <formula>"TP_1/2_sTR"</formula>
    </cfRule>
    <cfRule type="cellIs" dxfId="2972" priority="3365" operator="equal">
      <formula>"TP_1/2"</formula>
    </cfRule>
    <cfRule type="cellIs" dxfId="2971" priority="3366" operator="equal">
      <formula>"NP"</formula>
    </cfRule>
    <cfRule type="cellIs" dxfId="2970" priority="3367" operator="equal">
      <formula>"NP_1/2_sTR"</formula>
    </cfRule>
    <cfRule type="cellIs" dxfId="2969" priority="3368" operator="equal">
      <formula>"NP_1/2"</formula>
    </cfRule>
    <cfRule type="cellIs" dxfId="2968" priority="3369" operator="equal">
      <formula>"D"</formula>
    </cfRule>
    <cfRule type="cellIs" dxfId="2967" priority="3370" operator="equal">
      <formula>"FI"</formula>
    </cfRule>
    <cfRule type="cellIs" dxfId="2966" priority="3371" operator="equal">
      <formula>"FI_1/2_sTR"</formula>
    </cfRule>
    <cfRule type="cellIs" dxfId="2965" priority="3372" operator="equal">
      <formula>"FI_1/2"</formula>
    </cfRule>
    <cfRule type="cellIs" dxfId="2964" priority="3373" operator="equal">
      <formula>"FI_sTR"</formula>
    </cfRule>
    <cfRule type="cellIs" dxfId="2963" priority="3374" operator="equal">
      <formula>"FE"</formula>
    </cfRule>
    <cfRule type="cellIs" dxfId="2962" priority="3375" operator="equal">
      <formula>"FE_1/2_sTR"</formula>
    </cfRule>
    <cfRule type="cellIs" dxfId="2961" priority="3376" operator="equal">
      <formula>"FE_1/2"</formula>
    </cfRule>
    <cfRule type="cellIs" dxfId="2960" priority="3377" operator="equal">
      <formula>"SYI"</formula>
    </cfRule>
    <cfRule type="cellIs" dxfId="2959" priority="3378" operator="equal">
      <formula>"SYI_1/2_sTR"</formula>
    </cfRule>
    <cfRule type="cellIs" dxfId="2958" priority="3379" operator="equal">
      <formula>"SYI_1/2"</formula>
    </cfRule>
    <cfRule type="cellIs" dxfId="2957" priority="3380" operator="equal">
      <formula>"SYE"</formula>
    </cfRule>
    <cfRule type="cellIs" dxfId="2956" priority="3381" operator="equal">
      <formula>"SYE_1/2_sTR"</formula>
    </cfRule>
    <cfRule type="cellIs" dxfId="2955" priority="3382" operator="equal">
      <formula>"SYE_1/2"</formula>
    </cfRule>
    <cfRule type="cellIs" dxfId="2954" priority="3383" operator="equal">
      <formula>"CP"</formula>
    </cfRule>
    <cfRule type="cellIs" dxfId="2953" priority="3384" operator="equal">
      <formula>"CP_1/2_sTR"</formula>
    </cfRule>
    <cfRule type="cellIs" dxfId="2952" priority="3385" operator="equal">
      <formula>"CP_1/2"</formula>
    </cfRule>
    <cfRule type="cellIs" dxfId="2951" priority="3386" operator="equal">
      <formula>"JC_1/2_CP_1/2_sTR"</formula>
    </cfRule>
    <cfRule type="cellIs" dxfId="2950" priority="3387" operator="equal">
      <formula>"JC"</formula>
    </cfRule>
    <cfRule type="cellIs" dxfId="2949" priority="3388" operator="equal">
      <formula>"JC_1/2_sTR"</formula>
    </cfRule>
    <cfRule type="cellIs" dxfId="2948" priority="3389" operator="equal">
      <formula>"JC_1/2"</formula>
    </cfRule>
    <cfRule type="cellIs" dxfId="2947" priority="3390" operator="equal">
      <formula>"NT"</formula>
    </cfRule>
    <cfRule type="cellIs" dxfId="2946" priority="3391" operator="equal">
      <formula>"MT"</formula>
    </cfRule>
    <cfRule type="cellIs" dxfId="2945" priority="3392" operator="equal">
      <formula>"MC"</formula>
    </cfRule>
    <cfRule type="cellIs" dxfId="2944" priority="3393" operator="equal">
      <formula>"MQ"</formula>
    </cfRule>
    <cfRule type="cellIs" dxfId="2943" priority="3394" operator="equal">
      <formula>"MQ_1/2"</formula>
    </cfRule>
    <cfRule type="cellIs" dxfId="2942" priority="3395" operator="equal">
      <formula>"MQ_1/2_sTR"</formula>
    </cfRule>
    <cfRule type="cellIs" dxfId="2941" priority="3396" operator="equal">
      <formula>"EF"</formula>
    </cfRule>
    <cfRule type="cellIs" dxfId="2940" priority="3397" operator="equal">
      <formula>"RS"</formula>
    </cfRule>
    <cfRule type="cellIs" dxfId="2939" priority="3398" operator="equal">
      <formula>"RS_1/2_sTR"</formula>
    </cfRule>
    <cfRule type="cellIs" dxfId="2938" priority="3399" operator="equal">
      <formula>"RS_1/2"</formula>
    </cfRule>
    <cfRule type="cellIs" dxfId="2937" priority="3400" operator="equal">
      <formula>"ML"</formula>
    </cfRule>
    <cfRule type="cellIs" dxfId="2936" priority="3401" operator="equal">
      <formula>"CSS"</formula>
    </cfRule>
    <cfRule type="cellIs" dxfId="2935" priority="3402" operator="equal">
      <formula>"EM"</formula>
    </cfRule>
    <cfRule type="cellIs" dxfId="2934" priority="3403" operator="equal">
      <formula>"EM_1/2"</formula>
    </cfRule>
    <cfRule type="cellIs" dxfId="2933" priority="3404" operator="equal">
      <formula>"AT"</formula>
    </cfRule>
    <cfRule type="cellIs" dxfId="2932" priority="3405" operator="equal">
      <formula>"EH"</formula>
    </cfRule>
    <cfRule type="cellIs" dxfId="2931" priority="3406" operator="equal">
      <formula>"NR"</formula>
    </cfRule>
    <cfRule type="cellIs" dxfId="2930" priority="3407" operator="equal">
      <formula>"JF"</formula>
    </cfRule>
    <cfRule type="cellIs" dxfId="2929" priority="3408" operator="equal">
      <formula>"R"</formula>
    </cfRule>
  </conditionalFormatting>
  <conditionalFormatting sqref="GF6">
    <cfRule type="cellIs" dxfId="2928" priority="3361" operator="equal">
      <formula>1</formula>
    </cfRule>
  </conditionalFormatting>
  <conditionalFormatting sqref="GG6">
    <cfRule type="cellIs" dxfId="2927" priority="3314" operator="equal">
      <formula>"AD"</formula>
    </cfRule>
    <cfRule type="cellIs" dxfId="2926" priority="3315" operator="equal">
      <formula>"TP"</formula>
    </cfRule>
    <cfRule type="cellIs" dxfId="2925" priority="3316" operator="equal">
      <formula>"TP_1/2_sTR"</formula>
    </cfRule>
    <cfRule type="cellIs" dxfId="2924" priority="3317" operator="equal">
      <formula>"TP_1/2"</formula>
    </cfRule>
    <cfRule type="cellIs" dxfId="2923" priority="3318" operator="equal">
      <formula>"NP"</formula>
    </cfRule>
    <cfRule type="cellIs" dxfId="2922" priority="3319" operator="equal">
      <formula>"NP_1/2_sTR"</formula>
    </cfRule>
    <cfRule type="cellIs" dxfId="2921" priority="3320" operator="equal">
      <formula>"NP_1/2"</formula>
    </cfRule>
    <cfRule type="cellIs" dxfId="2920" priority="3321" operator="equal">
      <formula>"D"</formula>
    </cfRule>
    <cfRule type="cellIs" dxfId="2919" priority="3322" operator="equal">
      <formula>"FI"</formula>
    </cfRule>
    <cfRule type="cellIs" dxfId="2918" priority="3323" operator="equal">
      <formula>"FI_1/2_sTR"</formula>
    </cfRule>
    <cfRule type="cellIs" dxfId="2917" priority="3324" operator="equal">
      <formula>"FI_1/2"</formula>
    </cfRule>
    <cfRule type="cellIs" dxfId="2916" priority="3325" operator="equal">
      <formula>"FI_sTR"</formula>
    </cfRule>
    <cfRule type="cellIs" dxfId="2915" priority="3326" operator="equal">
      <formula>"FE"</formula>
    </cfRule>
    <cfRule type="cellIs" dxfId="2914" priority="3327" operator="equal">
      <formula>"FE_1/2_sTR"</formula>
    </cfRule>
    <cfRule type="cellIs" dxfId="2913" priority="3328" operator="equal">
      <formula>"FE_1/2"</formula>
    </cfRule>
    <cfRule type="cellIs" dxfId="2912" priority="3329" operator="equal">
      <formula>"SYI"</formula>
    </cfRule>
    <cfRule type="cellIs" dxfId="2911" priority="3330" operator="equal">
      <formula>"SYI_1/2_sTR"</formula>
    </cfRule>
    <cfRule type="cellIs" dxfId="2910" priority="3331" operator="equal">
      <formula>"SYI_1/2"</formula>
    </cfRule>
    <cfRule type="cellIs" dxfId="2909" priority="3332" operator="equal">
      <formula>"SYE"</formula>
    </cfRule>
    <cfRule type="cellIs" dxfId="2908" priority="3333" operator="equal">
      <formula>"SYE_1/2_sTR"</formula>
    </cfRule>
    <cfRule type="cellIs" dxfId="2907" priority="3334" operator="equal">
      <formula>"SYE_1/2"</formula>
    </cfRule>
    <cfRule type="cellIs" dxfId="2906" priority="3335" operator="equal">
      <formula>"CP"</formula>
    </cfRule>
    <cfRule type="cellIs" dxfId="2905" priority="3336" operator="equal">
      <formula>"CP_1/2_sTR"</formula>
    </cfRule>
    <cfRule type="cellIs" dxfId="2904" priority="3337" operator="equal">
      <formula>"CP_1/2"</formula>
    </cfRule>
    <cfRule type="cellIs" dxfId="2903" priority="3338" operator="equal">
      <formula>"JC_1/2_CP_1/2_sTR"</formula>
    </cfRule>
    <cfRule type="cellIs" dxfId="2902" priority="3339" operator="equal">
      <formula>"JC"</formula>
    </cfRule>
    <cfRule type="cellIs" dxfId="2901" priority="3340" operator="equal">
      <formula>"JC_1/2_sTR"</formula>
    </cfRule>
    <cfRule type="cellIs" dxfId="2900" priority="3341" operator="equal">
      <formula>"JC_1/2"</formula>
    </cfRule>
    <cfRule type="cellIs" dxfId="2899" priority="3342" operator="equal">
      <formula>"NT"</formula>
    </cfRule>
    <cfRule type="cellIs" dxfId="2898" priority="3343" operator="equal">
      <formula>"MT"</formula>
    </cfRule>
    <cfRule type="cellIs" dxfId="2897" priority="3344" operator="equal">
      <formula>"MC"</formula>
    </cfRule>
    <cfRule type="cellIs" dxfId="2896" priority="3345" operator="equal">
      <formula>"MQ"</formula>
    </cfRule>
    <cfRule type="cellIs" dxfId="2895" priority="3346" operator="equal">
      <formula>"MQ_1/2"</formula>
    </cfRule>
    <cfRule type="cellIs" dxfId="2894" priority="3347" operator="equal">
      <formula>"MQ_1/2_sTR"</formula>
    </cfRule>
    <cfRule type="cellIs" dxfId="2893" priority="3348" operator="equal">
      <formula>"EF"</formula>
    </cfRule>
    <cfRule type="cellIs" dxfId="2892" priority="3349" operator="equal">
      <formula>"RS"</formula>
    </cfRule>
    <cfRule type="cellIs" dxfId="2891" priority="3350" operator="equal">
      <formula>"RS_1/2_sTR"</formula>
    </cfRule>
    <cfRule type="cellIs" dxfId="2890" priority="3351" operator="equal">
      <formula>"RS_1/2"</formula>
    </cfRule>
    <cfRule type="cellIs" dxfId="2889" priority="3352" operator="equal">
      <formula>"ML"</formula>
    </cfRule>
    <cfRule type="cellIs" dxfId="2888" priority="3353" operator="equal">
      <formula>"CSS"</formula>
    </cfRule>
    <cfRule type="cellIs" dxfId="2887" priority="3354" operator="equal">
      <formula>"EM"</formula>
    </cfRule>
    <cfRule type="cellIs" dxfId="2886" priority="3355" operator="equal">
      <formula>"EM_1/2"</formula>
    </cfRule>
    <cfRule type="cellIs" dxfId="2885" priority="3356" operator="equal">
      <formula>"AT"</formula>
    </cfRule>
    <cfRule type="cellIs" dxfId="2884" priority="3357" operator="equal">
      <formula>"EH"</formula>
    </cfRule>
    <cfRule type="cellIs" dxfId="2883" priority="3358" operator="equal">
      <formula>"NR"</formula>
    </cfRule>
    <cfRule type="cellIs" dxfId="2882" priority="3359" operator="equal">
      <formula>"JF"</formula>
    </cfRule>
    <cfRule type="cellIs" dxfId="2881" priority="3360" operator="equal">
      <formula>"R"</formula>
    </cfRule>
  </conditionalFormatting>
  <conditionalFormatting sqref="GG6">
    <cfRule type="cellIs" dxfId="2880" priority="3313" operator="equal">
      <formula>1</formula>
    </cfRule>
  </conditionalFormatting>
  <conditionalFormatting sqref="GH6">
    <cfRule type="cellIs" dxfId="2879" priority="3266" operator="equal">
      <formula>"AD"</formula>
    </cfRule>
    <cfRule type="cellIs" dxfId="2878" priority="3267" operator="equal">
      <formula>"TP"</formula>
    </cfRule>
    <cfRule type="cellIs" dxfId="2877" priority="3268" operator="equal">
      <formula>"TP_1/2_sTR"</formula>
    </cfRule>
    <cfRule type="cellIs" dxfId="2876" priority="3269" operator="equal">
      <formula>"TP_1/2"</formula>
    </cfRule>
    <cfRule type="cellIs" dxfId="2875" priority="3270" operator="equal">
      <formula>"NP"</formula>
    </cfRule>
    <cfRule type="cellIs" dxfId="2874" priority="3271" operator="equal">
      <formula>"NP_1/2_sTR"</formula>
    </cfRule>
    <cfRule type="cellIs" dxfId="2873" priority="3272" operator="equal">
      <formula>"NP_1/2"</formula>
    </cfRule>
    <cfRule type="cellIs" dxfId="2872" priority="3273" operator="equal">
      <formula>"D"</formula>
    </cfRule>
    <cfRule type="cellIs" dxfId="2871" priority="3274" operator="equal">
      <formula>"FI"</formula>
    </cfRule>
    <cfRule type="cellIs" dxfId="2870" priority="3275" operator="equal">
      <formula>"FI_1/2_sTR"</formula>
    </cfRule>
    <cfRule type="cellIs" dxfId="2869" priority="3276" operator="equal">
      <formula>"FI_1/2"</formula>
    </cfRule>
    <cfRule type="cellIs" dxfId="2868" priority="3277" operator="equal">
      <formula>"FI_sTR"</formula>
    </cfRule>
    <cfRule type="cellIs" dxfId="2867" priority="3278" operator="equal">
      <formula>"FE"</formula>
    </cfRule>
    <cfRule type="cellIs" dxfId="2866" priority="3279" operator="equal">
      <formula>"FE_1/2_sTR"</formula>
    </cfRule>
    <cfRule type="cellIs" dxfId="2865" priority="3280" operator="equal">
      <formula>"FE_1/2"</formula>
    </cfRule>
    <cfRule type="cellIs" dxfId="2864" priority="3281" operator="equal">
      <formula>"SYI"</formula>
    </cfRule>
    <cfRule type="cellIs" dxfId="2863" priority="3282" operator="equal">
      <formula>"SYI_1/2_sTR"</formula>
    </cfRule>
    <cfRule type="cellIs" dxfId="2862" priority="3283" operator="equal">
      <formula>"SYI_1/2"</formula>
    </cfRule>
    <cfRule type="cellIs" dxfId="2861" priority="3284" operator="equal">
      <formula>"SYE"</formula>
    </cfRule>
    <cfRule type="cellIs" dxfId="2860" priority="3285" operator="equal">
      <formula>"SYE_1/2_sTR"</formula>
    </cfRule>
    <cfRule type="cellIs" dxfId="2859" priority="3286" operator="equal">
      <formula>"SYE_1/2"</formula>
    </cfRule>
    <cfRule type="cellIs" dxfId="2858" priority="3287" operator="equal">
      <formula>"CP"</formula>
    </cfRule>
    <cfRule type="cellIs" dxfId="2857" priority="3288" operator="equal">
      <formula>"CP_1/2_sTR"</formula>
    </cfRule>
    <cfRule type="cellIs" dxfId="2856" priority="3289" operator="equal">
      <formula>"CP_1/2"</formula>
    </cfRule>
    <cfRule type="cellIs" dxfId="2855" priority="3290" operator="equal">
      <formula>"JC_1/2_CP_1/2_sTR"</formula>
    </cfRule>
    <cfRule type="cellIs" dxfId="2854" priority="3291" operator="equal">
      <formula>"JC"</formula>
    </cfRule>
    <cfRule type="cellIs" dxfId="2853" priority="3292" operator="equal">
      <formula>"JC_1/2_sTR"</formula>
    </cfRule>
    <cfRule type="cellIs" dxfId="2852" priority="3293" operator="equal">
      <formula>"JC_1/2"</formula>
    </cfRule>
    <cfRule type="cellIs" dxfId="2851" priority="3294" operator="equal">
      <formula>"NT"</formula>
    </cfRule>
    <cfRule type="cellIs" dxfId="2850" priority="3295" operator="equal">
      <formula>"MT"</formula>
    </cfRule>
    <cfRule type="cellIs" dxfId="2849" priority="3296" operator="equal">
      <formula>"MC"</formula>
    </cfRule>
    <cfRule type="cellIs" dxfId="2848" priority="3297" operator="equal">
      <formula>"MQ"</formula>
    </cfRule>
    <cfRule type="cellIs" dxfId="2847" priority="3298" operator="equal">
      <formula>"MQ_1/2"</formula>
    </cfRule>
    <cfRule type="cellIs" dxfId="2846" priority="3299" operator="equal">
      <formula>"MQ_1/2_sTR"</formula>
    </cfRule>
    <cfRule type="cellIs" dxfId="2845" priority="3300" operator="equal">
      <formula>"EF"</formula>
    </cfRule>
    <cfRule type="cellIs" dxfId="2844" priority="3301" operator="equal">
      <formula>"RS"</formula>
    </cfRule>
    <cfRule type="cellIs" dxfId="2843" priority="3302" operator="equal">
      <formula>"RS_1/2_sTR"</formula>
    </cfRule>
    <cfRule type="cellIs" dxfId="2842" priority="3303" operator="equal">
      <formula>"RS_1/2"</formula>
    </cfRule>
    <cfRule type="cellIs" dxfId="2841" priority="3304" operator="equal">
      <formula>"ML"</formula>
    </cfRule>
    <cfRule type="cellIs" dxfId="2840" priority="3305" operator="equal">
      <formula>"CSS"</formula>
    </cfRule>
    <cfRule type="cellIs" dxfId="2839" priority="3306" operator="equal">
      <formula>"EM"</formula>
    </cfRule>
    <cfRule type="cellIs" dxfId="2838" priority="3307" operator="equal">
      <formula>"EM_1/2"</formula>
    </cfRule>
    <cfRule type="cellIs" dxfId="2837" priority="3308" operator="equal">
      <formula>"AT"</formula>
    </cfRule>
    <cfRule type="cellIs" dxfId="2836" priority="3309" operator="equal">
      <formula>"EH"</formula>
    </cfRule>
    <cfRule type="cellIs" dxfId="2835" priority="3310" operator="equal">
      <formula>"NR"</formula>
    </cfRule>
    <cfRule type="cellIs" dxfId="2834" priority="3311" operator="equal">
      <formula>"JF"</formula>
    </cfRule>
    <cfRule type="cellIs" dxfId="2833" priority="3312" operator="equal">
      <formula>"R"</formula>
    </cfRule>
  </conditionalFormatting>
  <conditionalFormatting sqref="GH6">
    <cfRule type="cellIs" dxfId="2832" priority="3265" operator="equal">
      <formula>1</formula>
    </cfRule>
  </conditionalFormatting>
  <conditionalFormatting sqref="GI6">
    <cfRule type="cellIs" dxfId="2831" priority="3218" operator="equal">
      <formula>"AD"</formula>
    </cfRule>
    <cfRule type="cellIs" dxfId="2830" priority="3219" operator="equal">
      <formula>"TP"</formula>
    </cfRule>
    <cfRule type="cellIs" dxfId="2829" priority="3220" operator="equal">
      <formula>"TP_1/2_sTR"</formula>
    </cfRule>
    <cfRule type="cellIs" dxfId="2828" priority="3221" operator="equal">
      <formula>"TP_1/2"</formula>
    </cfRule>
    <cfRule type="cellIs" dxfId="2827" priority="3222" operator="equal">
      <formula>"NP"</formula>
    </cfRule>
    <cfRule type="cellIs" dxfId="2826" priority="3223" operator="equal">
      <formula>"NP_1/2_sTR"</formula>
    </cfRule>
    <cfRule type="cellIs" dxfId="2825" priority="3224" operator="equal">
      <formula>"NP_1/2"</formula>
    </cfRule>
    <cfRule type="cellIs" dxfId="2824" priority="3225" operator="equal">
      <formula>"D"</formula>
    </cfRule>
    <cfRule type="cellIs" dxfId="2823" priority="3226" operator="equal">
      <formula>"FI"</formula>
    </cfRule>
    <cfRule type="cellIs" dxfId="2822" priority="3227" operator="equal">
      <formula>"FI_1/2_sTR"</formula>
    </cfRule>
    <cfRule type="cellIs" dxfId="2821" priority="3228" operator="equal">
      <formula>"FI_1/2"</formula>
    </cfRule>
    <cfRule type="cellIs" dxfId="2820" priority="3229" operator="equal">
      <formula>"FI_sTR"</formula>
    </cfRule>
    <cfRule type="cellIs" dxfId="2819" priority="3230" operator="equal">
      <formula>"FE"</formula>
    </cfRule>
    <cfRule type="cellIs" dxfId="2818" priority="3231" operator="equal">
      <formula>"FE_1/2_sTR"</formula>
    </cfRule>
    <cfRule type="cellIs" dxfId="2817" priority="3232" operator="equal">
      <formula>"FE_1/2"</formula>
    </cfRule>
    <cfRule type="cellIs" dxfId="2816" priority="3233" operator="equal">
      <formula>"SYI"</formula>
    </cfRule>
    <cfRule type="cellIs" dxfId="2815" priority="3234" operator="equal">
      <formula>"SYI_1/2_sTR"</formula>
    </cfRule>
    <cfRule type="cellIs" dxfId="2814" priority="3235" operator="equal">
      <formula>"SYI_1/2"</formula>
    </cfRule>
    <cfRule type="cellIs" dxfId="2813" priority="3236" operator="equal">
      <formula>"SYE"</formula>
    </cfRule>
    <cfRule type="cellIs" dxfId="2812" priority="3237" operator="equal">
      <formula>"SYE_1/2_sTR"</formula>
    </cfRule>
    <cfRule type="cellIs" dxfId="2811" priority="3238" operator="equal">
      <formula>"SYE_1/2"</formula>
    </cfRule>
    <cfRule type="cellIs" dxfId="2810" priority="3239" operator="equal">
      <formula>"CP"</formula>
    </cfRule>
    <cfRule type="cellIs" dxfId="2809" priority="3240" operator="equal">
      <formula>"CP_1/2_sTR"</formula>
    </cfRule>
    <cfRule type="cellIs" dxfId="2808" priority="3241" operator="equal">
      <formula>"CP_1/2"</formula>
    </cfRule>
    <cfRule type="cellIs" dxfId="2807" priority="3242" operator="equal">
      <formula>"JC_1/2_CP_1/2_sTR"</formula>
    </cfRule>
    <cfRule type="cellIs" dxfId="2806" priority="3243" operator="equal">
      <formula>"JC"</formula>
    </cfRule>
    <cfRule type="cellIs" dxfId="2805" priority="3244" operator="equal">
      <formula>"JC_1/2_sTR"</formula>
    </cfRule>
    <cfRule type="cellIs" dxfId="2804" priority="3245" operator="equal">
      <formula>"JC_1/2"</formula>
    </cfRule>
    <cfRule type="cellIs" dxfId="2803" priority="3246" operator="equal">
      <formula>"NT"</formula>
    </cfRule>
    <cfRule type="cellIs" dxfId="2802" priority="3247" operator="equal">
      <formula>"MT"</formula>
    </cfRule>
    <cfRule type="cellIs" dxfId="2801" priority="3248" operator="equal">
      <formula>"MC"</formula>
    </cfRule>
    <cfRule type="cellIs" dxfId="2800" priority="3249" operator="equal">
      <formula>"MQ"</formula>
    </cfRule>
    <cfRule type="cellIs" dxfId="2799" priority="3250" operator="equal">
      <formula>"MQ_1/2"</formula>
    </cfRule>
    <cfRule type="cellIs" dxfId="2798" priority="3251" operator="equal">
      <formula>"MQ_1/2_sTR"</formula>
    </cfRule>
    <cfRule type="cellIs" dxfId="2797" priority="3252" operator="equal">
      <formula>"EF"</formula>
    </cfRule>
    <cfRule type="cellIs" dxfId="2796" priority="3253" operator="equal">
      <formula>"RS"</formula>
    </cfRule>
    <cfRule type="cellIs" dxfId="2795" priority="3254" operator="equal">
      <formula>"RS_1/2_sTR"</formula>
    </cfRule>
    <cfRule type="cellIs" dxfId="2794" priority="3255" operator="equal">
      <formula>"RS_1/2"</formula>
    </cfRule>
    <cfRule type="cellIs" dxfId="2793" priority="3256" operator="equal">
      <formula>"ML"</formula>
    </cfRule>
    <cfRule type="cellIs" dxfId="2792" priority="3257" operator="equal">
      <formula>"CSS"</formula>
    </cfRule>
    <cfRule type="cellIs" dxfId="2791" priority="3258" operator="equal">
      <formula>"EM"</formula>
    </cfRule>
    <cfRule type="cellIs" dxfId="2790" priority="3259" operator="equal">
      <formula>"EM_1/2"</formula>
    </cfRule>
    <cfRule type="cellIs" dxfId="2789" priority="3260" operator="equal">
      <formula>"AT"</formula>
    </cfRule>
    <cfRule type="cellIs" dxfId="2788" priority="3261" operator="equal">
      <formula>"EH"</formula>
    </cfRule>
    <cfRule type="cellIs" dxfId="2787" priority="3262" operator="equal">
      <formula>"NR"</formula>
    </cfRule>
    <cfRule type="cellIs" dxfId="2786" priority="3263" operator="equal">
      <formula>"JF"</formula>
    </cfRule>
    <cfRule type="cellIs" dxfId="2785" priority="3264" operator="equal">
      <formula>"R"</formula>
    </cfRule>
  </conditionalFormatting>
  <conditionalFormatting sqref="GI6">
    <cfRule type="cellIs" dxfId="2784" priority="3217" operator="equal">
      <formula>1</formula>
    </cfRule>
  </conditionalFormatting>
  <conditionalFormatting sqref="GJ6">
    <cfRule type="cellIs" dxfId="2783" priority="3170" operator="equal">
      <formula>"AD"</formula>
    </cfRule>
    <cfRule type="cellIs" dxfId="2782" priority="3171" operator="equal">
      <formula>"TP"</formula>
    </cfRule>
    <cfRule type="cellIs" dxfId="2781" priority="3172" operator="equal">
      <formula>"TP_1/2_sTR"</formula>
    </cfRule>
    <cfRule type="cellIs" dxfId="2780" priority="3173" operator="equal">
      <formula>"TP_1/2"</formula>
    </cfRule>
    <cfRule type="cellIs" dxfId="2779" priority="3174" operator="equal">
      <formula>"NP"</formula>
    </cfRule>
    <cfRule type="cellIs" dxfId="2778" priority="3175" operator="equal">
      <formula>"NP_1/2_sTR"</formula>
    </cfRule>
    <cfRule type="cellIs" dxfId="2777" priority="3176" operator="equal">
      <formula>"NP_1/2"</formula>
    </cfRule>
    <cfRule type="cellIs" dxfId="2776" priority="3177" operator="equal">
      <formula>"D"</formula>
    </cfRule>
    <cfRule type="cellIs" dxfId="2775" priority="3178" operator="equal">
      <formula>"FI"</formula>
    </cfRule>
    <cfRule type="cellIs" dxfId="2774" priority="3179" operator="equal">
      <formula>"FI_1/2_sTR"</formula>
    </cfRule>
    <cfRule type="cellIs" dxfId="2773" priority="3180" operator="equal">
      <formula>"FI_1/2"</formula>
    </cfRule>
    <cfRule type="cellIs" dxfId="2772" priority="3181" operator="equal">
      <formula>"FI_sTR"</formula>
    </cfRule>
    <cfRule type="cellIs" dxfId="2771" priority="3182" operator="equal">
      <formula>"FE"</formula>
    </cfRule>
    <cfRule type="cellIs" dxfId="2770" priority="3183" operator="equal">
      <formula>"FE_1/2_sTR"</formula>
    </cfRule>
    <cfRule type="cellIs" dxfId="2769" priority="3184" operator="equal">
      <formula>"FE_1/2"</formula>
    </cfRule>
    <cfRule type="cellIs" dxfId="2768" priority="3185" operator="equal">
      <formula>"SYI"</formula>
    </cfRule>
    <cfRule type="cellIs" dxfId="2767" priority="3186" operator="equal">
      <formula>"SYI_1/2_sTR"</formula>
    </cfRule>
    <cfRule type="cellIs" dxfId="2766" priority="3187" operator="equal">
      <formula>"SYI_1/2"</formula>
    </cfRule>
    <cfRule type="cellIs" dxfId="2765" priority="3188" operator="equal">
      <formula>"SYE"</formula>
    </cfRule>
    <cfRule type="cellIs" dxfId="2764" priority="3189" operator="equal">
      <formula>"SYE_1/2_sTR"</formula>
    </cfRule>
    <cfRule type="cellIs" dxfId="2763" priority="3190" operator="equal">
      <formula>"SYE_1/2"</formula>
    </cfRule>
    <cfRule type="cellIs" dxfId="2762" priority="3191" operator="equal">
      <formula>"CP"</formula>
    </cfRule>
    <cfRule type="cellIs" dxfId="2761" priority="3192" operator="equal">
      <formula>"CP_1/2_sTR"</formula>
    </cfRule>
    <cfRule type="cellIs" dxfId="2760" priority="3193" operator="equal">
      <formula>"CP_1/2"</formula>
    </cfRule>
    <cfRule type="cellIs" dxfId="2759" priority="3194" operator="equal">
      <formula>"JC_1/2_CP_1/2_sTR"</formula>
    </cfRule>
    <cfRule type="cellIs" dxfId="2758" priority="3195" operator="equal">
      <formula>"JC"</formula>
    </cfRule>
    <cfRule type="cellIs" dxfId="2757" priority="3196" operator="equal">
      <formula>"JC_1/2_sTR"</formula>
    </cfRule>
    <cfRule type="cellIs" dxfId="2756" priority="3197" operator="equal">
      <formula>"JC_1/2"</formula>
    </cfRule>
    <cfRule type="cellIs" dxfId="2755" priority="3198" operator="equal">
      <formula>"NT"</formula>
    </cfRule>
    <cfRule type="cellIs" dxfId="2754" priority="3199" operator="equal">
      <formula>"MT"</formula>
    </cfRule>
    <cfRule type="cellIs" dxfId="2753" priority="3200" operator="equal">
      <formula>"MC"</formula>
    </cfRule>
    <cfRule type="cellIs" dxfId="2752" priority="3201" operator="equal">
      <formula>"MQ"</formula>
    </cfRule>
    <cfRule type="cellIs" dxfId="2751" priority="3202" operator="equal">
      <formula>"MQ_1/2"</formula>
    </cfRule>
    <cfRule type="cellIs" dxfId="2750" priority="3203" operator="equal">
      <formula>"MQ_1/2_sTR"</formula>
    </cfRule>
    <cfRule type="cellIs" dxfId="2749" priority="3204" operator="equal">
      <formula>"EF"</formula>
    </cfRule>
    <cfRule type="cellIs" dxfId="2748" priority="3205" operator="equal">
      <formula>"RS"</formula>
    </cfRule>
    <cfRule type="cellIs" dxfId="2747" priority="3206" operator="equal">
      <formula>"RS_1/2_sTR"</formula>
    </cfRule>
    <cfRule type="cellIs" dxfId="2746" priority="3207" operator="equal">
      <formula>"RS_1/2"</formula>
    </cfRule>
    <cfRule type="cellIs" dxfId="2745" priority="3208" operator="equal">
      <formula>"ML"</formula>
    </cfRule>
    <cfRule type="cellIs" dxfId="2744" priority="3209" operator="equal">
      <formula>"CSS"</formula>
    </cfRule>
    <cfRule type="cellIs" dxfId="2743" priority="3210" operator="equal">
      <formula>"EM"</formula>
    </cfRule>
    <cfRule type="cellIs" dxfId="2742" priority="3211" operator="equal">
      <formula>"EM_1/2"</formula>
    </cfRule>
    <cfRule type="cellIs" dxfId="2741" priority="3212" operator="equal">
      <formula>"AT"</formula>
    </cfRule>
    <cfRule type="cellIs" dxfId="2740" priority="3213" operator="equal">
      <formula>"EH"</formula>
    </cfRule>
    <cfRule type="cellIs" dxfId="2739" priority="3214" operator="equal">
      <formula>"NR"</formula>
    </cfRule>
    <cfRule type="cellIs" dxfId="2738" priority="3215" operator="equal">
      <formula>"JF"</formula>
    </cfRule>
    <cfRule type="cellIs" dxfId="2737" priority="3216" operator="equal">
      <formula>"R"</formula>
    </cfRule>
  </conditionalFormatting>
  <conditionalFormatting sqref="GJ6">
    <cfRule type="cellIs" dxfId="2736" priority="3169" operator="equal">
      <formula>1</formula>
    </cfRule>
  </conditionalFormatting>
  <conditionalFormatting sqref="GM6">
    <cfRule type="cellIs" dxfId="2735" priority="3122" operator="equal">
      <formula>"AD"</formula>
    </cfRule>
    <cfRule type="cellIs" dxfId="2734" priority="3123" operator="equal">
      <formula>"TP"</formula>
    </cfRule>
    <cfRule type="cellIs" dxfId="2733" priority="3124" operator="equal">
      <formula>"TP_1/2_sTR"</formula>
    </cfRule>
    <cfRule type="cellIs" dxfId="2732" priority="3125" operator="equal">
      <formula>"TP_1/2"</formula>
    </cfRule>
    <cfRule type="cellIs" dxfId="2731" priority="3126" operator="equal">
      <formula>"NP"</formula>
    </cfRule>
    <cfRule type="cellIs" dxfId="2730" priority="3127" operator="equal">
      <formula>"NP_1/2_sTR"</formula>
    </cfRule>
    <cfRule type="cellIs" dxfId="2729" priority="3128" operator="equal">
      <formula>"NP_1/2"</formula>
    </cfRule>
    <cfRule type="cellIs" dxfId="2728" priority="3129" operator="equal">
      <formula>"D"</formula>
    </cfRule>
    <cfRule type="cellIs" dxfId="2727" priority="3130" operator="equal">
      <formula>"FI"</formula>
    </cfRule>
    <cfRule type="cellIs" dxfId="2726" priority="3131" operator="equal">
      <formula>"FI_1/2_sTR"</formula>
    </cfRule>
    <cfRule type="cellIs" dxfId="2725" priority="3132" operator="equal">
      <formula>"FI_1/2"</formula>
    </cfRule>
    <cfRule type="cellIs" dxfId="2724" priority="3133" operator="equal">
      <formula>"FI_sTR"</formula>
    </cfRule>
    <cfRule type="cellIs" dxfId="2723" priority="3134" operator="equal">
      <formula>"FE"</formula>
    </cfRule>
    <cfRule type="cellIs" dxfId="2722" priority="3135" operator="equal">
      <formula>"FE_1/2_sTR"</formula>
    </cfRule>
    <cfRule type="cellIs" dxfId="2721" priority="3136" operator="equal">
      <formula>"FE_1/2"</formula>
    </cfRule>
    <cfRule type="cellIs" dxfId="2720" priority="3137" operator="equal">
      <formula>"SYI"</formula>
    </cfRule>
    <cfRule type="cellIs" dxfId="2719" priority="3138" operator="equal">
      <formula>"SYI_1/2_sTR"</formula>
    </cfRule>
    <cfRule type="cellIs" dxfId="2718" priority="3139" operator="equal">
      <formula>"SYI_1/2"</formula>
    </cfRule>
    <cfRule type="cellIs" dxfId="2717" priority="3140" operator="equal">
      <formula>"SYE"</formula>
    </cfRule>
    <cfRule type="cellIs" dxfId="2716" priority="3141" operator="equal">
      <formula>"SYE_1/2_sTR"</formula>
    </cfRule>
    <cfRule type="cellIs" dxfId="2715" priority="3142" operator="equal">
      <formula>"SYE_1/2"</formula>
    </cfRule>
    <cfRule type="cellIs" dxfId="2714" priority="3143" operator="equal">
      <formula>"CP"</formula>
    </cfRule>
    <cfRule type="cellIs" dxfId="2713" priority="3144" operator="equal">
      <formula>"CP_1/2_sTR"</formula>
    </cfRule>
    <cfRule type="cellIs" dxfId="2712" priority="3145" operator="equal">
      <formula>"CP_1/2"</formula>
    </cfRule>
    <cfRule type="cellIs" dxfId="2711" priority="3146" operator="equal">
      <formula>"JC_1/2_CP_1/2_sTR"</formula>
    </cfRule>
    <cfRule type="cellIs" dxfId="2710" priority="3147" operator="equal">
      <formula>"JC"</formula>
    </cfRule>
    <cfRule type="cellIs" dxfId="2709" priority="3148" operator="equal">
      <formula>"JC_1/2_sTR"</formula>
    </cfRule>
    <cfRule type="cellIs" dxfId="2708" priority="3149" operator="equal">
      <formula>"JC_1/2"</formula>
    </cfRule>
    <cfRule type="cellIs" dxfId="2707" priority="3150" operator="equal">
      <formula>"NT"</formula>
    </cfRule>
    <cfRule type="cellIs" dxfId="2706" priority="3151" operator="equal">
      <formula>"MT"</formula>
    </cfRule>
    <cfRule type="cellIs" dxfId="2705" priority="3152" operator="equal">
      <formula>"MC"</formula>
    </cfRule>
    <cfRule type="cellIs" dxfId="2704" priority="3153" operator="equal">
      <formula>"MQ"</formula>
    </cfRule>
    <cfRule type="cellIs" dxfId="2703" priority="3154" operator="equal">
      <formula>"MQ_1/2"</formula>
    </cfRule>
    <cfRule type="cellIs" dxfId="2702" priority="3155" operator="equal">
      <formula>"MQ_1/2_sTR"</formula>
    </cfRule>
    <cfRule type="cellIs" dxfId="2701" priority="3156" operator="equal">
      <formula>"EF"</formula>
    </cfRule>
    <cfRule type="cellIs" dxfId="2700" priority="3157" operator="equal">
      <formula>"RS"</formula>
    </cfRule>
    <cfRule type="cellIs" dxfId="2699" priority="3158" operator="equal">
      <formula>"RS_1/2_sTR"</formula>
    </cfRule>
    <cfRule type="cellIs" dxfId="2698" priority="3159" operator="equal">
      <formula>"RS_1/2"</formula>
    </cfRule>
    <cfRule type="cellIs" dxfId="2697" priority="3160" operator="equal">
      <formula>"ML"</formula>
    </cfRule>
    <cfRule type="cellIs" dxfId="2696" priority="3161" operator="equal">
      <formula>"CSS"</formula>
    </cfRule>
    <cfRule type="cellIs" dxfId="2695" priority="3162" operator="equal">
      <formula>"EM"</formula>
    </cfRule>
    <cfRule type="cellIs" dxfId="2694" priority="3163" operator="equal">
      <formula>"EM_1/2"</formula>
    </cfRule>
    <cfRule type="cellIs" dxfId="2693" priority="3164" operator="equal">
      <formula>"AT"</formula>
    </cfRule>
    <cfRule type="cellIs" dxfId="2692" priority="3165" operator="equal">
      <formula>"EH"</formula>
    </cfRule>
    <cfRule type="cellIs" dxfId="2691" priority="3166" operator="equal">
      <formula>"NR"</formula>
    </cfRule>
    <cfRule type="cellIs" dxfId="2690" priority="3167" operator="equal">
      <formula>"JF"</formula>
    </cfRule>
    <cfRule type="cellIs" dxfId="2689" priority="3168" operator="equal">
      <formula>"R"</formula>
    </cfRule>
  </conditionalFormatting>
  <conditionalFormatting sqref="GM6">
    <cfRule type="cellIs" dxfId="2688" priority="3121" operator="equal">
      <formula>1</formula>
    </cfRule>
  </conditionalFormatting>
  <conditionalFormatting sqref="GN6">
    <cfRule type="cellIs" dxfId="2687" priority="3074" operator="equal">
      <formula>"AD"</formula>
    </cfRule>
    <cfRule type="cellIs" dxfId="2686" priority="3075" operator="equal">
      <formula>"TP"</formula>
    </cfRule>
    <cfRule type="cellIs" dxfId="2685" priority="3076" operator="equal">
      <formula>"TP_1/2_sTR"</formula>
    </cfRule>
    <cfRule type="cellIs" dxfId="2684" priority="3077" operator="equal">
      <formula>"TP_1/2"</formula>
    </cfRule>
    <cfRule type="cellIs" dxfId="2683" priority="3078" operator="equal">
      <formula>"NP"</formula>
    </cfRule>
    <cfRule type="cellIs" dxfId="2682" priority="3079" operator="equal">
      <formula>"NP_1/2_sTR"</formula>
    </cfRule>
    <cfRule type="cellIs" dxfId="2681" priority="3080" operator="equal">
      <formula>"NP_1/2"</formula>
    </cfRule>
    <cfRule type="cellIs" dxfId="2680" priority="3081" operator="equal">
      <formula>"D"</formula>
    </cfRule>
    <cfRule type="cellIs" dxfId="2679" priority="3082" operator="equal">
      <formula>"FI"</formula>
    </cfRule>
    <cfRule type="cellIs" dxfId="2678" priority="3083" operator="equal">
      <formula>"FI_1/2_sTR"</formula>
    </cfRule>
    <cfRule type="cellIs" dxfId="2677" priority="3084" operator="equal">
      <formula>"FI_1/2"</formula>
    </cfRule>
    <cfRule type="cellIs" dxfId="2676" priority="3085" operator="equal">
      <formula>"FI_sTR"</formula>
    </cfRule>
    <cfRule type="cellIs" dxfId="2675" priority="3086" operator="equal">
      <formula>"FE"</formula>
    </cfRule>
    <cfRule type="cellIs" dxfId="2674" priority="3087" operator="equal">
      <formula>"FE_1/2_sTR"</formula>
    </cfRule>
    <cfRule type="cellIs" dxfId="2673" priority="3088" operator="equal">
      <formula>"FE_1/2"</formula>
    </cfRule>
    <cfRule type="cellIs" dxfId="2672" priority="3089" operator="equal">
      <formula>"SYI"</formula>
    </cfRule>
    <cfRule type="cellIs" dxfId="2671" priority="3090" operator="equal">
      <formula>"SYI_1/2_sTR"</formula>
    </cfRule>
    <cfRule type="cellIs" dxfId="2670" priority="3091" operator="equal">
      <formula>"SYI_1/2"</formula>
    </cfRule>
    <cfRule type="cellIs" dxfId="2669" priority="3092" operator="equal">
      <formula>"SYE"</formula>
    </cfRule>
    <cfRule type="cellIs" dxfId="2668" priority="3093" operator="equal">
      <formula>"SYE_1/2_sTR"</formula>
    </cfRule>
    <cfRule type="cellIs" dxfId="2667" priority="3094" operator="equal">
      <formula>"SYE_1/2"</formula>
    </cfRule>
    <cfRule type="cellIs" dxfId="2666" priority="3095" operator="equal">
      <formula>"CP"</formula>
    </cfRule>
    <cfRule type="cellIs" dxfId="2665" priority="3096" operator="equal">
      <formula>"CP_1/2_sTR"</formula>
    </cfRule>
    <cfRule type="cellIs" dxfId="2664" priority="3097" operator="equal">
      <formula>"CP_1/2"</formula>
    </cfRule>
    <cfRule type="cellIs" dxfId="2663" priority="3098" operator="equal">
      <formula>"JC_1/2_CP_1/2_sTR"</formula>
    </cfRule>
    <cfRule type="cellIs" dxfId="2662" priority="3099" operator="equal">
      <formula>"JC"</formula>
    </cfRule>
    <cfRule type="cellIs" dxfId="2661" priority="3100" operator="equal">
      <formula>"JC_1/2_sTR"</formula>
    </cfRule>
    <cfRule type="cellIs" dxfId="2660" priority="3101" operator="equal">
      <formula>"JC_1/2"</formula>
    </cfRule>
    <cfRule type="cellIs" dxfId="2659" priority="3102" operator="equal">
      <formula>"NT"</formula>
    </cfRule>
    <cfRule type="cellIs" dxfId="2658" priority="3103" operator="equal">
      <formula>"MT"</formula>
    </cfRule>
    <cfRule type="cellIs" dxfId="2657" priority="3104" operator="equal">
      <formula>"MC"</formula>
    </cfRule>
    <cfRule type="cellIs" dxfId="2656" priority="3105" operator="equal">
      <formula>"MQ"</formula>
    </cfRule>
    <cfRule type="cellIs" dxfId="2655" priority="3106" operator="equal">
      <formula>"MQ_1/2"</formula>
    </cfRule>
    <cfRule type="cellIs" dxfId="2654" priority="3107" operator="equal">
      <formula>"MQ_1/2_sTR"</formula>
    </cfRule>
    <cfRule type="cellIs" dxfId="2653" priority="3108" operator="equal">
      <formula>"EF"</formula>
    </cfRule>
    <cfRule type="cellIs" dxfId="2652" priority="3109" operator="equal">
      <formula>"RS"</formula>
    </cfRule>
    <cfRule type="cellIs" dxfId="2651" priority="3110" operator="equal">
      <formula>"RS_1/2_sTR"</formula>
    </cfRule>
    <cfRule type="cellIs" dxfId="2650" priority="3111" operator="equal">
      <formula>"RS_1/2"</formula>
    </cfRule>
    <cfRule type="cellIs" dxfId="2649" priority="3112" operator="equal">
      <formula>"ML"</formula>
    </cfRule>
    <cfRule type="cellIs" dxfId="2648" priority="3113" operator="equal">
      <formula>"CSS"</formula>
    </cfRule>
    <cfRule type="cellIs" dxfId="2647" priority="3114" operator="equal">
      <formula>"EM"</formula>
    </cfRule>
    <cfRule type="cellIs" dxfId="2646" priority="3115" operator="equal">
      <formula>"EM_1/2"</formula>
    </cfRule>
    <cfRule type="cellIs" dxfId="2645" priority="3116" operator="equal">
      <formula>"AT"</formula>
    </cfRule>
    <cfRule type="cellIs" dxfId="2644" priority="3117" operator="equal">
      <formula>"EH"</formula>
    </cfRule>
    <cfRule type="cellIs" dxfId="2643" priority="3118" operator="equal">
      <formula>"NR"</formula>
    </cfRule>
    <cfRule type="cellIs" dxfId="2642" priority="3119" operator="equal">
      <formula>"JF"</formula>
    </cfRule>
    <cfRule type="cellIs" dxfId="2641" priority="3120" operator="equal">
      <formula>"R"</formula>
    </cfRule>
  </conditionalFormatting>
  <conditionalFormatting sqref="GN6">
    <cfRule type="cellIs" dxfId="2640" priority="3073" operator="equal">
      <formula>1</formula>
    </cfRule>
  </conditionalFormatting>
  <conditionalFormatting sqref="GO6">
    <cfRule type="cellIs" dxfId="2639" priority="3026" operator="equal">
      <formula>"AD"</formula>
    </cfRule>
    <cfRule type="cellIs" dxfId="2638" priority="3027" operator="equal">
      <formula>"TP"</formula>
    </cfRule>
    <cfRule type="cellIs" dxfId="2637" priority="3028" operator="equal">
      <formula>"TP_1/2_sTR"</formula>
    </cfRule>
    <cfRule type="cellIs" dxfId="2636" priority="3029" operator="equal">
      <formula>"TP_1/2"</formula>
    </cfRule>
    <cfRule type="cellIs" dxfId="2635" priority="3030" operator="equal">
      <formula>"NP"</formula>
    </cfRule>
    <cfRule type="cellIs" dxfId="2634" priority="3031" operator="equal">
      <formula>"NP_1/2_sTR"</formula>
    </cfRule>
    <cfRule type="cellIs" dxfId="2633" priority="3032" operator="equal">
      <formula>"NP_1/2"</formula>
    </cfRule>
    <cfRule type="cellIs" dxfId="2632" priority="3033" operator="equal">
      <formula>"D"</formula>
    </cfRule>
    <cfRule type="cellIs" dxfId="2631" priority="3034" operator="equal">
      <formula>"FI"</formula>
    </cfRule>
    <cfRule type="cellIs" dxfId="2630" priority="3035" operator="equal">
      <formula>"FI_1/2_sTR"</formula>
    </cfRule>
    <cfRule type="cellIs" dxfId="2629" priority="3036" operator="equal">
      <formula>"FI_1/2"</formula>
    </cfRule>
    <cfRule type="cellIs" dxfId="2628" priority="3037" operator="equal">
      <formula>"FI_sTR"</formula>
    </cfRule>
    <cfRule type="cellIs" dxfId="2627" priority="3038" operator="equal">
      <formula>"FE"</formula>
    </cfRule>
    <cfRule type="cellIs" dxfId="2626" priority="3039" operator="equal">
      <formula>"FE_1/2_sTR"</formula>
    </cfRule>
    <cfRule type="cellIs" dxfId="2625" priority="3040" operator="equal">
      <formula>"FE_1/2"</formula>
    </cfRule>
    <cfRule type="cellIs" dxfId="2624" priority="3041" operator="equal">
      <formula>"SYI"</formula>
    </cfRule>
    <cfRule type="cellIs" dxfId="2623" priority="3042" operator="equal">
      <formula>"SYI_1/2_sTR"</formula>
    </cfRule>
    <cfRule type="cellIs" dxfId="2622" priority="3043" operator="equal">
      <formula>"SYI_1/2"</formula>
    </cfRule>
    <cfRule type="cellIs" dxfId="2621" priority="3044" operator="equal">
      <formula>"SYE"</formula>
    </cfRule>
    <cfRule type="cellIs" dxfId="2620" priority="3045" operator="equal">
      <formula>"SYE_1/2_sTR"</formula>
    </cfRule>
    <cfRule type="cellIs" dxfId="2619" priority="3046" operator="equal">
      <formula>"SYE_1/2"</formula>
    </cfRule>
    <cfRule type="cellIs" dxfId="2618" priority="3047" operator="equal">
      <formula>"CP"</formula>
    </cfRule>
    <cfRule type="cellIs" dxfId="2617" priority="3048" operator="equal">
      <formula>"CP_1/2_sTR"</formula>
    </cfRule>
    <cfRule type="cellIs" dxfId="2616" priority="3049" operator="equal">
      <formula>"CP_1/2"</formula>
    </cfRule>
    <cfRule type="cellIs" dxfId="2615" priority="3050" operator="equal">
      <formula>"JC_1/2_CP_1/2_sTR"</formula>
    </cfRule>
    <cfRule type="cellIs" dxfId="2614" priority="3051" operator="equal">
      <formula>"JC"</formula>
    </cfRule>
    <cfRule type="cellIs" dxfId="2613" priority="3052" operator="equal">
      <formula>"JC_1/2_sTR"</formula>
    </cfRule>
    <cfRule type="cellIs" dxfId="2612" priority="3053" operator="equal">
      <formula>"JC_1/2"</formula>
    </cfRule>
    <cfRule type="cellIs" dxfId="2611" priority="3054" operator="equal">
      <formula>"NT"</formula>
    </cfRule>
    <cfRule type="cellIs" dxfId="2610" priority="3055" operator="equal">
      <formula>"MT"</formula>
    </cfRule>
    <cfRule type="cellIs" dxfId="2609" priority="3056" operator="equal">
      <formula>"MC"</formula>
    </cfRule>
    <cfRule type="cellIs" dxfId="2608" priority="3057" operator="equal">
      <formula>"MQ"</formula>
    </cfRule>
    <cfRule type="cellIs" dxfId="2607" priority="3058" operator="equal">
      <formula>"MQ_1/2"</formula>
    </cfRule>
    <cfRule type="cellIs" dxfId="2606" priority="3059" operator="equal">
      <formula>"MQ_1/2_sTR"</formula>
    </cfRule>
    <cfRule type="cellIs" dxfId="2605" priority="3060" operator="equal">
      <formula>"EF"</formula>
    </cfRule>
    <cfRule type="cellIs" dxfId="2604" priority="3061" operator="equal">
      <formula>"RS"</formula>
    </cfRule>
    <cfRule type="cellIs" dxfId="2603" priority="3062" operator="equal">
      <formula>"RS_1/2_sTR"</formula>
    </cfRule>
    <cfRule type="cellIs" dxfId="2602" priority="3063" operator="equal">
      <formula>"RS_1/2"</formula>
    </cfRule>
    <cfRule type="cellIs" dxfId="2601" priority="3064" operator="equal">
      <formula>"ML"</formula>
    </cfRule>
    <cfRule type="cellIs" dxfId="2600" priority="3065" operator="equal">
      <formula>"CSS"</formula>
    </cfRule>
    <cfRule type="cellIs" dxfId="2599" priority="3066" operator="equal">
      <formula>"EM"</formula>
    </cfRule>
    <cfRule type="cellIs" dxfId="2598" priority="3067" operator="equal">
      <formula>"EM_1/2"</formula>
    </cfRule>
    <cfRule type="cellIs" dxfId="2597" priority="3068" operator="equal">
      <formula>"AT"</formula>
    </cfRule>
    <cfRule type="cellIs" dxfId="2596" priority="3069" operator="equal">
      <formula>"EH"</formula>
    </cfRule>
    <cfRule type="cellIs" dxfId="2595" priority="3070" operator="equal">
      <formula>"NR"</formula>
    </cfRule>
    <cfRule type="cellIs" dxfId="2594" priority="3071" operator="equal">
      <formula>"JF"</formula>
    </cfRule>
    <cfRule type="cellIs" dxfId="2593" priority="3072" operator="equal">
      <formula>"R"</formula>
    </cfRule>
  </conditionalFormatting>
  <conditionalFormatting sqref="GO6">
    <cfRule type="cellIs" dxfId="2592" priority="3025" operator="equal">
      <formula>1</formula>
    </cfRule>
  </conditionalFormatting>
  <conditionalFormatting sqref="GP6">
    <cfRule type="cellIs" dxfId="2591" priority="2978" operator="equal">
      <formula>"AD"</formula>
    </cfRule>
    <cfRule type="cellIs" dxfId="2590" priority="2979" operator="equal">
      <formula>"TP"</formula>
    </cfRule>
    <cfRule type="cellIs" dxfId="2589" priority="2980" operator="equal">
      <formula>"TP_1/2_sTR"</formula>
    </cfRule>
    <cfRule type="cellIs" dxfId="2588" priority="2981" operator="equal">
      <formula>"TP_1/2"</formula>
    </cfRule>
    <cfRule type="cellIs" dxfId="2587" priority="2982" operator="equal">
      <formula>"NP"</formula>
    </cfRule>
    <cfRule type="cellIs" dxfId="2586" priority="2983" operator="equal">
      <formula>"NP_1/2_sTR"</formula>
    </cfRule>
    <cfRule type="cellIs" dxfId="2585" priority="2984" operator="equal">
      <formula>"NP_1/2"</formula>
    </cfRule>
    <cfRule type="cellIs" dxfId="2584" priority="2985" operator="equal">
      <formula>"D"</formula>
    </cfRule>
    <cfRule type="cellIs" dxfId="2583" priority="2986" operator="equal">
      <formula>"FI"</formula>
    </cfRule>
    <cfRule type="cellIs" dxfId="2582" priority="2987" operator="equal">
      <formula>"FI_1/2_sTR"</formula>
    </cfRule>
    <cfRule type="cellIs" dxfId="2581" priority="2988" operator="equal">
      <formula>"FI_1/2"</formula>
    </cfRule>
    <cfRule type="cellIs" dxfId="2580" priority="2989" operator="equal">
      <formula>"FI_sTR"</formula>
    </cfRule>
    <cfRule type="cellIs" dxfId="2579" priority="2990" operator="equal">
      <formula>"FE"</formula>
    </cfRule>
    <cfRule type="cellIs" dxfId="2578" priority="2991" operator="equal">
      <formula>"FE_1/2_sTR"</formula>
    </cfRule>
    <cfRule type="cellIs" dxfId="2577" priority="2992" operator="equal">
      <formula>"FE_1/2"</formula>
    </cfRule>
    <cfRule type="cellIs" dxfId="2576" priority="2993" operator="equal">
      <formula>"SYI"</formula>
    </cfRule>
    <cfRule type="cellIs" dxfId="2575" priority="2994" operator="equal">
      <formula>"SYI_1/2_sTR"</formula>
    </cfRule>
    <cfRule type="cellIs" dxfId="2574" priority="2995" operator="equal">
      <formula>"SYI_1/2"</formula>
    </cfRule>
    <cfRule type="cellIs" dxfId="2573" priority="2996" operator="equal">
      <formula>"SYE"</formula>
    </cfRule>
    <cfRule type="cellIs" dxfId="2572" priority="2997" operator="equal">
      <formula>"SYE_1/2_sTR"</formula>
    </cfRule>
    <cfRule type="cellIs" dxfId="2571" priority="2998" operator="equal">
      <formula>"SYE_1/2"</formula>
    </cfRule>
    <cfRule type="cellIs" dxfId="2570" priority="2999" operator="equal">
      <formula>"CP"</formula>
    </cfRule>
    <cfRule type="cellIs" dxfId="2569" priority="3000" operator="equal">
      <formula>"CP_1/2_sTR"</formula>
    </cfRule>
    <cfRule type="cellIs" dxfId="2568" priority="3001" operator="equal">
      <formula>"CP_1/2"</formula>
    </cfRule>
    <cfRule type="cellIs" dxfId="2567" priority="3002" operator="equal">
      <formula>"JC_1/2_CP_1/2_sTR"</formula>
    </cfRule>
    <cfRule type="cellIs" dxfId="2566" priority="3003" operator="equal">
      <formula>"JC"</formula>
    </cfRule>
    <cfRule type="cellIs" dxfId="2565" priority="3004" operator="equal">
      <formula>"JC_1/2_sTR"</formula>
    </cfRule>
    <cfRule type="cellIs" dxfId="2564" priority="3005" operator="equal">
      <formula>"JC_1/2"</formula>
    </cfRule>
    <cfRule type="cellIs" dxfId="2563" priority="3006" operator="equal">
      <formula>"NT"</formula>
    </cfRule>
    <cfRule type="cellIs" dxfId="2562" priority="3007" operator="equal">
      <formula>"MT"</formula>
    </cfRule>
    <cfRule type="cellIs" dxfId="2561" priority="3008" operator="equal">
      <formula>"MC"</formula>
    </cfRule>
    <cfRule type="cellIs" dxfId="2560" priority="3009" operator="equal">
      <formula>"MQ"</formula>
    </cfRule>
    <cfRule type="cellIs" dxfId="2559" priority="3010" operator="equal">
      <formula>"MQ_1/2"</formula>
    </cfRule>
    <cfRule type="cellIs" dxfId="2558" priority="3011" operator="equal">
      <formula>"MQ_1/2_sTR"</formula>
    </cfRule>
    <cfRule type="cellIs" dxfId="2557" priority="3012" operator="equal">
      <formula>"EF"</formula>
    </cfRule>
    <cfRule type="cellIs" dxfId="2556" priority="3013" operator="equal">
      <formula>"RS"</formula>
    </cfRule>
    <cfRule type="cellIs" dxfId="2555" priority="3014" operator="equal">
      <formula>"RS_1/2_sTR"</formula>
    </cfRule>
    <cfRule type="cellIs" dxfId="2554" priority="3015" operator="equal">
      <formula>"RS_1/2"</formula>
    </cfRule>
    <cfRule type="cellIs" dxfId="2553" priority="3016" operator="equal">
      <formula>"ML"</formula>
    </cfRule>
    <cfRule type="cellIs" dxfId="2552" priority="3017" operator="equal">
      <formula>"CSS"</formula>
    </cfRule>
    <cfRule type="cellIs" dxfId="2551" priority="3018" operator="equal">
      <formula>"EM"</formula>
    </cfRule>
    <cfRule type="cellIs" dxfId="2550" priority="3019" operator="equal">
      <formula>"EM_1/2"</formula>
    </cfRule>
    <cfRule type="cellIs" dxfId="2549" priority="3020" operator="equal">
      <formula>"AT"</formula>
    </cfRule>
    <cfRule type="cellIs" dxfId="2548" priority="3021" operator="equal">
      <formula>"EH"</formula>
    </cfRule>
    <cfRule type="cellIs" dxfId="2547" priority="3022" operator="equal">
      <formula>"NR"</formula>
    </cfRule>
    <cfRule type="cellIs" dxfId="2546" priority="3023" operator="equal">
      <formula>"JF"</formula>
    </cfRule>
    <cfRule type="cellIs" dxfId="2545" priority="3024" operator="equal">
      <formula>"R"</formula>
    </cfRule>
  </conditionalFormatting>
  <conditionalFormatting sqref="GP6">
    <cfRule type="cellIs" dxfId="2544" priority="2977" operator="equal">
      <formula>1</formula>
    </cfRule>
  </conditionalFormatting>
  <conditionalFormatting sqref="GQ6">
    <cfRule type="cellIs" dxfId="2543" priority="2930" operator="equal">
      <formula>"AD"</formula>
    </cfRule>
    <cfRule type="cellIs" dxfId="2542" priority="2931" operator="equal">
      <formula>"TP"</formula>
    </cfRule>
    <cfRule type="cellIs" dxfId="2541" priority="2932" operator="equal">
      <formula>"TP_1/2_sTR"</formula>
    </cfRule>
    <cfRule type="cellIs" dxfId="2540" priority="2933" operator="equal">
      <formula>"TP_1/2"</formula>
    </cfRule>
    <cfRule type="cellIs" dxfId="2539" priority="2934" operator="equal">
      <formula>"NP"</formula>
    </cfRule>
    <cfRule type="cellIs" dxfId="2538" priority="2935" operator="equal">
      <formula>"NP_1/2_sTR"</formula>
    </cfRule>
    <cfRule type="cellIs" dxfId="2537" priority="2936" operator="equal">
      <formula>"NP_1/2"</formula>
    </cfRule>
    <cfRule type="cellIs" dxfId="2536" priority="2937" operator="equal">
      <formula>"D"</formula>
    </cfRule>
    <cfRule type="cellIs" dxfId="2535" priority="2938" operator="equal">
      <formula>"FI"</formula>
    </cfRule>
    <cfRule type="cellIs" dxfId="2534" priority="2939" operator="equal">
      <formula>"FI_1/2_sTR"</formula>
    </cfRule>
    <cfRule type="cellIs" dxfId="2533" priority="2940" operator="equal">
      <formula>"FI_1/2"</formula>
    </cfRule>
    <cfRule type="cellIs" dxfId="2532" priority="2941" operator="equal">
      <formula>"FI_sTR"</formula>
    </cfRule>
    <cfRule type="cellIs" dxfId="2531" priority="2942" operator="equal">
      <formula>"FE"</formula>
    </cfRule>
    <cfRule type="cellIs" dxfId="2530" priority="2943" operator="equal">
      <formula>"FE_1/2_sTR"</formula>
    </cfRule>
    <cfRule type="cellIs" dxfId="2529" priority="2944" operator="equal">
      <formula>"FE_1/2"</formula>
    </cfRule>
    <cfRule type="cellIs" dxfId="2528" priority="2945" operator="equal">
      <formula>"SYI"</formula>
    </cfRule>
    <cfRule type="cellIs" dxfId="2527" priority="2946" operator="equal">
      <formula>"SYI_1/2_sTR"</formula>
    </cfRule>
    <cfRule type="cellIs" dxfId="2526" priority="2947" operator="equal">
      <formula>"SYI_1/2"</formula>
    </cfRule>
    <cfRule type="cellIs" dxfId="2525" priority="2948" operator="equal">
      <formula>"SYE"</formula>
    </cfRule>
    <cfRule type="cellIs" dxfId="2524" priority="2949" operator="equal">
      <formula>"SYE_1/2_sTR"</formula>
    </cfRule>
    <cfRule type="cellIs" dxfId="2523" priority="2950" operator="equal">
      <formula>"SYE_1/2"</formula>
    </cfRule>
    <cfRule type="cellIs" dxfId="2522" priority="2951" operator="equal">
      <formula>"CP"</formula>
    </cfRule>
    <cfRule type="cellIs" dxfId="2521" priority="2952" operator="equal">
      <formula>"CP_1/2_sTR"</formula>
    </cfRule>
    <cfRule type="cellIs" dxfId="2520" priority="2953" operator="equal">
      <formula>"CP_1/2"</formula>
    </cfRule>
    <cfRule type="cellIs" dxfId="2519" priority="2954" operator="equal">
      <formula>"JC_1/2_CP_1/2_sTR"</formula>
    </cfRule>
    <cfRule type="cellIs" dxfId="2518" priority="2955" operator="equal">
      <formula>"JC"</formula>
    </cfRule>
    <cfRule type="cellIs" dxfId="2517" priority="2956" operator="equal">
      <formula>"JC_1/2_sTR"</formula>
    </cfRule>
    <cfRule type="cellIs" dxfId="2516" priority="2957" operator="equal">
      <formula>"JC_1/2"</formula>
    </cfRule>
    <cfRule type="cellIs" dxfId="2515" priority="2958" operator="equal">
      <formula>"NT"</formula>
    </cfRule>
    <cfRule type="cellIs" dxfId="2514" priority="2959" operator="equal">
      <formula>"MT"</formula>
    </cfRule>
    <cfRule type="cellIs" dxfId="2513" priority="2960" operator="equal">
      <formula>"MC"</formula>
    </cfRule>
    <cfRule type="cellIs" dxfId="2512" priority="2961" operator="equal">
      <formula>"MQ"</formula>
    </cfRule>
    <cfRule type="cellIs" dxfId="2511" priority="2962" operator="equal">
      <formula>"MQ_1/2"</formula>
    </cfRule>
    <cfRule type="cellIs" dxfId="2510" priority="2963" operator="equal">
      <formula>"MQ_1/2_sTR"</formula>
    </cfRule>
    <cfRule type="cellIs" dxfId="2509" priority="2964" operator="equal">
      <formula>"EF"</formula>
    </cfRule>
    <cfRule type="cellIs" dxfId="2508" priority="2965" operator="equal">
      <formula>"RS"</formula>
    </cfRule>
    <cfRule type="cellIs" dxfId="2507" priority="2966" operator="equal">
      <formula>"RS_1/2_sTR"</formula>
    </cfRule>
    <cfRule type="cellIs" dxfId="2506" priority="2967" operator="equal">
      <formula>"RS_1/2"</formula>
    </cfRule>
    <cfRule type="cellIs" dxfId="2505" priority="2968" operator="equal">
      <formula>"ML"</formula>
    </cfRule>
    <cfRule type="cellIs" dxfId="2504" priority="2969" operator="equal">
      <formula>"CSS"</formula>
    </cfRule>
    <cfRule type="cellIs" dxfId="2503" priority="2970" operator="equal">
      <formula>"EM"</formula>
    </cfRule>
    <cfRule type="cellIs" dxfId="2502" priority="2971" operator="equal">
      <formula>"EM_1/2"</formula>
    </cfRule>
    <cfRule type="cellIs" dxfId="2501" priority="2972" operator="equal">
      <formula>"AT"</formula>
    </cfRule>
    <cfRule type="cellIs" dxfId="2500" priority="2973" operator="equal">
      <formula>"EH"</formula>
    </cfRule>
    <cfRule type="cellIs" dxfId="2499" priority="2974" operator="equal">
      <formula>"NR"</formula>
    </cfRule>
    <cfRule type="cellIs" dxfId="2498" priority="2975" operator="equal">
      <formula>"JF"</formula>
    </cfRule>
    <cfRule type="cellIs" dxfId="2497" priority="2976" operator="equal">
      <formula>"R"</formula>
    </cfRule>
  </conditionalFormatting>
  <conditionalFormatting sqref="GQ6">
    <cfRule type="cellIs" dxfId="2496" priority="2929" operator="equal">
      <formula>1</formula>
    </cfRule>
  </conditionalFormatting>
  <conditionalFormatting sqref="GT6">
    <cfRule type="cellIs" dxfId="2495" priority="2882" operator="equal">
      <formula>"AD"</formula>
    </cfRule>
    <cfRule type="cellIs" dxfId="2494" priority="2883" operator="equal">
      <formula>"TP"</formula>
    </cfRule>
    <cfRule type="cellIs" dxfId="2493" priority="2884" operator="equal">
      <formula>"TP_1/2_sTR"</formula>
    </cfRule>
    <cfRule type="cellIs" dxfId="2492" priority="2885" operator="equal">
      <formula>"TP_1/2"</formula>
    </cfRule>
    <cfRule type="cellIs" dxfId="2491" priority="2886" operator="equal">
      <formula>"NP"</formula>
    </cfRule>
    <cfRule type="cellIs" dxfId="2490" priority="2887" operator="equal">
      <formula>"NP_1/2_sTR"</formula>
    </cfRule>
    <cfRule type="cellIs" dxfId="2489" priority="2888" operator="equal">
      <formula>"NP_1/2"</formula>
    </cfRule>
    <cfRule type="cellIs" dxfId="2488" priority="2889" operator="equal">
      <formula>"D"</formula>
    </cfRule>
    <cfRule type="cellIs" dxfId="2487" priority="2890" operator="equal">
      <formula>"FI"</formula>
    </cfRule>
    <cfRule type="cellIs" dxfId="2486" priority="2891" operator="equal">
      <formula>"FI_1/2_sTR"</formula>
    </cfRule>
    <cfRule type="cellIs" dxfId="2485" priority="2892" operator="equal">
      <formula>"FI_1/2"</formula>
    </cfRule>
    <cfRule type="cellIs" dxfId="2484" priority="2893" operator="equal">
      <formula>"FI_sTR"</formula>
    </cfRule>
    <cfRule type="cellIs" dxfId="2483" priority="2894" operator="equal">
      <formula>"FE"</formula>
    </cfRule>
    <cfRule type="cellIs" dxfId="2482" priority="2895" operator="equal">
      <formula>"FE_1/2_sTR"</formula>
    </cfRule>
    <cfRule type="cellIs" dxfId="2481" priority="2896" operator="equal">
      <formula>"FE_1/2"</formula>
    </cfRule>
    <cfRule type="cellIs" dxfId="2480" priority="2897" operator="equal">
      <formula>"SYI"</formula>
    </cfRule>
    <cfRule type="cellIs" dxfId="2479" priority="2898" operator="equal">
      <formula>"SYI_1/2_sTR"</formula>
    </cfRule>
    <cfRule type="cellIs" dxfId="2478" priority="2899" operator="equal">
      <formula>"SYI_1/2"</formula>
    </cfRule>
    <cfRule type="cellIs" dxfId="2477" priority="2900" operator="equal">
      <formula>"SYE"</formula>
    </cfRule>
    <cfRule type="cellIs" dxfId="2476" priority="2901" operator="equal">
      <formula>"SYE_1/2_sTR"</formula>
    </cfRule>
    <cfRule type="cellIs" dxfId="2475" priority="2902" operator="equal">
      <formula>"SYE_1/2"</formula>
    </cfRule>
    <cfRule type="cellIs" dxfId="2474" priority="2903" operator="equal">
      <formula>"CP"</formula>
    </cfRule>
    <cfRule type="cellIs" dxfId="2473" priority="2904" operator="equal">
      <formula>"CP_1/2_sTR"</formula>
    </cfRule>
    <cfRule type="cellIs" dxfId="2472" priority="2905" operator="equal">
      <formula>"CP_1/2"</formula>
    </cfRule>
    <cfRule type="cellIs" dxfId="2471" priority="2906" operator="equal">
      <formula>"JC_1/2_CP_1/2_sTR"</formula>
    </cfRule>
    <cfRule type="cellIs" dxfId="2470" priority="2907" operator="equal">
      <formula>"JC"</formula>
    </cfRule>
    <cfRule type="cellIs" dxfId="2469" priority="2908" operator="equal">
      <formula>"JC_1/2_sTR"</formula>
    </cfRule>
    <cfRule type="cellIs" dxfId="2468" priority="2909" operator="equal">
      <formula>"JC_1/2"</formula>
    </cfRule>
    <cfRule type="cellIs" dxfId="2467" priority="2910" operator="equal">
      <formula>"NT"</formula>
    </cfRule>
    <cfRule type="cellIs" dxfId="2466" priority="2911" operator="equal">
      <formula>"MT"</formula>
    </cfRule>
    <cfRule type="cellIs" dxfId="2465" priority="2912" operator="equal">
      <formula>"MC"</formula>
    </cfRule>
    <cfRule type="cellIs" dxfId="2464" priority="2913" operator="equal">
      <formula>"MQ"</formula>
    </cfRule>
    <cfRule type="cellIs" dxfId="2463" priority="2914" operator="equal">
      <formula>"MQ_1/2"</formula>
    </cfRule>
    <cfRule type="cellIs" dxfId="2462" priority="2915" operator="equal">
      <formula>"MQ_1/2_sTR"</formula>
    </cfRule>
    <cfRule type="cellIs" dxfId="2461" priority="2916" operator="equal">
      <formula>"EF"</formula>
    </cfRule>
    <cfRule type="cellIs" dxfId="2460" priority="2917" operator="equal">
      <formula>"RS"</formula>
    </cfRule>
    <cfRule type="cellIs" dxfId="2459" priority="2918" operator="equal">
      <formula>"RS_1/2_sTR"</formula>
    </cfRule>
    <cfRule type="cellIs" dxfId="2458" priority="2919" operator="equal">
      <formula>"RS_1/2"</formula>
    </cfRule>
    <cfRule type="cellIs" dxfId="2457" priority="2920" operator="equal">
      <formula>"ML"</formula>
    </cfRule>
    <cfRule type="cellIs" dxfId="2456" priority="2921" operator="equal">
      <formula>"CSS"</formula>
    </cfRule>
    <cfRule type="cellIs" dxfId="2455" priority="2922" operator="equal">
      <formula>"EM"</formula>
    </cfRule>
    <cfRule type="cellIs" dxfId="2454" priority="2923" operator="equal">
      <formula>"EM_1/2"</formula>
    </cfRule>
    <cfRule type="cellIs" dxfId="2453" priority="2924" operator="equal">
      <formula>"AT"</formula>
    </cfRule>
    <cfRule type="cellIs" dxfId="2452" priority="2925" operator="equal">
      <formula>"EH"</formula>
    </cfRule>
    <cfRule type="cellIs" dxfId="2451" priority="2926" operator="equal">
      <formula>"NR"</formula>
    </cfRule>
    <cfRule type="cellIs" dxfId="2450" priority="2927" operator="equal">
      <formula>"JF"</formula>
    </cfRule>
    <cfRule type="cellIs" dxfId="2449" priority="2928" operator="equal">
      <formula>"R"</formula>
    </cfRule>
  </conditionalFormatting>
  <conditionalFormatting sqref="GT6">
    <cfRule type="cellIs" dxfId="2448" priority="2881" operator="equal">
      <formula>1</formula>
    </cfRule>
  </conditionalFormatting>
  <conditionalFormatting sqref="GU6">
    <cfRule type="cellIs" dxfId="2447" priority="2834" operator="equal">
      <formula>"AD"</formula>
    </cfRule>
    <cfRule type="cellIs" dxfId="2446" priority="2835" operator="equal">
      <formula>"TP"</formula>
    </cfRule>
    <cfRule type="cellIs" dxfId="2445" priority="2836" operator="equal">
      <formula>"TP_1/2_sTR"</formula>
    </cfRule>
    <cfRule type="cellIs" dxfId="2444" priority="2837" operator="equal">
      <formula>"TP_1/2"</formula>
    </cfRule>
    <cfRule type="cellIs" dxfId="2443" priority="2838" operator="equal">
      <formula>"NP"</formula>
    </cfRule>
    <cfRule type="cellIs" dxfId="2442" priority="2839" operator="equal">
      <formula>"NP_1/2_sTR"</formula>
    </cfRule>
    <cfRule type="cellIs" dxfId="2441" priority="2840" operator="equal">
      <formula>"NP_1/2"</formula>
    </cfRule>
    <cfRule type="cellIs" dxfId="2440" priority="2841" operator="equal">
      <formula>"D"</formula>
    </cfRule>
    <cfRule type="cellIs" dxfId="2439" priority="2842" operator="equal">
      <formula>"FI"</formula>
    </cfRule>
    <cfRule type="cellIs" dxfId="2438" priority="2843" operator="equal">
      <formula>"FI_1/2_sTR"</formula>
    </cfRule>
    <cfRule type="cellIs" dxfId="2437" priority="2844" operator="equal">
      <formula>"FI_1/2"</formula>
    </cfRule>
    <cfRule type="cellIs" dxfId="2436" priority="2845" operator="equal">
      <formula>"FI_sTR"</formula>
    </cfRule>
    <cfRule type="cellIs" dxfId="2435" priority="2846" operator="equal">
      <formula>"FE"</formula>
    </cfRule>
    <cfRule type="cellIs" dxfId="2434" priority="2847" operator="equal">
      <formula>"FE_1/2_sTR"</formula>
    </cfRule>
    <cfRule type="cellIs" dxfId="2433" priority="2848" operator="equal">
      <formula>"FE_1/2"</formula>
    </cfRule>
    <cfRule type="cellIs" dxfId="2432" priority="2849" operator="equal">
      <formula>"SYI"</formula>
    </cfRule>
    <cfRule type="cellIs" dxfId="2431" priority="2850" operator="equal">
      <formula>"SYI_1/2_sTR"</formula>
    </cfRule>
    <cfRule type="cellIs" dxfId="2430" priority="2851" operator="equal">
      <formula>"SYI_1/2"</formula>
    </cfRule>
    <cfRule type="cellIs" dxfId="2429" priority="2852" operator="equal">
      <formula>"SYE"</formula>
    </cfRule>
    <cfRule type="cellIs" dxfId="2428" priority="2853" operator="equal">
      <formula>"SYE_1/2_sTR"</formula>
    </cfRule>
    <cfRule type="cellIs" dxfId="2427" priority="2854" operator="equal">
      <formula>"SYE_1/2"</formula>
    </cfRule>
    <cfRule type="cellIs" dxfId="2426" priority="2855" operator="equal">
      <formula>"CP"</formula>
    </cfRule>
    <cfRule type="cellIs" dxfId="2425" priority="2856" operator="equal">
      <formula>"CP_1/2_sTR"</formula>
    </cfRule>
    <cfRule type="cellIs" dxfId="2424" priority="2857" operator="equal">
      <formula>"CP_1/2"</formula>
    </cfRule>
    <cfRule type="cellIs" dxfId="2423" priority="2858" operator="equal">
      <formula>"JC_1/2_CP_1/2_sTR"</formula>
    </cfRule>
    <cfRule type="cellIs" dxfId="2422" priority="2859" operator="equal">
      <formula>"JC"</formula>
    </cfRule>
    <cfRule type="cellIs" dxfId="2421" priority="2860" operator="equal">
      <formula>"JC_1/2_sTR"</formula>
    </cfRule>
    <cfRule type="cellIs" dxfId="2420" priority="2861" operator="equal">
      <formula>"JC_1/2"</formula>
    </cfRule>
    <cfRule type="cellIs" dxfId="2419" priority="2862" operator="equal">
      <formula>"NT"</formula>
    </cfRule>
    <cfRule type="cellIs" dxfId="2418" priority="2863" operator="equal">
      <formula>"MT"</formula>
    </cfRule>
    <cfRule type="cellIs" dxfId="2417" priority="2864" operator="equal">
      <formula>"MC"</formula>
    </cfRule>
    <cfRule type="cellIs" dxfId="2416" priority="2865" operator="equal">
      <formula>"MQ"</formula>
    </cfRule>
    <cfRule type="cellIs" dxfId="2415" priority="2866" operator="equal">
      <formula>"MQ_1/2"</formula>
    </cfRule>
    <cfRule type="cellIs" dxfId="2414" priority="2867" operator="equal">
      <formula>"MQ_1/2_sTR"</formula>
    </cfRule>
    <cfRule type="cellIs" dxfId="2413" priority="2868" operator="equal">
      <formula>"EF"</formula>
    </cfRule>
    <cfRule type="cellIs" dxfId="2412" priority="2869" operator="equal">
      <formula>"RS"</formula>
    </cfRule>
    <cfRule type="cellIs" dxfId="2411" priority="2870" operator="equal">
      <formula>"RS_1/2_sTR"</formula>
    </cfRule>
    <cfRule type="cellIs" dxfId="2410" priority="2871" operator="equal">
      <formula>"RS_1/2"</formula>
    </cfRule>
    <cfRule type="cellIs" dxfId="2409" priority="2872" operator="equal">
      <formula>"ML"</formula>
    </cfRule>
    <cfRule type="cellIs" dxfId="2408" priority="2873" operator="equal">
      <formula>"CSS"</formula>
    </cfRule>
    <cfRule type="cellIs" dxfId="2407" priority="2874" operator="equal">
      <formula>"EM"</formula>
    </cfRule>
    <cfRule type="cellIs" dxfId="2406" priority="2875" operator="equal">
      <formula>"EM_1/2"</formula>
    </cfRule>
    <cfRule type="cellIs" dxfId="2405" priority="2876" operator="equal">
      <formula>"AT"</formula>
    </cfRule>
    <cfRule type="cellIs" dxfId="2404" priority="2877" operator="equal">
      <formula>"EH"</formula>
    </cfRule>
    <cfRule type="cellIs" dxfId="2403" priority="2878" operator="equal">
      <formula>"NR"</formula>
    </cfRule>
    <cfRule type="cellIs" dxfId="2402" priority="2879" operator="equal">
      <formula>"JF"</formula>
    </cfRule>
    <cfRule type="cellIs" dxfId="2401" priority="2880" operator="equal">
      <formula>"R"</formula>
    </cfRule>
  </conditionalFormatting>
  <conditionalFormatting sqref="GU6">
    <cfRule type="cellIs" dxfId="2400" priority="2833" operator="equal">
      <formula>1</formula>
    </cfRule>
  </conditionalFormatting>
  <conditionalFormatting sqref="GV6">
    <cfRule type="cellIs" dxfId="2399" priority="2786" operator="equal">
      <formula>"AD"</formula>
    </cfRule>
    <cfRule type="cellIs" dxfId="2398" priority="2787" operator="equal">
      <formula>"TP"</formula>
    </cfRule>
    <cfRule type="cellIs" dxfId="2397" priority="2788" operator="equal">
      <formula>"TP_1/2_sTR"</formula>
    </cfRule>
    <cfRule type="cellIs" dxfId="2396" priority="2789" operator="equal">
      <formula>"TP_1/2"</formula>
    </cfRule>
    <cfRule type="cellIs" dxfId="2395" priority="2790" operator="equal">
      <formula>"NP"</formula>
    </cfRule>
    <cfRule type="cellIs" dxfId="2394" priority="2791" operator="equal">
      <formula>"NP_1/2_sTR"</formula>
    </cfRule>
    <cfRule type="cellIs" dxfId="2393" priority="2792" operator="equal">
      <formula>"NP_1/2"</formula>
    </cfRule>
    <cfRule type="cellIs" dxfId="2392" priority="2793" operator="equal">
      <formula>"D"</formula>
    </cfRule>
    <cfRule type="cellIs" dxfId="2391" priority="2794" operator="equal">
      <formula>"FI"</formula>
    </cfRule>
    <cfRule type="cellIs" dxfId="2390" priority="2795" operator="equal">
      <formula>"FI_1/2_sTR"</formula>
    </cfRule>
    <cfRule type="cellIs" dxfId="2389" priority="2796" operator="equal">
      <formula>"FI_1/2"</formula>
    </cfRule>
    <cfRule type="cellIs" dxfId="2388" priority="2797" operator="equal">
      <formula>"FI_sTR"</formula>
    </cfRule>
    <cfRule type="cellIs" dxfId="2387" priority="2798" operator="equal">
      <formula>"FE"</formula>
    </cfRule>
    <cfRule type="cellIs" dxfId="2386" priority="2799" operator="equal">
      <formula>"FE_1/2_sTR"</formula>
    </cfRule>
    <cfRule type="cellIs" dxfId="2385" priority="2800" operator="equal">
      <formula>"FE_1/2"</formula>
    </cfRule>
    <cfRule type="cellIs" dxfId="2384" priority="2801" operator="equal">
      <formula>"SYI"</formula>
    </cfRule>
    <cfRule type="cellIs" dxfId="2383" priority="2802" operator="equal">
      <formula>"SYI_1/2_sTR"</formula>
    </cfRule>
    <cfRule type="cellIs" dxfId="2382" priority="2803" operator="equal">
      <formula>"SYI_1/2"</formula>
    </cfRule>
    <cfRule type="cellIs" dxfId="2381" priority="2804" operator="equal">
      <formula>"SYE"</formula>
    </cfRule>
    <cfRule type="cellIs" dxfId="2380" priority="2805" operator="equal">
      <formula>"SYE_1/2_sTR"</formula>
    </cfRule>
    <cfRule type="cellIs" dxfId="2379" priority="2806" operator="equal">
      <formula>"SYE_1/2"</formula>
    </cfRule>
    <cfRule type="cellIs" dxfId="2378" priority="2807" operator="equal">
      <formula>"CP"</formula>
    </cfRule>
    <cfRule type="cellIs" dxfId="2377" priority="2808" operator="equal">
      <formula>"CP_1/2_sTR"</formula>
    </cfRule>
    <cfRule type="cellIs" dxfId="2376" priority="2809" operator="equal">
      <formula>"CP_1/2"</formula>
    </cfRule>
    <cfRule type="cellIs" dxfId="2375" priority="2810" operator="equal">
      <formula>"JC_1/2_CP_1/2_sTR"</formula>
    </cfRule>
    <cfRule type="cellIs" dxfId="2374" priority="2811" operator="equal">
      <formula>"JC"</formula>
    </cfRule>
    <cfRule type="cellIs" dxfId="2373" priority="2812" operator="equal">
      <formula>"JC_1/2_sTR"</formula>
    </cfRule>
    <cfRule type="cellIs" dxfId="2372" priority="2813" operator="equal">
      <formula>"JC_1/2"</formula>
    </cfRule>
    <cfRule type="cellIs" dxfId="2371" priority="2814" operator="equal">
      <formula>"NT"</formula>
    </cfRule>
    <cfRule type="cellIs" dxfId="2370" priority="2815" operator="equal">
      <formula>"MT"</formula>
    </cfRule>
    <cfRule type="cellIs" dxfId="2369" priority="2816" operator="equal">
      <formula>"MC"</formula>
    </cfRule>
    <cfRule type="cellIs" dxfId="2368" priority="2817" operator="equal">
      <formula>"MQ"</formula>
    </cfRule>
    <cfRule type="cellIs" dxfId="2367" priority="2818" operator="equal">
      <formula>"MQ_1/2"</formula>
    </cfRule>
    <cfRule type="cellIs" dxfId="2366" priority="2819" operator="equal">
      <formula>"MQ_1/2_sTR"</formula>
    </cfRule>
    <cfRule type="cellIs" dxfId="2365" priority="2820" operator="equal">
      <formula>"EF"</formula>
    </cfRule>
    <cfRule type="cellIs" dxfId="2364" priority="2821" operator="equal">
      <formula>"RS"</formula>
    </cfRule>
    <cfRule type="cellIs" dxfId="2363" priority="2822" operator="equal">
      <formula>"RS_1/2_sTR"</formula>
    </cfRule>
    <cfRule type="cellIs" dxfId="2362" priority="2823" operator="equal">
      <formula>"RS_1/2"</formula>
    </cfRule>
    <cfRule type="cellIs" dxfId="2361" priority="2824" operator="equal">
      <formula>"ML"</formula>
    </cfRule>
    <cfRule type="cellIs" dxfId="2360" priority="2825" operator="equal">
      <formula>"CSS"</formula>
    </cfRule>
    <cfRule type="cellIs" dxfId="2359" priority="2826" operator="equal">
      <formula>"EM"</formula>
    </cfRule>
    <cfRule type="cellIs" dxfId="2358" priority="2827" operator="equal">
      <formula>"EM_1/2"</formula>
    </cfRule>
    <cfRule type="cellIs" dxfId="2357" priority="2828" operator="equal">
      <formula>"AT"</formula>
    </cfRule>
    <cfRule type="cellIs" dxfId="2356" priority="2829" operator="equal">
      <formula>"EH"</formula>
    </cfRule>
    <cfRule type="cellIs" dxfId="2355" priority="2830" operator="equal">
      <formula>"NR"</formula>
    </cfRule>
    <cfRule type="cellIs" dxfId="2354" priority="2831" operator="equal">
      <formula>"JF"</formula>
    </cfRule>
    <cfRule type="cellIs" dxfId="2353" priority="2832" operator="equal">
      <formula>"R"</formula>
    </cfRule>
  </conditionalFormatting>
  <conditionalFormatting sqref="GV6">
    <cfRule type="cellIs" dxfId="2352" priority="2785" operator="equal">
      <formula>1</formula>
    </cfRule>
  </conditionalFormatting>
  <conditionalFormatting sqref="GW6">
    <cfRule type="cellIs" dxfId="2351" priority="2738" operator="equal">
      <formula>"AD"</formula>
    </cfRule>
    <cfRule type="cellIs" dxfId="2350" priority="2739" operator="equal">
      <formula>"TP"</formula>
    </cfRule>
    <cfRule type="cellIs" dxfId="2349" priority="2740" operator="equal">
      <formula>"TP_1/2_sTR"</formula>
    </cfRule>
    <cfRule type="cellIs" dxfId="2348" priority="2741" operator="equal">
      <formula>"TP_1/2"</formula>
    </cfRule>
    <cfRule type="cellIs" dxfId="2347" priority="2742" operator="equal">
      <formula>"NP"</formula>
    </cfRule>
    <cfRule type="cellIs" dxfId="2346" priority="2743" operator="equal">
      <formula>"NP_1/2_sTR"</formula>
    </cfRule>
    <cfRule type="cellIs" dxfId="2345" priority="2744" operator="equal">
      <formula>"NP_1/2"</formula>
    </cfRule>
    <cfRule type="cellIs" dxfId="2344" priority="2745" operator="equal">
      <formula>"D"</formula>
    </cfRule>
    <cfRule type="cellIs" dxfId="2343" priority="2746" operator="equal">
      <formula>"FI"</formula>
    </cfRule>
    <cfRule type="cellIs" dxfId="2342" priority="2747" operator="equal">
      <formula>"FI_1/2_sTR"</formula>
    </cfRule>
    <cfRule type="cellIs" dxfId="2341" priority="2748" operator="equal">
      <formula>"FI_1/2"</formula>
    </cfRule>
    <cfRule type="cellIs" dxfId="2340" priority="2749" operator="equal">
      <formula>"FI_sTR"</formula>
    </cfRule>
    <cfRule type="cellIs" dxfId="2339" priority="2750" operator="equal">
      <formula>"FE"</formula>
    </cfRule>
    <cfRule type="cellIs" dxfId="2338" priority="2751" operator="equal">
      <formula>"FE_1/2_sTR"</formula>
    </cfRule>
    <cfRule type="cellIs" dxfId="2337" priority="2752" operator="equal">
      <formula>"FE_1/2"</formula>
    </cfRule>
    <cfRule type="cellIs" dxfId="2336" priority="2753" operator="equal">
      <formula>"SYI"</formula>
    </cfRule>
    <cfRule type="cellIs" dxfId="2335" priority="2754" operator="equal">
      <formula>"SYI_1/2_sTR"</formula>
    </cfRule>
    <cfRule type="cellIs" dxfId="2334" priority="2755" operator="equal">
      <formula>"SYI_1/2"</formula>
    </cfRule>
    <cfRule type="cellIs" dxfId="2333" priority="2756" operator="equal">
      <formula>"SYE"</formula>
    </cfRule>
    <cfRule type="cellIs" dxfId="2332" priority="2757" operator="equal">
      <formula>"SYE_1/2_sTR"</formula>
    </cfRule>
    <cfRule type="cellIs" dxfId="2331" priority="2758" operator="equal">
      <formula>"SYE_1/2"</formula>
    </cfRule>
    <cfRule type="cellIs" dxfId="2330" priority="2759" operator="equal">
      <formula>"CP"</formula>
    </cfRule>
    <cfRule type="cellIs" dxfId="2329" priority="2760" operator="equal">
      <formula>"CP_1/2_sTR"</formula>
    </cfRule>
    <cfRule type="cellIs" dxfId="2328" priority="2761" operator="equal">
      <formula>"CP_1/2"</formula>
    </cfRule>
    <cfRule type="cellIs" dxfId="2327" priority="2762" operator="equal">
      <formula>"JC_1/2_CP_1/2_sTR"</formula>
    </cfRule>
    <cfRule type="cellIs" dxfId="2326" priority="2763" operator="equal">
      <formula>"JC"</formula>
    </cfRule>
    <cfRule type="cellIs" dxfId="2325" priority="2764" operator="equal">
      <formula>"JC_1/2_sTR"</formula>
    </cfRule>
    <cfRule type="cellIs" dxfId="2324" priority="2765" operator="equal">
      <formula>"JC_1/2"</formula>
    </cfRule>
    <cfRule type="cellIs" dxfId="2323" priority="2766" operator="equal">
      <formula>"NT"</formula>
    </cfRule>
    <cfRule type="cellIs" dxfId="2322" priority="2767" operator="equal">
      <formula>"MT"</formula>
    </cfRule>
    <cfRule type="cellIs" dxfId="2321" priority="2768" operator="equal">
      <formula>"MC"</formula>
    </cfRule>
    <cfRule type="cellIs" dxfId="2320" priority="2769" operator="equal">
      <formula>"MQ"</formula>
    </cfRule>
    <cfRule type="cellIs" dxfId="2319" priority="2770" operator="equal">
      <formula>"MQ_1/2"</formula>
    </cfRule>
    <cfRule type="cellIs" dxfId="2318" priority="2771" operator="equal">
      <formula>"MQ_1/2_sTR"</formula>
    </cfRule>
    <cfRule type="cellIs" dxfId="2317" priority="2772" operator="equal">
      <formula>"EF"</formula>
    </cfRule>
    <cfRule type="cellIs" dxfId="2316" priority="2773" operator="equal">
      <formula>"RS"</formula>
    </cfRule>
    <cfRule type="cellIs" dxfId="2315" priority="2774" operator="equal">
      <formula>"RS_1/2_sTR"</formula>
    </cfRule>
    <cfRule type="cellIs" dxfId="2314" priority="2775" operator="equal">
      <formula>"RS_1/2"</formula>
    </cfRule>
    <cfRule type="cellIs" dxfId="2313" priority="2776" operator="equal">
      <formula>"ML"</formula>
    </cfRule>
    <cfRule type="cellIs" dxfId="2312" priority="2777" operator="equal">
      <formula>"CSS"</formula>
    </cfRule>
    <cfRule type="cellIs" dxfId="2311" priority="2778" operator="equal">
      <formula>"EM"</formula>
    </cfRule>
    <cfRule type="cellIs" dxfId="2310" priority="2779" operator="equal">
      <formula>"EM_1/2"</formula>
    </cfRule>
    <cfRule type="cellIs" dxfId="2309" priority="2780" operator="equal">
      <formula>"AT"</formula>
    </cfRule>
    <cfRule type="cellIs" dxfId="2308" priority="2781" operator="equal">
      <formula>"EH"</formula>
    </cfRule>
    <cfRule type="cellIs" dxfId="2307" priority="2782" operator="equal">
      <formula>"NR"</formula>
    </cfRule>
    <cfRule type="cellIs" dxfId="2306" priority="2783" operator="equal">
      <formula>"JF"</formula>
    </cfRule>
    <cfRule type="cellIs" dxfId="2305" priority="2784" operator="equal">
      <formula>"R"</formula>
    </cfRule>
  </conditionalFormatting>
  <conditionalFormatting sqref="GW6">
    <cfRule type="cellIs" dxfId="2304" priority="2737" operator="equal">
      <formula>1</formula>
    </cfRule>
  </conditionalFormatting>
  <conditionalFormatting sqref="GX6">
    <cfRule type="cellIs" dxfId="2303" priority="2690" operator="equal">
      <formula>"AD"</formula>
    </cfRule>
    <cfRule type="cellIs" dxfId="2302" priority="2691" operator="equal">
      <formula>"TP"</formula>
    </cfRule>
    <cfRule type="cellIs" dxfId="2301" priority="2692" operator="equal">
      <formula>"TP_1/2_sTR"</formula>
    </cfRule>
    <cfRule type="cellIs" dxfId="2300" priority="2693" operator="equal">
      <formula>"TP_1/2"</formula>
    </cfRule>
    <cfRule type="cellIs" dxfId="2299" priority="2694" operator="equal">
      <formula>"NP"</formula>
    </cfRule>
    <cfRule type="cellIs" dxfId="2298" priority="2695" operator="equal">
      <formula>"NP_1/2_sTR"</formula>
    </cfRule>
    <cfRule type="cellIs" dxfId="2297" priority="2696" operator="equal">
      <formula>"NP_1/2"</formula>
    </cfRule>
    <cfRule type="cellIs" dxfId="2296" priority="2697" operator="equal">
      <formula>"D"</formula>
    </cfRule>
    <cfRule type="cellIs" dxfId="2295" priority="2698" operator="equal">
      <formula>"FI"</formula>
    </cfRule>
    <cfRule type="cellIs" dxfId="2294" priority="2699" operator="equal">
      <formula>"FI_1/2_sTR"</formula>
    </cfRule>
    <cfRule type="cellIs" dxfId="2293" priority="2700" operator="equal">
      <formula>"FI_1/2"</formula>
    </cfRule>
    <cfRule type="cellIs" dxfId="2292" priority="2701" operator="equal">
      <formula>"FI_sTR"</formula>
    </cfRule>
    <cfRule type="cellIs" dxfId="2291" priority="2702" operator="equal">
      <formula>"FE"</formula>
    </cfRule>
    <cfRule type="cellIs" dxfId="2290" priority="2703" operator="equal">
      <formula>"FE_1/2_sTR"</formula>
    </cfRule>
    <cfRule type="cellIs" dxfId="2289" priority="2704" operator="equal">
      <formula>"FE_1/2"</formula>
    </cfRule>
    <cfRule type="cellIs" dxfId="2288" priority="2705" operator="equal">
      <formula>"SYI"</formula>
    </cfRule>
    <cfRule type="cellIs" dxfId="2287" priority="2706" operator="equal">
      <formula>"SYI_1/2_sTR"</formula>
    </cfRule>
    <cfRule type="cellIs" dxfId="2286" priority="2707" operator="equal">
      <formula>"SYI_1/2"</formula>
    </cfRule>
    <cfRule type="cellIs" dxfId="2285" priority="2708" operator="equal">
      <formula>"SYE"</formula>
    </cfRule>
    <cfRule type="cellIs" dxfId="2284" priority="2709" operator="equal">
      <formula>"SYE_1/2_sTR"</formula>
    </cfRule>
    <cfRule type="cellIs" dxfId="2283" priority="2710" operator="equal">
      <formula>"SYE_1/2"</formula>
    </cfRule>
    <cfRule type="cellIs" dxfId="2282" priority="2711" operator="equal">
      <formula>"CP"</formula>
    </cfRule>
    <cfRule type="cellIs" dxfId="2281" priority="2712" operator="equal">
      <formula>"CP_1/2_sTR"</formula>
    </cfRule>
    <cfRule type="cellIs" dxfId="2280" priority="2713" operator="equal">
      <formula>"CP_1/2"</formula>
    </cfRule>
    <cfRule type="cellIs" dxfId="2279" priority="2714" operator="equal">
      <formula>"JC_1/2_CP_1/2_sTR"</formula>
    </cfRule>
    <cfRule type="cellIs" dxfId="2278" priority="2715" operator="equal">
      <formula>"JC"</formula>
    </cfRule>
    <cfRule type="cellIs" dxfId="2277" priority="2716" operator="equal">
      <formula>"JC_1/2_sTR"</formula>
    </cfRule>
    <cfRule type="cellIs" dxfId="2276" priority="2717" operator="equal">
      <formula>"JC_1/2"</formula>
    </cfRule>
    <cfRule type="cellIs" dxfId="2275" priority="2718" operator="equal">
      <formula>"NT"</formula>
    </cfRule>
    <cfRule type="cellIs" dxfId="2274" priority="2719" operator="equal">
      <formula>"MT"</formula>
    </cfRule>
    <cfRule type="cellIs" dxfId="2273" priority="2720" operator="equal">
      <formula>"MC"</formula>
    </cfRule>
    <cfRule type="cellIs" dxfId="2272" priority="2721" operator="equal">
      <formula>"MQ"</formula>
    </cfRule>
    <cfRule type="cellIs" dxfId="2271" priority="2722" operator="equal">
      <formula>"MQ_1/2"</formula>
    </cfRule>
    <cfRule type="cellIs" dxfId="2270" priority="2723" operator="equal">
      <formula>"MQ_1/2_sTR"</formula>
    </cfRule>
    <cfRule type="cellIs" dxfId="2269" priority="2724" operator="equal">
      <formula>"EF"</formula>
    </cfRule>
    <cfRule type="cellIs" dxfId="2268" priority="2725" operator="equal">
      <formula>"RS"</formula>
    </cfRule>
    <cfRule type="cellIs" dxfId="2267" priority="2726" operator="equal">
      <formula>"RS_1/2_sTR"</formula>
    </cfRule>
    <cfRule type="cellIs" dxfId="2266" priority="2727" operator="equal">
      <formula>"RS_1/2"</formula>
    </cfRule>
    <cfRule type="cellIs" dxfId="2265" priority="2728" operator="equal">
      <formula>"ML"</formula>
    </cfRule>
    <cfRule type="cellIs" dxfId="2264" priority="2729" operator="equal">
      <formula>"CSS"</formula>
    </cfRule>
    <cfRule type="cellIs" dxfId="2263" priority="2730" operator="equal">
      <formula>"EM"</formula>
    </cfRule>
    <cfRule type="cellIs" dxfId="2262" priority="2731" operator="equal">
      <formula>"EM_1/2"</formula>
    </cfRule>
    <cfRule type="cellIs" dxfId="2261" priority="2732" operator="equal">
      <formula>"AT"</formula>
    </cfRule>
    <cfRule type="cellIs" dxfId="2260" priority="2733" operator="equal">
      <formula>"EH"</formula>
    </cfRule>
    <cfRule type="cellIs" dxfId="2259" priority="2734" operator="equal">
      <formula>"NR"</formula>
    </cfRule>
    <cfRule type="cellIs" dxfId="2258" priority="2735" operator="equal">
      <formula>"JF"</formula>
    </cfRule>
    <cfRule type="cellIs" dxfId="2257" priority="2736" operator="equal">
      <formula>"R"</formula>
    </cfRule>
  </conditionalFormatting>
  <conditionalFormatting sqref="GX6">
    <cfRule type="cellIs" dxfId="2256" priority="2689" operator="equal">
      <formula>1</formula>
    </cfRule>
  </conditionalFormatting>
  <conditionalFormatting sqref="HA6">
    <cfRule type="cellIs" dxfId="2255" priority="2642" operator="equal">
      <formula>"AD"</formula>
    </cfRule>
    <cfRule type="cellIs" dxfId="2254" priority="2643" operator="equal">
      <formula>"TP"</formula>
    </cfRule>
    <cfRule type="cellIs" dxfId="2253" priority="2644" operator="equal">
      <formula>"TP_1/2_sTR"</formula>
    </cfRule>
    <cfRule type="cellIs" dxfId="2252" priority="2645" operator="equal">
      <formula>"TP_1/2"</formula>
    </cfRule>
    <cfRule type="cellIs" dxfId="2251" priority="2646" operator="equal">
      <formula>"NP"</formula>
    </cfRule>
    <cfRule type="cellIs" dxfId="2250" priority="2647" operator="equal">
      <formula>"NP_1/2_sTR"</formula>
    </cfRule>
    <cfRule type="cellIs" dxfId="2249" priority="2648" operator="equal">
      <formula>"NP_1/2"</formula>
    </cfRule>
    <cfRule type="cellIs" dxfId="2248" priority="2649" operator="equal">
      <formula>"D"</formula>
    </cfRule>
    <cfRule type="cellIs" dxfId="2247" priority="2650" operator="equal">
      <formula>"FI"</formula>
    </cfRule>
    <cfRule type="cellIs" dxfId="2246" priority="2651" operator="equal">
      <formula>"FI_1/2_sTR"</formula>
    </cfRule>
    <cfRule type="cellIs" dxfId="2245" priority="2652" operator="equal">
      <formula>"FI_1/2"</formula>
    </cfRule>
    <cfRule type="cellIs" dxfId="2244" priority="2653" operator="equal">
      <formula>"FI_sTR"</formula>
    </cfRule>
    <cfRule type="cellIs" dxfId="2243" priority="2654" operator="equal">
      <formula>"FE"</formula>
    </cfRule>
    <cfRule type="cellIs" dxfId="2242" priority="2655" operator="equal">
      <formula>"FE_1/2_sTR"</formula>
    </cfRule>
    <cfRule type="cellIs" dxfId="2241" priority="2656" operator="equal">
      <formula>"FE_1/2"</formula>
    </cfRule>
    <cfRule type="cellIs" dxfId="2240" priority="2657" operator="equal">
      <formula>"SYI"</formula>
    </cfRule>
    <cfRule type="cellIs" dxfId="2239" priority="2658" operator="equal">
      <formula>"SYI_1/2_sTR"</formula>
    </cfRule>
    <cfRule type="cellIs" dxfId="2238" priority="2659" operator="equal">
      <formula>"SYI_1/2"</formula>
    </cfRule>
    <cfRule type="cellIs" dxfId="2237" priority="2660" operator="equal">
      <formula>"SYE"</formula>
    </cfRule>
    <cfRule type="cellIs" dxfId="2236" priority="2661" operator="equal">
      <formula>"SYE_1/2_sTR"</formula>
    </cfRule>
    <cfRule type="cellIs" dxfId="2235" priority="2662" operator="equal">
      <formula>"SYE_1/2"</formula>
    </cfRule>
    <cfRule type="cellIs" dxfId="2234" priority="2663" operator="equal">
      <formula>"CP"</formula>
    </cfRule>
    <cfRule type="cellIs" dxfId="2233" priority="2664" operator="equal">
      <formula>"CP_1/2_sTR"</formula>
    </cfRule>
    <cfRule type="cellIs" dxfId="2232" priority="2665" operator="equal">
      <formula>"CP_1/2"</formula>
    </cfRule>
    <cfRule type="cellIs" dxfId="2231" priority="2666" operator="equal">
      <formula>"JC_1/2_CP_1/2_sTR"</formula>
    </cfRule>
    <cfRule type="cellIs" dxfId="2230" priority="2667" operator="equal">
      <formula>"JC"</formula>
    </cfRule>
    <cfRule type="cellIs" dxfId="2229" priority="2668" operator="equal">
      <formula>"JC_1/2_sTR"</formula>
    </cfRule>
    <cfRule type="cellIs" dxfId="2228" priority="2669" operator="equal">
      <formula>"JC_1/2"</formula>
    </cfRule>
    <cfRule type="cellIs" dxfId="2227" priority="2670" operator="equal">
      <formula>"NT"</formula>
    </cfRule>
    <cfRule type="cellIs" dxfId="2226" priority="2671" operator="equal">
      <formula>"MT"</formula>
    </cfRule>
    <cfRule type="cellIs" dxfId="2225" priority="2672" operator="equal">
      <formula>"MC"</formula>
    </cfRule>
    <cfRule type="cellIs" dxfId="2224" priority="2673" operator="equal">
      <formula>"MQ"</formula>
    </cfRule>
    <cfRule type="cellIs" dxfId="2223" priority="2674" operator="equal">
      <formula>"MQ_1/2"</formula>
    </cfRule>
    <cfRule type="cellIs" dxfId="2222" priority="2675" operator="equal">
      <formula>"MQ_1/2_sTR"</formula>
    </cfRule>
    <cfRule type="cellIs" dxfId="2221" priority="2676" operator="equal">
      <formula>"EF"</formula>
    </cfRule>
    <cfRule type="cellIs" dxfId="2220" priority="2677" operator="equal">
      <formula>"RS"</formula>
    </cfRule>
    <cfRule type="cellIs" dxfId="2219" priority="2678" operator="equal">
      <formula>"RS_1/2_sTR"</formula>
    </cfRule>
    <cfRule type="cellIs" dxfId="2218" priority="2679" operator="equal">
      <formula>"RS_1/2"</formula>
    </cfRule>
    <cfRule type="cellIs" dxfId="2217" priority="2680" operator="equal">
      <formula>"ML"</formula>
    </cfRule>
    <cfRule type="cellIs" dxfId="2216" priority="2681" operator="equal">
      <formula>"CSS"</formula>
    </cfRule>
    <cfRule type="cellIs" dxfId="2215" priority="2682" operator="equal">
      <formula>"EM"</formula>
    </cfRule>
    <cfRule type="cellIs" dxfId="2214" priority="2683" operator="equal">
      <formula>"EM_1/2"</formula>
    </cfRule>
    <cfRule type="cellIs" dxfId="2213" priority="2684" operator="equal">
      <formula>"AT"</formula>
    </cfRule>
    <cfRule type="cellIs" dxfId="2212" priority="2685" operator="equal">
      <formula>"EH"</formula>
    </cfRule>
    <cfRule type="cellIs" dxfId="2211" priority="2686" operator="equal">
      <formula>"NR"</formula>
    </cfRule>
    <cfRule type="cellIs" dxfId="2210" priority="2687" operator="equal">
      <formula>"JF"</formula>
    </cfRule>
    <cfRule type="cellIs" dxfId="2209" priority="2688" operator="equal">
      <formula>"R"</formula>
    </cfRule>
  </conditionalFormatting>
  <conditionalFormatting sqref="HA6">
    <cfRule type="cellIs" dxfId="2208" priority="2641" operator="equal">
      <formula>1</formula>
    </cfRule>
  </conditionalFormatting>
  <conditionalFormatting sqref="HB6">
    <cfRule type="cellIs" dxfId="2207" priority="2594" operator="equal">
      <formula>"AD"</formula>
    </cfRule>
    <cfRule type="cellIs" dxfId="2206" priority="2595" operator="equal">
      <formula>"TP"</formula>
    </cfRule>
    <cfRule type="cellIs" dxfId="2205" priority="2596" operator="equal">
      <formula>"TP_1/2_sTR"</formula>
    </cfRule>
    <cfRule type="cellIs" dxfId="2204" priority="2597" operator="equal">
      <formula>"TP_1/2"</formula>
    </cfRule>
    <cfRule type="cellIs" dxfId="2203" priority="2598" operator="equal">
      <formula>"NP"</formula>
    </cfRule>
    <cfRule type="cellIs" dxfId="2202" priority="2599" operator="equal">
      <formula>"NP_1/2_sTR"</formula>
    </cfRule>
    <cfRule type="cellIs" dxfId="2201" priority="2600" operator="equal">
      <formula>"NP_1/2"</formula>
    </cfRule>
    <cfRule type="cellIs" dxfId="2200" priority="2601" operator="equal">
      <formula>"D"</formula>
    </cfRule>
    <cfRule type="cellIs" dxfId="2199" priority="2602" operator="equal">
      <formula>"FI"</formula>
    </cfRule>
    <cfRule type="cellIs" dxfId="2198" priority="2603" operator="equal">
      <formula>"FI_1/2_sTR"</formula>
    </cfRule>
    <cfRule type="cellIs" dxfId="2197" priority="2604" operator="equal">
      <formula>"FI_1/2"</formula>
    </cfRule>
    <cfRule type="cellIs" dxfId="2196" priority="2605" operator="equal">
      <formula>"FI_sTR"</formula>
    </cfRule>
    <cfRule type="cellIs" dxfId="2195" priority="2606" operator="equal">
      <formula>"FE"</formula>
    </cfRule>
    <cfRule type="cellIs" dxfId="2194" priority="2607" operator="equal">
      <formula>"FE_1/2_sTR"</formula>
    </cfRule>
    <cfRule type="cellIs" dxfId="2193" priority="2608" operator="equal">
      <formula>"FE_1/2"</formula>
    </cfRule>
    <cfRule type="cellIs" dxfId="2192" priority="2609" operator="equal">
      <formula>"SYI"</formula>
    </cfRule>
    <cfRule type="cellIs" dxfId="2191" priority="2610" operator="equal">
      <formula>"SYI_1/2_sTR"</formula>
    </cfRule>
    <cfRule type="cellIs" dxfId="2190" priority="2611" operator="equal">
      <formula>"SYI_1/2"</formula>
    </cfRule>
    <cfRule type="cellIs" dxfId="2189" priority="2612" operator="equal">
      <formula>"SYE"</formula>
    </cfRule>
    <cfRule type="cellIs" dxfId="2188" priority="2613" operator="equal">
      <formula>"SYE_1/2_sTR"</formula>
    </cfRule>
    <cfRule type="cellIs" dxfId="2187" priority="2614" operator="equal">
      <formula>"SYE_1/2"</formula>
    </cfRule>
    <cfRule type="cellIs" dxfId="2186" priority="2615" operator="equal">
      <formula>"CP"</formula>
    </cfRule>
    <cfRule type="cellIs" dxfId="2185" priority="2616" operator="equal">
      <formula>"CP_1/2_sTR"</formula>
    </cfRule>
    <cfRule type="cellIs" dxfId="2184" priority="2617" operator="equal">
      <formula>"CP_1/2"</formula>
    </cfRule>
    <cfRule type="cellIs" dxfId="2183" priority="2618" operator="equal">
      <formula>"JC_1/2_CP_1/2_sTR"</formula>
    </cfRule>
    <cfRule type="cellIs" dxfId="2182" priority="2619" operator="equal">
      <formula>"JC"</formula>
    </cfRule>
    <cfRule type="cellIs" dxfId="2181" priority="2620" operator="equal">
      <formula>"JC_1/2_sTR"</formula>
    </cfRule>
    <cfRule type="cellIs" dxfId="2180" priority="2621" operator="equal">
      <formula>"JC_1/2"</formula>
    </cfRule>
    <cfRule type="cellIs" dxfId="2179" priority="2622" operator="equal">
      <formula>"NT"</formula>
    </cfRule>
    <cfRule type="cellIs" dxfId="2178" priority="2623" operator="equal">
      <formula>"MT"</formula>
    </cfRule>
    <cfRule type="cellIs" dxfId="2177" priority="2624" operator="equal">
      <formula>"MC"</formula>
    </cfRule>
    <cfRule type="cellIs" dxfId="2176" priority="2625" operator="equal">
      <formula>"MQ"</formula>
    </cfRule>
    <cfRule type="cellIs" dxfId="2175" priority="2626" operator="equal">
      <formula>"MQ_1/2"</formula>
    </cfRule>
    <cfRule type="cellIs" dxfId="2174" priority="2627" operator="equal">
      <formula>"MQ_1/2_sTR"</formula>
    </cfRule>
    <cfRule type="cellIs" dxfId="2173" priority="2628" operator="equal">
      <formula>"EF"</formula>
    </cfRule>
    <cfRule type="cellIs" dxfId="2172" priority="2629" operator="equal">
      <formula>"RS"</formula>
    </cfRule>
    <cfRule type="cellIs" dxfId="2171" priority="2630" operator="equal">
      <formula>"RS_1/2_sTR"</formula>
    </cfRule>
    <cfRule type="cellIs" dxfId="2170" priority="2631" operator="equal">
      <formula>"RS_1/2"</formula>
    </cfRule>
    <cfRule type="cellIs" dxfId="2169" priority="2632" operator="equal">
      <formula>"ML"</formula>
    </cfRule>
    <cfRule type="cellIs" dxfId="2168" priority="2633" operator="equal">
      <formula>"CSS"</formula>
    </cfRule>
    <cfRule type="cellIs" dxfId="2167" priority="2634" operator="equal">
      <formula>"EM"</formula>
    </cfRule>
    <cfRule type="cellIs" dxfId="2166" priority="2635" operator="equal">
      <formula>"EM_1/2"</formula>
    </cfRule>
    <cfRule type="cellIs" dxfId="2165" priority="2636" operator="equal">
      <formula>"AT"</formula>
    </cfRule>
    <cfRule type="cellIs" dxfId="2164" priority="2637" operator="equal">
      <formula>"EH"</formula>
    </cfRule>
    <cfRule type="cellIs" dxfId="2163" priority="2638" operator="equal">
      <formula>"NR"</formula>
    </cfRule>
    <cfRule type="cellIs" dxfId="2162" priority="2639" operator="equal">
      <formula>"JF"</formula>
    </cfRule>
    <cfRule type="cellIs" dxfId="2161" priority="2640" operator="equal">
      <formula>"R"</formula>
    </cfRule>
  </conditionalFormatting>
  <conditionalFormatting sqref="HB6">
    <cfRule type="cellIs" dxfId="2160" priority="2593" operator="equal">
      <formula>1</formula>
    </cfRule>
  </conditionalFormatting>
  <conditionalFormatting sqref="HC6">
    <cfRule type="cellIs" dxfId="2159" priority="2546" operator="equal">
      <formula>"AD"</formula>
    </cfRule>
    <cfRule type="cellIs" dxfId="2158" priority="2547" operator="equal">
      <formula>"TP"</formula>
    </cfRule>
    <cfRule type="cellIs" dxfId="2157" priority="2548" operator="equal">
      <formula>"TP_1/2_sTR"</formula>
    </cfRule>
    <cfRule type="cellIs" dxfId="2156" priority="2549" operator="equal">
      <formula>"TP_1/2"</formula>
    </cfRule>
    <cfRule type="cellIs" dxfId="2155" priority="2550" operator="equal">
      <formula>"NP"</formula>
    </cfRule>
    <cfRule type="cellIs" dxfId="2154" priority="2551" operator="equal">
      <formula>"NP_1/2_sTR"</formula>
    </cfRule>
    <cfRule type="cellIs" dxfId="2153" priority="2552" operator="equal">
      <formula>"NP_1/2"</formula>
    </cfRule>
    <cfRule type="cellIs" dxfId="2152" priority="2553" operator="equal">
      <formula>"D"</formula>
    </cfRule>
    <cfRule type="cellIs" dxfId="2151" priority="2554" operator="equal">
      <formula>"FI"</formula>
    </cfRule>
    <cfRule type="cellIs" dxfId="2150" priority="2555" operator="equal">
      <formula>"FI_1/2_sTR"</formula>
    </cfRule>
    <cfRule type="cellIs" dxfId="2149" priority="2556" operator="equal">
      <formula>"FI_1/2"</formula>
    </cfRule>
    <cfRule type="cellIs" dxfId="2148" priority="2557" operator="equal">
      <formula>"FI_sTR"</formula>
    </cfRule>
    <cfRule type="cellIs" dxfId="2147" priority="2558" operator="equal">
      <formula>"FE"</formula>
    </cfRule>
    <cfRule type="cellIs" dxfId="2146" priority="2559" operator="equal">
      <formula>"FE_1/2_sTR"</formula>
    </cfRule>
    <cfRule type="cellIs" dxfId="2145" priority="2560" operator="equal">
      <formula>"FE_1/2"</formula>
    </cfRule>
    <cfRule type="cellIs" dxfId="2144" priority="2561" operator="equal">
      <formula>"SYI"</formula>
    </cfRule>
    <cfRule type="cellIs" dxfId="2143" priority="2562" operator="equal">
      <formula>"SYI_1/2_sTR"</formula>
    </cfRule>
    <cfRule type="cellIs" dxfId="2142" priority="2563" operator="equal">
      <formula>"SYI_1/2"</formula>
    </cfRule>
    <cfRule type="cellIs" dxfId="2141" priority="2564" operator="equal">
      <formula>"SYE"</formula>
    </cfRule>
    <cfRule type="cellIs" dxfId="2140" priority="2565" operator="equal">
      <formula>"SYE_1/2_sTR"</formula>
    </cfRule>
    <cfRule type="cellIs" dxfId="2139" priority="2566" operator="equal">
      <formula>"SYE_1/2"</formula>
    </cfRule>
    <cfRule type="cellIs" dxfId="2138" priority="2567" operator="equal">
      <formula>"CP"</formula>
    </cfRule>
    <cfRule type="cellIs" dxfId="2137" priority="2568" operator="equal">
      <formula>"CP_1/2_sTR"</formula>
    </cfRule>
    <cfRule type="cellIs" dxfId="2136" priority="2569" operator="equal">
      <formula>"CP_1/2"</formula>
    </cfRule>
    <cfRule type="cellIs" dxfId="2135" priority="2570" operator="equal">
      <formula>"JC_1/2_CP_1/2_sTR"</formula>
    </cfRule>
    <cfRule type="cellIs" dxfId="2134" priority="2571" operator="equal">
      <formula>"JC"</formula>
    </cfRule>
    <cfRule type="cellIs" dxfId="2133" priority="2572" operator="equal">
      <formula>"JC_1/2_sTR"</formula>
    </cfRule>
    <cfRule type="cellIs" dxfId="2132" priority="2573" operator="equal">
      <formula>"JC_1/2"</formula>
    </cfRule>
    <cfRule type="cellIs" dxfId="2131" priority="2574" operator="equal">
      <formula>"NT"</formula>
    </cfRule>
    <cfRule type="cellIs" dxfId="2130" priority="2575" operator="equal">
      <formula>"MT"</formula>
    </cfRule>
    <cfRule type="cellIs" dxfId="2129" priority="2576" operator="equal">
      <formula>"MC"</formula>
    </cfRule>
    <cfRule type="cellIs" dxfId="2128" priority="2577" operator="equal">
      <formula>"MQ"</formula>
    </cfRule>
    <cfRule type="cellIs" dxfId="2127" priority="2578" operator="equal">
      <formula>"MQ_1/2"</formula>
    </cfRule>
    <cfRule type="cellIs" dxfId="2126" priority="2579" operator="equal">
      <formula>"MQ_1/2_sTR"</formula>
    </cfRule>
    <cfRule type="cellIs" dxfId="2125" priority="2580" operator="equal">
      <formula>"EF"</formula>
    </cfRule>
    <cfRule type="cellIs" dxfId="2124" priority="2581" operator="equal">
      <formula>"RS"</formula>
    </cfRule>
    <cfRule type="cellIs" dxfId="2123" priority="2582" operator="equal">
      <formula>"RS_1/2_sTR"</formula>
    </cfRule>
    <cfRule type="cellIs" dxfId="2122" priority="2583" operator="equal">
      <formula>"RS_1/2"</formula>
    </cfRule>
    <cfRule type="cellIs" dxfId="2121" priority="2584" operator="equal">
      <formula>"ML"</formula>
    </cfRule>
    <cfRule type="cellIs" dxfId="2120" priority="2585" operator="equal">
      <formula>"CSS"</formula>
    </cfRule>
    <cfRule type="cellIs" dxfId="2119" priority="2586" operator="equal">
      <formula>"EM"</formula>
    </cfRule>
    <cfRule type="cellIs" dxfId="2118" priority="2587" operator="equal">
      <formula>"EM_1/2"</formula>
    </cfRule>
    <cfRule type="cellIs" dxfId="2117" priority="2588" operator="equal">
      <formula>"AT"</formula>
    </cfRule>
    <cfRule type="cellIs" dxfId="2116" priority="2589" operator="equal">
      <formula>"EH"</formula>
    </cfRule>
    <cfRule type="cellIs" dxfId="2115" priority="2590" operator="equal">
      <formula>"NR"</formula>
    </cfRule>
    <cfRule type="cellIs" dxfId="2114" priority="2591" operator="equal">
      <formula>"JF"</formula>
    </cfRule>
    <cfRule type="cellIs" dxfId="2113" priority="2592" operator="equal">
      <formula>"R"</formula>
    </cfRule>
  </conditionalFormatting>
  <conditionalFormatting sqref="HC6">
    <cfRule type="cellIs" dxfId="2112" priority="2545" operator="equal">
      <formula>1</formula>
    </cfRule>
  </conditionalFormatting>
  <conditionalFormatting sqref="HD6">
    <cfRule type="cellIs" dxfId="2111" priority="2498" operator="equal">
      <formula>"AD"</formula>
    </cfRule>
    <cfRule type="cellIs" dxfId="2110" priority="2499" operator="equal">
      <formula>"TP"</formula>
    </cfRule>
    <cfRule type="cellIs" dxfId="2109" priority="2500" operator="equal">
      <formula>"TP_1/2_sTR"</formula>
    </cfRule>
    <cfRule type="cellIs" dxfId="2108" priority="2501" operator="equal">
      <formula>"TP_1/2"</formula>
    </cfRule>
    <cfRule type="cellIs" dxfId="2107" priority="2502" operator="equal">
      <formula>"NP"</formula>
    </cfRule>
    <cfRule type="cellIs" dxfId="2106" priority="2503" operator="equal">
      <formula>"NP_1/2_sTR"</formula>
    </cfRule>
    <cfRule type="cellIs" dxfId="2105" priority="2504" operator="equal">
      <formula>"NP_1/2"</formula>
    </cfRule>
    <cfRule type="cellIs" dxfId="2104" priority="2505" operator="equal">
      <formula>"D"</formula>
    </cfRule>
    <cfRule type="cellIs" dxfId="2103" priority="2506" operator="equal">
      <formula>"FI"</formula>
    </cfRule>
    <cfRule type="cellIs" dxfId="2102" priority="2507" operator="equal">
      <formula>"FI_1/2_sTR"</formula>
    </cfRule>
    <cfRule type="cellIs" dxfId="2101" priority="2508" operator="equal">
      <formula>"FI_1/2"</formula>
    </cfRule>
    <cfRule type="cellIs" dxfId="2100" priority="2509" operator="equal">
      <formula>"FI_sTR"</formula>
    </cfRule>
    <cfRule type="cellIs" dxfId="2099" priority="2510" operator="equal">
      <formula>"FE"</formula>
    </cfRule>
    <cfRule type="cellIs" dxfId="2098" priority="2511" operator="equal">
      <formula>"FE_1/2_sTR"</formula>
    </cfRule>
    <cfRule type="cellIs" dxfId="2097" priority="2512" operator="equal">
      <formula>"FE_1/2"</formula>
    </cfRule>
    <cfRule type="cellIs" dxfId="2096" priority="2513" operator="equal">
      <formula>"SYI"</formula>
    </cfRule>
    <cfRule type="cellIs" dxfId="2095" priority="2514" operator="equal">
      <formula>"SYI_1/2_sTR"</formula>
    </cfRule>
    <cfRule type="cellIs" dxfId="2094" priority="2515" operator="equal">
      <formula>"SYI_1/2"</formula>
    </cfRule>
    <cfRule type="cellIs" dxfId="2093" priority="2516" operator="equal">
      <formula>"SYE"</formula>
    </cfRule>
    <cfRule type="cellIs" dxfId="2092" priority="2517" operator="equal">
      <formula>"SYE_1/2_sTR"</formula>
    </cfRule>
    <cfRule type="cellIs" dxfId="2091" priority="2518" operator="equal">
      <formula>"SYE_1/2"</formula>
    </cfRule>
    <cfRule type="cellIs" dxfId="2090" priority="2519" operator="equal">
      <formula>"CP"</formula>
    </cfRule>
    <cfRule type="cellIs" dxfId="2089" priority="2520" operator="equal">
      <formula>"CP_1/2_sTR"</formula>
    </cfRule>
    <cfRule type="cellIs" dxfId="2088" priority="2521" operator="equal">
      <formula>"CP_1/2"</formula>
    </cfRule>
    <cfRule type="cellIs" dxfId="2087" priority="2522" operator="equal">
      <formula>"JC_1/2_CP_1/2_sTR"</formula>
    </cfRule>
    <cfRule type="cellIs" dxfId="2086" priority="2523" operator="equal">
      <formula>"JC"</formula>
    </cfRule>
    <cfRule type="cellIs" dxfId="2085" priority="2524" operator="equal">
      <formula>"JC_1/2_sTR"</formula>
    </cfRule>
    <cfRule type="cellIs" dxfId="2084" priority="2525" operator="equal">
      <formula>"JC_1/2"</formula>
    </cfRule>
    <cfRule type="cellIs" dxfId="2083" priority="2526" operator="equal">
      <formula>"NT"</formula>
    </cfRule>
    <cfRule type="cellIs" dxfId="2082" priority="2527" operator="equal">
      <formula>"MT"</formula>
    </cfRule>
    <cfRule type="cellIs" dxfId="2081" priority="2528" operator="equal">
      <formula>"MC"</formula>
    </cfRule>
    <cfRule type="cellIs" dxfId="2080" priority="2529" operator="equal">
      <formula>"MQ"</formula>
    </cfRule>
    <cfRule type="cellIs" dxfId="2079" priority="2530" operator="equal">
      <formula>"MQ_1/2"</formula>
    </cfRule>
    <cfRule type="cellIs" dxfId="2078" priority="2531" operator="equal">
      <formula>"MQ_1/2_sTR"</formula>
    </cfRule>
    <cfRule type="cellIs" dxfId="2077" priority="2532" operator="equal">
      <formula>"EF"</formula>
    </cfRule>
    <cfRule type="cellIs" dxfId="2076" priority="2533" operator="equal">
      <formula>"RS"</formula>
    </cfRule>
    <cfRule type="cellIs" dxfId="2075" priority="2534" operator="equal">
      <formula>"RS_1/2_sTR"</formula>
    </cfRule>
    <cfRule type="cellIs" dxfId="2074" priority="2535" operator="equal">
      <formula>"RS_1/2"</formula>
    </cfRule>
    <cfRule type="cellIs" dxfId="2073" priority="2536" operator="equal">
      <formula>"ML"</formula>
    </cfRule>
    <cfRule type="cellIs" dxfId="2072" priority="2537" operator="equal">
      <formula>"CSS"</formula>
    </cfRule>
    <cfRule type="cellIs" dxfId="2071" priority="2538" operator="equal">
      <formula>"EM"</formula>
    </cfRule>
    <cfRule type="cellIs" dxfId="2070" priority="2539" operator="equal">
      <formula>"EM_1/2"</formula>
    </cfRule>
    <cfRule type="cellIs" dxfId="2069" priority="2540" operator="equal">
      <formula>"AT"</formula>
    </cfRule>
    <cfRule type="cellIs" dxfId="2068" priority="2541" operator="equal">
      <formula>"EH"</formula>
    </cfRule>
    <cfRule type="cellIs" dxfId="2067" priority="2542" operator="equal">
      <formula>"NR"</formula>
    </cfRule>
    <cfRule type="cellIs" dxfId="2066" priority="2543" operator="equal">
      <formula>"JF"</formula>
    </cfRule>
    <cfRule type="cellIs" dxfId="2065" priority="2544" operator="equal">
      <formula>"R"</formula>
    </cfRule>
  </conditionalFormatting>
  <conditionalFormatting sqref="HD6">
    <cfRule type="cellIs" dxfId="2064" priority="2497" operator="equal">
      <formula>1</formula>
    </cfRule>
  </conditionalFormatting>
  <conditionalFormatting sqref="HE6">
    <cfRule type="cellIs" dxfId="2063" priority="2450" operator="equal">
      <formula>"AD"</formula>
    </cfRule>
    <cfRule type="cellIs" dxfId="2062" priority="2451" operator="equal">
      <formula>"TP"</formula>
    </cfRule>
    <cfRule type="cellIs" dxfId="2061" priority="2452" operator="equal">
      <formula>"TP_1/2_sTR"</formula>
    </cfRule>
    <cfRule type="cellIs" dxfId="2060" priority="2453" operator="equal">
      <formula>"TP_1/2"</formula>
    </cfRule>
    <cfRule type="cellIs" dxfId="2059" priority="2454" operator="equal">
      <formula>"NP"</formula>
    </cfRule>
    <cfRule type="cellIs" dxfId="2058" priority="2455" operator="equal">
      <formula>"NP_1/2_sTR"</formula>
    </cfRule>
    <cfRule type="cellIs" dxfId="2057" priority="2456" operator="equal">
      <formula>"NP_1/2"</formula>
    </cfRule>
    <cfRule type="cellIs" dxfId="2056" priority="2457" operator="equal">
      <formula>"D"</formula>
    </cfRule>
    <cfRule type="cellIs" dxfId="2055" priority="2458" operator="equal">
      <formula>"FI"</formula>
    </cfRule>
    <cfRule type="cellIs" dxfId="2054" priority="2459" operator="equal">
      <formula>"FI_1/2_sTR"</formula>
    </cfRule>
    <cfRule type="cellIs" dxfId="2053" priority="2460" operator="equal">
      <formula>"FI_1/2"</formula>
    </cfRule>
    <cfRule type="cellIs" dxfId="2052" priority="2461" operator="equal">
      <formula>"FI_sTR"</formula>
    </cfRule>
    <cfRule type="cellIs" dxfId="2051" priority="2462" operator="equal">
      <formula>"FE"</formula>
    </cfRule>
    <cfRule type="cellIs" dxfId="2050" priority="2463" operator="equal">
      <formula>"FE_1/2_sTR"</formula>
    </cfRule>
    <cfRule type="cellIs" dxfId="2049" priority="2464" operator="equal">
      <formula>"FE_1/2"</formula>
    </cfRule>
    <cfRule type="cellIs" dxfId="2048" priority="2465" operator="equal">
      <formula>"SYI"</formula>
    </cfRule>
    <cfRule type="cellIs" dxfId="2047" priority="2466" operator="equal">
      <formula>"SYI_1/2_sTR"</formula>
    </cfRule>
    <cfRule type="cellIs" dxfId="2046" priority="2467" operator="equal">
      <formula>"SYI_1/2"</formula>
    </cfRule>
    <cfRule type="cellIs" dxfId="2045" priority="2468" operator="equal">
      <formula>"SYE"</formula>
    </cfRule>
    <cfRule type="cellIs" dxfId="2044" priority="2469" operator="equal">
      <formula>"SYE_1/2_sTR"</formula>
    </cfRule>
    <cfRule type="cellIs" dxfId="2043" priority="2470" operator="equal">
      <formula>"SYE_1/2"</formula>
    </cfRule>
    <cfRule type="cellIs" dxfId="2042" priority="2471" operator="equal">
      <formula>"CP"</formula>
    </cfRule>
    <cfRule type="cellIs" dxfId="2041" priority="2472" operator="equal">
      <formula>"CP_1/2_sTR"</formula>
    </cfRule>
    <cfRule type="cellIs" dxfId="2040" priority="2473" operator="equal">
      <formula>"CP_1/2"</formula>
    </cfRule>
    <cfRule type="cellIs" dxfId="2039" priority="2474" operator="equal">
      <formula>"JC_1/2_CP_1/2_sTR"</formula>
    </cfRule>
    <cfRule type="cellIs" dxfId="2038" priority="2475" operator="equal">
      <formula>"JC"</formula>
    </cfRule>
    <cfRule type="cellIs" dxfId="2037" priority="2476" operator="equal">
      <formula>"JC_1/2_sTR"</formula>
    </cfRule>
    <cfRule type="cellIs" dxfId="2036" priority="2477" operator="equal">
      <formula>"JC_1/2"</formula>
    </cfRule>
    <cfRule type="cellIs" dxfId="2035" priority="2478" operator="equal">
      <formula>"NT"</formula>
    </cfRule>
    <cfRule type="cellIs" dxfId="2034" priority="2479" operator="equal">
      <formula>"MT"</formula>
    </cfRule>
    <cfRule type="cellIs" dxfId="2033" priority="2480" operator="equal">
      <formula>"MC"</formula>
    </cfRule>
    <cfRule type="cellIs" dxfId="2032" priority="2481" operator="equal">
      <formula>"MQ"</formula>
    </cfRule>
    <cfRule type="cellIs" dxfId="2031" priority="2482" operator="equal">
      <formula>"MQ_1/2"</formula>
    </cfRule>
    <cfRule type="cellIs" dxfId="2030" priority="2483" operator="equal">
      <formula>"MQ_1/2_sTR"</formula>
    </cfRule>
    <cfRule type="cellIs" dxfId="2029" priority="2484" operator="equal">
      <formula>"EF"</formula>
    </cfRule>
    <cfRule type="cellIs" dxfId="2028" priority="2485" operator="equal">
      <formula>"RS"</formula>
    </cfRule>
    <cfRule type="cellIs" dxfId="2027" priority="2486" operator="equal">
      <formula>"RS_1/2_sTR"</formula>
    </cfRule>
    <cfRule type="cellIs" dxfId="2026" priority="2487" operator="equal">
      <formula>"RS_1/2"</formula>
    </cfRule>
    <cfRule type="cellIs" dxfId="2025" priority="2488" operator="equal">
      <formula>"ML"</formula>
    </cfRule>
    <cfRule type="cellIs" dxfId="2024" priority="2489" operator="equal">
      <formula>"CSS"</formula>
    </cfRule>
    <cfRule type="cellIs" dxfId="2023" priority="2490" operator="equal">
      <formula>"EM"</formula>
    </cfRule>
    <cfRule type="cellIs" dxfId="2022" priority="2491" operator="equal">
      <formula>"EM_1/2"</formula>
    </cfRule>
    <cfRule type="cellIs" dxfId="2021" priority="2492" operator="equal">
      <formula>"AT"</formula>
    </cfRule>
    <cfRule type="cellIs" dxfId="2020" priority="2493" operator="equal">
      <formula>"EH"</formula>
    </cfRule>
    <cfRule type="cellIs" dxfId="2019" priority="2494" operator="equal">
      <formula>"NR"</formula>
    </cfRule>
    <cfRule type="cellIs" dxfId="2018" priority="2495" operator="equal">
      <formula>"JF"</formula>
    </cfRule>
    <cfRule type="cellIs" dxfId="2017" priority="2496" operator="equal">
      <formula>"R"</formula>
    </cfRule>
  </conditionalFormatting>
  <conditionalFormatting sqref="HE6">
    <cfRule type="cellIs" dxfId="2016" priority="2449" operator="equal">
      <formula>1</formula>
    </cfRule>
  </conditionalFormatting>
  <conditionalFormatting sqref="HH6">
    <cfRule type="cellIs" dxfId="2015" priority="2402" operator="equal">
      <formula>"AD"</formula>
    </cfRule>
    <cfRule type="cellIs" dxfId="2014" priority="2403" operator="equal">
      <formula>"TP"</formula>
    </cfRule>
    <cfRule type="cellIs" dxfId="2013" priority="2404" operator="equal">
      <formula>"TP_1/2_sTR"</formula>
    </cfRule>
    <cfRule type="cellIs" dxfId="2012" priority="2405" operator="equal">
      <formula>"TP_1/2"</formula>
    </cfRule>
    <cfRule type="cellIs" dxfId="2011" priority="2406" operator="equal">
      <formula>"NP"</formula>
    </cfRule>
    <cfRule type="cellIs" dxfId="2010" priority="2407" operator="equal">
      <formula>"NP_1/2_sTR"</formula>
    </cfRule>
    <cfRule type="cellIs" dxfId="2009" priority="2408" operator="equal">
      <formula>"NP_1/2"</formula>
    </cfRule>
    <cfRule type="cellIs" dxfId="2008" priority="2409" operator="equal">
      <formula>"D"</formula>
    </cfRule>
    <cfRule type="cellIs" dxfId="2007" priority="2410" operator="equal">
      <formula>"FI"</formula>
    </cfRule>
    <cfRule type="cellIs" dxfId="2006" priority="2411" operator="equal">
      <formula>"FI_1/2_sTR"</formula>
    </cfRule>
    <cfRule type="cellIs" dxfId="2005" priority="2412" operator="equal">
      <formula>"FI_1/2"</formula>
    </cfRule>
    <cfRule type="cellIs" dxfId="2004" priority="2413" operator="equal">
      <formula>"FI_sTR"</formula>
    </cfRule>
    <cfRule type="cellIs" dxfId="2003" priority="2414" operator="equal">
      <formula>"FE"</formula>
    </cfRule>
    <cfRule type="cellIs" dxfId="2002" priority="2415" operator="equal">
      <formula>"FE_1/2_sTR"</formula>
    </cfRule>
    <cfRule type="cellIs" dxfId="2001" priority="2416" operator="equal">
      <formula>"FE_1/2"</formula>
    </cfRule>
    <cfRule type="cellIs" dxfId="2000" priority="2417" operator="equal">
      <formula>"SYI"</formula>
    </cfRule>
    <cfRule type="cellIs" dxfId="1999" priority="2418" operator="equal">
      <formula>"SYI_1/2_sTR"</formula>
    </cfRule>
    <cfRule type="cellIs" dxfId="1998" priority="2419" operator="equal">
      <formula>"SYI_1/2"</formula>
    </cfRule>
    <cfRule type="cellIs" dxfId="1997" priority="2420" operator="equal">
      <formula>"SYE"</formula>
    </cfRule>
    <cfRule type="cellIs" dxfId="1996" priority="2421" operator="equal">
      <formula>"SYE_1/2_sTR"</formula>
    </cfRule>
    <cfRule type="cellIs" dxfId="1995" priority="2422" operator="equal">
      <formula>"SYE_1/2"</formula>
    </cfRule>
    <cfRule type="cellIs" dxfId="1994" priority="2423" operator="equal">
      <formula>"CP"</formula>
    </cfRule>
    <cfRule type="cellIs" dxfId="1993" priority="2424" operator="equal">
      <formula>"CP_1/2_sTR"</formula>
    </cfRule>
    <cfRule type="cellIs" dxfId="1992" priority="2425" operator="equal">
      <formula>"CP_1/2"</formula>
    </cfRule>
    <cfRule type="cellIs" dxfId="1991" priority="2426" operator="equal">
      <formula>"JC_1/2_CP_1/2_sTR"</formula>
    </cfRule>
    <cfRule type="cellIs" dxfId="1990" priority="2427" operator="equal">
      <formula>"JC"</formula>
    </cfRule>
    <cfRule type="cellIs" dxfId="1989" priority="2428" operator="equal">
      <formula>"JC_1/2_sTR"</formula>
    </cfRule>
    <cfRule type="cellIs" dxfId="1988" priority="2429" operator="equal">
      <formula>"JC_1/2"</formula>
    </cfRule>
    <cfRule type="cellIs" dxfId="1987" priority="2430" operator="equal">
      <formula>"NT"</formula>
    </cfRule>
    <cfRule type="cellIs" dxfId="1986" priority="2431" operator="equal">
      <formula>"MT"</formula>
    </cfRule>
    <cfRule type="cellIs" dxfId="1985" priority="2432" operator="equal">
      <formula>"MC"</formula>
    </cfRule>
    <cfRule type="cellIs" dxfId="1984" priority="2433" operator="equal">
      <formula>"MQ"</formula>
    </cfRule>
    <cfRule type="cellIs" dxfId="1983" priority="2434" operator="equal">
      <formula>"MQ_1/2"</formula>
    </cfRule>
    <cfRule type="cellIs" dxfId="1982" priority="2435" operator="equal">
      <formula>"MQ_1/2_sTR"</formula>
    </cfRule>
    <cfRule type="cellIs" dxfId="1981" priority="2436" operator="equal">
      <formula>"EF"</formula>
    </cfRule>
    <cfRule type="cellIs" dxfId="1980" priority="2437" operator="equal">
      <formula>"RS"</formula>
    </cfRule>
    <cfRule type="cellIs" dxfId="1979" priority="2438" operator="equal">
      <formula>"RS_1/2_sTR"</formula>
    </cfRule>
    <cfRule type="cellIs" dxfId="1978" priority="2439" operator="equal">
      <formula>"RS_1/2"</formula>
    </cfRule>
    <cfRule type="cellIs" dxfId="1977" priority="2440" operator="equal">
      <formula>"ML"</formula>
    </cfRule>
    <cfRule type="cellIs" dxfId="1976" priority="2441" operator="equal">
      <formula>"CSS"</formula>
    </cfRule>
    <cfRule type="cellIs" dxfId="1975" priority="2442" operator="equal">
      <formula>"EM"</formula>
    </cfRule>
    <cfRule type="cellIs" dxfId="1974" priority="2443" operator="equal">
      <formula>"EM_1/2"</formula>
    </cfRule>
    <cfRule type="cellIs" dxfId="1973" priority="2444" operator="equal">
      <formula>"AT"</formula>
    </cfRule>
    <cfRule type="cellIs" dxfId="1972" priority="2445" operator="equal">
      <formula>"EH"</formula>
    </cfRule>
    <cfRule type="cellIs" dxfId="1971" priority="2446" operator="equal">
      <formula>"NR"</formula>
    </cfRule>
    <cfRule type="cellIs" dxfId="1970" priority="2447" operator="equal">
      <formula>"JF"</formula>
    </cfRule>
    <cfRule type="cellIs" dxfId="1969" priority="2448" operator="equal">
      <formula>"R"</formula>
    </cfRule>
  </conditionalFormatting>
  <conditionalFormatting sqref="HH6">
    <cfRule type="cellIs" dxfId="1968" priority="2401" operator="equal">
      <formula>1</formula>
    </cfRule>
  </conditionalFormatting>
  <conditionalFormatting sqref="HJ6">
    <cfRule type="cellIs" dxfId="1967" priority="2354" operator="equal">
      <formula>"AD"</formula>
    </cfRule>
    <cfRule type="cellIs" dxfId="1966" priority="2355" operator="equal">
      <formula>"TP"</formula>
    </cfRule>
    <cfRule type="cellIs" dxfId="1965" priority="2356" operator="equal">
      <formula>"TP_1/2_sTR"</formula>
    </cfRule>
    <cfRule type="cellIs" dxfId="1964" priority="2357" operator="equal">
      <formula>"TP_1/2"</formula>
    </cfRule>
    <cfRule type="cellIs" dxfId="1963" priority="2358" operator="equal">
      <formula>"NP"</formula>
    </cfRule>
    <cfRule type="cellIs" dxfId="1962" priority="2359" operator="equal">
      <formula>"NP_1/2_sTR"</formula>
    </cfRule>
    <cfRule type="cellIs" dxfId="1961" priority="2360" operator="equal">
      <formula>"NP_1/2"</formula>
    </cfRule>
    <cfRule type="cellIs" dxfId="1960" priority="2361" operator="equal">
      <formula>"D"</formula>
    </cfRule>
    <cfRule type="cellIs" dxfId="1959" priority="2362" operator="equal">
      <formula>"FI"</formula>
    </cfRule>
    <cfRule type="cellIs" dxfId="1958" priority="2363" operator="equal">
      <formula>"FI_1/2_sTR"</formula>
    </cfRule>
    <cfRule type="cellIs" dxfId="1957" priority="2364" operator="equal">
      <formula>"FI_1/2"</formula>
    </cfRule>
    <cfRule type="cellIs" dxfId="1956" priority="2365" operator="equal">
      <formula>"FI_sTR"</formula>
    </cfRule>
    <cfRule type="cellIs" dxfId="1955" priority="2366" operator="equal">
      <formula>"FE"</formula>
    </cfRule>
    <cfRule type="cellIs" dxfId="1954" priority="2367" operator="equal">
      <formula>"FE_1/2_sTR"</formula>
    </cfRule>
    <cfRule type="cellIs" dxfId="1953" priority="2368" operator="equal">
      <formula>"FE_1/2"</formula>
    </cfRule>
    <cfRule type="cellIs" dxfId="1952" priority="2369" operator="equal">
      <formula>"SYI"</formula>
    </cfRule>
    <cfRule type="cellIs" dxfId="1951" priority="2370" operator="equal">
      <formula>"SYI_1/2_sTR"</formula>
    </cfRule>
    <cfRule type="cellIs" dxfId="1950" priority="2371" operator="equal">
      <formula>"SYI_1/2"</formula>
    </cfRule>
    <cfRule type="cellIs" dxfId="1949" priority="2372" operator="equal">
      <formula>"SYE"</formula>
    </cfRule>
    <cfRule type="cellIs" dxfId="1948" priority="2373" operator="equal">
      <formula>"SYE_1/2_sTR"</formula>
    </cfRule>
    <cfRule type="cellIs" dxfId="1947" priority="2374" operator="equal">
      <formula>"SYE_1/2"</formula>
    </cfRule>
    <cfRule type="cellIs" dxfId="1946" priority="2375" operator="equal">
      <formula>"CP"</formula>
    </cfRule>
    <cfRule type="cellIs" dxfId="1945" priority="2376" operator="equal">
      <formula>"CP_1/2_sTR"</formula>
    </cfRule>
    <cfRule type="cellIs" dxfId="1944" priority="2377" operator="equal">
      <formula>"CP_1/2"</formula>
    </cfRule>
    <cfRule type="cellIs" dxfId="1943" priority="2378" operator="equal">
      <formula>"JC_1/2_CP_1/2_sTR"</formula>
    </cfRule>
    <cfRule type="cellIs" dxfId="1942" priority="2379" operator="equal">
      <formula>"JC"</formula>
    </cfRule>
    <cfRule type="cellIs" dxfId="1941" priority="2380" operator="equal">
      <formula>"JC_1/2_sTR"</formula>
    </cfRule>
    <cfRule type="cellIs" dxfId="1940" priority="2381" operator="equal">
      <formula>"JC_1/2"</formula>
    </cfRule>
    <cfRule type="cellIs" dxfId="1939" priority="2382" operator="equal">
      <formula>"NT"</formula>
    </cfRule>
    <cfRule type="cellIs" dxfId="1938" priority="2383" operator="equal">
      <formula>"MT"</formula>
    </cfRule>
    <cfRule type="cellIs" dxfId="1937" priority="2384" operator="equal">
      <formula>"MC"</formula>
    </cfRule>
    <cfRule type="cellIs" dxfId="1936" priority="2385" operator="equal">
      <formula>"MQ"</formula>
    </cfRule>
    <cfRule type="cellIs" dxfId="1935" priority="2386" operator="equal">
      <formula>"MQ_1/2"</formula>
    </cfRule>
    <cfRule type="cellIs" dxfId="1934" priority="2387" operator="equal">
      <formula>"MQ_1/2_sTR"</formula>
    </cfRule>
    <cfRule type="cellIs" dxfId="1933" priority="2388" operator="equal">
      <formula>"EF"</formula>
    </cfRule>
    <cfRule type="cellIs" dxfId="1932" priority="2389" operator="equal">
      <formula>"RS"</formula>
    </cfRule>
    <cfRule type="cellIs" dxfId="1931" priority="2390" operator="equal">
      <formula>"RS_1/2_sTR"</formula>
    </cfRule>
    <cfRule type="cellIs" dxfId="1930" priority="2391" operator="equal">
      <formula>"RS_1/2"</formula>
    </cfRule>
    <cfRule type="cellIs" dxfId="1929" priority="2392" operator="equal">
      <formula>"ML"</formula>
    </cfRule>
    <cfRule type="cellIs" dxfId="1928" priority="2393" operator="equal">
      <formula>"CSS"</formula>
    </cfRule>
    <cfRule type="cellIs" dxfId="1927" priority="2394" operator="equal">
      <formula>"EM"</formula>
    </cfRule>
    <cfRule type="cellIs" dxfId="1926" priority="2395" operator="equal">
      <formula>"EM_1/2"</formula>
    </cfRule>
    <cfRule type="cellIs" dxfId="1925" priority="2396" operator="equal">
      <formula>"AT"</formula>
    </cfRule>
    <cfRule type="cellIs" dxfId="1924" priority="2397" operator="equal">
      <formula>"EH"</formula>
    </cfRule>
    <cfRule type="cellIs" dxfId="1923" priority="2398" operator="equal">
      <formula>"NR"</formula>
    </cfRule>
    <cfRule type="cellIs" dxfId="1922" priority="2399" operator="equal">
      <formula>"JF"</formula>
    </cfRule>
    <cfRule type="cellIs" dxfId="1921" priority="2400" operator="equal">
      <formula>"R"</formula>
    </cfRule>
  </conditionalFormatting>
  <conditionalFormatting sqref="HJ6">
    <cfRule type="cellIs" dxfId="1920" priority="2353" operator="equal">
      <formula>1</formula>
    </cfRule>
  </conditionalFormatting>
  <conditionalFormatting sqref="HK6">
    <cfRule type="cellIs" dxfId="1919" priority="2306" operator="equal">
      <formula>"AD"</formula>
    </cfRule>
    <cfRule type="cellIs" dxfId="1918" priority="2307" operator="equal">
      <formula>"TP"</formula>
    </cfRule>
    <cfRule type="cellIs" dxfId="1917" priority="2308" operator="equal">
      <formula>"TP_1/2_sTR"</formula>
    </cfRule>
    <cfRule type="cellIs" dxfId="1916" priority="2309" operator="equal">
      <formula>"TP_1/2"</formula>
    </cfRule>
    <cfRule type="cellIs" dxfId="1915" priority="2310" operator="equal">
      <formula>"NP"</formula>
    </cfRule>
    <cfRule type="cellIs" dxfId="1914" priority="2311" operator="equal">
      <formula>"NP_1/2_sTR"</formula>
    </cfRule>
    <cfRule type="cellIs" dxfId="1913" priority="2312" operator="equal">
      <formula>"NP_1/2"</formula>
    </cfRule>
    <cfRule type="cellIs" dxfId="1912" priority="2313" operator="equal">
      <formula>"D"</formula>
    </cfRule>
    <cfRule type="cellIs" dxfId="1911" priority="2314" operator="equal">
      <formula>"FI"</formula>
    </cfRule>
    <cfRule type="cellIs" dxfId="1910" priority="2315" operator="equal">
      <formula>"FI_1/2_sTR"</formula>
    </cfRule>
    <cfRule type="cellIs" dxfId="1909" priority="2316" operator="equal">
      <formula>"FI_1/2"</formula>
    </cfRule>
    <cfRule type="cellIs" dxfId="1908" priority="2317" operator="equal">
      <formula>"FI_sTR"</formula>
    </cfRule>
    <cfRule type="cellIs" dxfId="1907" priority="2318" operator="equal">
      <formula>"FE"</formula>
    </cfRule>
    <cfRule type="cellIs" dxfId="1906" priority="2319" operator="equal">
      <formula>"FE_1/2_sTR"</formula>
    </cfRule>
    <cfRule type="cellIs" dxfId="1905" priority="2320" operator="equal">
      <formula>"FE_1/2"</formula>
    </cfRule>
    <cfRule type="cellIs" dxfId="1904" priority="2321" operator="equal">
      <formula>"SYI"</formula>
    </cfRule>
    <cfRule type="cellIs" dxfId="1903" priority="2322" operator="equal">
      <formula>"SYI_1/2_sTR"</formula>
    </cfRule>
    <cfRule type="cellIs" dxfId="1902" priority="2323" operator="equal">
      <formula>"SYI_1/2"</formula>
    </cfRule>
    <cfRule type="cellIs" dxfId="1901" priority="2324" operator="equal">
      <formula>"SYE"</formula>
    </cfRule>
    <cfRule type="cellIs" dxfId="1900" priority="2325" operator="equal">
      <formula>"SYE_1/2_sTR"</formula>
    </cfRule>
    <cfRule type="cellIs" dxfId="1899" priority="2326" operator="equal">
      <formula>"SYE_1/2"</formula>
    </cfRule>
    <cfRule type="cellIs" dxfId="1898" priority="2327" operator="equal">
      <formula>"CP"</formula>
    </cfRule>
    <cfRule type="cellIs" dxfId="1897" priority="2328" operator="equal">
      <formula>"CP_1/2_sTR"</formula>
    </cfRule>
    <cfRule type="cellIs" dxfId="1896" priority="2329" operator="equal">
      <formula>"CP_1/2"</formula>
    </cfRule>
    <cfRule type="cellIs" dxfId="1895" priority="2330" operator="equal">
      <formula>"JC_1/2_CP_1/2_sTR"</formula>
    </cfRule>
    <cfRule type="cellIs" dxfId="1894" priority="2331" operator="equal">
      <formula>"JC"</formula>
    </cfRule>
    <cfRule type="cellIs" dxfId="1893" priority="2332" operator="equal">
      <formula>"JC_1/2_sTR"</formula>
    </cfRule>
    <cfRule type="cellIs" dxfId="1892" priority="2333" operator="equal">
      <formula>"JC_1/2"</formula>
    </cfRule>
    <cfRule type="cellIs" dxfId="1891" priority="2334" operator="equal">
      <formula>"NT"</formula>
    </cfRule>
    <cfRule type="cellIs" dxfId="1890" priority="2335" operator="equal">
      <formula>"MT"</formula>
    </cfRule>
    <cfRule type="cellIs" dxfId="1889" priority="2336" operator="equal">
      <formula>"MC"</formula>
    </cfRule>
    <cfRule type="cellIs" dxfId="1888" priority="2337" operator="equal">
      <formula>"MQ"</formula>
    </cfRule>
    <cfRule type="cellIs" dxfId="1887" priority="2338" operator="equal">
      <formula>"MQ_1/2"</formula>
    </cfRule>
    <cfRule type="cellIs" dxfId="1886" priority="2339" operator="equal">
      <formula>"MQ_1/2_sTR"</formula>
    </cfRule>
    <cfRule type="cellIs" dxfId="1885" priority="2340" operator="equal">
      <formula>"EF"</formula>
    </cfRule>
    <cfRule type="cellIs" dxfId="1884" priority="2341" operator="equal">
      <formula>"RS"</formula>
    </cfRule>
    <cfRule type="cellIs" dxfId="1883" priority="2342" operator="equal">
      <formula>"RS_1/2_sTR"</formula>
    </cfRule>
    <cfRule type="cellIs" dxfId="1882" priority="2343" operator="equal">
      <formula>"RS_1/2"</formula>
    </cfRule>
    <cfRule type="cellIs" dxfId="1881" priority="2344" operator="equal">
      <formula>"ML"</formula>
    </cfRule>
    <cfRule type="cellIs" dxfId="1880" priority="2345" operator="equal">
      <formula>"CSS"</formula>
    </cfRule>
    <cfRule type="cellIs" dxfId="1879" priority="2346" operator="equal">
      <formula>"EM"</formula>
    </cfRule>
    <cfRule type="cellIs" dxfId="1878" priority="2347" operator="equal">
      <formula>"EM_1/2"</formula>
    </cfRule>
    <cfRule type="cellIs" dxfId="1877" priority="2348" operator="equal">
      <formula>"AT"</formula>
    </cfRule>
    <cfRule type="cellIs" dxfId="1876" priority="2349" operator="equal">
      <formula>"EH"</formula>
    </cfRule>
    <cfRule type="cellIs" dxfId="1875" priority="2350" operator="equal">
      <formula>"NR"</formula>
    </cfRule>
    <cfRule type="cellIs" dxfId="1874" priority="2351" operator="equal">
      <formula>"JF"</formula>
    </cfRule>
    <cfRule type="cellIs" dxfId="1873" priority="2352" operator="equal">
      <formula>"R"</formula>
    </cfRule>
  </conditionalFormatting>
  <conditionalFormatting sqref="HK6">
    <cfRule type="cellIs" dxfId="1872" priority="2305" operator="equal">
      <formula>1</formula>
    </cfRule>
  </conditionalFormatting>
  <conditionalFormatting sqref="HL6">
    <cfRule type="cellIs" dxfId="1871" priority="2258" operator="equal">
      <formula>"AD"</formula>
    </cfRule>
    <cfRule type="cellIs" dxfId="1870" priority="2259" operator="equal">
      <formula>"TP"</formula>
    </cfRule>
    <cfRule type="cellIs" dxfId="1869" priority="2260" operator="equal">
      <formula>"TP_1/2_sTR"</formula>
    </cfRule>
    <cfRule type="cellIs" dxfId="1868" priority="2261" operator="equal">
      <formula>"TP_1/2"</formula>
    </cfRule>
    <cfRule type="cellIs" dxfId="1867" priority="2262" operator="equal">
      <formula>"NP"</formula>
    </cfRule>
    <cfRule type="cellIs" dxfId="1866" priority="2263" operator="equal">
      <formula>"NP_1/2_sTR"</formula>
    </cfRule>
    <cfRule type="cellIs" dxfId="1865" priority="2264" operator="equal">
      <formula>"NP_1/2"</formula>
    </cfRule>
    <cfRule type="cellIs" dxfId="1864" priority="2265" operator="equal">
      <formula>"D"</formula>
    </cfRule>
    <cfRule type="cellIs" dxfId="1863" priority="2266" operator="equal">
      <formula>"FI"</formula>
    </cfRule>
    <cfRule type="cellIs" dxfId="1862" priority="2267" operator="equal">
      <formula>"FI_1/2_sTR"</formula>
    </cfRule>
    <cfRule type="cellIs" dxfId="1861" priority="2268" operator="equal">
      <formula>"FI_1/2"</formula>
    </cfRule>
    <cfRule type="cellIs" dxfId="1860" priority="2269" operator="equal">
      <formula>"FI_sTR"</formula>
    </cfRule>
    <cfRule type="cellIs" dxfId="1859" priority="2270" operator="equal">
      <formula>"FE"</formula>
    </cfRule>
    <cfRule type="cellIs" dxfId="1858" priority="2271" operator="equal">
      <formula>"FE_1/2_sTR"</formula>
    </cfRule>
    <cfRule type="cellIs" dxfId="1857" priority="2272" operator="equal">
      <formula>"FE_1/2"</formula>
    </cfRule>
    <cfRule type="cellIs" dxfId="1856" priority="2273" operator="equal">
      <formula>"SYI"</formula>
    </cfRule>
    <cfRule type="cellIs" dxfId="1855" priority="2274" operator="equal">
      <formula>"SYI_1/2_sTR"</formula>
    </cfRule>
    <cfRule type="cellIs" dxfId="1854" priority="2275" operator="equal">
      <formula>"SYI_1/2"</formula>
    </cfRule>
    <cfRule type="cellIs" dxfId="1853" priority="2276" operator="equal">
      <formula>"SYE"</formula>
    </cfRule>
    <cfRule type="cellIs" dxfId="1852" priority="2277" operator="equal">
      <formula>"SYE_1/2_sTR"</formula>
    </cfRule>
    <cfRule type="cellIs" dxfId="1851" priority="2278" operator="equal">
      <formula>"SYE_1/2"</formula>
    </cfRule>
    <cfRule type="cellIs" dxfId="1850" priority="2279" operator="equal">
      <formula>"CP"</formula>
    </cfRule>
    <cfRule type="cellIs" dxfId="1849" priority="2280" operator="equal">
      <formula>"CP_1/2_sTR"</formula>
    </cfRule>
    <cfRule type="cellIs" dxfId="1848" priority="2281" operator="equal">
      <formula>"CP_1/2"</formula>
    </cfRule>
    <cfRule type="cellIs" dxfId="1847" priority="2282" operator="equal">
      <formula>"JC_1/2_CP_1/2_sTR"</formula>
    </cfRule>
    <cfRule type="cellIs" dxfId="1846" priority="2283" operator="equal">
      <formula>"JC"</formula>
    </cfRule>
    <cfRule type="cellIs" dxfId="1845" priority="2284" operator="equal">
      <formula>"JC_1/2_sTR"</formula>
    </cfRule>
    <cfRule type="cellIs" dxfId="1844" priority="2285" operator="equal">
      <formula>"JC_1/2"</formula>
    </cfRule>
    <cfRule type="cellIs" dxfId="1843" priority="2286" operator="equal">
      <formula>"NT"</formula>
    </cfRule>
    <cfRule type="cellIs" dxfId="1842" priority="2287" operator="equal">
      <formula>"MT"</formula>
    </cfRule>
    <cfRule type="cellIs" dxfId="1841" priority="2288" operator="equal">
      <formula>"MC"</formula>
    </cfRule>
    <cfRule type="cellIs" dxfId="1840" priority="2289" operator="equal">
      <formula>"MQ"</formula>
    </cfRule>
    <cfRule type="cellIs" dxfId="1839" priority="2290" operator="equal">
      <formula>"MQ_1/2"</formula>
    </cfRule>
    <cfRule type="cellIs" dxfId="1838" priority="2291" operator="equal">
      <formula>"MQ_1/2_sTR"</formula>
    </cfRule>
    <cfRule type="cellIs" dxfId="1837" priority="2292" operator="equal">
      <formula>"EF"</formula>
    </cfRule>
    <cfRule type="cellIs" dxfId="1836" priority="2293" operator="equal">
      <formula>"RS"</formula>
    </cfRule>
    <cfRule type="cellIs" dxfId="1835" priority="2294" operator="equal">
      <formula>"RS_1/2_sTR"</formula>
    </cfRule>
    <cfRule type="cellIs" dxfId="1834" priority="2295" operator="equal">
      <formula>"RS_1/2"</formula>
    </cfRule>
    <cfRule type="cellIs" dxfId="1833" priority="2296" operator="equal">
      <formula>"ML"</formula>
    </cfRule>
    <cfRule type="cellIs" dxfId="1832" priority="2297" operator="equal">
      <formula>"CSS"</formula>
    </cfRule>
    <cfRule type="cellIs" dxfId="1831" priority="2298" operator="equal">
      <formula>"EM"</formula>
    </cfRule>
    <cfRule type="cellIs" dxfId="1830" priority="2299" operator="equal">
      <formula>"EM_1/2"</formula>
    </cfRule>
    <cfRule type="cellIs" dxfId="1829" priority="2300" operator="equal">
      <formula>"AT"</formula>
    </cfRule>
    <cfRule type="cellIs" dxfId="1828" priority="2301" operator="equal">
      <formula>"EH"</formula>
    </cfRule>
    <cfRule type="cellIs" dxfId="1827" priority="2302" operator="equal">
      <formula>"NR"</formula>
    </cfRule>
    <cfRule type="cellIs" dxfId="1826" priority="2303" operator="equal">
      <formula>"JF"</formula>
    </cfRule>
    <cfRule type="cellIs" dxfId="1825" priority="2304" operator="equal">
      <formula>"R"</formula>
    </cfRule>
  </conditionalFormatting>
  <conditionalFormatting sqref="HL6">
    <cfRule type="cellIs" dxfId="1824" priority="2257" operator="equal">
      <formula>1</formula>
    </cfRule>
  </conditionalFormatting>
  <conditionalFormatting sqref="HO6">
    <cfRule type="cellIs" dxfId="1823" priority="2210" operator="equal">
      <formula>"AD"</formula>
    </cfRule>
    <cfRule type="cellIs" dxfId="1822" priority="2211" operator="equal">
      <formula>"TP"</formula>
    </cfRule>
    <cfRule type="cellIs" dxfId="1821" priority="2212" operator="equal">
      <formula>"TP_1/2_sTR"</formula>
    </cfRule>
    <cfRule type="cellIs" dxfId="1820" priority="2213" operator="equal">
      <formula>"TP_1/2"</formula>
    </cfRule>
    <cfRule type="cellIs" dxfId="1819" priority="2214" operator="equal">
      <formula>"NP"</formula>
    </cfRule>
    <cfRule type="cellIs" dxfId="1818" priority="2215" operator="equal">
      <formula>"NP_1/2_sTR"</formula>
    </cfRule>
    <cfRule type="cellIs" dxfId="1817" priority="2216" operator="equal">
      <formula>"NP_1/2"</formula>
    </cfRule>
    <cfRule type="cellIs" dxfId="1816" priority="2217" operator="equal">
      <formula>"D"</formula>
    </cfRule>
    <cfRule type="cellIs" dxfId="1815" priority="2218" operator="equal">
      <formula>"FI"</formula>
    </cfRule>
    <cfRule type="cellIs" dxfId="1814" priority="2219" operator="equal">
      <formula>"FI_1/2_sTR"</formula>
    </cfRule>
    <cfRule type="cellIs" dxfId="1813" priority="2220" operator="equal">
      <formula>"FI_1/2"</formula>
    </cfRule>
    <cfRule type="cellIs" dxfId="1812" priority="2221" operator="equal">
      <formula>"FI_sTR"</formula>
    </cfRule>
    <cfRule type="cellIs" dxfId="1811" priority="2222" operator="equal">
      <formula>"FE"</formula>
    </cfRule>
    <cfRule type="cellIs" dxfId="1810" priority="2223" operator="equal">
      <formula>"FE_1/2_sTR"</formula>
    </cfRule>
    <cfRule type="cellIs" dxfId="1809" priority="2224" operator="equal">
      <formula>"FE_1/2"</formula>
    </cfRule>
    <cfRule type="cellIs" dxfId="1808" priority="2225" operator="equal">
      <formula>"SYI"</formula>
    </cfRule>
    <cfRule type="cellIs" dxfId="1807" priority="2226" operator="equal">
      <formula>"SYI_1/2_sTR"</formula>
    </cfRule>
    <cfRule type="cellIs" dxfId="1806" priority="2227" operator="equal">
      <formula>"SYI_1/2"</formula>
    </cfRule>
    <cfRule type="cellIs" dxfId="1805" priority="2228" operator="equal">
      <formula>"SYE"</formula>
    </cfRule>
    <cfRule type="cellIs" dxfId="1804" priority="2229" operator="equal">
      <formula>"SYE_1/2_sTR"</formula>
    </cfRule>
    <cfRule type="cellIs" dxfId="1803" priority="2230" operator="equal">
      <formula>"SYE_1/2"</formula>
    </cfRule>
    <cfRule type="cellIs" dxfId="1802" priority="2231" operator="equal">
      <formula>"CP"</formula>
    </cfRule>
    <cfRule type="cellIs" dxfId="1801" priority="2232" operator="equal">
      <formula>"CP_1/2_sTR"</formula>
    </cfRule>
    <cfRule type="cellIs" dxfId="1800" priority="2233" operator="equal">
      <formula>"CP_1/2"</formula>
    </cfRule>
    <cfRule type="cellIs" dxfId="1799" priority="2234" operator="equal">
      <formula>"JC_1/2_CP_1/2_sTR"</formula>
    </cfRule>
    <cfRule type="cellIs" dxfId="1798" priority="2235" operator="equal">
      <formula>"JC"</formula>
    </cfRule>
    <cfRule type="cellIs" dxfId="1797" priority="2236" operator="equal">
      <formula>"JC_1/2_sTR"</formula>
    </cfRule>
    <cfRule type="cellIs" dxfId="1796" priority="2237" operator="equal">
      <formula>"JC_1/2"</formula>
    </cfRule>
    <cfRule type="cellIs" dxfId="1795" priority="2238" operator="equal">
      <formula>"NT"</formula>
    </cfRule>
    <cfRule type="cellIs" dxfId="1794" priority="2239" operator="equal">
      <formula>"MT"</formula>
    </cfRule>
    <cfRule type="cellIs" dxfId="1793" priority="2240" operator="equal">
      <formula>"MC"</formula>
    </cfRule>
    <cfRule type="cellIs" dxfId="1792" priority="2241" operator="equal">
      <formula>"MQ"</formula>
    </cfRule>
    <cfRule type="cellIs" dxfId="1791" priority="2242" operator="equal">
      <formula>"MQ_1/2"</formula>
    </cfRule>
    <cfRule type="cellIs" dxfId="1790" priority="2243" operator="equal">
      <formula>"MQ_1/2_sTR"</formula>
    </cfRule>
    <cfRule type="cellIs" dxfId="1789" priority="2244" operator="equal">
      <formula>"EF"</formula>
    </cfRule>
    <cfRule type="cellIs" dxfId="1788" priority="2245" operator="equal">
      <formula>"RS"</formula>
    </cfRule>
    <cfRule type="cellIs" dxfId="1787" priority="2246" operator="equal">
      <formula>"RS_1/2_sTR"</formula>
    </cfRule>
    <cfRule type="cellIs" dxfId="1786" priority="2247" operator="equal">
      <formula>"RS_1/2"</formula>
    </cfRule>
    <cfRule type="cellIs" dxfId="1785" priority="2248" operator="equal">
      <formula>"ML"</formula>
    </cfRule>
    <cfRule type="cellIs" dxfId="1784" priority="2249" operator="equal">
      <formula>"CSS"</formula>
    </cfRule>
    <cfRule type="cellIs" dxfId="1783" priority="2250" operator="equal">
      <formula>"EM"</formula>
    </cfRule>
    <cfRule type="cellIs" dxfId="1782" priority="2251" operator="equal">
      <formula>"EM_1/2"</formula>
    </cfRule>
    <cfRule type="cellIs" dxfId="1781" priority="2252" operator="equal">
      <formula>"AT"</formula>
    </cfRule>
    <cfRule type="cellIs" dxfId="1780" priority="2253" operator="equal">
      <formula>"EH"</formula>
    </cfRule>
    <cfRule type="cellIs" dxfId="1779" priority="2254" operator="equal">
      <formula>"NR"</formula>
    </cfRule>
    <cfRule type="cellIs" dxfId="1778" priority="2255" operator="equal">
      <formula>"JF"</formula>
    </cfRule>
    <cfRule type="cellIs" dxfId="1777" priority="2256" operator="equal">
      <formula>"R"</formula>
    </cfRule>
  </conditionalFormatting>
  <conditionalFormatting sqref="HO6">
    <cfRule type="cellIs" dxfId="1776" priority="2209" operator="equal">
      <formula>1</formula>
    </cfRule>
  </conditionalFormatting>
  <conditionalFormatting sqref="HP6">
    <cfRule type="cellIs" dxfId="1775" priority="2162" operator="equal">
      <formula>"AD"</formula>
    </cfRule>
    <cfRule type="cellIs" dxfId="1774" priority="2163" operator="equal">
      <formula>"TP"</formula>
    </cfRule>
    <cfRule type="cellIs" dxfId="1773" priority="2164" operator="equal">
      <formula>"TP_1/2_sTR"</formula>
    </cfRule>
    <cfRule type="cellIs" dxfId="1772" priority="2165" operator="equal">
      <formula>"TP_1/2"</formula>
    </cfRule>
    <cfRule type="cellIs" dxfId="1771" priority="2166" operator="equal">
      <formula>"NP"</formula>
    </cfRule>
    <cfRule type="cellIs" dxfId="1770" priority="2167" operator="equal">
      <formula>"NP_1/2_sTR"</formula>
    </cfRule>
    <cfRule type="cellIs" dxfId="1769" priority="2168" operator="equal">
      <formula>"NP_1/2"</formula>
    </cfRule>
    <cfRule type="cellIs" dxfId="1768" priority="2169" operator="equal">
      <formula>"D"</formula>
    </cfRule>
    <cfRule type="cellIs" dxfId="1767" priority="2170" operator="equal">
      <formula>"FI"</formula>
    </cfRule>
    <cfRule type="cellIs" dxfId="1766" priority="2171" operator="equal">
      <formula>"FI_1/2_sTR"</formula>
    </cfRule>
    <cfRule type="cellIs" dxfId="1765" priority="2172" operator="equal">
      <formula>"FI_1/2"</formula>
    </cfRule>
    <cfRule type="cellIs" dxfId="1764" priority="2173" operator="equal">
      <formula>"FI_sTR"</formula>
    </cfRule>
    <cfRule type="cellIs" dxfId="1763" priority="2174" operator="equal">
      <formula>"FE"</formula>
    </cfRule>
    <cfRule type="cellIs" dxfId="1762" priority="2175" operator="equal">
      <formula>"FE_1/2_sTR"</formula>
    </cfRule>
    <cfRule type="cellIs" dxfId="1761" priority="2176" operator="equal">
      <formula>"FE_1/2"</formula>
    </cfRule>
    <cfRule type="cellIs" dxfId="1760" priority="2177" operator="equal">
      <formula>"SYI"</formula>
    </cfRule>
    <cfRule type="cellIs" dxfId="1759" priority="2178" operator="equal">
      <formula>"SYI_1/2_sTR"</formula>
    </cfRule>
    <cfRule type="cellIs" dxfId="1758" priority="2179" operator="equal">
      <formula>"SYI_1/2"</formula>
    </cfRule>
    <cfRule type="cellIs" dxfId="1757" priority="2180" operator="equal">
      <formula>"SYE"</formula>
    </cfRule>
    <cfRule type="cellIs" dxfId="1756" priority="2181" operator="equal">
      <formula>"SYE_1/2_sTR"</formula>
    </cfRule>
    <cfRule type="cellIs" dxfId="1755" priority="2182" operator="equal">
      <formula>"SYE_1/2"</formula>
    </cfRule>
    <cfRule type="cellIs" dxfId="1754" priority="2183" operator="equal">
      <formula>"CP"</formula>
    </cfRule>
    <cfRule type="cellIs" dxfId="1753" priority="2184" operator="equal">
      <formula>"CP_1/2_sTR"</formula>
    </cfRule>
    <cfRule type="cellIs" dxfId="1752" priority="2185" operator="equal">
      <formula>"CP_1/2"</formula>
    </cfRule>
    <cfRule type="cellIs" dxfId="1751" priority="2186" operator="equal">
      <formula>"JC_1/2_CP_1/2_sTR"</formula>
    </cfRule>
    <cfRule type="cellIs" dxfId="1750" priority="2187" operator="equal">
      <formula>"JC"</formula>
    </cfRule>
    <cfRule type="cellIs" dxfId="1749" priority="2188" operator="equal">
      <formula>"JC_1/2_sTR"</formula>
    </cfRule>
    <cfRule type="cellIs" dxfId="1748" priority="2189" operator="equal">
      <formula>"JC_1/2"</formula>
    </cfRule>
    <cfRule type="cellIs" dxfId="1747" priority="2190" operator="equal">
      <formula>"NT"</formula>
    </cfRule>
    <cfRule type="cellIs" dxfId="1746" priority="2191" operator="equal">
      <formula>"MT"</formula>
    </cfRule>
    <cfRule type="cellIs" dxfId="1745" priority="2192" operator="equal">
      <formula>"MC"</formula>
    </cfRule>
    <cfRule type="cellIs" dxfId="1744" priority="2193" operator="equal">
      <formula>"MQ"</formula>
    </cfRule>
    <cfRule type="cellIs" dxfId="1743" priority="2194" operator="equal">
      <formula>"MQ_1/2"</formula>
    </cfRule>
    <cfRule type="cellIs" dxfId="1742" priority="2195" operator="equal">
      <formula>"MQ_1/2_sTR"</formula>
    </cfRule>
    <cfRule type="cellIs" dxfId="1741" priority="2196" operator="equal">
      <formula>"EF"</formula>
    </cfRule>
    <cfRule type="cellIs" dxfId="1740" priority="2197" operator="equal">
      <formula>"RS"</formula>
    </cfRule>
    <cfRule type="cellIs" dxfId="1739" priority="2198" operator="equal">
      <formula>"RS_1/2_sTR"</formula>
    </cfRule>
    <cfRule type="cellIs" dxfId="1738" priority="2199" operator="equal">
      <formula>"RS_1/2"</formula>
    </cfRule>
    <cfRule type="cellIs" dxfId="1737" priority="2200" operator="equal">
      <formula>"ML"</formula>
    </cfRule>
    <cfRule type="cellIs" dxfId="1736" priority="2201" operator="equal">
      <formula>"CSS"</formula>
    </cfRule>
    <cfRule type="cellIs" dxfId="1735" priority="2202" operator="equal">
      <formula>"EM"</formula>
    </cfRule>
    <cfRule type="cellIs" dxfId="1734" priority="2203" operator="equal">
      <formula>"EM_1/2"</formula>
    </cfRule>
    <cfRule type="cellIs" dxfId="1733" priority="2204" operator="equal">
      <formula>"AT"</formula>
    </cfRule>
    <cfRule type="cellIs" dxfId="1732" priority="2205" operator="equal">
      <formula>"EH"</formula>
    </cfRule>
    <cfRule type="cellIs" dxfId="1731" priority="2206" operator="equal">
      <formula>"NR"</formula>
    </cfRule>
    <cfRule type="cellIs" dxfId="1730" priority="2207" operator="equal">
      <formula>"JF"</formula>
    </cfRule>
    <cfRule type="cellIs" dxfId="1729" priority="2208" operator="equal">
      <formula>"R"</formula>
    </cfRule>
  </conditionalFormatting>
  <conditionalFormatting sqref="HP6">
    <cfRule type="cellIs" dxfId="1728" priority="2161" operator="equal">
      <formula>1</formula>
    </cfRule>
  </conditionalFormatting>
  <conditionalFormatting sqref="HQ6">
    <cfRule type="cellIs" dxfId="1727" priority="2114" operator="equal">
      <formula>"AD"</formula>
    </cfRule>
    <cfRule type="cellIs" dxfId="1726" priority="2115" operator="equal">
      <formula>"TP"</formula>
    </cfRule>
    <cfRule type="cellIs" dxfId="1725" priority="2116" operator="equal">
      <formula>"TP_1/2_sTR"</formula>
    </cfRule>
    <cfRule type="cellIs" dxfId="1724" priority="2117" operator="equal">
      <formula>"TP_1/2"</formula>
    </cfRule>
    <cfRule type="cellIs" dxfId="1723" priority="2118" operator="equal">
      <formula>"NP"</formula>
    </cfRule>
    <cfRule type="cellIs" dxfId="1722" priority="2119" operator="equal">
      <formula>"NP_1/2_sTR"</formula>
    </cfRule>
    <cfRule type="cellIs" dxfId="1721" priority="2120" operator="equal">
      <formula>"NP_1/2"</formula>
    </cfRule>
    <cfRule type="cellIs" dxfId="1720" priority="2121" operator="equal">
      <formula>"D"</formula>
    </cfRule>
    <cfRule type="cellIs" dxfId="1719" priority="2122" operator="equal">
      <formula>"FI"</formula>
    </cfRule>
    <cfRule type="cellIs" dxfId="1718" priority="2123" operator="equal">
      <formula>"FI_1/2_sTR"</formula>
    </cfRule>
    <cfRule type="cellIs" dxfId="1717" priority="2124" operator="equal">
      <formula>"FI_1/2"</formula>
    </cfRule>
    <cfRule type="cellIs" dxfId="1716" priority="2125" operator="equal">
      <formula>"FI_sTR"</formula>
    </cfRule>
    <cfRule type="cellIs" dxfId="1715" priority="2126" operator="equal">
      <formula>"FE"</formula>
    </cfRule>
    <cfRule type="cellIs" dxfId="1714" priority="2127" operator="equal">
      <formula>"FE_1/2_sTR"</formula>
    </cfRule>
    <cfRule type="cellIs" dxfId="1713" priority="2128" operator="equal">
      <formula>"FE_1/2"</formula>
    </cfRule>
    <cfRule type="cellIs" dxfId="1712" priority="2129" operator="equal">
      <formula>"SYI"</formula>
    </cfRule>
    <cfRule type="cellIs" dxfId="1711" priority="2130" operator="equal">
      <formula>"SYI_1/2_sTR"</formula>
    </cfRule>
    <cfRule type="cellIs" dxfId="1710" priority="2131" operator="equal">
      <formula>"SYI_1/2"</formula>
    </cfRule>
    <cfRule type="cellIs" dxfId="1709" priority="2132" operator="equal">
      <formula>"SYE"</formula>
    </cfRule>
    <cfRule type="cellIs" dxfId="1708" priority="2133" operator="equal">
      <formula>"SYE_1/2_sTR"</formula>
    </cfRule>
    <cfRule type="cellIs" dxfId="1707" priority="2134" operator="equal">
      <formula>"SYE_1/2"</formula>
    </cfRule>
    <cfRule type="cellIs" dxfId="1706" priority="2135" operator="equal">
      <formula>"CP"</formula>
    </cfRule>
    <cfRule type="cellIs" dxfId="1705" priority="2136" operator="equal">
      <formula>"CP_1/2_sTR"</formula>
    </cfRule>
    <cfRule type="cellIs" dxfId="1704" priority="2137" operator="equal">
      <formula>"CP_1/2"</formula>
    </cfRule>
    <cfRule type="cellIs" dxfId="1703" priority="2138" operator="equal">
      <formula>"JC_1/2_CP_1/2_sTR"</formula>
    </cfRule>
    <cfRule type="cellIs" dxfId="1702" priority="2139" operator="equal">
      <formula>"JC"</formula>
    </cfRule>
    <cfRule type="cellIs" dxfId="1701" priority="2140" operator="equal">
      <formula>"JC_1/2_sTR"</formula>
    </cfRule>
    <cfRule type="cellIs" dxfId="1700" priority="2141" operator="equal">
      <formula>"JC_1/2"</formula>
    </cfRule>
    <cfRule type="cellIs" dxfId="1699" priority="2142" operator="equal">
      <formula>"NT"</formula>
    </cfRule>
    <cfRule type="cellIs" dxfId="1698" priority="2143" operator="equal">
      <formula>"MT"</formula>
    </cfRule>
    <cfRule type="cellIs" dxfId="1697" priority="2144" operator="equal">
      <formula>"MC"</formula>
    </cfRule>
    <cfRule type="cellIs" dxfId="1696" priority="2145" operator="equal">
      <formula>"MQ"</formula>
    </cfRule>
    <cfRule type="cellIs" dxfId="1695" priority="2146" operator="equal">
      <formula>"MQ_1/2"</formula>
    </cfRule>
    <cfRule type="cellIs" dxfId="1694" priority="2147" operator="equal">
      <formula>"MQ_1/2_sTR"</formula>
    </cfRule>
    <cfRule type="cellIs" dxfId="1693" priority="2148" operator="equal">
      <formula>"EF"</formula>
    </cfRule>
    <cfRule type="cellIs" dxfId="1692" priority="2149" operator="equal">
      <formula>"RS"</formula>
    </cfRule>
    <cfRule type="cellIs" dxfId="1691" priority="2150" operator="equal">
      <formula>"RS_1/2_sTR"</formula>
    </cfRule>
    <cfRule type="cellIs" dxfId="1690" priority="2151" operator="equal">
      <formula>"RS_1/2"</formula>
    </cfRule>
    <cfRule type="cellIs" dxfId="1689" priority="2152" operator="equal">
      <formula>"ML"</formula>
    </cfRule>
    <cfRule type="cellIs" dxfId="1688" priority="2153" operator="equal">
      <formula>"CSS"</formula>
    </cfRule>
    <cfRule type="cellIs" dxfId="1687" priority="2154" operator="equal">
      <formula>"EM"</formula>
    </cfRule>
    <cfRule type="cellIs" dxfId="1686" priority="2155" operator="equal">
      <formula>"EM_1/2"</formula>
    </cfRule>
    <cfRule type="cellIs" dxfId="1685" priority="2156" operator="equal">
      <formula>"AT"</formula>
    </cfRule>
    <cfRule type="cellIs" dxfId="1684" priority="2157" operator="equal">
      <formula>"EH"</formula>
    </cfRule>
    <cfRule type="cellIs" dxfId="1683" priority="2158" operator="equal">
      <formula>"NR"</formula>
    </cfRule>
    <cfRule type="cellIs" dxfId="1682" priority="2159" operator="equal">
      <formula>"JF"</formula>
    </cfRule>
    <cfRule type="cellIs" dxfId="1681" priority="2160" operator="equal">
      <formula>"R"</formula>
    </cfRule>
  </conditionalFormatting>
  <conditionalFormatting sqref="HQ6">
    <cfRule type="cellIs" dxfId="1680" priority="2113" operator="equal">
      <formula>1</formula>
    </cfRule>
  </conditionalFormatting>
  <conditionalFormatting sqref="HR6">
    <cfRule type="cellIs" dxfId="1679" priority="2066" operator="equal">
      <formula>"AD"</formula>
    </cfRule>
    <cfRule type="cellIs" dxfId="1678" priority="2067" operator="equal">
      <formula>"TP"</formula>
    </cfRule>
    <cfRule type="cellIs" dxfId="1677" priority="2068" operator="equal">
      <formula>"TP_1/2_sTR"</formula>
    </cfRule>
    <cfRule type="cellIs" dxfId="1676" priority="2069" operator="equal">
      <formula>"TP_1/2"</formula>
    </cfRule>
    <cfRule type="cellIs" dxfId="1675" priority="2070" operator="equal">
      <formula>"NP"</formula>
    </cfRule>
    <cfRule type="cellIs" dxfId="1674" priority="2071" operator="equal">
      <formula>"NP_1/2_sTR"</formula>
    </cfRule>
    <cfRule type="cellIs" dxfId="1673" priority="2072" operator="equal">
      <formula>"NP_1/2"</formula>
    </cfRule>
    <cfRule type="cellIs" dxfId="1672" priority="2073" operator="equal">
      <formula>"D"</formula>
    </cfRule>
    <cfRule type="cellIs" dxfId="1671" priority="2074" operator="equal">
      <formula>"FI"</formula>
    </cfRule>
    <cfRule type="cellIs" dxfId="1670" priority="2075" operator="equal">
      <formula>"FI_1/2_sTR"</formula>
    </cfRule>
    <cfRule type="cellIs" dxfId="1669" priority="2076" operator="equal">
      <formula>"FI_1/2"</formula>
    </cfRule>
    <cfRule type="cellIs" dxfId="1668" priority="2077" operator="equal">
      <formula>"FI_sTR"</formula>
    </cfRule>
    <cfRule type="cellIs" dxfId="1667" priority="2078" operator="equal">
      <formula>"FE"</formula>
    </cfRule>
    <cfRule type="cellIs" dxfId="1666" priority="2079" operator="equal">
      <formula>"FE_1/2_sTR"</formula>
    </cfRule>
    <cfRule type="cellIs" dxfId="1665" priority="2080" operator="equal">
      <formula>"FE_1/2"</formula>
    </cfRule>
    <cfRule type="cellIs" dxfId="1664" priority="2081" operator="equal">
      <formula>"SYI"</formula>
    </cfRule>
    <cfRule type="cellIs" dxfId="1663" priority="2082" operator="equal">
      <formula>"SYI_1/2_sTR"</formula>
    </cfRule>
    <cfRule type="cellIs" dxfId="1662" priority="2083" operator="equal">
      <formula>"SYI_1/2"</formula>
    </cfRule>
    <cfRule type="cellIs" dxfId="1661" priority="2084" operator="equal">
      <formula>"SYE"</formula>
    </cfRule>
    <cfRule type="cellIs" dxfId="1660" priority="2085" operator="equal">
      <formula>"SYE_1/2_sTR"</formula>
    </cfRule>
    <cfRule type="cellIs" dxfId="1659" priority="2086" operator="equal">
      <formula>"SYE_1/2"</formula>
    </cfRule>
    <cfRule type="cellIs" dxfId="1658" priority="2087" operator="equal">
      <formula>"CP"</formula>
    </cfRule>
    <cfRule type="cellIs" dxfId="1657" priority="2088" operator="equal">
      <formula>"CP_1/2_sTR"</formula>
    </cfRule>
    <cfRule type="cellIs" dxfId="1656" priority="2089" operator="equal">
      <formula>"CP_1/2"</formula>
    </cfRule>
    <cfRule type="cellIs" dxfId="1655" priority="2090" operator="equal">
      <formula>"JC_1/2_CP_1/2_sTR"</formula>
    </cfRule>
    <cfRule type="cellIs" dxfId="1654" priority="2091" operator="equal">
      <formula>"JC"</formula>
    </cfRule>
    <cfRule type="cellIs" dxfId="1653" priority="2092" operator="equal">
      <formula>"JC_1/2_sTR"</formula>
    </cfRule>
    <cfRule type="cellIs" dxfId="1652" priority="2093" operator="equal">
      <formula>"JC_1/2"</formula>
    </cfRule>
    <cfRule type="cellIs" dxfId="1651" priority="2094" operator="equal">
      <formula>"NT"</formula>
    </cfRule>
    <cfRule type="cellIs" dxfId="1650" priority="2095" operator="equal">
      <formula>"MT"</formula>
    </cfRule>
    <cfRule type="cellIs" dxfId="1649" priority="2096" operator="equal">
      <formula>"MC"</formula>
    </cfRule>
    <cfRule type="cellIs" dxfId="1648" priority="2097" operator="equal">
      <formula>"MQ"</formula>
    </cfRule>
    <cfRule type="cellIs" dxfId="1647" priority="2098" operator="equal">
      <formula>"MQ_1/2"</formula>
    </cfRule>
    <cfRule type="cellIs" dxfId="1646" priority="2099" operator="equal">
      <formula>"MQ_1/2_sTR"</formula>
    </cfRule>
    <cfRule type="cellIs" dxfId="1645" priority="2100" operator="equal">
      <formula>"EF"</formula>
    </cfRule>
    <cfRule type="cellIs" dxfId="1644" priority="2101" operator="equal">
      <formula>"RS"</formula>
    </cfRule>
    <cfRule type="cellIs" dxfId="1643" priority="2102" operator="equal">
      <formula>"RS_1/2_sTR"</formula>
    </cfRule>
    <cfRule type="cellIs" dxfId="1642" priority="2103" operator="equal">
      <formula>"RS_1/2"</formula>
    </cfRule>
    <cfRule type="cellIs" dxfId="1641" priority="2104" operator="equal">
      <formula>"ML"</formula>
    </cfRule>
    <cfRule type="cellIs" dxfId="1640" priority="2105" operator="equal">
      <formula>"CSS"</formula>
    </cfRule>
    <cfRule type="cellIs" dxfId="1639" priority="2106" operator="equal">
      <formula>"EM"</formula>
    </cfRule>
    <cfRule type="cellIs" dxfId="1638" priority="2107" operator="equal">
      <formula>"EM_1/2"</formula>
    </cfRule>
    <cfRule type="cellIs" dxfId="1637" priority="2108" operator="equal">
      <formula>"AT"</formula>
    </cfRule>
    <cfRule type="cellIs" dxfId="1636" priority="2109" operator="equal">
      <formula>"EH"</formula>
    </cfRule>
    <cfRule type="cellIs" dxfId="1635" priority="2110" operator="equal">
      <formula>"NR"</formula>
    </cfRule>
    <cfRule type="cellIs" dxfId="1634" priority="2111" operator="equal">
      <formula>"JF"</formula>
    </cfRule>
    <cfRule type="cellIs" dxfId="1633" priority="2112" operator="equal">
      <formula>"R"</formula>
    </cfRule>
  </conditionalFormatting>
  <conditionalFormatting sqref="HR6">
    <cfRule type="cellIs" dxfId="1632" priority="2065" operator="equal">
      <formula>1</formula>
    </cfRule>
  </conditionalFormatting>
  <conditionalFormatting sqref="HS6">
    <cfRule type="cellIs" dxfId="1631" priority="2018" operator="equal">
      <formula>"AD"</formula>
    </cfRule>
    <cfRule type="cellIs" dxfId="1630" priority="2019" operator="equal">
      <formula>"TP"</formula>
    </cfRule>
    <cfRule type="cellIs" dxfId="1629" priority="2020" operator="equal">
      <formula>"TP_1/2_sTR"</formula>
    </cfRule>
    <cfRule type="cellIs" dxfId="1628" priority="2021" operator="equal">
      <formula>"TP_1/2"</formula>
    </cfRule>
    <cfRule type="cellIs" dxfId="1627" priority="2022" operator="equal">
      <formula>"NP"</formula>
    </cfRule>
    <cfRule type="cellIs" dxfId="1626" priority="2023" operator="equal">
      <formula>"NP_1/2_sTR"</formula>
    </cfRule>
    <cfRule type="cellIs" dxfId="1625" priority="2024" operator="equal">
      <formula>"NP_1/2"</formula>
    </cfRule>
    <cfRule type="cellIs" dxfId="1624" priority="2025" operator="equal">
      <formula>"D"</formula>
    </cfRule>
    <cfRule type="cellIs" dxfId="1623" priority="2026" operator="equal">
      <formula>"FI"</formula>
    </cfRule>
    <cfRule type="cellIs" dxfId="1622" priority="2027" operator="equal">
      <formula>"FI_1/2_sTR"</formula>
    </cfRule>
    <cfRule type="cellIs" dxfId="1621" priority="2028" operator="equal">
      <formula>"FI_1/2"</formula>
    </cfRule>
    <cfRule type="cellIs" dxfId="1620" priority="2029" operator="equal">
      <formula>"FI_sTR"</formula>
    </cfRule>
    <cfRule type="cellIs" dxfId="1619" priority="2030" operator="equal">
      <formula>"FE"</formula>
    </cfRule>
    <cfRule type="cellIs" dxfId="1618" priority="2031" operator="equal">
      <formula>"FE_1/2_sTR"</formula>
    </cfRule>
    <cfRule type="cellIs" dxfId="1617" priority="2032" operator="equal">
      <formula>"FE_1/2"</formula>
    </cfRule>
    <cfRule type="cellIs" dxfId="1616" priority="2033" operator="equal">
      <formula>"SYI"</formula>
    </cfRule>
    <cfRule type="cellIs" dxfId="1615" priority="2034" operator="equal">
      <formula>"SYI_1/2_sTR"</formula>
    </cfRule>
    <cfRule type="cellIs" dxfId="1614" priority="2035" operator="equal">
      <formula>"SYI_1/2"</formula>
    </cfRule>
    <cfRule type="cellIs" dxfId="1613" priority="2036" operator="equal">
      <formula>"SYE"</formula>
    </cfRule>
    <cfRule type="cellIs" dxfId="1612" priority="2037" operator="equal">
      <formula>"SYE_1/2_sTR"</formula>
    </cfRule>
    <cfRule type="cellIs" dxfId="1611" priority="2038" operator="equal">
      <formula>"SYE_1/2"</formula>
    </cfRule>
    <cfRule type="cellIs" dxfId="1610" priority="2039" operator="equal">
      <formula>"CP"</formula>
    </cfRule>
    <cfRule type="cellIs" dxfId="1609" priority="2040" operator="equal">
      <formula>"CP_1/2_sTR"</formula>
    </cfRule>
    <cfRule type="cellIs" dxfId="1608" priority="2041" operator="equal">
      <formula>"CP_1/2"</formula>
    </cfRule>
    <cfRule type="cellIs" dxfId="1607" priority="2042" operator="equal">
      <formula>"JC_1/2_CP_1/2_sTR"</formula>
    </cfRule>
    <cfRule type="cellIs" dxfId="1606" priority="2043" operator="equal">
      <formula>"JC"</formula>
    </cfRule>
    <cfRule type="cellIs" dxfId="1605" priority="2044" operator="equal">
      <formula>"JC_1/2_sTR"</formula>
    </cfRule>
    <cfRule type="cellIs" dxfId="1604" priority="2045" operator="equal">
      <formula>"JC_1/2"</formula>
    </cfRule>
    <cfRule type="cellIs" dxfId="1603" priority="2046" operator="equal">
      <formula>"NT"</formula>
    </cfRule>
    <cfRule type="cellIs" dxfId="1602" priority="2047" operator="equal">
      <formula>"MT"</formula>
    </cfRule>
    <cfRule type="cellIs" dxfId="1601" priority="2048" operator="equal">
      <formula>"MC"</formula>
    </cfRule>
    <cfRule type="cellIs" dxfId="1600" priority="2049" operator="equal">
      <formula>"MQ"</formula>
    </cfRule>
    <cfRule type="cellIs" dxfId="1599" priority="2050" operator="equal">
      <formula>"MQ_1/2"</formula>
    </cfRule>
    <cfRule type="cellIs" dxfId="1598" priority="2051" operator="equal">
      <formula>"MQ_1/2_sTR"</formula>
    </cfRule>
    <cfRule type="cellIs" dxfId="1597" priority="2052" operator="equal">
      <formula>"EF"</formula>
    </cfRule>
    <cfRule type="cellIs" dxfId="1596" priority="2053" operator="equal">
      <formula>"RS"</formula>
    </cfRule>
    <cfRule type="cellIs" dxfId="1595" priority="2054" operator="equal">
      <formula>"RS_1/2_sTR"</formula>
    </cfRule>
    <cfRule type="cellIs" dxfId="1594" priority="2055" operator="equal">
      <formula>"RS_1/2"</formula>
    </cfRule>
    <cfRule type="cellIs" dxfId="1593" priority="2056" operator="equal">
      <formula>"ML"</formula>
    </cfRule>
    <cfRule type="cellIs" dxfId="1592" priority="2057" operator="equal">
      <formula>"CSS"</formula>
    </cfRule>
    <cfRule type="cellIs" dxfId="1591" priority="2058" operator="equal">
      <formula>"EM"</formula>
    </cfRule>
    <cfRule type="cellIs" dxfId="1590" priority="2059" operator="equal">
      <formula>"EM_1/2"</formula>
    </cfRule>
    <cfRule type="cellIs" dxfId="1589" priority="2060" operator="equal">
      <formula>"AT"</formula>
    </cfRule>
    <cfRule type="cellIs" dxfId="1588" priority="2061" operator="equal">
      <formula>"EH"</formula>
    </cfRule>
    <cfRule type="cellIs" dxfId="1587" priority="2062" operator="equal">
      <formula>"NR"</formula>
    </cfRule>
    <cfRule type="cellIs" dxfId="1586" priority="2063" operator="equal">
      <formula>"JF"</formula>
    </cfRule>
    <cfRule type="cellIs" dxfId="1585" priority="2064" operator="equal">
      <formula>"R"</formula>
    </cfRule>
  </conditionalFormatting>
  <conditionalFormatting sqref="HS6">
    <cfRule type="cellIs" dxfId="1584" priority="2017" operator="equal">
      <formula>1</formula>
    </cfRule>
  </conditionalFormatting>
  <conditionalFormatting sqref="HV6">
    <cfRule type="cellIs" dxfId="1583" priority="1970" operator="equal">
      <formula>"AD"</formula>
    </cfRule>
    <cfRule type="cellIs" dxfId="1582" priority="1971" operator="equal">
      <formula>"TP"</formula>
    </cfRule>
    <cfRule type="cellIs" dxfId="1581" priority="1972" operator="equal">
      <formula>"TP_1/2_sTR"</formula>
    </cfRule>
    <cfRule type="cellIs" dxfId="1580" priority="1973" operator="equal">
      <formula>"TP_1/2"</formula>
    </cfRule>
    <cfRule type="cellIs" dxfId="1579" priority="1974" operator="equal">
      <formula>"NP"</formula>
    </cfRule>
    <cfRule type="cellIs" dxfId="1578" priority="1975" operator="equal">
      <formula>"NP_1/2_sTR"</formula>
    </cfRule>
    <cfRule type="cellIs" dxfId="1577" priority="1976" operator="equal">
      <formula>"NP_1/2"</formula>
    </cfRule>
    <cfRule type="cellIs" dxfId="1576" priority="1977" operator="equal">
      <formula>"D"</formula>
    </cfRule>
    <cfRule type="cellIs" dxfId="1575" priority="1978" operator="equal">
      <formula>"FI"</formula>
    </cfRule>
    <cfRule type="cellIs" dxfId="1574" priority="1979" operator="equal">
      <formula>"FI_1/2_sTR"</formula>
    </cfRule>
    <cfRule type="cellIs" dxfId="1573" priority="1980" operator="equal">
      <formula>"FI_1/2"</formula>
    </cfRule>
    <cfRule type="cellIs" dxfId="1572" priority="1981" operator="equal">
      <formula>"FI_sTR"</formula>
    </cfRule>
    <cfRule type="cellIs" dxfId="1571" priority="1982" operator="equal">
      <formula>"FE"</formula>
    </cfRule>
    <cfRule type="cellIs" dxfId="1570" priority="1983" operator="equal">
      <formula>"FE_1/2_sTR"</formula>
    </cfRule>
    <cfRule type="cellIs" dxfId="1569" priority="1984" operator="equal">
      <formula>"FE_1/2"</formula>
    </cfRule>
    <cfRule type="cellIs" dxfId="1568" priority="1985" operator="equal">
      <formula>"SYI"</formula>
    </cfRule>
    <cfRule type="cellIs" dxfId="1567" priority="1986" operator="equal">
      <formula>"SYI_1/2_sTR"</formula>
    </cfRule>
    <cfRule type="cellIs" dxfId="1566" priority="1987" operator="equal">
      <formula>"SYI_1/2"</formula>
    </cfRule>
    <cfRule type="cellIs" dxfId="1565" priority="1988" operator="equal">
      <formula>"SYE"</formula>
    </cfRule>
    <cfRule type="cellIs" dxfId="1564" priority="1989" operator="equal">
      <formula>"SYE_1/2_sTR"</formula>
    </cfRule>
    <cfRule type="cellIs" dxfId="1563" priority="1990" operator="equal">
      <formula>"SYE_1/2"</formula>
    </cfRule>
    <cfRule type="cellIs" dxfId="1562" priority="1991" operator="equal">
      <formula>"CP"</formula>
    </cfRule>
    <cfRule type="cellIs" dxfId="1561" priority="1992" operator="equal">
      <formula>"CP_1/2_sTR"</formula>
    </cfRule>
    <cfRule type="cellIs" dxfId="1560" priority="1993" operator="equal">
      <formula>"CP_1/2"</formula>
    </cfRule>
    <cfRule type="cellIs" dxfId="1559" priority="1994" operator="equal">
      <formula>"JC_1/2_CP_1/2_sTR"</formula>
    </cfRule>
    <cfRule type="cellIs" dxfId="1558" priority="1995" operator="equal">
      <formula>"JC"</formula>
    </cfRule>
    <cfRule type="cellIs" dxfId="1557" priority="1996" operator="equal">
      <formula>"JC_1/2_sTR"</formula>
    </cfRule>
    <cfRule type="cellIs" dxfId="1556" priority="1997" operator="equal">
      <formula>"JC_1/2"</formula>
    </cfRule>
    <cfRule type="cellIs" dxfId="1555" priority="1998" operator="equal">
      <formula>"NT"</formula>
    </cfRule>
    <cfRule type="cellIs" dxfId="1554" priority="1999" operator="equal">
      <formula>"MT"</formula>
    </cfRule>
    <cfRule type="cellIs" dxfId="1553" priority="2000" operator="equal">
      <formula>"MC"</formula>
    </cfRule>
    <cfRule type="cellIs" dxfId="1552" priority="2001" operator="equal">
      <formula>"MQ"</formula>
    </cfRule>
    <cfRule type="cellIs" dxfId="1551" priority="2002" operator="equal">
      <formula>"MQ_1/2"</formula>
    </cfRule>
    <cfRule type="cellIs" dxfId="1550" priority="2003" operator="equal">
      <formula>"MQ_1/2_sTR"</formula>
    </cfRule>
    <cfRule type="cellIs" dxfId="1549" priority="2004" operator="equal">
      <formula>"EF"</formula>
    </cfRule>
    <cfRule type="cellIs" dxfId="1548" priority="2005" operator="equal">
      <formula>"RS"</formula>
    </cfRule>
    <cfRule type="cellIs" dxfId="1547" priority="2006" operator="equal">
      <formula>"RS_1/2_sTR"</formula>
    </cfRule>
    <cfRule type="cellIs" dxfId="1546" priority="2007" operator="equal">
      <formula>"RS_1/2"</formula>
    </cfRule>
    <cfRule type="cellIs" dxfId="1545" priority="2008" operator="equal">
      <formula>"ML"</formula>
    </cfRule>
    <cfRule type="cellIs" dxfId="1544" priority="2009" operator="equal">
      <formula>"CSS"</formula>
    </cfRule>
    <cfRule type="cellIs" dxfId="1543" priority="2010" operator="equal">
      <formula>"EM"</formula>
    </cfRule>
    <cfRule type="cellIs" dxfId="1542" priority="2011" operator="equal">
      <formula>"EM_1/2"</formula>
    </cfRule>
    <cfRule type="cellIs" dxfId="1541" priority="2012" operator="equal">
      <formula>"AT"</formula>
    </cfRule>
    <cfRule type="cellIs" dxfId="1540" priority="2013" operator="equal">
      <formula>"EH"</formula>
    </cfRule>
    <cfRule type="cellIs" dxfId="1539" priority="2014" operator="equal">
      <formula>"NR"</formula>
    </cfRule>
    <cfRule type="cellIs" dxfId="1538" priority="2015" operator="equal">
      <formula>"JF"</formula>
    </cfRule>
    <cfRule type="cellIs" dxfId="1537" priority="2016" operator="equal">
      <formula>"R"</formula>
    </cfRule>
  </conditionalFormatting>
  <conditionalFormatting sqref="HV6">
    <cfRule type="cellIs" dxfId="1536" priority="1969" operator="equal">
      <formula>1</formula>
    </cfRule>
  </conditionalFormatting>
  <conditionalFormatting sqref="HW6">
    <cfRule type="cellIs" dxfId="1535" priority="1922" operator="equal">
      <formula>"AD"</formula>
    </cfRule>
    <cfRule type="cellIs" dxfId="1534" priority="1923" operator="equal">
      <formula>"TP"</formula>
    </cfRule>
    <cfRule type="cellIs" dxfId="1533" priority="1924" operator="equal">
      <formula>"TP_1/2_sTR"</formula>
    </cfRule>
    <cfRule type="cellIs" dxfId="1532" priority="1925" operator="equal">
      <formula>"TP_1/2"</formula>
    </cfRule>
    <cfRule type="cellIs" dxfId="1531" priority="1926" operator="equal">
      <formula>"NP"</formula>
    </cfRule>
    <cfRule type="cellIs" dxfId="1530" priority="1927" operator="equal">
      <formula>"NP_1/2_sTR"</formula>
    </cfRule>
    <cfRule type="cellIs" dxfId="1529" priority="1928" operator="equal">
      <formula>"NP_1/2"</formula>
    </cfRule>
    <cfRule type="cellIs" dxfId="1528" priority="1929" operator="equal">
      <formula>"D"</formula>
    </cfRule>
    <cfRule type="cellIs" dxfId="1527" priority="1930" operator="equal">
      <formula>"FI"</formula>
    </cfRule>
    <cfRule type="cellIs" dxfId="1526" priority="1931" operator="equal">
      <formula>"FI_1/2_sTR"</formula>
    </cfRule>
    <cfRule type="cellIs" dxfId="1525" priority="1932" operator="equal">
      <formula>"FI_1/2"</formula>
    </cfRule>
    <cfRule type="cellIs" dxfId="1524" priority="1933" operator="equal">
      <formula>"FI_sTR"</formula>
    </cfRule>
    <cfRule type="cellIs" dxfId="1523" priority="1934" operator="equal">
      <formula>"FE"</formula>
    </cfRule>
    <cfRule type="cellIs" dxfId="1522" priority="1935" operator="equal">
      <formula>"FE_1/2_sTR"</formula>
    </cfRule>
    <cfRule type="cellIs" dxfId="1521" priority="1936" operator="equal">
      <formula>"FE_1/2"</formula>
    </cfRule>
    <cfRule type="cellIs" dxfId="1520" priority="1937" operator="equal">
      <formula>"SYI"</formula>
    </cfRule>
    <cfRule type="cellIs" dxfId="1519" priority="1938" operator="equal">
      <formula>"SYI_1/2_sTR"</formula>
    </cfRule>
    <cfRule type="cellIs" dxfId="1518" priority="1939" operator="equal">
      <formula>"SYI_1/2"</formula>
    </cfRule>
    <cfRule type="cellIs" dxfId="1517" priority="1940" operator="equal">
      <formula>"SYE"</formula>
    </cfRule>
    <cfRule type="cellIs" dxfId="1516" priority="1941" operator="equal">
      <formula>"SYE_1/2_sTR"</formula>
    </cfRule>
    <cfRule type="cellIs" dxfId="1515" priority="1942" operator="equal">
      <formula>"SYE_1/2"</formula>
    </cfRule>
    <cfRule type="cellIs" dxfId="1514" priority="1943" operator="equal">
      <formula>"CP"</formula>
    </cfRule>
    <cfRule type="cellIs" dxfId="1513" priority="1944" operator="equal">
      <formula>"CP_1/2_sTR"</formula>
    </cfRule>
    <cfRule type="cellIs" dxfId="1512" priority="1945" operator="equal">
      <formula>"CP_1/2"</formula>
    </cfRule>
    <cfRule type="cellIs" dxfId="1511" priority="1946" operator="equal">
      <formula>"JC_1/2_CP_1/2_sTR"</formula>
    </cfRule>
    <cfRule type="cellIs" dxfId="1510" priority="1947" operator="equal">
      <formula>"JC"</formula>
    </cfRule>
    <cfRule type="cellIs" dxfId="1509" priority="1948" operator="equal">
      <formula>"JC_1/2_sTR"</formula>
    </cfRule>
    <cfRule type="cellIs" dxfId="1508" priority="1949" operator="equal">
      <formula>"JC_1/2"</formula>
    </cfRule>
    <cfRule type="cellIs" dxfId="1507" priority="1950" operator="equal">
      <formula>"NT"</formula>
    </cfRule>
    <cfRule type="cellIs" dxfId="1506" priority="1951" operator="equal">
      <formula>"MT"</formula>
    </cfRule>
    <cfRule type="cellIs" dxfId="1505" priority="1952" operator="equal">
      <formula>"MC"</formula>
    </cfRule>
    <cfRule type="cellIs" dxfId="1504" priority="1953" operator="equal">
      <formula>"MQ"</formula>
    </cfRule>
    <cfRule type="cellIs" dxfId="1503" priority="1954" operator="equal">
      <formula>"MQ_1/2"</formula>
    </cfRule>
    <cfRule type="cellIs" dxfId="1502" priority="1955" operator="equal">
      <formula>"MQ_1/2_sTR"</formula>
    </cfRule>
    <cfRule type="cellIs" dxfId="1501" priority="1956" operator="equal">
      <formula>"EF"</formula>
    </cfRule>
    <cfRule type="cellIs" dxfId="1500" priority="1957" operator="equal">
      <formula>"RS"</formula>
    </cfRule>
    <cfRule type="cellIs" dxfId="1499" priority="1958" operator="equal">
      <formula>"RS_1/2_sTR"</formula>
    </cfRule>
    <cfRule type="cellIs" dxfId="1498" priority="1959" operator="equal">
      <formula>"RS_1/2"</formula>
    </cfRule>
    <cfRule type="cellIs" dxfId="1497" priority="1960" operator="equal">
      <formula>"ML"</formula>
    </cfRule>
    <cfRule type="cellIs" dxfId="1496" priority="1961" operator="equal">
      <formula>"CSS"</formula>
    </cfRule>
    <cfRule type="cellIs" dxfId="1495" priority="1962" operator="equal">
      <formula>"EM"</formula>
    </cfRule>
    <cfRule type="cellIs" dxfId="1494" priority="1963" operator="equal">
      <formula>"EM_1/2"</formula>
    </cfRule>
    <cfRule type="cellIs" dxfId="1493" priority="1964" operator="equal">
      <formula>"AT"</formula>
    </cfRule>
    <cfRule type="cellIs" dxfId="1492" priority="1965" operator="equal">
      <formula>"EH"</formula>
    </cfRule>
    <cfRule type="cellIs" dxfId="1491" priority="1966" operator="equal">
      <formula>"NR"</formula>
    </cfRule>
    <cfRule type="cellIs" dxfId="1490" priority="1967" operator="equal">
      <formula>"JF"</formula>
    </cfRule>
    <cfRule type="cellIs" dxfId="1489" priority="1968" operator="equal">
      <formula>"R"</formula>
    </cfRule>
  </conditionalFormatting>
  <conditionalFormatting sqref="HW6">
    <cfRule type="cellIs" dxfId="1488" priority="1921" operator="equal">
      <formula>1</formula>
    </cfRule>
  </conditionalFormatting>
  <conditionalFormatting sqref="HX6">
    <cfRule type="cellIs" dxfId="1487" priority="1874" operator="equal">
      <formula>"AD"</formula>
    </cfRule>
    <cfRule type="cellIs" dxfId="1486" priority="1875" operator="equal">
      <formula>"TP"</formula>
    </cfRule>
    <cfRule type="cellIs" dxfId="1485" priority="1876" operator="equal">
      <formula>"TP_1/2_sTR"</formula>
    </cfRule>
    <cfRule type="cellIs" dxfId="1484" priority="1877" operator="equal">
      <formula>"TP_1/2"</formula>
    </cfRule>
    <cfRule type="cellIs" dxfId="1483" priority="1878" operator="equal">
      <formula>"NP"</formula>
    </cfRule>
    <cfRule type="cellIs" dxfId="1482" priority="1879" operator="equal">
      <formula>"NP_1/2_sTR"</formula>
    </cfRule>
    <cfRule type="cellIs" dxfId="1481" priority="1880" operator="equal">
      <formula>"NP_1/2"</formula>
    </cfRule>
    <cfRule type="cellIs" dxfId="1480" priority="1881" operator="equal">
      <formula>"D"</formula>
    </cfRule>
    <cfRule type="cellIs" dxfId="1479" priority="1882" operator="equal">
      <formula>"FI"</formula>
    </cfRule>
    <cfRule type="cellIs" dxfId="1478" priority="1883" operator="equal">
      <formula>"FI_1/2_sTR"</formula>
    </cfRule>
    <cfRule type="cellIs" dxfId="1477" priority="1884" operator="equal">
      <formula>"FI_1/2"</formula>
    </cfRule>
    <cfRule type="cellIs" dxfId="1476" priority="1885" operator="equal">
      <formula>"FI_sTR"</formula>
    </cfRule>
    <cfRule type="cellIs" dxfId="1475" priority="1886" operator="equal">
      <formula>"FE"</formula>
    </cfRule>
    <cfRule type="cellIs" dxfId="1474" priority="1887" operator="equal">
      <formula>"FE_1/2_sTR"</formula>
    </cfRule>
    <cfRule type="cellIs" dxfId="1473" priority="1888" operator="equal">
      <formula>"FE_1/2"</formula>
    </cfRule>
    <cfRule type="cellIs" dxfId="1472" priority="1889" operator="equal">
      <formula>"SYI"</formula>
    </cfRule>
    <cfRule type="cellIs" dxfId="1471" priority="1890" operator="equal">
      <formula>"SYI_1/2_sTR"</formula>
    </cfRule>
    <cfRule type="cellIs" dxfId="1470" priority="1891" operator="equal">
      <formula>"SYI_1/2"</formula>
    </cfRule>
    <cfRule type="cellIs" dxfId="1469" priority="1892" operator="equal">
      <formula>"SYE"</formula>
    </cfRule>
    <cfRule type="cellIs" dxfId="1468" priority="1893" operator="equal">
      <formula>"SYE_1/2_sTR"</formula>
    </cfRule>
    <cfRule type="cellIs" dxfId="1467" priority="1894" operator="equal">
      <formula>"SYE_1/2"</formula>
    </cfRule>
    <cfRule type="cellIs" dxfId="1466" priority="1895" operator="equal">
      <formula>"CP"</formula>
    </cfRule>
    <cfRule type="cellIs" dxfId="1465" priority="1896" operator="equal">
      <formula>"CP_1/2_sTR"</formula>
    </cfRule>
    <cfRule type="cellIs" dxfId="1464" priority="1897" operator="equal">
      <formula>"CP_1/2"</formula>
    </cfRule>
    <cfRule type="cellIs" dxfId="1463" priority="1898" operator="equal">
      <formula>"JC_1/2_CP_1/2_sTR"</formula>
    </cfRule>
    <cfRule type="cellIs" dxfId="1462" priority="1899" operator="equal">
      <formula>"JC"</formula>
    </cfRule>
    <cfRule type="cellIs" dxfId="1461" priority="1900" operator="equal">
      <formula>"JC_1/2_sTR"</formula>
    </cfRule>
    <cfRule type="cellIs" dxfId="1460" priority="1901" operator="equal">
      <formula>"JC_1/2"</formula>
    </cfRule>
    <cfRule type="cellIs" dxfId="1459" priority="1902" operator="equal">
      <formula>"NT"</formula>
    </cfRule>
    <cfRule type="cellIs" dxfId="1458" priority="1903" operator="equal">
      <formula>"MT"</formula>
    </cfRule>
    <cfRule type="cellIs" dxfId="1457" priority="1904" operator="equal">
      <formula>"MC"</formula>
    </cfRule>
    <cfRule type="cellIs" dxfId="1456" priority="1905" operator="equal">
      <formula>"MQ"</formula>
    </cfRule>
    <cfRule type="cellIs" dxfId="1455" priority="1906" operator="equal">
      <formula>"MQ_1/2"</formula>
    </cfRule>
    <cfRule type="cellIs" dxfId="1454" priority="1907" operator="equal">
      <formula>"MQ_1/2_sTR"</formula>
    </cfRule>
    <cfRule type="cellIs" dxfId="1453" priority="1908" operator="equal">
      <formula>"EF"</formula>
    </cfRule>
    <cfRule type="cellIs" dxfId="1452" priority="1909" operator="equal">
      <formula>"RS"</formula>
    </cfRule>
    <cfRule type="cellIs" dxfId="1451" priority="1910" operator="equal">
      <formula>"RS_1/2_sTR"</formula>
    </cfRule>
    <cfRule type="cellIs" dxfId="1450" priority="1911" operator="equal">
      <formula>"RS_1/2"</formula>
    </cfRule>
    <cfRule type="cellIs" dxfId="1449" priority="1912" operator="equal">
      <formula>"ML"</formula>
    </cfRule>
    <cfRule type="cellIs" dxfId="1448" priority="1913" operator="equal">
      <formula>"CSS"</formula>
    </cfRule>
    <cfRule type="cellIs" dxfId="1447" priority="1914" operator="equal">
      <formula>"EM"</formula>
    </cfRule>
    <cfRule type="cellIs" dxfId="1446" priority="1915" operator="equal">
      <formula>"EM_1/2"</formula>
    </cfRule>
    <cfRule type="cellIs" dxfId="1445" priority="1916" operator="equal">
      <formula>"AT"</formula>
    </cfRule>
    <cfRule type="cellIs" dxfId="1444" priority="1917" operator="equal">
      <formula>"EH"</formula>
    </cfRule>
    <cfRule type="cellIs" dxfId="1443" priority="1918" operator="equal">
      <formula>"NR"</formula>
    </cfRule>
    <cfRule type="cellIs" dxfId="1442" priority="1919" operator="equal">
      <formula>"JF"</formula>
    </cfRule>
    <cfRule type="cellIs" dxfId="1441" priority="1920" operator="equal">
      <formula>"R"</formula>
    </cfRule>
  </conditionalFormatting>
  <conditionalFormatting sqref="HX6">
    <cfRule type="cellIs" dxfId="1440" priority="1873" operator="equal">
      <formula>1</formula>
    </cfRule>
  </conditionalFormatting>
  <conditionalFormatting sqref="HY6">
    <cfRule type="cellIs" dxfId="1439" priority="1826" operator="equal">
      <formula>"AD"</formula>
    </cfRule>
    <cfRule type="cellIs" dxfId="1438" priority="1827" operator="equal">
      <formula>"TP"</formula>
    </cfRule>
    <cfRule type="cellIs" dxfId="1437" priority="1828" operator="equal">
      <formula>"TP_1/2_sTR"</formula>
    </cfRule>
    <cfRule type="cellIs" dxfId="1436" priority="1829" operator="equal">
      <formula>"TP_1/2"</formula>
    </cfRule>
    <cfRule type="cellIs" dxfId="1435" priority="1830" operator="equal">
      <formula>"NP"</formula>
    </cfRule>
    <cfRule type="cellIs" dxfId="1434" priority="1831" operator="equal">
      <formula>"NP_1/2_sTR"</formula>
    </cfRule>
    <cfRule type="cellIs" dxfId="1433" priority="1832" operator="equal">
      <formula>"NP_1/2"</formula>
    </cfRule>
    <cfRule type="cellIs" dxfId="1432" priority="1833" operator="equal">
      <formula>"D"</formula>
    </cfRule>
    <cfRule type="cellIs" dxfId="1431" priority="1834" operator="equal">
      <formula>"FI"</formula>
    </cfRule>
    <cfRule type="cellIs" dxfId="1430" priority="1835" operator="equal">
      <formula>"FI_1/2_sTR"</formula>
    </cfRule>
    <cfRule type="cellIs" dxfId="1429" priority="1836" operator="equal">
      <formula>"FI_1/2"</formula>
    </cfRule>
    <cfRule type="cellIs" dxfId="1428" priority="1837" operator="equal">
      <formula>"FI_sTR"</formula>
    </cfRule>
    <cfRule type="cellIs" dxfId="1427" priority="1838" operator="equal">
      <formula>"FE"</formula>
    </cfRule>
    <cfRule type="cellIs" dxfId="1426" priority="1839" operator="equal">
      <formula>"FE_1/2_sTR"</formula>
    </cfRule>
    <cfRule type="cellIs" dxfId="1425" priority="1840" operator="equal">
      <formula>"FE_1/2"</formula>
    </cfRule>
    <cfRule type="cellIs" dxfId="1424" priority="1841" operator="equal">
      <formula>"SYI"</formula>
    </cfRule>
    <cfRule type="cellIs" dxfId="1423" priority="1842" operator="equal">
      <formula>"SYI_1/2_sTR"</formula>
    </cfRule>
    <cfRule type="cellIs" dxfId="1422" priority="1843" operator="equal">
      <formula>"SYI_1/2"</formula>
    </cfRule>
    <cfRule type="cellIs" dxfId="1421" priority="1844" operator="equal">
      <formula>"SYE"</formula>
    </cfRule>
    <cfRule type="cellIs" dxfId="1420" priority="1845" operator="equal">
      <formula>"SYE_1/2_sTR"</formula>
    </cfRule>
    <cfRule type="cellIs" dxfId="1419" priority="1846" operator="equal">
      <formula>"SYE_1/2"</formula>
    </cfRule>
    <cfRule type="cellIs" dxfId="1418" priority="1847" operator="equal">
      <formula>"CP"</formula>
    </cfRule>
    <cfRule type="cellIs" dxfId="1417" priority="1848" operator="equal">
      <formula>"CP_1/2_sTR"</formula>
    </cfRule>
    <cfRule type="cellIs" dxfId="1416" priority="1849" operator="equal">
      <formula>"CP_1/2"</formula>
    </cfRule>
    <cfRule type="cellIs" dxfId="1415" priority="1850" operator="equal">
      <formula>"JC_1/2_CP_1/2_sTR"</formula>
    </cfRule>
    <cfRule type="cellIs" dxfId="1414" priority="1851" operator="equal">
      <formula>"JC"</formula>
    </cfRule>
    <cfRule type="cellIs" dxfId="1413" priority="1852" operator="equal">
      <formula>"JC_1/2_sTR"</formula>
    </cfRule>
    <cfRule type="cellIs" dxfId="1412" priority="1853" operator="equal">
      <formula>"JC_1/2"</formula>
    </cfRule>
    <cfRule type="cellIs" dxfId="1411" priority="1854" operator="equal">
      <formula>"NT"</formula>
    </cfRule>
    <cfRule type="cellIs" dxfId="1410" priority="1855" operator="equal">
      <formula>"MT"</formula>
    </cfRule>
    <cfRule type="cellIs" dxfId="1409" priority="1856" operator="equal">
      <formula>"MC"</formula>
    </cfRule>
    <cfRule type="cellIs" dxfId="1408" priority="1857" operator="equal">
      <formula>"MQ"</formula>
    </cfRule>
    <cfRule type="cellIs" dxfId="1407" priority="1858" operator="equal">
      <formula>"MQ_1/2"</formula>
    </cfRule>
    <cfRule type="cellIs" dxfId="1406" priority="1859" operator="equal">
      <formula>"MQ_1/2_sTR"</formula>
    </cfRule>
    <cfRule type="cellIs" dxfId="1405" priority="1860" operator="equal">
      <formula>"EF"</formula>
    </cfRule>
    <cfRule type="cellIs" dxfId="1404" priority="1861" operator="equal">
      <formula>"RS"</formula>
    </cfRule>
    <cfRule type="cellIs" dxfId="1403" priority="1862" operator="equal">
      <formula>"RS_1/2_sTR"</formula>
    </cfRule>
    <cfRule type="cellIs" dxfId="1402" priority="1863" operator="equal">
      <formula>"RS_1/2"</formula>
    </cfRule>
    <cfRule type="cellIs" dxfId="1401" priority="1864" operator="equal">
      <formula>"ML"</formula>
    </cfRule>
    <cfRule type="cellIs" dxfId="1400" priority="1865" operator="equal">
      <formula>"CSS"</formula>
    </cfRule>
    <cfRule type="cellIs" dxfId="1399" priority="1866" operator="equal">
      <formula>"EM"</formula>
    </cfRule>
    <cfRule type="cellIs" dxfId="1398" priority="1867" operator="equal">
      <formula>"EM_1/2"</formula>
    </cfRule>
    <cfRule type="cellIs" dxfId="1397" priority="1868" operator="equal">
      <formula>"AT"</formula>
    </cfRule>
    <cfRule type="cellIs" dxfId="1396" priority="1869" operator="equal">
      <formula>"EH"</formula>
    </cfRule>
    <cfRule type="cellIs" dxfId="1395" priority="1870" operator="equal">
      <formula>"NR"</formula>
    </cfRule>
    <cfRule type="cellIs" dxfId="1394" priority="1871" operator="equal">
      <formula>"JF"</formula>
    </cfRule>
    <cfRule type="cellIs" dxfId="1393" priority="1872" operator="equal">
      <formula>"R"</formula>
    </cfRule>
  </conditionalFormatting>
  <conditionalFormatting sqref="HY6">
    <cfRule type="cellIs" dxfId="1392" priority="1825" operator="equal">
      <formula>1</formula>
    </cfRule>
  </conditionalFormatting>
  <conditionalFormatting sqref="HZ6">
    <cfRule type="cellIs" dxfId="1391" priority="1778" operator="equal">
      <formula>"AD"</formula>
    </cfRule>
    <cfRule type="cellIs" dxfId="1390" priority="1779" operator="equal">
      <formula>"TP"</formula>
    </cfRule>
    <cfRule type="cellIs" dxfId="1389" priority="1780" operator="equal">
      <formula>"TP_1/2_sTR"</formula>
    </cfRule>
    <cfRule type="cellIs" dxfId="1388" priority="1781" operator="equal">
      <formula>"TP_1/2"</formula>
    </cfRule>
    <cfRule type="cellIs" dxfId="1387" priority="1782" operator="equal">
      <formula>"NP"</formula>
    </cfRule>
    <cfRule type="cellIs" dxfId="1386" priority="1783" operator="equal">
      <formula>"NP_1/2_sTR"</formula>
    </cfRule>
    <cfRule type="cellIs" dxfId="1385" priority="1784" operator="equal">
      <formula>"NP_1/2"</formula>
    </cfRule>
    <cfRule type="cellIs" dxfId="1384" priority="1785" operator="equal">
      <formula>"D"</formula>
    </cfRule>
    <cfRule type="cellIs" dxfId="1383" priority="1786" operator="equal">
      <formula>"FI"</formula>
    </cfRule>
    <cfRule type="cellIs" dxfId="1382" priority="1787" operator="equal">
      <formula>"FI_1/2_sTR"</formula>
    </cfRule>
    <cfRule type="cellIs" dxfId="1381" priority="1788" operator="equal">
      <formula>"FI_1/2"</formula>
    </cfRule>
    <cfRule type="cellIs" dxfId="1380" priority="1789" operator="equal">
      <formula>"FI_sTR"</formula>
    </cfRule>
    <cfRule type="cellIs" dxfId="1379" priority="1790" operator="equal">
      <formula>"FE"</formula>
    </cfRule>
    <cfRule type="cellIs" dxfId="1378" priority="1791" operator="equal">
      <formula>"FE_1/2_sTR"</formula>
    </cfRule>
    <cfRule type="cellIs" dxfId="1377" priority="1792" operator="equal">
      <formula>"FE_1/2"</formula>
    </cfRule>
    <cfRule type="cellIs" dxfId="1376" priority="1793" operator="equal">
      <formula>"SYI"</formula>
    </cfRule>
    <cfRule type="cellIs" dxfId="1375" priority="1794" operator="equal">
      <formula>"SYI_1/2_sTR"</formula>
    </cfRule>
    <cfRule type="cellIs" dxfId="1374" priority="1795" operator="equal">
      <formula>"SYI_1/2"</formula>
    </cfRule>
    <cfRule type="cellIs" dxfId="1373" priority="1796" operator="equal">
      <formula>"SYE"</formula>
    </cfRule>
    <cfRule type="cellIs" dxfId="1372" priority="1797" operator="equal">
      <formula>"SYE_1/2_sTR"</formula>
    </cfRule>
    <cfRule type="cellIs" dxfId="1371" priority="1798" operator="equal">
      <formula>"SYE_1/2"</formula>
    </cfRule>
    <cfRule type="cellIs" dxfId="1370" priority="1799" operator="equal">
      <formula>"CP"</formula>
    </cfRule>
    <cfRule type="cellIs" dxfId="1369" priority="1800" operator="equal">
      <formula>"CP_1/2_sTR"</formula>
    </cfRule>
    <cfRule type="cellIs" dxfId="1368" priority="1801" operator="equal">
      <formula>"CP_1/2"</formula>
    </cfRule>
    <cfRule type="cellIs" dxfId="1367" priority="1802" operator="equal">
      <formula>"JC_1/2_CP_1/2_sTR"</formula>
    </cfRule>
    <cfRule type="cellIs" dxfId="1366" priority="1803" operator="equal">
      <formula>"JC"</formula>
    </cfRule>
    <cfRule type="cellIs" dxfId="1365" priority="1804" operator="equal">
      <formula>"JC_1/2_sTR"</formula>
    </cfRule>
    <cfRule type="cellIs" dxfId="1364" priority="1805" operator="equal">
      <formula>"JC_1/2"</formula>
    </cfRule>
    <cfRule type="cellIs" dxfId="1363" priority="1806" operator="equal">
      <formula>"NT"</formula>
    </cfRule>
    <cfRule type="cellIs" dxfId="1362" priority="1807" operator="equal">
      <formula>"MT"</formula>
    </cfRule>
    <cfRule type="cellIs" dxfId="1361" priority="1808" operator="equal">
      <formula>"MC"</formula>
    </cfRule>
    <cfRule type="cellIs" dxfId="1360" priority="1809" operator="equal">
      <formula>"MQ"</formula>
    </cfRule>
    <cfRule type="cellIs" dxfId="1359" priority="1810" operator="equal">
      <formula>"MQ_1/2"</formula>
    </cfRule>
    <cfRule type="cellIs" dxfId="1358" priority="1811" operator="equal">
      <formula>"MQ_1/2_sTR"</formula>
    </cfRule>
    <cfRule type="cellIs" dxfId="1357" priority="1812" operator="equal">
      <formula>"EF"</formula>
    </cfRule>
    <cfRule type="cellIs" dxfId="1356" priority="1813" operator="equal">
      <formula>"RS"</formula>
    </cfRule>
    <cfRule type="cellIs" dxfId="1355" priority="1814" operator="equal">
      <formula>"RS_1/2_sTR"</formula>
    </cfRule>
    <cfRule type="cellIs" dxfId="1354" priority="1815" operator="equal">
      <formula>"RS_1/2"</formula>
    </cfRule>
    <cfRule type="cellIs" dxfId="1353" priority="1816" operator="equal">
      <formula>"ML"</formula>
    </cfRule>
    <cfRule type="cellIs" dxfId="1352" priority="1817" operator="equal">
      <formula>"CSS"</formula>
    </cfRule>
    <cfRule type="cellIs" dxfId="1351" priority="1818" operator="equal">
      <formula>"EM"</formula>
    </cfRule>
    <cfRule type="cellIs" dxfId="1350" priority="1819" operator="equal">
      <formula>"EM_1/2"</formula>
    </cfRule>
    <cfRule type="cellIs" dxfId="1349" priority="1820" operator="equal">
      <formula>"AT"</formula>
    </cfRule>
    <cfRule type="cellIs" dxfId="1348" priority="1821" operator="equal">
      <formula>"EH"</formula>
    </cfRule>
    <cfRule type="cellIs" dxfId="1347" priority="1822" operator="equal">
      <formula>"NR"</formula>
    </cfRule>
    <cfRule type="cellIs" dxfId="1346" priority="1823" operator="equal">
      <formula>"JF"</formula>
    </cfRule>
    <cfRule type="cellIs" dxfId="1345" priority="1824" operator="equal">
      <formula>"R"</formula>
    </cfRule>
  </conditionalFormatting>
  <conditionalFormatting sqref="HZ6">
    <cfRule type="cellIs" dxfId="1344" priority="1777" operator="equal">
      <formula>1</formula>
    </cfRule>
  </conditionalFormatting>
  <conditionalFormatting sqref="IC6">
    <cfRule type="cellIs" dxfId="1343" priority="1730" operator="equal">
      <formula>"AD"</formula>
    </cfRule>
    <cfRule type="cellIs" dxfId="1342" priority="1731" operator="equal">
      <formula>"TP"</formula>
    </cfRule>
    <cfRule type="cellIs" dxfId="1341" priority="1732" operator="equal">
      <formula>"TP_1/2_sTR"</formula>
    </cfRule>
    <cfRule type="cellIs" dxfId="1340" priority="1733" operator="equal">
      <formula>"TP_1/2"</formula>
    </cfRule>
    <cfRule type="cellIs" dxfId="1339" priority="1734" operator="equal">
      <formula>"NP"</formula>
    </cfRule>
    <cfRule type="cellIs" dxfId="1338" priority="1735" operator="equal">
      <formula>"NP_1/2_sTR"</formula>
    </cfRule>
    <cfRule type="cellIs" dxfId="1337" priority="1736" operator="equal">
      <formula>"NP_1/2"</formula>
    </cfRule>
    <cfRule type="cellIs" dxfId="1336" priority="1737" operator="equal">
      <formula>"D"</formula>
    </cfRule>
    <cfRule type="cellIs" dxfId="1335" priority="1738" operator="equal">
      <formula>"FI"</formula>
    </cfRule>
    <cfRule type="cellIs" dxfId="1334" priority="1739" operator="equal">
      <formula>"FI_1/2_sTR"</formula>
    </cfRule>
    <cfRule type="cellIs" dxfId="1333" priority="1740" operator="equal">
      <formula>"FI_1/2"</formula>
    </cfRule>
    <cfRule type="cellIs" dxfId="1332" priority="1741" operator="equal">
      <formula>"FI_sTR"</formula>
    </cfRule>
    <cfRule type="cellIs" dxfId="1331" priority="1742" operator="equal">
      <formula>"FE"</formula>
    </cfRule>
    <cfRule type="cellIs" dxfId="1330" priority="1743" operator="equal">
      <formula>"FE_1/2_sTR"</formula>
    </cfRule>
    <cfRule type="cellIs" dxfId="1329" priority="1744" operator="equal">
      <formula>"FE_1/2"</formula>
    </cfRule>
    <cfRule type="cellIs" dxfId="1328" priority="1745" operator="equal">
      <formula>"SYI"</formula>
    </cfRule>
    <cfRule type="cellIs" dxfId="1327" priority="1746" operator="equal">
      <formula>"SYI_1/2_sTR"</formula>
    </cfRule>
    <cfRule type="cellIs" dxfId="1326" priority="1747" operator="equal">
      <formula>"SYI_1/2"</formula>
    </cfRule>
    <cfRule type="cellIs" dxfId="1325" priority="1748" operator="equal">
      <formula>"SYE"</formula>
    </cfRule>
    <cfRule type="cellIs" dxfId="1324" priority="1749" operator="equal">
      <formula>"SYE_1/2_sTR"</formula>
    </cfRule>
    <cfRule type="cellIs" dxfId="1323" priority="1750" operator="equal">
      <formula>"SYE_1/2"</formula>
    </cfRule>
    <cfRule type="cellIs" dxfId="1322" priority="1751" operator="equal">
      <formula>"CP"</formula>
    </cfRule>
    <cfRule type="cellIs" dxfId="1321" priority="1752" operator="equal">
      <formula>"CP_1/2_sTR"</formula>
    </cfRule>
    <cfRule type="cellIs" dxfId="1320" priority="1753" operator="equal">
      <formula>"CP_1/2"</formula>
    </cfRule>
    <cfRule type="cellIs" dxfId="1319" priority="1754" operator="equal">
      <formula>"JC_1/2_CP_1/2_sTR"</formula>
    </cfRule>
    <cfRule type="cellIs" dxfId="1318" priority="1755" operator="equal">
      <formula>"JC"</formula>
    </cfRule>
    <cfRule type="cellIs" dxfId="1317" priority="1756" operator="equal">
      <formula>"JC_1/2_sTR"</formula>
    </cfRule>
    <cfRule type="cellIs" dxfId="1316" priority="1757" operator="equal">
      <formula>"JC_1/2"</formula>
    </cfRule>
    <cfRule type="cellIs" dxfId="1315" priority="1758" operator="equal">
      <formula>"NT"</formula>
    </cfRule>
    <cfRule type="cellIs" dxfId="1314" priority="1759" operator="equal">
      <formula>"MT"</formula>
    </cfRule>
    <cfRule type="cellIs" dxfId="1313" priority="1760" operator="equal">
      <formula>"MC"</formula>
    </cfRule>
    <cfRule type="cellIs" dxfId="1312" priority="1761" operator="equal">
      <formula>"MQ"</formula>
    </cfRule>
    <cfRule type="cellIs" dxfId="1311" priority="1762" operator="equal">
      <formula>"MQ_1/2"</formula>
    </cfRule>
    <cfRule type="cellIs" dxfId="1310" priority="1763" operator="equal">
      <formula>"MQ_1/2_sTR"</formula>
    </cfRule>
    <cfRule type="cellIs" dxfId="1309" priority="1764" operator="equal">
      <formula>"EF"</formula>
    </cfRule>
    <cfRule type="cellIs" dxfId="1308" priority="1765" operator="equal">
      <formula>"RS"</formula>
    </cfRule>
    <cfRule type="cellIs" dxfId="1307" priority="1766" operator="equal">
      <formula>"RS_1/2_sTR"</formula>
    </cfRule>
    <cfRule type="cellIs" dxfId="1306" priority="1767" operator="equal">
      <formula>"RS_1/2"</formula>
    </cfRule>
    <cfRule type="cellIs" dxfId="1305" priority="1768" operator="equal">
      <formula>"ML"</formula>
    </cfRule>
    <cfRule type="cellIs" dxfId="1304" priority="1769" operator="equal">
      <formula>"CSS"</formula>
    </cfRule>
    <cfRule type="cellIs" dxfId="1303" priority="1770" operator="equal">
      <formula>"EM"</formula>
    </cfRule>
    <cfRule type="cellIs" dxfId="1302" priority="1771" operator="equal">
      <formula>"EM_1/2"</formula>
    </cfRule>
    <cfRule type="cellIs" dxfId="1301" priority="1772" operator="equal">
      <formula>"AT"</formula>
    </cfRule>
    <cfRule type="cellIs" dxfId="1300" priority="1773" operator="equal">
      <formula>"EH"</formula>
    </cfRule>
    <cfRule type="cellIs" dxfId="1299" priority="1774" operator="equal">
      <formula>"NR"</formula>
    </cfRule>
    <cfRule type="cellIs" dxfId="1298" priority="1775" operator="equal">
      <formula>"JF"</formula>
    </cfRule>
    <cfRule type="cellIs" dxfId="1297" priority="1776" operator="equal">
      <formula>"R"</formula>
    </cfRule>
  </conditionalFormatting>
  <conditionalFormatting sqref="IC6">
    <cfRule type="cellIs" dxfId="1296" priority="1729" operator="equal">
      <formula>1</formula>
    </cfRule>
  </conditionalFormatting>
  <conditionalFormatting sqref="ID6">
    <cfRule type="cellIs" dxfId="1295" priority="1682" operator="equal">
      <formula>"AD"</formula>
    </cfRule>
    <cfRule type="cellIs" dxfId="1294" priority="1683" operator="equal">
      <formula>"TP"</formula>
    </cfRule>
    <cfRule type="cellIs" dxfId="1293" priority="1684" operator="equal">
      <formula>"TP_1/2_sTR"</formula>
    </cfRule>
    <cfRule type="cellIs" dxfId="1292" priority="1685" operator="equal">
      <formula>"TP_1/2"</formula>
    </cfRule>
    <cfRule type="cellIs" dxfId="1291" priority="1686" operator="equal">
      <formula>"NP"</formula>
    </cfRule>
    <cfRule type="cellIs" dxfId="1290" priority="1687" operator="equal">
      <formula>"NP_1/2_sTR"</formula>
    </cfRule>
    <cfRule type="cellIs" dxfId="1289" priority="1688" operator="equal">
      <formula>"NP_1/2"</formula>
    </cfRule>
    <cfRule type="cellIs" dxfId="1288" priority="1689" operator="equal">
      <formula>"D"</formula>
    </cfRule>
    <cfRule type="cellIs" dxfId="1287" priority="1690" operator="equal">
      <formula>"FI"</formula>
    </cfRule>
    <cfRule type="cellIs" dxfId="1286" priority="1691" operator="equal">
      <formula>"FI_1/2_sTR"</formula>
    </cfRule>
    <cfRule type="cellIs" dxfId="1285" priority="1692" operator="equal">
      <formula>"FI_1/2"</formula>
    </cfRule>
    <cfRule type="cellIs" dxfId="1284" priority="1693" operator="equal">
      <formula>"FI_sTR"</formula>
    </cfRule>
    <cfRule type="cellIs" dxfId="1283" priority="1694" operator="equal">
      <formula>"FE"</formula>
    </cfRule>
    <cfRule type="cellIs" dxfId="1282" priority="1695" operator="equal">
      <formula>"FE_1/2_sTR"</formula>
    </cfRule>
    <cfRule type="cellIs" dxfId="1281" priority="1696" operator="equal">
      <formula>"FE_1/2"</formula>
    </cfRule>
    <cfRule type="cellIs" dxfId="1280" priority="1697" operator="equal">
      <formula>"SYI"</formula>
    </cfRule>
    <cfRule type="cellIs" dxfId="1279" priority="1698" operator="equal">
      <formula>"SYI_1/2_sTR"</formula>
    </cfRule>
    <cfRule type="cellIs" dxfId="1278" priority="1699" operator="equal">
      <formula>"SYI_1/2"</formula>
    </cfRule>
    <cfRule type="cellIs" dxfId="1277" priority="1700" operator="equal">
      <formula>"SYE"</formula>
    </cfRule>
    <cfRule type="cellIs" dxfId="1276" priority="1701" operator="equal">
      <formula>"SYE_1/2_sTR"</formula>
    </cfRule>
    <cfRule type="cellIs" dxfId="1275" priority="1702" operator="equal">
      <formula>"SYE_1/2"</formula>
    </cfRule>
    <cfRule type="cellIs" dxfId="1274" priority="1703" operator="equal">
      <formula>"CP"</formula>
    </cfRule>
    <cfRule type="cellIs" dxfId="1273" priority="1704" operator="equal">
      <formula>"CP_1/2_sTR"</formula>
    </cfRule>
    <cfRule type="cellIs" dxfId="1272" priority="1705" operator="equal">
      <formula>"CP_1/2"</formula>
    </cfRule>
    <cfRule type="cellIs" dxfId="1271" priority="1706" operator="equal">
      <formula>"JC_1/2_CP_1/2_sTR"</formula>
    </cfRule>
    <cfRule type="cellIs" dxfId="1270" priority="1707" operator="equal">
      <formula>"JC"</formula>
    </cfRule>
    <cfRule type="cellIs" dxfId="1269" priority="1708" operator="equal">
      <formula>"JC_1/2_sTR"</formula>
    </cfRule>
    <cfRule type="cellIs" dxfId="1268" priority="1709" operator="equal">
      <formula>"JC_1/2"</formula>
    </cfRule>
    <cfRule type="cellIs" dxfId="1267" priority="1710" operator="equal">
      <formula>"NT"</formula>
    </cfRule>
    <cfRule type="cellIs" dxfId="1266" priority="1711" operator="equal">
      <formula>"MT"</formula>
    </cfRule>
    <cfRule type="cellIs" dxfId="1265" priority="1712" operator="equal">
      <formula>"MC"</formula>
    </cfRule>
    <cfRule type="cellIs" dxfId="1264" priority="1713" operator="equal">
      <formula>"MQ"</formula>
    </cfRule>
    <cfRule type="cellIs" dxfId="1263" priority="1714" operator="equal">
      <formula>"MQ_1/2"</formula>
    </cfRule>
    <cfRule type="cellIs" dxfId="1262" priority="1715" operator="equal">
      <formula>"MQ_1/2_sTR"</formula>
    </cfRule>
    <cfRule type="cellIs" dxfId="1261" priority="1716" operator="equal">
      <formula>"EF"</formula>
    </cfRule>
    <cfRule type="cellIs" dxfId="1260" priority="1717" operator="equal">
      <formula>"RS"</formula>
    </cfRule>
    <cfRule type="cellIs" dxfId="1259" priority="1718" operator="equal">
      <formula>"RS_1/2_sTR"</formula>
    </cfRule>
    <cfRule type="cellIs" dxfId="1258" priority="1719" operator="equal">
      <formula>"RS_1/2"</formula>
    </cfRule>
    <cfRule type="cellIs" dxfId="1257" priority="1720" operator="equal">
      <formula>"ML"</formula>
    </cfRule>
    <cfRule type="cellIs" dxfId="1256" priority="1721" operator="equal">
      <formula>"CSS"</formula>
    </cfRule>
    <cfRule type="cellIs" dxfId="1255" priority="1722" operator="equal">
      <formula>"EM"</formula>
    </cfRule>
    <cfRule type="cellIs" dxfId="1254" priority="1723" operator="equal">
      <formula>"EM_1/2"</formula>
    </cfRule>
    <cfRule type="cellIs" dxfId="1253" priority="1724" operator="equal">
      <formula>"AT"</formula>
    </cfRule>
    <cfRule type="cellIs" dxfId="1252" priority="1725" operator="equal">
      <formula>"EH"</formula>
    </cfRule>
    <cfRule type="cellIs" dxfId="1251" priority="1726" operator="equal">
      <formula>"NR"</formula>
    </cfRule>
    <cfRule type="cellIs" dxfId="1250" priority="1727" operator="equal">
      <formula>"JF"</formula>
    </cfRule>
    <cfRule type="cellIs" dxfId="1249" priority="1728" operator="equal">
      <formula>"R"</formula>
    </cfRule>
  </conditionalFormatting>
  <conditionalFormatting sqref="ID6">
    <cfRule type="cellIs" dxfId="1248" priority="1681" operator="equal">
      <formula>1</formula>
    </cfRule>
  </conditionalFormatting>
  <conditionalFormatting sqref="IE6">
    <cfRule type="cellIs" dxfId="1247" priority="1634" operator="equal">
      <formula>"AD"</formula>
    </cfRule>
    <cfRule type="cellIs" dxfId="1246" priority="1635" operator="equal">
      <formula>"TP"</formula>
    </cfRule>
    <cfRule type="cellIs" dxfId="1245" priority="1636" operator="equal">
      <formula>"TP_1/2_sTR"</formula>
    </cfRule>
    <cfRule type="cellIs" dxfId="1244" priority="1637" operator="equal">
      <formula>"TP_1/2"</formula>
    </cfRule>
    <cfRule type="cellIs" dxfId="1243" priority="1638" operator="equal">
      <formula>"NP"</formula>
    </cfRule>
    <cfRule type="cellIs" dxfId="1242" priority="1639" operator="equal">
      <formula>"NP_1/2_sTR"</formula>
    </cfRule>
    <cfRule type="cellIs" dxfId="1241" priority="1640" operator="equal">
      <formula>"NP_1/2"</formula>
    </cfRule>
    <cfRule type="cellIs" dxfId="1240" priority="1641" operator="equal">
      <formula>"D"</formula>
    </cfRule>
    <cfRule type="cellIs" dxfId="1239" priority="1642" operator="equal">
      <formula>"FI"</formula>
    </cfRule>
    <cfRule type="cellIs" dxfId="1238" priority="1643" operator="equal">
      <formula>"FI_1/2_sTR"</formula>
    </cfRule>
    <cfRule type="cellIs" dxfId="1237" priority="1644" operator="equal">
      <formula>"FI_1/2"</formula>
    </cfRule>
    <cfRule type="cellIs" dxfId="1236" priority="1645" operator="equal">
      <formula>"FI_sTR"</formula>
    </cfRule>
    <cfRule type="cellIs" dxfId="1235" priority="1646" operator="equal">
      <formula>"FE"</formula>
    </cfRule>
    <cfRule type="cellIs" dxfId="1234" priority="1647" operator="equal">
      <formula>"FE_1/2_sTR"</formula>
    </cfRule>
    <cfRule type="cellIs" dxfId="1233" priority="1648" operator="equal">
      <formula>"FE_1/2"</formula>
    </cfRule>
    <cfRule type="cellIs" dxfId="1232" priority="1649" operator="equal">
      <formula>"SYI"</formula>
    </cfRule>
    <cfRule type="cellIs" dxfId="1231" priority="1650" operator="equal">
      <formula>"SYI_1/2_sTR"</formula>
    </cfRule>
    <cfRule type="cellIs" dxfId="1230" priority="1651" operator="equal">
      <formula>"SYI_1/2"</formula>
    </cfRule>
    <cfRule type="cellIs" dxfId="1229" priority="1652" operator="equal">
      <formula>"SYE"</formula>
    </cfRule>
    <cfRule type="cellIs" dxfId="1228" priority="1653" operator="equal">
      <formula>"SYE_1/2_sTR"</formula>
    </cfRule>
    <cfRule type="cellIs" dxfId="1227" priority="1654" operator="equal">
      <formula>"SYE_1/2"</formula>
    </cfRule>
    <cfRule type="cellIs" dxfId="1226" priority="1655" operator="equal">
      <formula>"CP"</formula>
    </cfRule>
    <cfRule type="cellIs" dxfId="1225" priority="1656" operator="equal">
      <formula>"CP_1/2_sTR"</formula>
    </cfRule>
    <cfRule type="cellIs" dxfId="1224" priority="1657" operator="equal">
      <formula>"CP_1/2"</formula>
    </cfRule>
    <cfRule type="cellIs" dxfId="1223" priority="1658" operator="equal">
      <formula>"JC_1/2_CP_1/2_sTR"</formula>
    </cfRule>
    <cfRule type="cellIs" dxfId="1222" priority="1659" operator="equal">
      <formula>"JC"</formula>
    </cfRule>
    <cfRule type="cellIs" dxfId="1221" priority="1660" operator="equal">
      <formula>"JC_1/2_sTR"</formula>
    </cfRule>
    <cfRule type="cellIs" dxfId="1220" priority="1661" operator="equal">
      <formula>"JC_1/2"</formula>
    </cfRule>
    <cfRule type="cellIs" dxfId="1219" priority="1662" operator="equal">
      <formula>"NT"</formula>
    </cfRule>
    <cfRule type="cellIs" dxfId="1218" priority="1663" operator="equal">
      <formula>"MT"</formula>
    </cfRule>
    <cfRule type="cellIs" dxfId="1217" priority="1664" operator="equal">
      <formula>"MC"</formula>
    </cfRule>
    <cfRule type="cellIs" dxfId="1216" priority="1665" operator="equal">
      <formula>"MQ"</formula>
    </cfRule>
    <cfRule type="cellIs" dxfId="1215" priority="1666" operator="equal">
      <formula>"MQ_1/2"</formula>
    </cfRule>
    <cfRule type="cellIs" dxfId="1214" priority="1667" operator="equal">
      <formula>"MQ_1/2_sTR"</formula>
    </cfRule>
    <cfRule type="cellIs" dxfId="1213" priority="1668" operator="equal">
      <formula>"EF"</formula>
    </cfRule>
    <cfRule type="cellIs" dxfId="1212" priority="1669" operator="equal">
      <formula>"RS"</formula>
    </cfRule>
    <cfRule type="cellIs" dxfId="1211" priority="1670" operator="equal">
      <formula>"RS_1/2_sTR"</formula>
    </cfRule>
    <cfRule type="cellIs" dxfId="1210" priority="1671" operator="equal">
      <formula>"RS_1/2"</formula>
    </cfRule>
    <cfRule type="cellIs" dxfId="1209" priority="1672" operator="equal">
      <formula>"ML"</formula>
    </cfRule>
    <cfRule type="cellIs" dxfId="1208" priority="1673" operator="equal">
      <formula>"CSS"</formula>
    </cfRule>
    <cfRule type="cellIs" dxfId="1207" priority="1674" operator="equal">
      <formula>"EM"</formula>
    </cfRule>
    <cfRule type="cellIs" dxfId="1206" priority="1675" operator="equal">
      <formula>"EM_1/2"</formula>
    </cfRule>
    <cfRule type="cellIs" dxfId="1205" priority="1676" operator="equal">
      <formula>"AT"</formula>
    </cfRule>
    <cfRule type="cellIs" dxfId="1204" priority="1677" operator="equal">
      <formula>"EH"</formula>
    </cfRule>
    <cfRule type="cellIs" dxfId="1203" priority="1678" operator="equal">
      <formula>"NR"</formula>
    </cfRule>
    <cfRule type="cellIs" dxfId="1202" priority="1679" operator="equal">
      <formula>"JF"</formula>
    </cfRule>
    <cfRule type="cellIs" dxfId="1201" priority="1680" operator="equal">
      <formula>"R"</formula>
    </cfRule>
  </conditionalFormatting>
  <conditionalFormatting sqref="IE6">
    <cfRule type="cellIs" dxfId="1200" priority="1633" operator="equal">
      <formula>1</formula>
    </cfRule>
  </conditionalFormatting>
  <conditionalFormatting sqref="IF6">
    <cfRule type="cellIs" dxfId="1199" priority="1586" operator="equal">
      <formula>"AD"</formula>
    </cfRule>
    <cfRule type="cellIs" dxfId="1198" priority="1587" operator="equal">
      <formula>"TP"</formula>
    </cfRule>
    <cfRule type="cellIs" dxfId="1197" priority="1588" operator="equal">
      <formula>"TP_1/2_sTR"</formula>
    </cfRule>
    <cfRule type="cellIs" dxfId="1196" priority="1589" operator="equal">
      <formula>"TP_1/2"</formula>
    </cfRule>
    <cfRule type="cellIs" dxfId="1195" priority="1590" operator="equal">
      <formula>"NP"</formula>
    </cfRule>
    <cfRule type="cellIs" dxfId="1194" priority="1591" operator="equal">
      <formula>"NP_1/2_sTR"</formula>
    </cfRule>
    <cfRule type="cellIs" dxfId="1193" priority="1592" operator="equal">
      <formula>"NP_1/2"</formula>
    </cfRule>
    <cfRule type="cellIs" dxfId="1192" priority="1593" operator="equal">
      <formula>"D"</formula>
    </cfRule>
    <cfRule type="cellIs" dxfId="1191" priority="1594" operator="equal">
      <formula>"FI"</formula>
    </cfRule>
    <cfRule type="cellIs" dxfId="1190" priority="1595" operator="equal">
      <formula>"FI_1/2_sTR"</formula>
    </cfRule>
    <cfRule type="cellIs" dxfId="1189" priority="1596" operator="equal">
      <formula>"FI_1/2"</formula>
    </cfRule>
    <cfRule type="cellIs" dxfId="1188" priority="1597" operator="equal">
      <formula>"FI_sTR"</formula>
    </cfRule>
    <cfRule type="cellIs" dxfId="1187" priority="1598" operator="equal">
      <formula>"FE"</formula>
    </cfRule>
    <cfRule type="cellIs" dxfId="1186" priority="1599" operator="equal">
      <formula>"FE_1/2_sTR"</formula>
    </cfRule>
    <cfRule type="cellIs" dxfId="1185" priority="1600" operator="equal">
      <formula>"FE_1/2"</formula>
    </cfRule>
    <cfRule type="cellIs" dxfId="1184" priority="1601" operator="equal">
      <formula>"SYI"</formula>
    </cfRule>
    <cfRule type="cellIs" dxfId="1183" priority="1602" operator="equal">
      <formula>"SYI_1/2_sTR"</formula>
    </cfRule>
    <cfRule type="cellIs" dxfId="1182" priority="1603" operator="equal">
      <formula>"SYI_1/2"</formula>
    </cfRule>
    <cfRule type="cellIs" dxfId="1181" priority="1604" operator="equal">
      <formula>"SYE"</formula>
    </cfRule>
    <cfRule type="cellIs" dxfId="1180" priority="1605" operator="equal">
      <formula>"SYE_1/2_sTR"</formula>
    </cfRule>
    <cfRule type="cellIs" dxfId="1179" priority="1606" operator="equal">
      <formula>"SYE_1/2"</formula>
    </cfRule>
    <cfRule type="cellIs" dxfId="1178" priority="1607" operator="equal">
      <formula>"CP"</formula>
    </cfRule>
    <cfRule type="cellIs" dxfId="1177" priority="1608" operator="equal">
      <formula>"CP_1/2_sTR"</formula>
    </cfRule>
    <cfRule type="cellIs" dxfId="1176" priority="1609" operator="equal">
      <formula>"CP_1/2"</formula>
    </cfRule>
    <cfRule type="cellIs" dxfId="1175" priority="1610" operator="equal">
      <formula>"JC_1/2_CP_1/2_sTR"</formula>
    </cfRule>
    <cfRule type="cellIs" dxfId="1174" priority="1611" operator="equal">
      <formula>"JC"</formula>
    </cfRule>
    <cfRule type="cellIs" dxfId="1173" priority="1612" operator="equal">
      <formula>"JC_1/2_sTR"</formula>
    </cfRule>
    <cfRule type="cellIs" dxfId="1172" priority="1613" operator="equal">
      <formula>"JC_1/2"</formula>
    </cfRule>
    <cfRule type="cellIs" dxfId="1171" priority="1614" operator="equal">
      <formula>"NT"</formula>
    </cfRule>
    <cfRule type="cellIs" dxfId="1170" priority="1615" operator="equal">
      <formula>"MT"</formula>
    </cfRule>
    <cfRule type="cellIs" dxfId="1169" priority="1616" operator="equal">
      <formula>"MC"</formula>
    </cfRule>
    <cfRule type="cellIs" dxfId="1168" priority="1617" operator="equal">
      <formula>"MQ"</formula>
    </cfRule>
    <cfRule type="cellIs" dxfId="1167" priority="1618" operator="equal">
      <formula>"MQ_1/2"</formula>
    </cfRule>
    <cfRule type="cellIs" dxfId="1166" priority="1619" operator="equal">
      <formula>"MQ_1/2_sTR"</formula>
    </cfRule>
    <cfRule type="cellIs" dxfId="1165" priority="1620" operator="equal">
      <formula>"EF"</formula>
    </cfRule>
    <cfRule type="cellIs" dxfId="1164" priority="1621" operator="equal">
      <formula>"RS"</formula>
    </cfRule>
    <cfRule type="cellIs" dxfId="1163" priority="1622" operator="equal">
      <formula>"RS_1/2_sTR"</formula>
    </cfRule>
    <cfRule type="cellIs" dxfId="1162" priority="1623" operator="equal">
      <formula>"RS_1/2"</formula>
    </cfRule>
    <cfRule type="cellIs" dxfId="1161" priority="1624" operator="equal">
      <formula>"ML"</formula>
    </cfRule>
    <cfRule type="cellIs" dxfId="1160" priority="1625" operator="equal">
      <formula>"CSS"</formula>
    </cfRule>
    <cfRule type="cellIs" dxfId="1159" priority="1626" operator="equal">
      <formula>"EM"</formula>
    </cfRule>
    <cfRule type="cellIs" dxfId="1158" priority="1627" operator="equal">
      <formula>"EM_1/2"</formula>
    </cfRule>
    <cfRule type="cellIs" dxfId="1157" priority="1628" operator="equal">
      <formula>"AT"</formula>
    </cfRule>
    <cfRule type="cellIs" dxfId="1156" priority="1629" operator="equal">
      <formula>"EH"</formula>
    </cfRule>
    <cfRule type="cellIs" dxfId="1155" priority="1630" operator="equal">
      <formula>"NR"</formula>
    </cfRule>
    <cfRule type="cellIs" dxfId="1154" priority="1631" operator="equal">
      <formula>"JF"</formula>
    </cfRule>
    <cfRule type="cellIs" dxfId="1153" priority="1632" operator="equal">
      <formula>"R"</formula>
    </cfRule>
  </conditionalFormatting>
  <conditionalFormatting sqref="IF6">
    <cfRule type="cellIs" dxfId="1152" priority="1585" operator="equal">
      <formula>1</formula>
    </cfRule>
  </conditionalFormatting>
  <conditionalFormatting sqref="IG6">
    <cfRule type="cellIs" dxfId="1151" priority="1538" operator="equal">
      <formula>"AD"</formula>
    </cfRule>
    <cfRule type="cellIs" dxfId="1150" priority="1539" operator="equal">
      <formula>"TP"</formula>
    </cfRule>
    <cfRule type="cellIs" dxfId="1149" priority="1540" operator="equal">
      <formula>"TP_1/2_sTR"</formula>
    </cfRule>
    <cfRule type="cellIs" dxfId="1148" priority="1541" operator="equal">
      <formula>"TP_1/2"</formula>
    </cfRule>
    <cfRule type="cellIs" dxfId="1147" priority="1542" operator="equal">
      <formula>"NP"</formula>
    </cfRule>
    <cfRule type="cellIs" dxfId="1146" priority="1543" operator="equal">
      <formula>"NP_1/2_sTR"</formula>
    </cfRule>
    <cfRule type="cellIs" dxfId="1145" priority="1544" operator="equal">
      <formula>"NP_1/2"</formula>
    </cfRule>
    <cfRule type="cellIs" dxfId="1144" priority="1545" operator="equal">
      <formula>"D"</formula>
    </cfRule>
    <cfRule type="cellIs" dxfId="1143" priority="1546" operator="equal">
      <formula>"FI"</formula>
    </cfRule>
    <cfRule type="cellIs" dxfId="1142" priority="1547" operator="equal">
      <formula>"FI_1/2_sTR"</formula>
    </cfRule>
    <cfRule type="cellIs" dxfId="1141" priority="1548" operator="equal">
      <formula>"FI_1/2"</formula>
    </cfRule>
    <cfRule type="cellIs" dxfId="1140" priority="1549" operator="equal">
      <formula>"FI_sTR"</formula>
    </cfRule>
    <cfRule type="cellIs" dxfId="1139" priority="1550" operator="equal">
      <formula>"FE"</formula>
    </cfRule>
    <cfRule type="cellIs" dxfId="1138" priority="1551" operator="equal">
      <formula>"FE_1/2_sTR"</formula>
    </cfRule>
    <cfRule type="cellIs" dxfId="1137" priority="1552" operator="equal">
      <formula>"FE_1/2"</formula>
    </cfRule>
    <cfRule type="cellIs" dxfId="1136" priority="1553" operator="equal">
      <formula>"SYI"</formula>
    </cfRule>
    <cfRule type="cellIs" dxfId="1135" priority="1554" operator="equal">
      <formula>"SYI_1/2_sTR"</formula>
    </cfRule>
    <cfRule type="cellIs" dxfId="1134" priority="1555" operator="equal">
      <formula>"SYI_1/2"</formula>
    </cfRule>
    <cfRule type="cellIs" dxfId="1133" priority="1556" operator="equal">
      <formula>"SYE"</formula>
    </cfRule>
    <cfRule type="cellIs" dxfId="1132" priority="1557" operator="equal">
      <formula>"SYE_1/2_sTR"</formula>
    </cfRule>
    <cfRule type="cellIs" dxfId="1131" priority="1558" operator="equal">
      <formula>"SYE_1/2"</formula>
    </cfRule>
    <cfRule type="cellIs" dxfId="1130" priority="1559" operator="equal">
      <formula>"CP"</formula>
    </cfRule>
    <cfRule type="cellIs" dxfId="1129" priority="1560" operator="equal">
      <formula>"CP_1/2_sTR"</formula>
    </cfRule>
    <cfRule type="cellIs" dxfId="1128" priority="1561" operator="equal">
      <formula>"CP_1/2"</formula>
    </cfRule>
    <cfRule type="cellIs" dxfId="1127" priority="1562" operator="equal">
      <formula>"JC_1/2_CP_1/2_sTR"</formula>
    </cfRule>
    <cfRule type="cellIs" dxfId="1126" priority="1563" operator="equal">
      <formula>"JC"</formula>
    </cfRule>
    <cfRule type="cellIs" dxfId="1125" priority="1564" operator="equal">
      <formula>"JC_1/2_sTR"</formula>
    </cfRule>
    <cfRule type="cellIs" dxfId="1124" priority="1565" operator="equal">
      <formula>"JC_1/2"</formula>
    </cfRule>
    <cfRule type="cellIs" dxfId="1123" priority="1566" operator="equal">
      <formula>"NT"</formula>
    </cfRule>
    <cfRule type="cellIs" dxfId="1122" priority="1567" operator="equal">
      <formula>"MT"</formula>
    </cfRule>
    <cfRule type="cellIs" dxfId="1121" priority="1568" operator="equal">
      <formula>"MC"</formula>
    </cfRule>
    <cfRule type="cellIs" dxfId="1120" priority="1569" operator="equal">
      <formula>"MQ"</formula>
    </cfRule>
    <cfRule type="cellIs" dxfId="1119" priority="1570" operator="equal">
      <formula>"MQ_1/2"</formula>
    </cfRule>
    <cfRule type="cellIs" dxfId="1118" priority="1571" operator="equal">
      <formula>"MQ_1/2_sTR"</formula>
    </cfRule>
    <cfRule type="cellIs" dxfId="1117" priority="1572" operator="equal">
      <formula>"EF"</formula>
    </cfRule>
    <cfRule type="cellIs" dxfId="1116" priority="1573" operator="equal">
      <formula>"RS"</formula>
    </cfRule>
    <cfRule type="cellIs" dxfId="1115" priority="1574" operator="equal">
      <formula>"RS_1/2_sTR"</formula>
    </cfRule>
    <cfRule type="cellIs" dxfId="1114" priority="1575" operator="equal">
      <formula>"RS_1/2"</formula>
    </cfRule>
    <cfRule type="cellIs" dxfId="1113" priority="1576" operator="equal">
      <formula>"ML"</formula>
    </cfRule>
    <cfRule type="cellIs" dxfId="1112" priority="1577" operator="equal">
      <formula>"CSS"</formula>
    </cfRule>
    <cfRule type="cellIs" dxfId="1111" priority="1578" operator="equal">
      <formula>"EM"</formula>
    </cfRule>
    <cfRule type="cellIs" dxfId="1110" priority="1579" operator="equal">
      <formula>"EM_1/2"</formula>
    </cfRule>
    <cfRule type="cellIs" dxfId="1109" priority="1580" operator="equal">
      <formula>"AT"</formula>
    </cfRule>
    <cfRule type="cellIs" dxfId="1108" priority="1581" operator="equal">
      <formula>"EH"</formula>
    </cfRule>
    <cfRule type="cellIs" dxfId="1107" priority="1582" operator="equal">
      <formula>"NR"</formula>
    </cfRule>
    <cfRule type="cellIs" dxfId="1106" priority="1583" operator="equal">
      <formula>"JF"</formula>
    </cfRule>
    <cfRule type="cellIs" dxfId="1105" priority="1584" operator="equal">
      <formula>"R"</formula>
    </cfRule>
  </conditionalFormatting>
  <conditionalFormatting sqref="IG6">
    <cfRule type="cellIs" dxfId="1104" priority="1537" operator="equal">
      <formula>1</formula>
    </cfRule>
  </conditionalFormatting>
  <conditionalFormatting sqref="IJ6">
    <cfRule type="cellIs" dxfId="1103" priority="1490" operator="equal">
      <formula>"AD"</formula>
    </cfRule>
    <cfRule type="cellIs" dxfId="1102" priority="1491" operator="equal">
      <formula>"TP"</formula>
    </cfRule>
    <cfRule type="cellIs" dxfId="1101" priority="1492" operator="equal">
      <formula>"TP_1/2_sTR"</formula>
    </cfRule>
    <cfRule type="cellIs" dxfId="1100" priority="1493" operator="equal">
      <formula>"TP_1/2"</formula>
    </cfRule>
    <cfRule type="cellIs" dxfId="1099" priority="1494" operator="equal">
      <formula>"NP"</formula>
    </cfRule>
    <cfRule type="cellIs" dxfId="1098" priority="1495" operator="equal">
      <formula>"NP_1/2_sTR"</formula>
    </cfRule>
    <cfRule type="cellIs" dxfId="1097" priority="1496" operator="equal">
      <formula>"NP_1/2"</formula>
    </cfRule>
    <cfRule type="cellIs" dxfId="1096" priority="1497" operator="equal">
      <formula>"D"</formula>
    </cfRule>
    <cfRule type="cellIs" dxfId="1095" priority="1498" operator="equal">
      <formula>"FI"</formula>
    </cfRule>
    <cfRule type="cellIs" dxfId="1094" priority="1499" operator="equal">
      <formula>"FI_1/2_sTR"</formula>
    </cfRule>
    <cfRule type="cellIs" dxfId="1093" priority="1500" operator="equal">
      <formula>"FI_1/2"</formula>
    </cfRule>
    <cfRule type="cellIs" dxfId="1092" priority="1501" operator="equal">
      <formula>"FI_sTR"</formula>
    </cfRule>
    <cfRule type="cellIs" dxfId="1091" priority="1502" operator="equal">
      <formula>"FE"</formula>
    </cfRule>
    <cfRule type="cellIs" dxfId="1090" priority="1503" operator="equal">
      <formula>"FE_1/2_sTR"</formula>
    </cfRule>
    <cfRule type="cellIs" dxfId="1089" priority="1504" operator="equal">
      <formula>"FE_1/2"</formula>
    </cfRule>
    <cfRule type="cellIs" dxfId="1088" priority="1505" operator="equal">
      <formula>"SYI"</formula>
    </cfRule>
    <cfRule type="cellIs" dxfId="1087" priority="1506" operator="equal">
      <formula>"SYI_1/2_sTR"</formula>
    </cfRule>
    <cfRule type="cellIs" dxfId="1086" priority="1507" operator="equal">
      <formula>"SYI_1/2"</formula>
    </cfRule>
    <cfRule type="cellIs" dxfId="1085" priority="1508" operator="equal">
      <formula>"SYE"</formula>
    </cfRule>
    <cfRule type="cellIs" dxfId="1084" priority="1509" operator="equal">
      <formula>"SYE_1/2_sTR"</formula>
    </cfRule>
    <cfRule type="cellIs" dxfId="1083" priority="1510" operator="equal">
      <formula>"SYE_1/2"</formula>
    </cfRule>
    <cfRule type="cellIs" dxfId="1082" priority="1511" operator="equal">
      <formula>"CP"</formula>
    </cfRule>
    <cfRule type="cellIs" dxfId="1081" priority="1512" operator="equal">
      <formula>"CP_1/2_sTR"</formula>
    </cfRule>
    <cfRule type="cellIs" dxfId="1080" priority="1513" operator="equal">
      <formula>"CP_1/2"</formula>
    </cfRule>
    <cfRule type="cellIs" dxfId="1079" priority="1514" operator="equal">
      <formula>"JC_1/2_CP_1/2_sTR"</formula>
    </cfRule>
    <cfRule type="cellIs" dxfId="1078" priority="1515" operator="equal">
      <formula>"JC"</formula>
    </cfRule>
    <cfRule type="cellIs" dxfId="1077" priority="1516" operator="equal">
      <formula>"JC_1/2_sTR"</formula>
    </cfRule>
    <cfRule type="cellIs" dxfId="1076" priority="1517" operator="equal">
      <formula>"JC_1/2"</formula>
    </cfRule>
    <cfRule type="cellIs" dxfId="1075" priority="1518" operator="equal">
      <formula>"NT"</formula>
    </cfRule>
    <cfRule type="cellIs" dxfId="1074" priority="1519" operator="equal">
      <formula>"MT"</formula>
    </cfRule>
    <cfRule type="cellIs" dxfId="1073" priority="1520" operator="equal">
      <formula>"MC"</formula>
    </cfRule>
    <cfRule type="cellIs" dxfId="1072" priority="1521" operator="equal">
      <formula>"MQ"</formula>
    </cfRule>
    <cfRule type="cellIs" dxfId="1071" priority="1522" operator="equal">
      <formula>"MQ_1/2"</formula>
    </cfRule>
    <cfRule type="cellIs" dxfId="1070" priority="1523" operator="equal">
      <formula>"MQ_1/2_sTR"</formula>
    </cfRule>
    <cfRule type="cellIs" dxfId="1069" priority="1524" operator="equal">
      <formula>"EF"</formula>
    </cfRule>
    <cfRule type="cellIs" dxfId="1068" priority="1525" operator="equal">
      <formula>"RS"</formula>
    </cfRule>
    <cfRule type="cellIs" dxfId="1067" priority="1526" operator="equal">
      <formula>"RS_1/2_sTR"</formula>
    </cfRule>
    <cfRule type="cellIs" dxfId="1066" priority="1527" operator="equal">
      <formula>"RS_1/2"</formula>
    </cfRule>
    <cfRule type="cellIs" dxfId="1065" priority="1528" operator="equal">
      <formula>"ML"</formula>
    </cfRule>
    <cfRule type="cellIs" dxfId="1064" priority="1529" operator="equal">
      <formula>"CSS"</formula>
    </cfRule>
    <cfRule type="cellIs" dxfId="1063" priority="1530" operator="equal">
      <formula>"EM"</formula>
    </cfRule>
    <cfRule type="cellIs" dxfId="1062" priority="1531" operator="equal">
      <formula>"EM_1/2"</formula>
    </cfRule>
    <cfRule type="cellIs" dxfId="1061" priority="1532" operator="equal">
      <formula>"AT"</formula>
    </cfRule>
    <cfRule type="cellIs" dxfId="1060" priority="1533" operator="equal">
      <formula>"EH"</formula>
    </cfRule>
    <cfRule type="cellIs" dxfId="1059" priority="1534" operator="equal">
      <formula>"NR"</formula>
    </cfRule>
    <cfRule type="cellIs" dxfId="1058" priority="1535" operator="equal">
      <formula>"JF"</formula>
    </cfRule>
    <cfRule type="cellIs" dxfId="1057" priority="1536" operator="equal">
      <formula>"R"</formula>
    </cfRule>
  </conditionalFormatting>
  <conditionalFormatting sqref="IJ6">
    <cfRule type="cellIs" dxfId="1056" priority="1489" operator="equal">
      <formula>1</formula>
    </cfRule>
  </conditionalFormatting>
  <conditionalFormatting sqref="IK6">
    <cfRule type="cellIs" dxfId="1055" priority="1442" operator="equal">
      <formula>"AD"</formula>
    </cfRule>
    <cfRule type="cellIs" dxfId="1054" priority="1443" operator="equal">
      <formula>"TP"</formula>
    </cfRule>
    <cfRule type="cellIs" dxfId="1053" priority="1444" operator="equal">
      <formula>"TP_1/2_sTR"</formula>
    </cfRule>
    <cfRule type="cellIs" dxfId="1052" priority="1445" operator="equal">
      <formula>"TP_1/2"</formula>
    </cfRule>
    <cfRule type="cellIs" dxfId="1051" priority="1446" operator="equal">
      <formula>"NP"</formula>
    </cfRule>
    <cfRule type="cellIs" dxfId="1050" priority="1447" operator="equal">
      <formula>"NP_1/2_sTR"</formula>
    </cfRule>
    <cfRule type="cellIs" dxfId="1049" priority="1448" operator="equal">
      <formula>"NP_1/2"</formula>
    </cfRule>
    <cfRule type="cellIs" dxfId="1048" priority="1449" operator="equal">
      <formula>"D"</formula>
    </cfRule>
    <cfRule type="cellIs" dxfId="1047" priority="1450" operator="equal">
      <formula>"FI"</formula>
    </cfRule>
    <cfRule type="cellIs" dxfId="1046" priority="1451" operator="equal">
      <formula>"FI_1/2_sTR"</formula>
    </cfRule>
    <cfRule type="cellIs" dxfId="1045" priority="1452" operator="equal">
      <formula>"FI_1/2"</formula>
    </cfRule>
    <cfRule type="cellIs" dxfId="1044" priority="1453" operator="equal">
      <formula>"FI_sTR"</formula>
    </cfRule>
    <cfRule type="cellIs" dxfId="1043" priority="1454" operator="equal">
      <formula>"FE"</formula>
    </cfRule>
    <cfRule type="cellIs" dxfId="1042" priority="1455" operator="equal">
      <formula>"FE_1/2_sTR"</formula>
    </cfRule>
    <cfRule type="cellIs" dxfId="1041" priority="1456" operator="equal">
      <formula>"FE_1/2"</formula>
    </cfRule>
    <cfRule type="cellIs" dxfId="1040" priority="1457" operator="equal">
      <formula>"SYI"</formula>
    </cfRule>
    <cfRule type="cellIs" dxfId="1039" priority="1458" operator="equal">
      <formula>"SYI_1/2_sTR"</formula>
    </cfRule>
    <cfRule type="cellIs" dxfId="1038" priority="1459" operator="equal">
      <formula>"SYI_1/2"</formula>
    </cfRule>
    <cfRule type="cellIs" dxfId="1037" priority="1460" operator="equal">
      <formula>"SYE"</formula>
    </cfRule>
    <cfRule type="cellIs" dxfId="1036" priority="1461" operator="equal">
      <formula>"SYE_1/2_sTR"</formula>
    </cfRule>
    <cfRule type="cellIs" dxfId="1035" priority="1462" operator="equal">
      <formula>"SYE_1/2"</formula>
    </cfRule>
    <cfRule type="cellIs" dxfId="1034" priority="1463" operator="equal">
      <formula>"CP"</formula>
    </cfRule>
    <cfRule type="cellIs" dxfId="1033" priority="1464" operator="equal">
      <formula>"CP_1/2_sTR"</formula>
    </cfRule>
    <cfRule type="cellIs" dxfId="1032" priority="1465" operator="equal">
      <formula>"CP_1/2"</formula>
    </cfRule>
    <cfRule type="cellIs" dxfId="1031" priority="1466" operator="equal">
      <formula>"JC_1/2_CP_1/2_sTR"</formula>
    </cfRule>
    <cfRule type="cellIs" dxfId="1030" priority="1467" operator="equal">
      <formula>"JC"</formula>
    </cfRule>
    <cfRule type="cellIs" dxfId="1029" priority="1468" operator="equal">
      <formula>"JC_1/2_sTR"</formula>
    </cfRule>
    <cfRule type="cellIs" dxfId="1028" priority="1469" operator="equal">
      <formula>"JC_1/2"</formula>
    </cfRule>
    <cfRule type="cellIs" dxfId="1027" priority="1470" operator="equal">
      <formula>"NT"</formula>
    </cfRule>
    <cfRule type="cellIs" dxfId="1026" priority="1471" operator="equal">
      <formula>"MT"</formula>
    </cfRule>
    <cfRule type="cellIs" dxfId="1025" priority="1472" operator="equal">
      <formula>"MC"</formula>
    </cfRule>
    <cfRule type="cellIs" dxfId="1024" priority="1473" operator="equal">
      <formula>"MQ"</formula>
    </cfRule>
    <cfRule type="cellIs" dxfId="1023" priority="1474" operator="equal">
      <formula>"MQ_1/2"</formula>
    </cfRule>
    <cfRule type="cellIs" dxfId="1022" priority="1475" operator="equal">
      <formula>"MQ_1/2_sTR"</formula>
    </cfRule>
    <cfRule type="cellIs" dxfId="1021" priority="1476" operator="equal">
      <formula>"EF"</formula>
    </cfRule>
    <cfRule type="cellIs" dxfId="1020" priority="1477" operator="equal">
      <formula>"RS"</formula>
    </cfRule>
    <cfRule type="cellIs" dxfId="1019" priority="1478" operator="equal">
      <formula>"RS_1/2_sTR"</formula>
    </cfRule>
    <cfRule type="cellIs" dxfId="1018" priority="1479" operator="equal">
      <formula>"RS_1/2"</formula>
    </cfRule>
    <cfRule type="cellIs" dxfId="1017" priority="1480" operator="equal">
      <formula>"ML"</formula>
    </cfRule>
    <cfRule type="cellIs" dxfId="1016" priority="1481" operator="equal">
      <formula>"CSS"</formula>
    </cfRule>
    <cfRule type="cellIs" dxfId="1015" priority="1482" operator="equal">
      <formula>"EM"</formula>
    </cfRule>
    <cfRule type="cellIs" dxfId="1014" priority="1483" operator="equal">
      <formula>"EM_1/2"</formula>
    </cfRule>
    <cfRule type="cellIs" dxfId="1013" priority="1484" operator="equal">
      <formula>"AT"</formula>
    </cfRule>
    <cfRule type="cellIs" dxfId="1012" priority="1485" operator="equal">
      <formula>"EH"</formula>
    </cfRule>
    <cfRule type="cellIs" dxfId="1011" priority="1486" operator="equal">
      <formula>"NR"</formula>
    </cfRule>
    <cfRule type="cellIs" dxfId="1010" priority="1487" operator="equal">
      <formula>"JF"</formula>
    </cfRule>
    <cfRule type="cellIs" dxfId="1009" priority="1488" operator="equal">
      <formula>"R"</formula>
    </cfRule>
  </conditionalFormatting>
  <conditionalFormatting sqref="IK6">
    <cfRule type="cellIs" dxfId="1008" priority="1441" operator="equal">
      <formula>1</formula>
    </cfRule>
  </conditionalFormatting>
  <conditionalFormatting sqref="IL6">
    <cfRule type="cellIs" dxfId="1007" priority="1394" operator="equal">
      <formula>"AD"</formula>
    </cfRule>
    <cfRule type="cellIs" dxfId="1006" priority="1395" operator="equal">
      <formula>"TP"</formula>
    </cfRule>
    <cfRule type="cellIs" dxfId="1005" priority="1396" operator="equal">
      <formula>"TP_1/2_sTR"</formula>
    </cfRule>
    <cfRule type="cellIs" dxfId="1004" priority="1397" operator="equal">
      <formula>"TP_1/2"</formula>
    </cfRule>
    <cfRule type="cellIs" dxfId="1003" priority="1398" operator="equal">
      <formula>"NP"</formula>
    </cfRule>
    <cfRule type="cellIs" dxfId="1002" priority="1399" operator="equal">
      <formula>"NP_1/2_sTR"</formula>
    </cfRule>
    <cfRule type="cellIs" dxfId="1001" priority="1400" operator="equal">
      <formula>"NP_1/2"</formula>
    </cfRule>
    <cfRule type="cellIs" dxfId="1000" priority="1401" operator="equal">
      <formula>"D"</formula>
    </cfRule>
    <cfRule type="cellIs" dxfId="999" priority="1402" operator="equal">
      <formula>"FI"</formula>
    </cfRule>
    <cfRule type="cellIs" dxfId="998" priority="1403" operator="equal">
      <formula>"FI_1/2_sTR"</formula>
    </cfRule>
    <cfRule type="cellIs" dxfId="997" priority="1404" operator="equal">
      <formula>"FI_1/2"</formula>
    </cfRule>
    <cfRule type="cellIs" dxfId="996" priority="1405" operator="equal">
      <formula>"FI_sTR"</formula>
    </cfRule>
    <cfRule type="cellIs" dxfId="995" priority="1406" operator="equal">
      <formula>"FE"</formula>
    </cfRule>
    <cfRule type="cellIs" dxfId="994" priority="1407" operator="equal">
      <formula>"FE_1/2_sTR"</formula>
    </cfRule>
    <cfRule type="cellIs" dxfId="993" priority="1408" operator="equal">
      <formula>"FE_1/2"</formula>
    </cfRule>
    <cfRule type="cellIs" dxfId="992" priority="1409" operator="equal">
      <formula>"SYI"</formula>
    </cfRule>
    <cfRule type="cellIs" dxfId="991" priority="1410" operator="equal">
      <formula>"SYI_1/2_sTR"</formula>
    </cfRule>
    <cfRule type="cellIs" dxfId="990" priority="1411" operator="equal">
      <formula>"SYI_1/2"</formula>
    </cfRule>
    <cfRule type="cellIs" dxfId="989" priority="1412" operator="equal">
      <formula>"SYE"</formula>
    </cfRule>
    <cfRule type="cellIs" dxfId="988" priority="1413" operator="equal">
      <formula>"SYE_1/2_sTR"</formula>
    </cfRule>
    <cfRule type="cellIs" dxfId="987" priority="1414" operator="equal">
      <formula>"SYE_1/2"</formula>
    </cfRule>
    <cfRule type="cellIs" dxfId="986" priority="1415" operator="equal">
      <formula>"CP"</formula>
    </cfRule>
    <cfRule type="cellIs" dxfId="985" priority="1416" operator="equal">
      <formula>"CP_1/2_sTR"</formula>
    </cfRule>
    <cfRule type="cellIs" dxfId="984" priority="1417" operator="equal">
      <formula>"CP_1/2"</formula>
    </cfRule>
    <cfRule type="cellIs" dxfId="983" priority="1418" operator="equal">
      <formula>"JC_1/2_CP_1/2_sTR"</formula>
    </cfRule>
    <cfRule type="cellIs" dxfId="982" priority="1419" operator="equal">
      <formula>"JC"</formula>
    </cfRule>
    <cfRule type="cellIs" dxfId="981" priority="1420" operator="equal">
      <formula>"JC_1/2_sTR"</formula>
    </cfRule>
    <cfRule type="cellIs" dxfId="980" priority="1421" operator="equal">
      <formula>"JC_1/2"</formula>
    </cfRule>
    <cfRule type="cellIs" dxfId="979" priority="1422" operator="equal">
      <formula>"NT"</formula>
    </cfRule>
    <cfRule type="cellIs" dxfId="978" priority="1423" operator="equal">
      <formula>"MT"</formula>
    </cfRule>
    <cfRule type="cellIs" dxfId="977" priority="1424" operator="equal">
      <formula>"MC"</formula>
    </cfRule>
    <cfRule type="cellIs" dxfId="976" priority="1425" operator="equal">
      <formula>"MQ"</formula>
    </cfRule>
    <cfRule type="cellIs" dxfId="975" priority="1426" operator="equal">
      <formula>"MQ_1/2"</formula>
    </cfRule>
    <cfRule type="cellIs" dxfId="974" priority="1427" operator="equal">
      <formula>"MQ_1/2_sTR"</formula>
    </cfRule>
    <cfRule type="cellIs" dxfId="973" priority="1428" operator="equal">
      <formula>"EF"</formula>
    </cfRule>
    <cfRule type="cellIs" dxfId="972" priority="1429" operator="equal">
      <formula>"RS"</formula>
    </cfRule>
    <cfRule type="cellIs" dxfId="971" priority="1430" operator="equal">
      <formula>"RS_1/2_sTR"</formula>
    </cfRule>
    <cfRule type="cellIs" dxfId="970" priority="1431" operator="equal">
      <formula>"RS_1/2"</formula>
    </cfRule>
    <cfRule type="cellIs" dxfId="969" priority="1432" operator="equal">
      <formula>"ML"</formula>
    </cfRule>
    <cfRule type="cellIs" dxfId="968" priority="1433" operator="equal">
      <formula>"CSS"</formula>
    </cfRule>
    <cfRule type="cellIs" dxfId="967" priority="1434" operator="equal">
      <formula>"EM"</formula>
    </cfRule>
    <cfRule type="cellIs" dxfId="966" priority="1435" operator="equal">
      <formula>"EM_1/2"</formula>
    </cfRule>
    <cfRule type="cellIs" dxfId="965" priority="1436" operator="equal">
      <formula>"AT"</formula>
    </cfRule>
    <cfRule type="cellIs" dxfId="964" priority="1437" operator="equal">
      <formula>"EH"</formula>
    </cfRule>
    <cfRule type="cellIs" dxfId="963" priority="1438" operator="equal">
      <formula>"NR"</formula>
    </cfRule>
    <cfRule type="cellIs" dxfId="962" priority="1439" operator="equal">
      <formula>"JF"</formula>
    </cfRule>
    <cfRule type="cellIs" dxfId="961" priority="1440" operator="equal">
      <formula>"R"</formula>
    </cfRule>
  </conditionalFormatting>
  <conditionalFormatting sqref="IL6">
    <cfRule type="cellIs" dxfId="960" priority="1393" operator="equal">
      <formula>1</formula>
    </cfRule>
  </conditionalFormatting>
  <conditionalFormatting sqref="IM6">
    <cfRule type="cellIs" dxfId="959" priority="1346" operator="equal">
      <formula>"AD"</formula>
    </cfRule>
    <cfRule type="cellIs" dxfId="958" priority="1347" operator="equal">
      <formula>"TP"</formula>
    </cfRule>
    <cfRule type="cellIs" dxfId="957" priority="1348" operator="equal">
      <formula>"TP_1/2_sTR"</formula>
    </cfRule>
    <cfRule type="cellIs" dxfId="956" priority="1349" operator="equal">
      <formula>"TP_1/2"</formula>
    </cfRule>
    <cfRule type="cellIs" dxfId="955" priority="1350" operator="equal">
      <formula>"NP"</formula>
    </cfRule>
    <cfRule type="cellIs" dxfId="954" priority="1351" operator="equal">
      <formula>"NP_1/2_sTR"</formula>
    </cfRule>
    <cfRule type="cellIs" dxfId="953" priority="1352" operator="equal">
      <formula>"NP_1/2"</formula>
    </cfRule>
    <cfRule type="cellIs" dxfId="952" priority="1353" operator="equal">
      <formula>"D"</formula>
    </cfRule>
    <cfRule type="cellIs" dxfId="951" priority="1354" operator="equal">
      <formula>"FI"</formula>
    </cfRule>
    <cfRule type="cellIs" dxfId="950" priority="1355" operator="equal">
      <formula>"FI_1/2_sTR"</formula>
    </cfRule>
    <cfRule type="cellIs" dxfId="949" priority="1356" operator="equal">
      <formula>"FI_1/2"</formula>
    </cfRule>
    <cfRule type="cellIs" dxfId="948" priority="1357" operator="equal">
      <formula>"FI_sTR"</formula>
    </cfRule>
    <cfRule type="cellIs" dxfId="947" priority="1358" operator="equal">
      <formula>"FE"</formula>
    </cfRule>
    <cfRule type="cellIs" dxfId="946" priority="1359" operator="equal">
      <formula>"FE_1/2_sTR"</formula>
    </cfRule>
    <cfRule type="cellIs" dxfId="945" priority="1360" operator="equal">
      <formula>"FE_1/2"</formula>
    </cfRule>
    <cfRule type="cellIs" dxfId="944" priority="1361" operator="equal">
      <formula>"SYI"</formula>
    </cfRule>
    <cfRule type="cellIs" dxfId="943" priority="1362" operator="equal">
      <formula>"SYI_1/2_sTR"</formula>
    </cfRule>
    <cfRule type="cellIs" dxfId="942" priority="1363" operator="equal">
      <formula>"SYI_1/2"</formula>
    </cfRule>
    <cfRule type="cellIs" dxfId="941" priority="1364" operator="equal">
      <formula>"SYE"</formula>
    </cfRule>
    <cfRule type="cellIs" dxfId="940" priority="1365" operator="equal">
      <formula>"SYE_1/2_sTR"</formula>
    </cfRule>
    <cfRule type="cellIs" dxfId="939" priority="1366" operator="equal">
      <formula>"SYE_1/2"</formula>
    </cfRule>
    <cfRule type="cellIs" dxfId="938" priority="1367" operator="equal">
      <formula>"CP"</formula>
    </cfRule>
    <cfRule type="cellIs" dxfId="937" priority="1368" operator="equal">
      <formula>"CP_1/2_sTR"</formula>
    </cfRule>
    <cfRule type="cellIs" dxfId="936" priority="1369" operator="equal">
      <formula>"CP_1/2"</formula>
    </cfRule>
    <cfRule type="cellIs" dxfId="935" priority="1370" operator="equal">
      <formula>"JC_1/2_CP_1/2_sTR"</formula>
    </cfRule>
    <cfRule type="cellIs" dxfId="934" priority="1371" operator="equal">
      <formula>"JC"</formula>
    </cfRule>
    <cfRule type="cellIs" dxfId="933" priority="1372" operator="equal">
      <formula>"JC_1/2_sTR"</formula>
    </cfRule>
    <cfRule type="cellIs" dxfId="932" priority="1373" operator="equal">
      <formula>"JC_1/2"</formula>
    </cfRule>
    <cfRule type="cellIs" dxfId="931" priority="1374" operator="equal">
      <formula>"NT"</formula>
    </cfRule>
    <cfRule type="cellIs" dxfId="930" priority="1375" operator="equal">
      <formula>"MT"</formula>
    </cfRule>
    <cfRule type="cellIs" dxfId="929" priority="1376" operator="equal">
      <formula>"MC"</formula>
    </cfRule>
    <cfRule type="cellIs" dxfId="928" priority="1377" operator="equal">
      <formula>"MQ"</formula>
    </cfRule>
    <cfRule type="cellIs" dxfId="927" priority="1378" operator="equal">
      <formula>"MQ_1/2"</formula>
    </cfRule>
    <cfRule type="cellIs" dxfId="926" priority="1379" operator="equal">
      <formula>"MQ_1/2_sTR"</formula>
    </cfRule>
    <cfRule type="cellIs" dxfId="925" priority="1380" operator="equal">
      <formula>"EF"</formula>
    </cfRule>
    <cfRule type="cellIs" dxfId="924" priority="1381" operator="equal">
      <formula>"RS"</formula>
    </cfRule>
    <cfRule type="cellIs" dxfId="923" priority="1382" operator="equal">
      <formula>"RS_1/2_sTR"</formula>
    </cfRule>
    <cfRule type="cellIs" dxfId="922" priority="1383" operator="equal">
      <formula>"RS_1/2"</formula>
    </cfRule>
    <cfRule type="cellIs" dxfId="921" priority="1384" operator="equal">
      <formula>"ML"</formula>
    </cfRule>
    <cfRule type="cellIs" dxfId="920" priority="1385" operator="equal">
      <formula>"CSS"</formula>
    </cfRule>
    <cfRule type="cellIs" dxfId="919" priority="1386" operator="equal">
      <formula>"EM"</formula>
    </cfRule>
    <cfRule type="cellIs" dxfId="918" priority="1387" operator="equal">
      <formula>"EM_1/2"</formula>
    </cfRule>
    <cfRule type="cellIs" dxfId="917" priority="1388" operator="equal">
      <formula>"AT"</formula>
    </cfRule>
    <cfRule type="cellIs" dxfId="916" priority="1389" operator="equal">
      <formula>"EH"</formula>
    </cfRule>
    <cfRule type="cellIs" dxfId="915" priority="1390" operator="equal">
      <formula>"NR"</formula>
    </cfRule>
    <cfRule type="cellIs" dxfId="914" priority="1391" operator="equal">
      <formula>"JF"</formula>
    </cfRule>
    <cfRule type="cellIs" dxfId="913" priority="1392" operator="equal">
      <formula>"R"</formula>
    </cfRule>
  </conditionalFormatting>
  <conditionalFormatting sqref="IM6">
    <cfRule type="cellIs" dxfId="912" priority="1345" operator="equal">
      <formula>1</formula>
    </cfRule>
  </conditionalFormatting>
  <conditionalFormatting sqref="IN6">
    <cfRule type="cellIs" dxfId="911" priority="1298" operator="equal">
      <formula>"AD"</formula>
    </cfRule>
    <cfRule type="cellIs" dxfId="910" priority="1299" operator="equal">
      <formula>"TP"</formula>
    </cfRule>
    <cfRule type="cellIs" dxfId="909" priority="1300" operator="equal">
      <formula>"TP_1/2_sTR"</formula>
    </cfRule>
    <cfRule type="cellIs" dxfId="908" priority="1301" operator="equal">
      <formula>"TP_1/2"</formula>
    </cfRule>
    <cfRule type="cellIs" dxfId="907" priority="1302" operator="equal">
      <formula>"NP"</formula>
    </cfRule>
    <cfRule type="cellIs" dxfId="906" priority="1303" operator="equal">
      <formula>"NP_1/2_sTR"</formula>
    </cfRule>
    <cfRule type="cellIs" dxfId="905" priority="1304" operator="equal">
      <formula>"NP_1/2"</formula>
    </cfRule>
    <cfRule type="cellIs" dxfId="904" priority="1305" operator="equal">
      <formula>"D"</formula>
    </cfRule>
    <cfRule type="cellIs" dxfId="903" priority="1306" operator="equal">
      <formula>"FI"</formula>
    </cfRule>
    <cfRule type="cellIs" dxfId="902" priority="1307" operator="equal">
      <formula>"FI_1/2_sTR"</formula>
    </cfRule>
    <cfRule type="cellIs" dxfId="901" priority="1308" operator="equal">
      <formula>"FI_1/2"</formula>
    </cfRule>
    <cfRule type="cellIs" dxfId="900" priority="1309" operator="equal">
      <formula>"FI_sTR"</formula>
    </cfRule>
    <cfRule type="cellIs" dxfId="899" priority="1310" operator="equal">
      <formula>"FE"</formula>
    </cfRule>
    <cfRule type="cellIs" dxfId="898" priority="1311" operator="equal">
      <formula>"FE_1/2_sTR"</formula>
    </cfRule>
    <cfRule type="cellIs" dxfId="897" priority="1312" operator="equal">
      <formula>"FE_1/2"</formula>
    </cfRule>
    <cfRule type="cellIs" dxfId="896" priority="1313" operator="equal">
      <formula>"SYI"</formula>
    </cfRule>
    <cfRule type="cellIs" dxfId="895" priority="1314" operator="equal">
      <formula>"SYI_1/2_sTR"</formula>
    </cfRule>
    <cfRule type="cellIs" dxfId="894" priority="1315" operator="equal">
      <formula>"SYI_1/2"</formula>
    </cfRule>
    <cfRule type="cellIs" dxfId="893" priority="1316" operator="equal">
      <formula>"SYE"</formula>
    </cfRule>
    <cfRule type="cellIs" dxfId="892" priority="1317" operator="equal">
      <formula>"SYE_1/2_sTR"</formula>
    </cfRule>
    <cfRule type="cellIs" dxfId="891" priority="1318" operator="equal">
      <formula>"SYE_1/2"</formula>
    </cfRule>
    <cfRule type="cellIs" dxfId="890" priority="1319" operator="equal">
      <formula>"CP"</formula>
    </cfRule>
    <cfRule type="cellIs" dxfId="889" priority="1320" operator="equal">
      <formula>"CP_1/2_sTR"</formula>
    </cfRule>
    <cfRule type="cellIs" dxfId="888" priority="1321" operator="equal">
      <formula>"CP_1/2"</formula>
    </cfRule>
    <cfRule type="cellIs" dxfId="887" priority="1322" operator="equal">
      <formula>"JC_1/2_CP_1/2_sTR"</formula>
    </cfRule>
    <cfRule type="cellIs" dxfId="886" priority="1323" operator="equal">
      <formula>"JC"</formula>
    </cfRule>
    <cfRule type="cellIs" dxfId="885" priority="1324" operator="equal">
      <formula>"JC_1/2_sTR"</formula>
    </cfRule>
    <cfRule type="cellIs" dxfId="884" priority="1325" operator="equal">
      <formula>"JC_1/2"</formula>
    </cfRule>
    <cfRule type="cellIs" dxfId="883" priority="1326" operator="equal">
      <formula>"NT"</formula>
    </cfRule>
    <cfRule type="cellIs" dxfId="882" priority="1327" operator="equal">
      <formula>"MT"</formula>
    </cfRule>
    <cfRule type="cellIs" dxfId="881" priority="1328" operator="equal">
      <formula>"MC"</formula>
    </cfRule>
    <cfRule type="cellIs" dxfId="880" priority="1329" operator="equal">
      <formula>"MQ"</formula>
    </cfRule>
    <cfRule type="cellIs" dxfId="879" priority="1330" operator="equal">
      <formula>"MQ_1/2"</formula>
    </cfRule>
    <cfRule type="cellIs" dxfId="878" priority="1331" operator="equal">
      <formula>"MQ_1/2_sTR"</formula>
    </cfRule>
    <cfRule type="cellIs" dxfId="877" priority="1332" operator="equal">
      <formula>"EF"</formula>
    </cfRule>
    <cfRule type="cellIs" dxfId="876" priority="1333" operator="equal">
      <formula>"RS"</formula>
    </cfRule>
    <cfRule type="cellIs" dxfId="875" priority="1334" operator="equal">
      <formula>"RS_1/2_sTR"</formula>
    </cfRule>
    <cfRule type="cellIs" dxfId="874" priority="1335" operator="equal">
      <formula>"RS_1/2"</formula>
    </cfRule>
    <cfRule type="cellIs" dxfId="873" priority="1336" operator="equal">
      <formula>"ML"</formula>
    </cfRule>
    <cfRule type="cellIs" dxfId="872" priority="1337" operator="equal">
      <formula>"CSS"</formula>
    </cfRule>
    <cfRule type="cellIs" dxfId="871" priority="1338" operator="equal">
      <formula>"EM"</formula>
    </cfRule>
    <cfRule type="cellIs" dxfId="870" priority="1339" operator="equal">
      <formula>"EM_1/2"</formula>
    </cfRule>
    <cfRule type="cellIs" dxfId="869" priority="1340" operator="equal">
      <formula>"AT"</formula>
    </cfRule>
    <cfRule type="cellIs" dxfId="868" priority="1341" operator="equal">
      <formula>"EH"</formula>
    </cfRule>
    <cfRule type="cellIs" dxfId="867" priority="1342" operator="equal">
      <formula>"NR"</formula>
    </cfRule>
    <cfRule type="cellIs" dxfId="866" priority="1343" operator="equal">
      <formula>"JF"</formula>
    </cfRule>
    <cfRule type="cellIs" dxfId="865" priority="1344" operator="equal">
      <formula>"R"</formula>
    </cfRule>
  </conditionalFormatting>
  <conditionalFormatting sqref="IN6">
    <cfRule type="cellIs" dxfId="864" priority="1297" operator="equal">
      <formula>1</formula>
    </cfRule>
  </conditionalFormatting>
  <conditionalFormatting sqref="IQ6">
    <cfRule type="cellIs" dxfId="863" priority="1250" operator="equal">
      <formula>"AD"</formula>
    </cfRule>
    <cfRule type="cellIs" dxfId="862" priority="1251" operator="equal">
      <formula>"TP"</formula>
    </cfRule>
    <cfRule type="cellIs" dxfId="861" priority="1252" operator="equal">
      <formula>"TP_1/2_sTR"</formula>
    </cfRule>
    <cfRule type="cellIs" dxfId="860" priority="1253" operator="equal">
      <formula>"TP_1/2"</formula>
    </cfRule>
    <cfRule type="cellIs" dxfId="859" priority="1254" operator="equal">
      <formula>"NP"</formula>
    </cfRule>
    <cfRule type="cellIs" dxfId="858" priority="1255" operator="equal">
      <formula>"NP_1/2_sTR"</formula>
    </cfRule>
    <cfRule type="cellIs" dxfId="857" priority="1256" operator="equal">
      <formula>"NP_1/2"</formula>
    </cfRule>
    <cfRule type="cellIs" dxfId="856" priority="1257" operator="equal">
      <formula>"D"</formula>
    </cfRule>
    <cfRule type="cellIs" dxfId="855" priority="1258" operator="equal">
      <formula>"FI"</formula>
    </cfRule>
    <cfRule type="cellIs" dxfId="854" priority="1259" operator="equal">
      <formula>"FI_1/2_sTR"</formula>
    </cfRule>
    <cfRule type="cellIs" dxfId="853" priority="1260" operator="equal">
      <formula>"FI_1/2"</formula>
    </cfRule>
    <cfRule type="cellIs" dxfId="852" priority="1261" operator="equal">
      <formula>"FI_sTR"</formula>
    </cfRule>
    <cfRule type="cellIs" dxfId="851" priority="1262" operator="equal">
      <formula>"FE"</formula>
    </cfRule>
    <cfRule type="cellIs" dxfId="850" priority="1263" operator="equal">
      <formula>"FE_1/2_sTR"</formula>
    </cfRule>
    <cfRule type="cellIs" dxfId="849" priority="1264" operator="equal">
      <formula>"FE_1/2"</formula>
    </cfRule>
    <cfRule type="cellIs" dxfId="848" priority="1265" operator="equal">
      <formula>"SYI"</formula>
    </cfRule>
    <cfRule type="cellIs" dxfId="847" priority="1266" operator="equal">
      <formula>"SYI_1/2_sTR"</formula>
    </cfRule>
    <cfRule type="cellIs" dxfId="846" priority="1267" operator="equal">
      <formula>"SYI_1/2"</formula>
    </cfRule>
    <cfRule type="cellIs" dxfId="845" priority="1268" operator="equal">
      <formula>"SYE"</formula>
    </cfRule>
    <cfRule type="cellIs" dxfId="844" priority="1269" operator="equal">
      <formula>"SYE_1/2_sTR"</formula>
    </cfRule>
    <cfRule type="cellIs" dxfId="843" priority="1270" operator="equal">
      <formula>"SYE_1/2"</formula>
    </cfRule>
    <cfRule type="cellIs" dxfId="842" priority="1271" operator="equal">
      <formula>"CP"</formula>
    </cfRule>
    <cfRule type="cellIs" dxfId="841" priority="1272" operator="equal">
      <formula>"CP_1/2_sTR"</formula>
    </cfRule>
    <cfRule type="cellIs" dxfId="840" priority="1273" operator="equal">
      <formula>"CP_1/2"</formula>
    </cfRule>
    <cfRule type="cellIs" dxfId="839" priority="1274" operator="equal">
      <formula>"JC_1/2_CP_1/2_sTR"</formula>
    </cfRule>
    <cfRule type="cellIs" dxfId="838" priority="1275" operator="equal">
      <formula>"JC"</formula>
    </cfRule>
    <cfRule type="cellIs" dxfId="837" priority="1276" operator="equal">
      <formula>"JC_1/2_sTR"</formula>
    </cfRule>
    <cfRule type="cellIs" dxfId="836" priority="1277" operator="equal">
      <formula>"JC_1/2"</formula>
    </cfRule>
    <cfRule type="cellIs" dxfId="835" priority="1278" operator="equal">
      <formula>"NT"</formula>
    </cfRule>
    <cfRule type="cellIs" dxfId="834" priority="1279" operator="equal">
      <formula>"MT"</formula>
    </cfRule>
    <cfRule type="cellIs" dxfId="833" priority="1280" operator="equal">
      <formula>"MC"</formula>
    </cfRule>
    <cfRule type="cellIs" dxfId="832" priority="1281" operator="equal">
      <formula>"MQ"</formula>
    </cfRule>
    <cfRule type="cellIs" dxfId="831" priority="1282" operator="equal">
      <formula>"MQ_1/2"</formula>
    </cfRule>
    <cfRule type="cellIs" dxfId="830" priority="1283" operator="equal">
      <formula>"MQ_1/2_sTR"</formula>
    </cfRule>
    <cfRule type="cellIs" dxfId="829" priority="1284" operator="equal">
      <formula>"EF"</formula>
    </cfRule>
    <cfRule type="cellIs" dxfId="828" priority="1285" operator="equal">
      <formula>"RS"</formula>
    </cfRule>
    <cfRule type="cellIs" dxfId="827" priority="1286" operator="equal">
      <formula>"RS_1/2_sTR"</formula>
    </cfRule>
    <cfRule type="cellIs" dxfId="826" priority="1287" operator="equal">
      <formula>"RS_1/2"</formula>
    </cfRule>
    <cfRule type="cellIs" dxfId="825" priority="1288" operator="equal">
      <formula>"ML"</formula>
    </cfRule>
    <cfRule type="cellIs" dxfId="824" priority="1289" operator="equal">
      <formula>"CSS"</formula>
    </cfRule>
    <cfRule type="cellIs" dxfId="823" priority="1290" operator="equal">
      <formula>"EM"</formula>
    </cfRule>
    <cfRule type="cellIs" dxfId="822" priority="1291" operator="equal">
      <formula>"EM_1/2"</formula>
    </cfRule>
    <cfRule type="cellIs" dxfId="821" priority="1292" operator="equal">
      <formula>"AT"</formula>
    </cfRule>
    <cfRule type="cellIs" dxfId="820" priority="1293" operator="equal">
      <formula>"EH"</formula>
    </cfRule>
    <cfRule type="cellIs" dxfId="819" priority="1294" operator="equal">
      <formula>"NR"</formula>
    </cfRule>
    <cfRule type="cellIs" dxfId="818" priority="1295" operator="equal">
      <formula>"JF"</formula>
    </cfRule>
    <cfRule type="cellIs" dxfId="817" priority="1296" operator="equal">
      <formula>"R"</formula>
    </cfRule>
  </conditionalFormatting>
  <conditionalFormatting sqref="IQ6">
    <cfRule type="cellIs" dxfId="816" priority="1249" operator="equal">
      <formula>1</formula>
    </cfRule>
  </conditionalFormatting>
  <conditionalFormatting sqref="IR6">
    <cfRule type="cellIs" dxfId="815" priority="1202" operator="equal">
      <formula>"AD"</formula>
    </cfRule>
    <cfRule type="cellIs" dxfId="814" priority="1203" operator="equal">
      <formula>"TP"</formula>
    </cfRule>
    <cfRule type="cellIs" dxfId="813" priority="1204" operator="equal">
      <formula>"TP_1/2_sTR"</formula>
    </cfRule>
    <cfRule type="cellIs" dxfId="812" priority="1205" operator="equal">
      <formula>"TP_1/2"</formula>
    </cfRule>
    <cfRule type="cellIs" dxfId="811" priority="1206" operator="equal">
      <formula>"NP"</formula>
    </cfRule>
    <cfRule type="cellIs" dxfId="810" priority="1207" operator="equal">
      <formula>"NP_1/2_sTR"</formula>
    </cfRule>
    <cfRule type="cellIs" dxfId="809" priority="1208" operator="equal">
      <formula>"NP_1/2"</formula>
    </cfRule>
    <cfRule type="cellIs" dxfId="808" priority="1209" operator="equal">
      <formula>"D"</formula>
    </cfRule>
    <cfRule type="cellIs" dxfId="807" priority="1210" operator="equal">
      <formula>"FI"</formula>
    </cfRule>
    <cfRule type="cellIs" dxfId="806" priority="1211" operator="equal">
      <formula>"FI_1/2_sTR"</formula>
    </cfRule>
    <cfRule type="cellIs" dxfId="805" priority="1212" operator="equal">
      <formula>"FI_1/2"</formula>
    </cfRule>
    <cfRule type="cellIs" dxfId="804" priority="1213" operator="equal">
      <formula>"FI_sTR"</formula>
    </cfRule>
    <cfRule type="cellIs" dxfId="803" priority="1214" operator="equal">
      <formula>"FE"</formula>
    </cfRule>
    <cfRule type="cellIs" dxfId="802" priority="1215" operator="equal">
      <formula>"FE_1/2_sTR"</formula>
    </cfRule>
    <cfRule type="cellIs" dxfId="801" priority="1216" operator="equal">
      <formula>"FE_1/2"</formula>
    </cfRule>
    <cfRule type="cellIs" dxfId="800" priority="1217" operator="equal">
      <formula>"SYI"</formula>
    </cfRule>
    <cfRule type="cellIs" dxfId="799" priority="1218" operator="equal">
      <formula>"SYI_1/2_sTR"</formula>
    </cfRule>
    <cfRule type="cellIs" dxfId="798" priority="1219" operator="equal">
      <formula>"SYI_1/2"</formula>
    </cfRule>
    <cfRule type="cellIs" dxfId="797" priority="1220" operator="equal">
      <formula>"SYE"</formula>
    </cfRule>
    <cfRule type="cellIs" dxfId="796" priority="1221" operator="equal">
      <formula>"SYE_1/2_sTR"</formula>
    </cfRule>
    <cfRule type="cellIs" dxfId="795" priority="1222" operator="equal">
      <formula>"SYE_1/2"</formula>
    </cfRule>
    <cfRule type="cellIs" dxfId="794" priority="1223" operator="equal">
      <formula>"CP"</formula>
    </cfRule>
    <cfRule type="cellIs" dxfId="793" priority="1224" operator="equal">
      <formula>"CP_1/2_sTR"</formula>
    </cfRule>
    <cfRule type="cellIs" dxfId="792" priority="1225" operator="equal">
      <formula>"CP_1/2"</formula>
    </cfRule>
    <cfRule type="cellIs" dxfId="791" priority="1226" operator="equal">
      <formula>"JC_1/2_CP_1/2_sTR"</formula>
    </cfRule>
    <cfRule type="cellIs" dxfId="790" priority="1227" operator="equal">
      <formula>"JC"</formula>
    </cfRule>
    <cfRule type="cellIs" dxfId="789" priority="1228" operator="equal">
      <formula>"JC_1/2_sTR"</formula>
    </cfRule>
    <cfRule type="cellIs" dxfId="788" priority="1229" operator="equal">
      <formula>"JC_1/2"</formula>
    </cfRule>
    <cfRule type="cellIs" dxfId="787" priority="1230" operator="equal">
      <formula>"NT"</formula>
    </cfRule>
    <cfRule type="cellIs" dxfId="786" priority="1231" operator="equal">
      <formula>"MT"</formula>
    </cfRule>
    <cfRule type="cellIs" dxfId="785" priority="1232" operator="equal">
      <formula>"MC"</formula>
    </cfRule>
    <cfRule type="cellIs" dxfId="784" priority="1233" operator="equal">
      <formula>"MQ"</formula>
    </cfRule>
    <cfRule type="cellIs" dxfId="783" priority="1234" operator="equal">
      <formula>"MQ_1/2"</formula>
    </cfRule>
    <cfRule type="cellIs" dxfId="782" priority="1235" operator="equal">
      <formula>"MQ_1/2_sTR"</formula>
    </cfRule>
    <cfRule type="cellIs" dxfId="781" priority="1236" operator="equal">
      <formula>"EF"</formula>
    </cfRule>
    <cfRule type="cellIs" dxfId="780" priority="1237" operator="equal">
      <formula>"RS"</formula>
    </cfRule>
    <cfRule type="cellIs" dxfId="779" priority="1238" operator="equal">
      <formula>"RS_1/2_sTR"</formula>
    </cfRule>
    <cfRule type="cellIs" dxfId="778" priority="1239" operator="equal">
      <formula>"RS_1/2"</formula>
    </cfRule>
    <cfRule type="cellIs" dxfId="777" priority="1240" operator="equal">
      <formula>"ML"</formula>
    </cfRule>
    <cfRule type="cellIs" dxfId="776" priority="1241" operator="equal">
      <formula>"CSS"</formula>
    </cfRule>
    <cfRule type="cellIs" dxfId="775" priority="1242" operator="equal">
      <formula>"EM"</formula>
    </cfRule>
    <cfRule type="cellIs" dxfId="774" priority="1243" operator="equal">
      <formula>"EM_1/2"</formula>
    </cfRule>
    <cfRule type="cellIs" dxfId="773" priority="1244" operator="equal">
      <formula>"AT"</formula>
    </cfRule>
    <cfRule type="cellIs" dxfId="772" priority="1245" operator="equal">
      <formula>"EH"</formula>
    </cfRule>
    <cfRule type="cellIs" dxfId="771" priority="1246" operator="equal">
      <formula>"NR"</formula>
    </cfRule>
    <cfRule type="cellIs" dxfId="770" priority="1247" operator="equal">
      <formula>"JF"</formula>
    </cfRule>
    <cfRule type="cellIs" dxfId="769" priority="1248" operator="equal">
      <formula>"R"</formula>
    </cfRule>
  </conditionalFormatting>
  <conditionalFormatting sqref="IR6">
    <cfRule type="cellIs" dxfId="768" priority="1201" operator="equal">
      <formula>1</formula>
    </cfRule>
  </conditionalFormatting>
  <conditionalFormatting sqref="IS6">
    <cfRule type="cellIs" dxfId="767" priority="1154" operator="equal">
      <formula>"AD"</formula>
    </cfRule>
    <cfRule type="cellIs" dxfId="766" priority="1155" operator="equal">
      <formula>"TP"</formula>
    </cfRule>
    <cfRule type="cellIs" dxfId="765" priority="1156" operator="equal">
      <formula>"TP_1/2_sTR"</formula>
    </cfRule>
    <cfRule type="cellIs" dxfId="764" priority="1157" operator="equal">
      <formula>"TP_1/2"</formula>
    </cfRule>
    <cfRule type="cellIs" dxfId="763" priority="1158" operator="equal">
      <formula>"NP"</formula>
    </cfRule>
    <cfRule type="cellIs" dxfId="762" priority="1159" operator="equal">
      <formula>"NP_1/2_sTR"</formula>
    </cfRule>
    <cfRule type="cellIs" dxfId="761" priority="1160" operator="equal">
      <formula>"NP_1/2"</formula>
    </cfRule>
    <cfRule type="cellIs" dxfId="760" priority="1161" operator="equal">
      <formula>"D"</formula>
    </cfRule>
    <cfRule type="cellIs" dxfId="759" priority="1162" operator="equal">
      <formula>"FI"</formula>
    </cfRule>
    <cfRule type="cellIs" dxfId="758" priority="1163" operator="equal">
      <formula>"FI_1/2_sTR"</formula>
    </cfRule>
    <cfRule type="cellIs" dxfId="757" priority="1164" operator="equal">
      <formula>"FI_1/2"</formula>
    </cfRule>
    <cfRule type="cellIs" dxfId="756" priority="1165" operator="equal">
      <formula>"FI_sTR"</formula>
    </cfRule>
    <cfRule type="cellIs" dxfId="755" priority="1166" operator="equal">
      <formula>"FE"</formula>
    </cfRule>
    <cfRule type="cellIs" dxfId="754" priority="1167" operator="equal">
      <formula>"FE_1/2_sTR"</formula>
    </cfRule>
    <cfRule type="cellIs" dxfId="753" priority="1168" operator="equal">
      <formula>"FE_1/2"</formula>
    </cfRule>
    <cfRule type="cellIs" dxfId="752" priority="1169" operator="equal">
      <formula>"SYI"</formula>
    </cfRule>
    <cfRule type="cellIs" dxfId="751" priority="1170" operator="equal">
      <formula>"SYI_1/2_sTR"</formula>
    </cfRule>
    <cfRule type="cellIs" dxfId="750" priority="1171" operator="equal">
      <formula>"SYI_1/2"</formula>
    </cfRule>
    <cfRule type="cellIs" dxfId="749" priority="1172" operator="equal">
      <formula>"SYE"</formula>
    </cfRule>
    <cfRule type="cellIs" dxfId="748" priority="1173" operator="equal">
      <formula>"SYE_1/2_sTR"</formula>
    </cfRule>
    <cfRule type="cellIs" dxfId="747" priority="1174" operator="equal">
      <formula>"SYE_1/2"</formula>
    </cfRule>
    <cfRule type="cellIs" dxfId="746" priority="1175" operator="equal">
      <formula>"CP"</formula>
    </cfRule>
    <cfRule type="cellIs" dxfId="745" priority="1176" operator="equal">
      <formula>"CP_1/2_sTR"</formula>
    </cfRule>
    <cfRule type="cellIs" dxfId="744" priority="1177" operator="equal">
      <formula>"CP_1/2"</formula>
    </cfRule>
    <cfRule type="cellIs" dxfId="743" priority="1178" operator="equal">
      <formula>"JC_1/2_CP_1/2_sTR"</formula>
    </cfRule>
    <cfRule type="cellIs" dxfId="742" priority="1179" operator="equal">
      <formula>"JC"</formula>
    </cfRule>
    <cfRule type="cellIs" dxfId="741" priority="1180" operator="equal">
      <formula>"JC_1/2_sTR"</formula>
    </cfRule>
    <cfRule type="cellIs" dxfId="740" priority="1181" operator="equal">
      <formula>"JC_1/2"</formula>
    </cfRule>
    <cfRule type="cellIs" dxfId="739" priority="1182" operator="equal">
      <formula>"NT"</formula>
    </cfRule>
    <cfRule type="cellIs" dxfId="738" priority="1183" operator="equal">
      <formula>"MT"</formula>
    </cfRule>
    <cfRule type="cellIs" dxfId="737" priority="1184" operator="equal">
      <formula>"MC"</formula>
    </cfRule>
    <cfRule type="cellIs" dxfId="736" priority="1185" operator="equal">
      <formula>"MQ"</formula>
    </cfRule>
    <cfRule type="cellIs" dxfId="735" priority="1186" operator="equal">
      <formula>"MQ_1/2"</formula>
    </cfRule>
    <cfRule type="cellIs" dxfId="734" priority="1187" operator="equal">
      <formula>"MQ_1/2_sTR"</formula>
    </cfRule>
    <cfRule type="cellIs" dxfId="733" priority="1188" operator="equal">
      <formula>"EF"</formula>
    </cfRule>
    <cfRule type="cellIs" dxfId="732" priority="1189" operator="equal">
      <formula>"RS"</formula>
    </cfRule>
    <cfRule type="cellIs" dxfId="731" priority="1190" operator="equal">
      <formula>"RS_1/2_sTR"</formula>
    </cfRule>
    <cfRule type="cellIs" dxfId="730" priority="1191" operator="equal">
      <formula>"RS_1/2"</formula>
    </cfRule>
    <cfRule type="cellIs" dxfId="729" priority="1192" operator="equal">
      <formula>"ML"</formula>
    </cfRule>
    <cfRule type="cellIs" dxfId="728" priority="1193" operator="equal">
      <formula>"CSS"</formula>
    </cfRule>
    <cfRule type="cellIs" dxfId="727" priority="1194" operator="equal">
      <formula>"EM"</formula>
    </cfRule>
    <cfRule type="cellIs" dxfId="726" priority="1195" operator="equal">
      <formula>"EM_1/2"</formula>
    </cfRule>
    <cfRule type="cellIs" dxfId="725" priority="1196" operator="equal">
      <formula>"AT"</formula>
    </cfRule>
    <cfRule type="cellIs" dxfId="724" priority="1197" operator="equal">
      <formula>"EH"</formula>
    </cfRule>
    <cfRule type="cellIs" dxfId="723" priority="1198" operator="equal">
      <formula>"NR"</formula>
    </cfRule>
    <cfRule type="cellIs" dxfId="722" priority="1199" operator="equal">
      <formula>"JF"</formula>
    </cfRule>
    <cfRule type="cellIs" dxfId="721" priority="1200" operator="equal">
      <formula>"R"</formula>
    </cfRule>
  </conditionalFormatting>
  <conditionalFormatting sqref="IS6">
    <cfRule type="cellIs" dxfId="720" priority="1153" operator="equal">
      <formula>1</formula>
    </cfRule>
  </conditionalFormatting>
  <conditionalFormatting sqref="IT6">
    <cfRule type="cellIs" dxfId="719" priority="1106" operator="equal">
      <formula>"AD"</formula>
    </cfRule>
    <cfRule type="cellIs" dxfId="718" priority="1107" operator="equal">
      <formula>"TP"</formula>
    </cfRule>
    <cfRule type="cellIs" dxfId="717" priority="1108" operator="equal">
      <formula>"TP_1/2_sTR"</formula>
    </cfRule>
    <cfRule type="cellIs" dxfId="716" priority="1109" operator="equal">
      <formula>"TP_1/2"</formula>
    </cfRule>
    <cfRule type="cellIs" dxfId="715" priority="1110" operator="equal">
      <formula>"NP"</formula>
    </cfRule>
    <cfRule type="cellIs" dxfId="714" priority="1111" operator="equal">
      <formula>"NP_1/2_sTR"</formula>
    </cfRule>
    <cfRule type="cellIs" dxfId="713" priority="1112" operator="equal">
      <formula>"NP_1/2"</formula>
    </cfRule>
    <cfRule type="cellIs" dxfId="712" priority="1113" operator="equal">
      <formula>"D"</formula>
    </cfRule>
    <cfRule type="cellIs" dxfId="711" priority="1114" operator="equal">
      <formula>"FI"</formula>
    </cfRule>
    <cfRule type="cellIs" dxfId="710" priority="1115" operator="equal">
      <formula>"FI_1/2_sTR"</formula>
    </cfRule>
    <cfRule type="cellIs" dxfId="709" priority="1116" operator="equal">
      <formula>"FI_1/2"</formula>
    </cfRule>
    <cfRule type="cellIs" dxfId="708" priority="1117" operator="equal">
      <formula>"FI_sTR"</formula>
    </cfRule>
    <cfRule type="cellIs" dxfId="707" priority="1118" operator="equal">
      <formula>"FE"</formula>
    </cfRule>
    <cfRule type="cellIs" dxfId="706" priority="1119" operator="equal">
      <formula>"FE_1/2_sTR"</formula>
    </cfRule>
    <cfRule type="cellIs" dxfId="705" priority="1120" operator="equal">
      <formula>"FE_1/2"</formula>
    </cfRule>
    <cfRule type="cellIs" dxfId="704" priority="1121" operator="equal">
      <formula>"SYI"</formula>
    </cfRule>
    <cfRule type="cellIs" dxfId="703" priority="1122" operator="equal">
      <formula>"SYI_1/2_sTR"</formula>
    </cfRule>
    <cfRule type="cellIs" dxfId="702" priority="1123" operator="equal">
      <formula>"SYI_1/2"</formula>
    </cfRule>
    <cfRule type="cellIs" dxfId="701" priority="1124" operator="equal">
      <formula>"SYE"</formula>
    </cfRule>
    <cfRule type="cellIs" dxfId="700" priority="1125" operator="equal">
      <formula>"SYE_1/2_sTR"</formula>
    </cfRule>
    <cfRule type="cellIs" dxfId="699" priority="1126" operator="equal">
      <formula>"SYE_1/2"</formula>
    </cfRule>
    <cfRule type="cellIs" dxfId="698" priority="1127" operator="equal">
      <formula>"CP"</formula>
    </cfRule>
    <cfRule type="cellIs" dxfId="697" priority="1128" operator="equal">
      <formula>"CP_1/2_sTR"</formula>
    </cfRule>
    <cfRule type="cellIs" dxfId="696" priority="1129" operator="equal">
      <formula>"CP_1/2"</formula>
    </cfRule>
    <cfRule type="cellIs" dxfId="695" priority="1130" operator="equal">
      <formula>"JC_1/2_CP_1/2_sTR"</formula>
    </cfRule>
    <cfRule type="cellIs" dxfId="694" priority="1131" operator="equal">
      <formula>"JC"</formula>
    </cfRule>
    <cfRule type="cellIs" dxfId="693" priority="1132" operator="equal">
      <formula>"JC_1/2_sTR"</formula>
    </cfRule>
    <cfRule type="cellIs" dxfId="692" priority="1133" operator="equal">
      <formula>"JC_1/2"</formula>
    </cfRule>
    <cfRule type="cellIs" dxfId="691" priority="1134" operator="equal">
      <formula>"NT"</formula>
    </cfRule>
    <cfRule type="cellIs" dxfId="690" priority="1135" operator="equal">
      <formula>"MT"</formula>
    </cfRule>
    <cfRule type="cellIs" dxfId="689" priority="1136" operator="equal">
      <formula>"MC"</formula>
    </cfRule>
    <cfRule type="cellIs" dxfId="688" priority="1137" operator="equal">
      <formula>"MQ"</formula>
    </cfRule>
    <cfRule type="cellIs" dxfId="687" priority="1138" operator="equal">
      <formula>"MQ_1/2"</formula>
    </cfRule>
    <cfRule type="cellIs" dxfId="686" priority="1139" operator="equal">
      <formula>"MQ_1/2_sTR"</formula>
    </cfRule>
    <cfRule type="cellIs" dxfId="685" priority="1140" operator="equal">
      <formula>"EF"</formula>
    </cfRule>
    <cfRule type="cellIs" dxfId="684" priority="1141" operator="equal">
      <formula>"RS"</formula>
    </cfRule>
    <cfRule type="cellIs" dxfId="683" priority="1142" operator="equal">
      <formula>"RS_1/2_sTR"</formula>
    </cfRule>
    <cfRule type="cellIs" dxfId="682" priority="1143" operator="equal">
      <formula>"RS_1/2"</formula>
    </cfRule>
    <cfRule type="cellIs" dxfId="681" priority="1144" operator="equal">
      <formula>"ML"</formula>
    </cfRule>
    <cfRule type="cellIs" dxfId="680" priority="1145" operator="equal">
      <formula>"CSS"</formula>
    </cfRule>
    <cfRule type="cellIs" dxfId="679" priority="1146" operator="equal">
      <formula>"EM"</formula>
    </cfRule>
    <cfRule type="cellIs" dxfId="678" priority="1147" operator="equal">
      <formula>"EM_1/2"</formula>
    </cfRule>
    <cfRule type="cellIs" dxfId="677" priority="1148" operator="equal">
      <formula>"AT"</formula>
    </cfRule>
    <cfRule type="cellIs" dxfId="676" priority="1149" operator="equal">
      <formula>"EH"</formula>
    </cfRule>
    <cfRule type="cellIs" dxfId="675" priority="1150" operator="equal">
      <formula>"NR"</formula>
    </cfRule>
    <cfRule type="cellIs" dxfId="674" priority="1151" operator="equal">
      <formula>"JF"</formula>
    </cfRule>
    <cfRule type="cellIs" dxfId="673" priority="1152" operator="equal">
      <formula>"R"</formula>
    </cfRule>
  </conditionalFormatting>
  <conditionalFormatting sqref="IT6">
    <cfRule type="cellIs" dxfId="672" priority="1105" operator="equal">
      <formula>1</formula>
    </cfRule>
  </conditionalFormatting>
  <conditionalFormatting sqref="IU6">
    <cfRule type="cellIs" dxfId="671" priority="1058" operator="equal">
      <formula>"AD"</formula>
    </cfRule>
    <cfRule type="cellIs" dxfId="670" priority="1059" operator="equal">
      <formula>"TP"</formula>
    </cfRule>
    <cfRule type="cellIs" dxfId="669" priority="1060" operator="equal">
      <formula>"TP_1/2_sTR"</formula>
    </cfRule>
    <cfRule type="cellIs" dxfId="668" priority="1061" operator="equal">
      <formula>"TP_1/2"</formula>
    </cfRule>
    <cfRule type="cellIs" dxfId="667" priority="1062" operator="equal">
      <formula>"NP"</formula>
    </cfRule>
    <cfRule type="cellIs" dxfId="666" priority="1063" operator="equal">
      <formula>"NP_1/2_sTR"</formula>
    </cfRule>
    <cfRule type="cellIs" dxfId="665" priority="1064" operator="equal">
      <formula>"NP_1/2"</formula>
    </cfRule>
    <cfRule type="cellIs" dxfId="664" priority="1065" operator="equal">
      <formula>"D"</formula>
    </cfRule>
    <cfRule type="cellIs" dxfId="663" priority="1066" operator="equal">
      <formula>"FI"</formula>
    </cfRule>
    <cfRule type="cellIs" dxfId="662" priority="1067" operator="equal">
      <formula>"FI_1/2_sTR"</formula>
    </cfRule>
    <cfRule type="cellIs" dxfId="661" priority="1068" operator="equal">
      <formula>"FI_1/2"</formula>
    </cfRule>
    <cfRule type="cellIs" dxfId="660" priority="1069" operator="equal">
      <formula>"FI_sTR"</formula>
    </cfRule>
    <cfRule type="cellIs" dxfId="659" priority="1070" operator="equal">
      <formula>"FE"</formula>
    </cfRule>
    <cfRule type="cellIs" dxfId="658" priority="1071" operator="equal">
      <formula>"FE_1/2_sTR"</formula>
    </cfRule>
    <cfRule type="cellIs" dxfId="657" priority="1072" operator="equal">
      <formula>"FE_1/2"</formula>
    </cfRule>
    <cfRule type="cellIs" dxfId="656" priority="1073" operator="equal">
      <formula>"SYI"</formula>
    </cfRule>
    <cfRule type="cellIs" dxfId="655" priority="1074" operator="equal">
      <formula>"SYI_1/2_sTR"</formula>
    </cfRule>
    <cfRule type="cellIs" dxfId="654" priority="1075" operator="equal">
      <formula>"SYI_1/2"</formula>
    </cfRule>
    <cfRule type="cellIs" dxfId="653" priority="1076" operator="equal">
      <formula>"SYE"</formula>
    </cfRule>
    <cfRule type="cellIs" dxfId="652" priority="1077" operator="equal">
      <formula>"SYE_1/2_sTR"</formula>
    </cfRule>
    <cfRule type="cellIs" dxfId="651" priority="1078" operator="equal">
      <formula>"SYE_1/2"</formula>
    </cfRule>
    <cfRule type="cellIs" dxfId="650" priority="1079" operator="equal">
      <formula>"CP"</formula>
    </cfRule>
    <cfRule type="cellIs" dxfId="649" priority="1080" operator="equal">
      <formula>"CP_1/2_sTR"</formula>
    </cfRule>
    <cfRule type="cellIs" dxfId="648" priority="1081" operator="equal">
      <formula>"CP_1/2"</formula>
    </cfRule>
    <cfRule type="cellIs" dxfId="647" priority="1082" operator="equal">
      <formula>"JC_1/2_CP_1/2_sTR"</formula>
    </cfRule>
    <cfRule type="cellIs" dxfId="646" priority="1083" operator="equal">
      <formula>"JC"</formula>
    </cfRule>
    <cfRule type="cellIs" dxfId="645" priority="1084" operator="equal">
      <formula>"JC_1/2_sTR"</formula>
    </cfRule>
    <cfRule type="cellIs" dxfId="644" priority="1085" operator="equal">
      <formula>"JC_1/2"</formula>
    </cfRule>
    <cfRule type="cellIs" dxfId="643" priority="1086" operator="equal">
      <formula>"NT"</formula>
    </cfRule>
    <cfRule type="cellIs" dxfId="642" priority="1087" operator="equal">
      <formula>"MT"</formula>
    </cfRule>
    <cfRule type="cellIs" dxfId="641" priority="1088" operator="equal">
      <formula>"MC"</formula>
    </cfRule>
    <cfRule type="cellIs" dxfId="640" priority="1089" operator="equal">
      <formula>"MQ"</formula>
    </cfRule>
    <cfRule type="cellIs" dxfId="639" priority="1090" operator="equal">
      <formula>"MQ_1/2"</formula>
    </cfRule>
    <cfRule type="cellIs" dxfId="638" priority="1091" operator="equal">
      <formula>"MQ_1/2_sTR"</formula>
    </cfRule>
    <cfRule type="cellIs" dxfId="637" priority="1092" operator="equal">
      <formula>"EF"</formula>
    </cfRule>
    <cfRule type="cellIs" dxfId="636" priority="1093" operator="equal">
      <formula>"RS"</formula>
    </cfRule>
    <cfRule type="cellIs" dxfId="635" priority="1094" operator="equal">
      <formula>"RS_1/2_sTR"</formula>
    </cfRule>
    <cfRule type="cellIs" dxfId="634" priority="1095" operator="equal">
      <formula>"RS_1/2"</formula>
    </cfRule>
    <cfRule type="cellIs" dxfId="633" priority="1096" operator="equal">
      <formula>"ML"</formula>
    </cfRule>
    <cfRule type="cellIs" dxfId="632" priority="1097" operator="equal">
      <formula>"CSS"</formula>
    </cfRule>
    <cfRule type="cellIs" dxfId="631" priority="1098" operator="equal">
      <formula>"EM"</formula>
    </cfRule>
    <cfRule type="cellIs" dxfId="630" priority="1099" operator="equal">
      <formula>"EM_1/2"</formula>
    </cfRule>
    <cfRule type="cellIs" dxfId="629" priority="1100" operator="equal">
      <formula>"AT"</formula>
    </cfRule>
    <cfRule type="cellIs" dxfId="628" priority="1101" operator="equal">
      <formula>"EH"</formula>
    </cfRule>
    <cfRule type="cellIs" dxfId="627" priority="1102" operator="equal">
      <formula>"NR"</formula>
    </cfRule>
    <cfRule type="cellIs" dxfId="626" priority="1103" operator="equal">
      <formula>"JF"</formula>
    </cfRule>
    <cfRule type="cellIs" dxfId="625" priority="1104" operator="equal">
      <formula>"R"</formula>
    </cfRule>
  </conditionalFormatting>
  <conditionalFormatting sqref="IU6">
    <cfRule type="cellIs" dxfId="624" priority="1057" operator="equal">
      <formula>1</formula>
    </cfRule>
  </conditionalFormatting>
  <conditionalFormatting sqref="IX6">
    <cfRule type="cellIs" dxfId="623" priority="1010" operator="equal">
      <formula>"AD"</formula>
    </cfRule>
    <cfRule type="cellIs" dxfId="622" priority="1011" operator="equal">
      <formula>"TP"</formula>
    </cfRule>
    <cfRule type="cellIs" dxfId="621" priority="1012" operator="equal">
      <formula>"TP_1/2_sTR"</formula>
    </cfRule>
    <cfRule type="cellIs" dxfId="620" priority="1013" operator="equal">
      <formula>"TP_1/2"</formula>
    </cfRule>
    <cfRule type="cellIs" dxfId="619" priority="1014" operator="equal">
      <formula>"NP"</formula>
    </cfRule>
    <cfRule type="cellIs" dxfId="618" priority="1015" operator="equal">
      <formula>"NP_1/2_sTR"</formula>
    </cfRule>
    <cfRule type="cellIs" dxfId="617" priority="1016" operator="equal">
      <formula>"NP_1/2"</formula>
    </cfRule>
    <cfRule type="cellIs" dxfId="616" priority="1017" operator="equal">
      <formula>"D"</formula>
    </cfRule>
    <cfRule type="cellIs" dxfId="615" priority="1018" operator="equal">
      <formula>"FI"</formula>
    </cfRule>
    <cfRule type="cellIs" dxfId="614" priority="1019" operator="equal">
      <formula>"FI_1/2_sTR"</formula>
    </cfRule>
    <cfRule type="cellIs" dxfId="613" priority="1020" operator="equal">
      <formula>"FI_1/2"</formula>
    </cfRule>
    <cfRule type="cellIs" dxfId="612" priority="1021" operator="equal">
      <formula>"FI_sTR"</formula>
    </cfRule>
    <cfRule type="cellIs" dxfId="611" priority="1022" operator="equal">
      <formula>"FE"</formula>
    </cfRule>
    <cfRule type="cellIs" dxfId="610" priority="1023" operator="equal">
      <formula>"FE_1/2_sTR"</formula>
    </cfRule>
    <cfRule type="cellIs" dxfId="609" priority="1024" operator="equal">
      <formula>"FE_1/2"</formula>
    </cfRule>
    <cfRule type="cellIs" dxfId="608" priority="1025" operator="equal">
      <formula>"SYI"</formula>
    </cfRule>
    <cfRule type="cellIs" dxfId="607" priority="1026" operator="equal">
      <formula>"SYI_1/2_sTR"</formula>
    </cfRule>
    <cfRule type="cellIs" dxfId="606" priority="1027" operator="equal">
      <formula>"SYI_1/2"</formula>
    </cfRule>
    <cfRule type="cellIs" dxfId="605" priority="1028" operator="equal">
      <formula>"SYE"</formula>
    </cfRule>
    <cfRule type="cellIs" dxfId="604" priority="1029" operator="equal">
      <formula>"SYE_1/2_sTR"</formula>
    </cfRule>
    <cfRule type="cellIs" dxfId="603" priority="1030" operator="equal">
      <formula>"SYE_1/2"</formula>
    </cfRule>
    <cfRule type="cellIs" dxfId="602" priority="1031" operator="equal">
      <formula>"CP"</formula>
    </cfRule>
    <cfRule type="cellIs" dxfId="601" priority="1032" operator="equal">
      <formula>"CP_1/2_sTR"</formula>
    </cfRule>
    <cfRule type="cellIs" dxfId="600" priority="1033" operator="equal">
      <formula>"CP_1/2"</formula>
    </cfRule>
    <cfRule type="cellIs" dxfId="599" priority="1034" operator="equal">
      <formula>"JC_1/2_CP_1/2_sTR"</formula>
    </cfRule>
    <cfRule type="cellIs" dxfId="598" priority="1035" operator="equal">
      <formula>"JC"</formula>
    </cfRule>
    <cfRule type="cellIs" dxfId="597" priority="1036" operator="equal">
      <formula>"JC_1/2_sTR"</formula>
    </cfRule>
    <cfRule type="cellIs" dxfId="596" priority="1037" operator="equal">
      <formula>"JC_1/2"</formula>
    </cfRule>
    <cfRule type="cellIs" dxfId="595" priority="1038" operator="equal">
      <formula>"NT"</formula>
    </cfRule>
    <cfRule type="cellIs" dxfId="594" priority="1039" operator="equal">
      <formula>"MT"</formula>
    </cfRule>
    <cfRule type="cellIs" dxfId="593" priority="1040" operator="equal">
      <formula>"MC"</formula>
    </cfRule>
    <cfRule type="cellIs" dxfId="592" priority="1041" operator="equal">
      <formula>"MQ"</formula>
    </cfRule>
    <cfRule type="cellIs" dxfId="591" priority="1042" operator="equal">
      <formula>"MQ_1/2"</formula>
    </cfRule>
    <cfRule type="cellIs" dxfId="590" priority="1043" operator="equal">
      <formula>"MQ_1/2_sTR"</formula>
    </cfRule>
    <cfRule type="cellIs" dxfId="589" priority="1044" operator="equal">
      <formula>"EF"</formula>
    </cfRule>
    <cfRule type="cellIs" dxfId="588" priority="1045" operator="equal">
      <formula>"RS"</formula>
    </cfRule>
    <cfRule type="cellIs" dxfId="587" priority="1046" operator="equal">
      <formula>"RS_1/2_sTR"</formula>
    </cfRule>
    <cfRule type="cellIs" dxfId="586" priority="1047" operator="equal">
      <formula>"RS_1/2"</formula>
    </cfRule>
    <cfRule type="cellIs" dxfId="585" priority="1048" operator="equal">
      <formula>"ML"</formula>
    </cfRule>
    <cfRule type="cellIs" dxfId="584" priority="1049" operator="equal">
      <formula>"CSS"</formula>
    </cfRule>
    <cfRule type="cellIs" dxfId="583" priority="1050" operator="equal">
      <formula>"EM"</formula>
    </cfRule>
    <cfRule type="cellIs" dxfId="582" priority="1051" operator="equal">
      <formula>"EM_1/2"</formula>
    </cfRule>
    <cfRule type="cellIs" dxfId="581" priority="1052" operator="equal">
      <formula>"AT"</formula>
    </cfRule>
    <cfRule type="cellIs" dxfId="580" priority="1053" operator="equal">
      <formula>"EH"</formula>
    </cfRule>
    <cfRule type="cellIs" dxfId="579" priority="1054" operator="equal">
      <formula>"NR"</formula>
    </cfRule>
    <cfRule type="cellIs" dxfId="578" priority="1055" operator="equal">
      <formula>"JF"</formula>
    </cfRule>
    <cfRule type="cellIs" dxfId="577" priority="1056" operator="equal">
      <formula>"R"</formula>
    </cfRule>
  </conditionalFormatting>
  <conditionalFormatting sqref="IX6">
    <cfRule type="cellIs" dxfId="576" priority="1009" operator="equal">
      <formula>1</formula>
    </cfRule>
  </conditionalFormatting>
  <conditionalFormatting sqref="IY6">
    <cfRule type="cellIs" dxfId="575" priority="962" operator="equal">
      <formula>"AD"</formula>
    </cfRule>
    <cfRule type="cellIs" dxfId="574" priority="963" operator="equal">
      <formula>"TP"</formula>
    </cfRule>
    <cfRule type="cellIs" dxfId="573" priority="964" operator="equal">
      <formula>"TP_1/2_sTR"</formula>
    </cfRule>
    <cfRule type="cellIs" dxfId="572" priority="965" operator="equal">
      <formula>"TP_1/2"</formula>
    </cfRule>
    <cfRule type="cellIs" dxfId="571" priority="966" operator="equal">
      <formula>"NP"</formula>
    </cfRule>
    <cfRule type="cellIs" dxfId="570" priority="967" operator="equal">
      <formula>"NP_1/2_sTR"</formula>
    </cfRule>
    <cfRule type="cellIs" dxfId="569" priority="968" operator="equal">
      <formula>"NP_1/2"</formula>
    </cfRule>
    <cfRule type="cellIs" dxfId="568" priority="969" operator="equal">
      <formula>"D"</formula>
    </cfRule>
    <cfRule type="cellIs" dxfId="567" priority="970" operator="equal">
      <formula>"FI"</formula>
    </cfRule>
    <cfRule type="cellIs" dxfId="566" priority="971" operator="equal">
      <formula>"FI_1/2_sTR"</formula>
    </cfRule>
    <cfRule type="cellIs" dxfId="565" priority="972" operator="equal">
      <formula>"FI_1/2"</formula>
    </cfRule>
    <cfRule type="cellIs" dxfId="564" priority="973" operator="equal">
      <formula>"FI_sTR"</formula>
    </cfRule>
    <cfRule type="cellIs" dxfId="563" priority="974" operator="equal">
      <formula>"FE"</formula>
    </cfRule>
    <cfRule type="cellIs" dxfId="562" priority="975" operator="equal">
      <formula>"FE_1/2_sTR"</formula>
    </cfRule>
    <cfRule type="cellIs" dxfId="561" priority="976" operator="equal">
      <formula>"FE_1/2"</formula>
    </cfRule>
    <cfRule type="cellIs" dxfId="560" priority="977" operator="equal">
      <formula>"SYI"</formula>
    </cfRule>
    <cfRule type="cellIs" dxfId="559" priority="978" operator="equal">
      <formula>"SYI_1/2_sTR"</formula>
    </cfRule>
    <cfRule type="cellIs" dxfId="558" priority="979" operator="equal">
      <formula>"SYI_1/2"</formula>
    </cfRule>
    <cfRule type="cellIs" dxfId="557" priority="980" operator="equal">
      <formula>"SYE"</formula>
    </cfRule>
    <cfRule type="cellIs" dxfId="556" priority="981" operator="equal">
      <formula>"SYE_1/2_sTR"</formula>
    </cfRule>
    <cfRule type="cellIs" dxfId="555" priority="982" operator="equal">
      <formula>"SYE_1/2"</formula>
    </cfRule>
    <cfRule type="cellIs" dxfId="554" priority="983" operator="equal">
      <formula>"CP"</formula>
    </cfRule>
    <cfRule type="cellIs" dxfId="553" priority="984" operator="equal">
      <formula>"CP_1/2_sTR"</formula>
    </cfRule>
    <cfRule type="cellIs" dxfId="552" priority="985" operator="equal">
      <formula>"CP_1/2"</formula>
    </cfRule>
    <cfRule type="cellIs" dxfId="551" priority="986" operator="equal">
      <formula>"JC_1/2_CP_1/2_sTR"</formula>
    </cfRule>
    <cfRule type="cellIs" dxfId="550" priority="987" operator="equal">
      <formula>"JC"</formula>
    </cfRule>
    <cfRule type="cellIs" dxfId="549" priority="988" operator="equal">
      <formula>"JC_1/2_sTR"</formula>
    </cfRule>
    <cfRule type="cellIs" dxfId="548" priority="989" operator="equal">
      <formula>"JC_1/2"</formula>
    </cfRule>
    <cfRule type="cellIs" dxfId="547" priority="990" operator="equal">
      <formula>"NT"</formula>
    </cfRule>
    <cfRule type="cellIs" dxfId="546" priority="991" operator="equal">
      <formula>"MT"</formula>
    </cfRule>
    <cfRule type="cellIs" dxfId="545" priority="992" operator="equal">
      <formula>"MC"</formula>
    </cfRule>
    <cfRule type="cellIs" dxfId="544" priority="993" operator="equal">
      <formula>"MQ"</formula>
    </cfRule>
    <cfRule type="cellIs" dxfId="543" priority="994" operator="equal">
      <formula>"MQ_1/2"</formula>
    </cfRule>
    <cfRule type="cellIs" dxfId="542" priority="995" operator="equal">
      <formula>"MQ_1/2_sTR"</formula>
    </cfRule>
    <cfRule type="cellIs" dxfId="541" priority="996" operator="equal">
      <formula>"EF"</formula>
    </cfRule>
    <cfRule type="cellIs" dxfId="540" priority="997" operator="equal">
      <formula>"RS"</formula>
    </cfRule>
    <cfRule type="cellIs" dxfId="539" priority="998" operator="equal">
      <formula>"RS_1/2_sTR"</formula>
    </cfRule>
    <cfRule type="cellIs" dxfId="538" priority="999" operator="equal">
      <formula>"RS_1/2"</formula>
    </cfRule>
    <cfRule type="cellIs" dxfId="537" priority="1000" operator="equal">
      <formula>"ML"</formula>
    </cfRule>
    <cfRule type="cellIs" dxfId="536" priority="1001" operator="equal">
      <formula>"CSS"</formula>
    </cfRule>
    <cfRule type="cellIs" dxfId="535" priority="1002" operator="equal">
      <formula>"EM"</formula>
    </cfRule>
    <cfRule type="cellIs" dxfId="534" priority="1003" operator="equal">
      <formula>"EM_1/2"</formula>
    </cfRule>
    <cfRule type="cellIs" dxfId="533" priority="1004" operator="equal">
      <formula>"AT"</formula>
    </cfRule>
    <cfRule type="cellIs" dxfId="532" priority="1005" operator="equal">
      <formula>"EH"</formula>
    </cfRule>
    <cfRule type="cellIs" dxfId="531" priority="1006" operator="equal">
      <formula>"NR"</formula>
    </cfRule>
    <cfRule type="cellIs" dxfId="530" priority="1007" operator="equal">
      <formula>"JF"</formula>
    </cfRule>
    <cfRule type="cellIs" dxfId="529" priority="1008" operator="equal">
      <formula>"R"</formula>
    </cfRule>
  </conditionalFormatting>
  <conditionalFormatting sqref="IY6">
    <cfRule type="cellIs" dxfId="528" priority="961" operator="equal">
      <formula>1</formula>
    </cfRule>
  </conditionalFormatting>
  <conditionalFormatting sqref="IZ6">
    <cfRule type="cellIs" dxfId="527" priority="914" operator="equal">
      <formula>"AD"</formula>
    </cfRule>
    <cfRule type="cellIs" dxfId="526" priority="915" operator="equal">
      <formula>"TP"</formula>
    </cfRule>
    <cfRule type="cellIs" dxfId="525" priority="916" operator="equal">
      <formula>"TP_1/2_sTR"</formula>
    </cfRule>
    <cfRule type="cellIs" dxfId="524" priority="917" operator="equal">
      <formula>"TP_1/2"</formula>
    </cfRule>
    <cfRule type="cellIs" dxfId="523" priority="918" operator="equal">
      <formula>"NP"</formula>
    </cfRule>
    <cfRule type="cellIs" dxfId="522" priority="919" operator="equal">
      <formula>"NP_1/2_sTR"</formula>
    </cfRule>
    <cfRule type="cellIs" dxfId="521" priority="920" operator="equal">
      <formula>"NP_1/2"</formula>
    </cfRule>
    <cfRule type="cellIs" dxfId="520" priority="921" operator="equal">
      <formula>"D"</formula>
    </cfRule>
    <cfRule type="cellIs" dxfId="519" priority="922" operator="equal">
      <formula>"FI"</formula>
    </cfRule>
    <cfRule type="cellIs" dxfId="518" priority="923" operator="equal">
      <formula>"FI_1/2_sTR"</formula>
    </cfRule>
    <cfRule type="cellIs" dxfId="517" priority="924" operator="equal">
      <formula>"FI_1/2"</formula>
    </cfRule>
    <cfRule type="cellIs" dxfId="516" priority="925" operator="equal">
      <formula>"FI_sTR"</formula>
    </cfRule>
    <cfRule type="cellIs" dxfId="515" priority="926" operator="equal">
      <formula>"FE"</formula>
    </cfRule>
    <cfRule type="cellIs" dxfId="514" priority="927" operator="equal">
      <formula>"FE_1/2_sTR"</formula>
    </cfRule>
    <cfRule type="cellIs" dxfId="513" priority="928" operator="equal">
      <formula>"FE_1/2"</formula>
    </cfRule>
    <cfRule type="cellIs" dxfId="512" priority="929" operator="equal">
      <formula>"SYI"</formula>
    </cfRule>
    <cfRule type="cellIs" dxfId="511" priority="930" operator="equal">
      <formula>"SYI_1/2_sTR"</formula>
    </cfRule>
    <cfRule type="cellIs" dxfId="510" priority="931" operator="equal">
      <formula>"SYI_1/2"</formula>
    </cfRule>
    <cfRule type="cellIs" dxfId="509" priority="932" operator="equal">
      <formula>"SYE"</formula>
    </cfRule>
    <cfRule type="cellIs" dxfId="508" priority="933" operator="equal">
      <formula>"SYE_1/2_sTR"</formula>
    </cfRule>
    <cfRule type="cellIs" dxfId="507" priority="934" operator="equal">
      <formula>"SYE_1/2"</formula>
    </cfRule>
    <cfRule type="cellIs" dxfId="506" priority="935" operator="equal">
      <formula>"CP"</formula>
    </cfRule>
    <cfRule type="cellIs" dxfId="505" priority="936" operator="equal">
      <formula>"CP_1/2_sTR"</formula>
    </cfRule>
    <cfRule type="cellIs" dxfId="504" priority="937" operator="equal">
      <formula>"CP_1/2"</formula>
    </cfRule>
    <cfRule type="cellIs" dxfId="503" priority="938" operator="equal">
      <formula>"JC_1/2_CP_1/2_sTR"</formula>
    </cfRule>
    <cfRule type="cellIs" dxfId="502" priority="939" operator="equal">
      <formula>"JC"</formula>
    </cfRule>
    <cfRule type="cellIs" dxfId="501" priority="940" operator="equal">
      <formula>"JC_1/2_sTR"</formula>
    </cfRule>
    <cfRule type="cellIs" dxfId="500" priority="941" operator="equal">
      <formula>"JC_1/2"</formula>
    </cfRule>
    <cfRule type="cellIs" dxfId="499" priority="942" operator="equal">
      <formula>"NT"</formula>
    </cfRule>
    <cfRule type="cellIs" dxfId="498" priority="943" operator="equal">
      <formula>"MT"</formula>
    </cfRule>
    <cfRule type="cellIs" dxfId="497" priority="944" operator="equal">
      <formula>"MC"</formula>
    </cfRule>
    <cfRule type="cellIs" dxfId="496" priority="945" operator="equal">
      <formula>"MQ"</formula>
    </cfRule>
    <cfRule type="cellIs" dxfId="495" priority="946" operator="equal">
      <formula>"MQ_1/2"</formula>
    </cfRule>
    <cfRule type="cellIs" dxfId="494" priority="947" operator="equal">
      <formula>"MQ_1/2_sTR"</formula>
    </cfRule>
    <cfRule type="cellIs" dxfId="493" priority="948" operator="equal">
      <formula>"EF"</formula>
    </cfRule>
    <cfRule type="cellIs" dxfId="492" priority="949" operator="equal">
      <formula>"RS"</formula>
    </cfRule>
    <cfRule type="cellIs" dxfId="491" priority="950" operator="equal">
      <formula>"RS_1/2_sTR"</formula>
    </cfRule>
    <cfRule type="cellIs" dxfId="490" priority="951" operator="equal">
      <formula>"RS_1/2"</formula>
    </cfRule>
    <cfRule type="cellIs" dxfId="489" priority="952" operator="equal">
      <formula>"ML"</formula>
    </cfRule>
    <cfRule type="cellIs" dxfId="488" priority="953" operator="equal">
      <formula>"CSS"</formula>
    </cfRule>
    <cfRule type="cellIs" dxfId="487" priority="954" operator="equal">
      <formula>"EM"</formula>
    </cfRule>
    <cfRule type="cellIs" dxfId="486" priority="955" operator="equal">
      <formula>"EM_1/2"</formula>
    </cfRule>
    <cfRule type="cellIs" dxfId="485" priority="956" operator="equal">
      <formula>"AT"</formula>
    </cfRule>
    <cfRule type="cellIs" dxfId="484" priority="957" operator="equal">
      <formula>"EH"</formula>
    </cfRule>
    <cfRule type="cellIs" dxfId="483" priority="958" operator="equal">
      <formula>"NR"</formula>
    </cfRule>
    <cfRule type="cellIs" dxfId="482" priority="959" operator="equal">
      <formula>"JF"</formula>
    </cfRule>
    <cfRule type="cellIs" dxfId="481" priority="960" operator="equal">
      <formula>"R"</formula>
    </cfRule>
  </conditionalFormatting>
  <conditionalFormatting sqref="IZ6">
    <cfRule type="cellIs" dxfId="480" priority="913" operator="equal">
      <formula>1</formula>
    </cfRule>
  </conditionalFormatting>
  <conditionalFormatting sqref="JA6">
    <cfRule type="cellIs" dxfId="479" priority="866" operator="equal">
      <formula>"AD"</formula>
    </cfRule>
    <cfRule type="cellIs" dxfId="478" priority="867" operator="equal">
      <formula>"TP"</formula>
    </cfRule>
    <cfRule type="cellIs" dxfId="477" priority="868" operator="equal">
      <formula>"TP_1/2_sTR"</formula>
    </cfRule>
    <cfRule type="cellIs" dxfId="476" priority="869" operator="equal">
      <formula>"TP_1/2"</formula>
    </cfRule>
    <cfRule type="cellIs" dxfId="475" priority="870" operator="equal">
      <formula>"NP"</formula>
    </cfRule>
    <cfRule type="cellIs" dxfId="474" priority="871" operator="equal">
      <formula>"NP_1/2_sTR"</formula>
    </cfRule>
    <cfRule type="cellIs" dxfId="473" priority="872" operator="equal">
      <formula>"NP_1/2"</formula>
    </cfRule>
    <cfRule type="cellIs" dxfId="472" priority="873" operator="equal">
      <formula>"D"</formula>
    </cfRule>
    <cfRule type="cellIs" dxfId="471" priority="874" operator="equal">
      <formula>"FI"</formula>
    </cfRule>
    <cfRule type="cellIs" dxfId="470" priority="875" operator="equal">
      <formula>"FI_1/2_sTR"</formula>
    </cfRule>
    <cfRule type="cellIs" dxfId="469" priority="876" operator="equal">
      <formula>"FI_1/2"</formula>
    </cfRule>
    <cfRule type="cellIs" dxfId="468" priority="877" operator="equal">
      <formula>"FI_sTR"</formula>
    </cfRule>
    <cfRule type="cellIs" dxfId="467" priority="878" operator="equal">
      <formula>"FE"</formula>
    </cfRule>
    <cfRule type="cellIs" dxfId="466" priority="879" operator="equal">
      <formula>"FE_1/2_sTR"</formula>
    </cfRule>
    <cfRule type="cellIs" dxfId="465" priority="880" operator="equal">
      <formula>"FE_1/2"</formula>
    </cfRule>
    <cfRule type="cellIs" dxfId="464" priority="881" operator="equal">
      <formula>"SYI"</formula>
    </cfRule>
    <cfRule type="cellIs" dxfId="463" priority="882" operator="equal">
      <formula>"SYI_1/2_sTR"</formula>
    </cfRule>
    <cfRule type="cellIs" dxfId="462" priority="883" operator="equal">
      <formula>"SYI_1/2"</formula>
    </cfRule>
    <cfRule type="cellIs" dxfId="461" priority="884" operator="equal">
      <formula>"SYE"</formula>
    </cfRule>
    <cfRule type="cellIs" dxfId="460" priority="885" operator="equal">
      <formula>"SYE_1/2_sTR"</formula>
    </cfRule>
    <cfRule type="cellIs" dxfId="459" priority="886" operator="equal">
      <formula>"SYE_1/2"</formula>
    </cfRule>
    <cfRule type="cellIs" dxfId="458" priority="887" operator="equal">
      <formula>"CP"</formula>
    </cfRule>
    <cfRule type="cellIs" dxfId="457" priority="888" operator="equal">
      <formula>"CP_1/2_sTR"</formula>
    </cfRule>
    <cfRule type="cellIs" dxfId="456" priority="889" operator="equal">
      <formula>"CP_1/2"</formula>
    </cfRule>
    <cfRule type="cellIs" dxfId="455" priority="890" operator="equal">
      <formula>"JC_1/2_CP_1/2_sTR"</formula>
    </cfRule>
    <cfRule type="cellIs" dxfId="454" priority="891" operator="equal">
      <formula>"JC"</formula>
    </cfRule>
    <cfRule type="cellIs" dxfId="453" priority="892" operator="equal">
      <formula>"JC_1/2_sTR"</formula>
    </cfRule>
    <cfRule type="cellIs" dxfId="452" priority="893" operator="equal">
      <formula>"JC_1/2"</formula>
    </cfRule>
    <cfRule type="cellIs" dxfId="451" priority="894" operator="equal">
      <formula>"NT"</formula>
    </cfRule>
    <cfRule type="cellIs" dxfId="450" priority="895" operator="equal">
      <formula>"MT"</formula>
    </cfRule>
    <cfRule type="cellIs" dxfId="449" priority="896" operator="equal">
      <formula>"MC"</formula>
    </cfRule>
    <cfRule type="cellIs" dxfId="448" priority="897" operator="equal">
      <formula>"MQ"</formula>
    </cfRule>
    <cfRule type="cellIs" dxfId="447" priority="898" operator="equal">
      <formula>"MQ_1/2"</formula>
    </cfRule>
    <cfRule type="cellIs" dxfId="446" priority="899" operator="equal">
      <formula>"MQ_1/2_sTR"</formula>
    </cfRule>
    <cfRule type="cellIs" dxfId="445" priority="900" operator="equal">
      <formula>"EF"</formula>
    </cfRule>
    <cfRule type="cellIs" dxfId="444" priority="901" operator="equal">
      <formula>"RS"</formula>
    </cfRule>
    <cfRule type="cellIs" dxfId="443" priority="902" operator="equal">
      <formula>"RS_1/2_sTR"</formula>
    </cfRule>
    <cfRule type="cellIs" dxfId="442" priority="903" operator="equal">
      <formula>"RS_1/2"</formula>
    </cfRule>
    <cfRule type="cellIs" dxfId="441" priority="904" operator="equal">
      <formula>"ML"</formula>
    </cfRule>
    <cfRule type="cellIs" dxfId="440" priority="905" operator="equal">
      <formula>"CSS"</formula>
    </cfRule>
    <cfRule type="cellIs" dxfId="439" priority="906" operator="equal">
      <formula>"EM"</formula>
    </cfRule>
    <cfRule type="cellIs" dxfId="438" priority="907" operator="equal">
      <formula>"EM_1/2"</formula>
    </cfRule>
    <cfRule type="cellIs" dxfId="437" priority="908" operator="equal">
      <formula>"AT"</formula>
    </cfRule>
    <cfRule type="cellIs" dxfId="436" priority="909" operator="equal">
      <formula>"EH"</formula>
    </cfRule>
    <cfRule type="cellIs" dxfId="435" priority="910" operator="equal">
      <formula>"NR"</formula>
    </cfRule>
    <cfRule type="cellIs" dxfId="434" priority="911" operator="equal">
      <formula>"JF"</formula>
    </cfRule>
    <cfRule type="cellIs" dxfId="433" priority="912" operator="equal">
      <formula>"R"</formula>
    </cfRule>
  </conditionalFormatting>
  <conditionalFormatting sqref="JA6">
    <cfRule type="cellIs" dxfId="432" priority="865" operator="equal">
      <formula>1</formula>
    </cfRule>
  </conditionalFormatting>
  <conditionalFormatting sqref="JB6">
    <cfRule type="cellIs" dxfId="431" priority="818" operator="equal">
      <formula>"AD"</formula>
    </cfRule>
    <cfRule type="cellIs" dxfId="430" priority="819" operator="equal">
      <formula>"TP"</formula>
    </cfRule>
    <cfRule type="cellIs" dxfId="429" priority="820" operator="equal">
      <formula>"TP_1/2_sTR"</formula>
    </cfRule>
    <cfRule type="cellIs" dxfId="428" priority="821" operator="equal">
      <formula>"TP_1/2"</formula>
    </cfRule>
    <cfRule type="cellIs" dxfId="427" priority="822" operator="equal">
      <formula>"NP"</formula>
    </cfRule>
    <cfRule type="cellIs" dxfId="426" priority="823" operator="equal">
      <formula>"NP_1/2_sTR"</formula>
    </cfRule>
    <cfRule type="cellIs" dxfId="425" priority="824" operator="equal">
      <formula>"NP_1/2"</formula>
    </cfRule>
    <cfRule type="cellIs" dxfId="424" priority="825" operator="equal">
      <formula>"D"</formula>
    </cfRule>
    <cfRule type="cellIs" dxfId="423" priority="826" operator="equal">
      <formula>"FI"</formula>
    </cfRule>
    <cfRule type="cellIs" dxfId="422" priority="827" operator="equal">
      <formula>"FI_1/2_sTR"</formula>
    </cfRule>
    <cfRule type="cellIs" dxfId="421" priority="828" operator="equal">
      <formula>"FI_1/2"</formula>
    </cfRule>
    <cfRule type="cellIs" dxfId="420" priority="829" operator="equal">
      <formula>"FI_sTR"</formula>
    </cfRule>
    <cfRule type="cellIs" dxfId="419" priority="830" operator="equal">
      <formula>"FE"</formula>
    </cfRule>
    <cfRule type="cellIs" dxfId="418" priority="831" operator="equal">
      <formula>"FE_1/2_sTR"</formula>
    </cfRule>
    <cfRule type="cellIs" dxfId="417" priority="832" operator="equal">
      <formula>"FE_1/2"</formula>
    </cfRule>
    <cfRule type="cellIs" dxfId="416" priority="833" operator="equal">
      <formula>"SYI"</formula>
    </cfRule>
    <cfRule type="cellIs" dxfId="415" priority="834" operator="equal">
      <formula>"SYI_1/2_sTR"</formula>
    </cfRule>
    <cfRule type="cellIs" dxfId="414" priority="835" operator="equal">
      <formula>"SYI_1/2"</formula>
    </cfRule>
    <cfRule type="cellIs" dxfId="413" priority="836" operator="equal">
      <formula>"SYE"</formula>
    </cfRule>
    <cfRule type="cellIs" dxfId="412" priority="837" operator="equal">
      <formula>"SYE_1/2_sTR"</formula>
    </cfRule>
    <cfRule type="cellIs" dxfId="411" priority="838" operator="equal">
      <formula>"SYE_1/2"</formula>
    </cfRule>
    <cfRule type="cellIs" dxfId="410" priority="839" operator="equal">
      <formula>"CP"</formula>
    </cfRule>
    <cfRule type="cellIs" dxfId="409" priority="840" operator="equal">
      <formula>"CP_1/2_sTR"</formula>
    </cfRule>
    <cfRule type="cellIs" dxfId="408" priority="841" operator="equal">
      <formula>"CP_1/2"</formula>
    </cfRule>
    <cfRule type="cellIs" dxfId="407" priority="842" operator="equal">
      <formula>"JC_1/2_CP_1/2_sTR"</formula>
    </cfRule>
    <cfRule type="cellIs" dxfId="406" priority="843" operator="equal">
      <formula>"JC"</formula>
    </cfRule>
    <cfRule type="cellIs" dxfId="405" priority="844" operator="equal">
      <formula>"JC_1/2_sTR"</formula>
    </cfRule>
    <cfRule type="cellIs" dxfId="404" priority="845" operator="equal">
      <formula>"JC_1/2"</formula>
    </cfRule>
    <cfRule type="cellIs" dxfId="403" priority="846" operator="equal">
      <formula>"NT"</formula>
    </cfRule>
    <cfRule type="cellIs" dxfId="402" priority="847" operator="equal">
      <formula>"MT"</formula>
    </cfRule>
    <cfRule type="cellIs" dxfId="401" priority="848" operator="equal">
      <formula>"MC"</formula>
    </cfRule>
    <cfRule type="cellIs" dxfId="400" priority="849" operator="equal">
      <formula>"MQ"</formula>
    </cfRule>
    <cfRule type="cellIs" dxfId="399" priority="850" operator="equal">
      <formula>"MQ_1/2"</formula>
    </cfRule>
    <cfRule type="cellIs" dxfId="398" priority="851" operator="equal">
      <formula>"MQ_1/2_sTR"</formula>
    </cfRule>
    <cfRule type="cellIs" dxfId="397" priority="852" operator="equal">
      <formula>"EF"</formula>
    </cfRule>
    <cfRule type="cellIs" dxfId="396" priority="853" operator="equal">
      <formula>"RS"</formula>
    </cfRule>
    <cfRule type="cellIs" dxfId="395" priority="854" operator="equal">
      <formula>"RS_1/2_sTR"</formula>
    </cfRule>
    <cfRule type="cellIs" dxfId="394" priority="855" operator="equal">
      <formula>"RS_1/2"</formula>
    </cfRule>
    <cfRule type="cellIs" dxfId="393" priority="856" operator="equal">
      <formula>"ML"</formula>
    </cfRule>
    <cfRule type="cellIs" dxfId="392" priority="857" operator="equal">
      <formula>"CSS"</formula>
    </cfRule>
    <cfRule type="cellIs" dxfId="391" priority="858" operator="equal">
      <formula>"EM"</formula>
    </cfRule>
    <cfRule type="cellIs" dxfId="390" priority="859" operator="equal">
      <formula>"EM_1/2"</formula>
    </cfRule>
    <cfRule type="cellIs" dxfId="389" priority="860" operator="equal">
      <formula>"AT"</formula>
    </cfRule>
    <cfRule type="cellIs" dxfId="388" priority="861" operator="equal">
      <formula>"EH"</formula>
    </cfRule>
    <cfRule type="cellIs" dxfId="387" priority="862" operator="equal">
      <formula>"NR"</formula>
    </cfRule>
    <cfRule type="cellIs" dxfId="386" priority="863" operator="equal">
      <formula>"JF"</formula>
    </cfRule>
    <cfRule type="cellIs" dxfId="385" priority="864" operator="equal">
      <formula>"R"</formula>
    </cfRule>
  </conditionalFormatting>
  <conditionalFormatting sqref="JB6">
    <cfRule type="cellIs" dxfId="384" priority="817" operator="equal">
      <formula>1</formula>
    </cfRule>
  </conditionalFormatting>
  <conditionalFormatting sqref="Y4">
    <cfRule type="cellIs" dxfId="383" priority="481" operator="equal">
      <formula>"T_1/2"</formula>
    </cfRule>
    <cfRule type="cellIs" dxfId="382" priority="482" operator="equal">
      <formula>"T"</formula>
    </cfRule>
    <cfRule type="cellIs" dxfId="381" priority="483" operator="equal">
      <formula>"R"</formula>
    </cfRule>
    <cfRule type="cellIs" dxfId="380" priority="484" operator="equal">
      <formula>"JF"</formula>
    </cfRule>
    <cfRule type="cellIs" dxfId="379" priority="485" operator="equal">
      <formula>"EH"</formula>
    </cfRule>
    <cfRule type="cellIs" dxfId="378" priority="486" operator="equal">
      <formula>"NR"</formula>
    </cfRule>
    <cfRule type="cellIs" dxfId="377" priority="487" operator="equal">
      <formula>"AT"</formula>
    </cfRule>
    <cfRule type="cellIs" dxfId="376" priority="488" operator="equal">
      <formula>"EM_1/2"</formula>
    </cfRule>
    <cfRule type="cellIs" dxfId="375" priority="489" operator="equal">
      <formula>"EM"</formula>
    </cfRule>
    <cfRule type="cellIs" dxfId="374" priority="490" operator="equal">
      <formula>"CSS"</formula>
    </cfRule>
    <cfRule type="cellIs" dxfId="373" priority="491" operator="equal">
      <formula>"ML"</formula>
    </cfRule>
    <cfRule type="cellIs" dxfId="372" priority="492" operator="equal">
      <formula>"EF"</formula>
    </cfRule>
    <cfRule type="cellIs" dxfId="371" priority="493" operator="equal">
      <formula>"MQ_1/2_sTR"</formula>
    </cfRule>
    <cfRule type="cellIs" dxfId="370" priority="494" operator="equal">
      <formula>"MQ_1/2"</formula>
    </cfRule>
    <cfRule type="cellIs" dxfId="369" priority="495" operator="equal">
      <formula>"MQ"</formula>
    </cfRule>
    <cfRule type="cellIs" dxfId="368" priority="496" operator="equal">
      <formula>"MC"</formula>
    </cfRule>
    <cfRule type="cellIs" dxfId="367" priority="497" operator="equal">
      <formula>"MT"</formula>
    </cfRule>
    <cfRule type="cellIs" dxfId="366" priority="498" operator="equal">
      <formula>"NT"</formula>
    </cfRule>
    <cfRule type="cellIs" dxfId="365" priority="499" operator="equal">
      <formula>"JC_1/2"</formula>
    </cfRule>
    <cfRule type="cellIs" dxfId="364" priority="500" operator="equal">
      <formula>"JC_1/2_sTR"</formula>
    </cfRule>
    <cfRule type="cellIs" dxfId="363" priority="501" operator="equal">
      <formula>"JC"</formula>
    </cfRule>
    <cfRule type="cellIs" dxfId="362" priority="502" operator="equal">
      <formula>"JC_1/2_CP_1/2_sTR"</formula>
    </cfRule>
    <cfRule type="cellIs" dxfId="361" priority="503" operator="equal">
      <formula>"CP_1/2"</formula>
    </cfRule>
    <cfRule type="cellIs" dxfId="360" priority="504" operator="equal">
      <formula>"CP_1/2_sTR"</formula>
    </cfRule>
    <cfRule type="cellIs" dxfId="359" priority="505" operator="equal">
      <formula>"CP"</formula>
    </cfRule>
    <cfRule type="cellIs" dxfId="358" priority="506" operator="equal">
      <formula>"SYE_1/2"</formula>
    </cfRule>
    <cfRule type="cellIs" dxfId="357" priority="507" operator="equal">
      <formula>"SYE_1/2_sTR"</formula>
    </cfRule>
    <cfRule type="cellIs" dxfId="356" priority="508" operator="equal">
      <formula>"SYE"</formula>
    </cfRule>
    <cfRule type="cellIs" dxfId="355" priority="509" operator="equal">
      <formula>"SYI_1/2"</formula>
    </cfRule>
    <cfRule type="cellIs" dxfId="354" priority="510" operator="equal">
      <formula>"SYI_1/2_sTR"</formula>
    </cfRule>
    <cfRule type="cellIs" dxfId="353" priority="511" operator="equal">
      <formula>"SYI"</formula>
    </cfRule>
    <cfRule type="cellIs" dxfId="352" priority="512" operator="equal">
      <formula>"FE_sTR"</formula>
    </cfRule>
    <cfRule type="cellIs" dxfId="351" priority="513" operator="equal">
      <formula>"FE_1/2_sTR"</formula>
    </cfRule>
    <cfRule type="cellIs" dxfId="350" priority="514" operator="equal">
      <formula>"FE"</formula>
    </cfRule>
    <cfRule type="cellIs" dxfId="349" priority="515" operator="equal">
      <formula>"FI_sTR"</formula>
    </cfRule>
    <cfRule type="cellIs" dxfId="348" priority="516" operator="equal">
      <formula>"FI_1/2"</formula>
    </cfRule>
    <cfRule type="cellIs" dxfId="347" priority="517" operator="equal">
      <formula>"FI_1/2_sTR"</formula>
    </cfRule>
    <cfRule type="cellIs" dxfId="346" priority="518" operator="equal">
      <formula>"FI"</formula>
    </cfRule>
    <cfRule type="cellIs" dxfId="345" priority="519" operator="equal">
      <formula>"D"</formula>
    </cfRule>
    <cfRule type="cellIs" dxfId="344" priority="520" operator="equal">
      <formula>"NP_1/2"</formula>
    </cfRule>
    <cfRule type="cellIs" dxfId="343" priority="521" operator="equal">
      <formula>"NP_1/2_sTR"</formula>
    </cfRule>
    <cfRule type="cellIs" dxfId="342" priority="522" operator="equal">
      <formula>"NP"</formula>
    </cfRule>
    <cfRule type="cellIs" dxfId="341" priority="523" operator="equal">
      <formula>"TP_1/2"</formula>
    </cfRule>
    <cfRule type="cellIs" dxfId="340" priority="524" operator="equal">
      <formula>"TP_1/2_sTR"</formula>
    </cfRule>
    <cfRule type="cellIs" dxfId="339" priority="525" operator="equal">
      <formula>"TP"</formula>
    </cfRule>
    <cfRule type="cellIs" dxfId="338" priority="526" operator="equal">
      <formula>"AD"</formula>
    </cfRule>
    <cfRule type="cellIs" dxfId="337" priority="527" operator="equal">
      <formula>1</formula>
    </cfRule>
    <cfRule type="cellIs" dxfId="336" priority="528" operator="equal">
      <formula>"P"</formula>
    </cfRule>
  </conditionalFormatting>
  <conditionalFormatting sqref="W3">
    <cfRule type="cellIs" dxfId="335" priority="434" operator="equal">
      <formula>"AD"</formula>
    </cfRule>
    <cfRule type="cellIs" dxfId="334" priority="435" operator="equal">
      <formula>"TP"</formula>
    </cfRule>
    <cfRule type="cellIs" dxfId="333" priority="436" operator="equal">
      <formula>"TP_1/2_sTR"</formula>
    </cfRule>
    <cfRule type="cellIs" dxfId="332" priority="437" operator="equal">
      <formula>"TP_1/2"</formula>
    </cfRule>
    <cfRule type="cellIs" dxfId="331" priority="438" operator="equal">
      <formula>"NP"</formula>
    </cfRule>
    <cfRule type="cellIs" dxfId="330" priority="439" operator="equal">
      <formula>"NP_1/2_sTR"</formula>
    </cfRule>
    <cfRule type="cellIs" dxfId="329" priority="440" operator="equal">
      <formula>"NP_1/2"</formula>
    </cfRule>
    <cfRule type="cellIs" dxfId="328" priority="441" operator="equal">
      <formula>"D"</formula>
    </cfRule>
    <cfRule type="cellIs" dxfId="327" priority="442" operator="equal">
      <formula>"FI"</formula>
    </cfRule>
    <cfRule type="cellIs" dxfId="326" priority="443" operator="equal">
      <formula>"FI_1/2_sTR"</formula>
    </cfRule>
    <cfRule type="cellIs" dxfId="325" priority="444" operator="equal">
      <formula>"FI_1/2"</formula>
    </cfRule>
    <cfRule type="cellIs" dxfId="324" priority="445" operator="equal">
      <formula>"FI_sTR"</formula>
    </cfRule>
    <cfRule type="cellIs" dxfId="323" priority="446" operator="equal">
      <formula>"FE"</formula>
    </cfRule>
    <cfRule type="cellIs" dxfId="322" priority="447" operator="equal">
      <formula>"FE_1/2_sTR"</formula>
    </cfRule>
    <cfRule type="cellIs" dxfId="321" priority="448" operator="equal">
      <formula>"FE_1/2"</formula>
    </cfRule>
    <cfRule type="cellIs" dxfId="320" priority="449" operator="equal">
      <formula>"SYI"</formula>
    </cfRule>
    <cfRule type="cellIs" dxfId="319" priority="450" operator="equal">
      <formula>"SYI_1/2_sTR"</formula>
    </cfRule>
    <cfRule type="cellIs" dxfId="318" priority="451" operator="equal">
      <formula>"SYI_1/2"</formula>
    </cfRule>
    <cfRule type="cellIs" dxfId="317" priority="452" operator="equal">
      <formula>"SYE"</formula>
    </cfRule>
    <cfRule type="cellIs" dxfId="316" priority="453" operator="equal">
      <formula>"SYE_1/2_sTR"</formula>
    </cfRule>
    <cfRule type="cellIs" dxfId="315" priority="454" operator="equal">
      <formula>"SYE_1/2"</formula>
    </cfRule>
    <cfRule type="cellIs" dxfId="314" priority="455" operator="equal">
      <formula>"CP"</formula>
    </cfRule>
    <cfRule type="cellIs" dxfId="313" priority="456" operator="equal">
      <formula>"CP_1/2_sTR"</formula>
    </cfRule>
    <cfRule type="cellIs" dxfId="312" priority="457" operator="equal">
      <formula>"CP_1/2"</formula>
    </cfRule>
    <cfRule type="cellIs" dxfId="311" priority="458" operator="equal">
      <formula>"JC_1/2_CP_1/2_sTR"</formula>
    </cfRule>
    <cfRule type="cellIs" dxfId="310" priority="459" operator="equal">
      <formula>"JC"</formula>
    </cfRule>
    <cfRule type="cellIs" dxfId="309" priority="460" operator="equal">
      <formula>"JC_1/2_sTR"</formula>
    </cfRule>
    <cfRule type="cellIs" dxfId="308" priority="461" operator="equal">
      <formula>"JC_1/2"</formula>
    </cfRule>
    <cfRule type="cellIs" dxfId="307" priority="462" operator="equal">
      <formula>"NT"</formula>
    </cfRule>
    <cfRule type="cellIs" dxfId="306" priority="463" operator="equal">
      <formula>"MT"</formula>
    </cfRule>
    <cfRule type="cellIs" dxfId="305" priority="464" operator="equal">
      <formula>"MC"</formula>
    </cfRule>
    <cfRule type="cellIs" dxfId="304" priority="465" operator="equal">
      <formula>"MQ"</formula>
    </cfRule>
    <cfRule type="cellIs" dxfId="303" priority="466" operator="equal">
      <formula>"MQ_1/2"</formula>
    </cfRule>
    <cfRule type="cellIs" dxfId="302" priority="467" operator="equal">
      <formula>"MQ_1/2_sTR"</formula>
    </cfRule>
    <cfRule type="cellIs" dxfId="301" priority="468" operator="equal">
      <formula>"EF"</formula>
    </cfRule>
    <cfRule type="cellIs" dxfId="300" priority="469" operator="equal">
      <formula>"RS"</formula>
    </cfRule>
    <cfRule type="cellIs" dxfId="299" priority="470" operator="equal">
      <formula>"RS_1/2_sTR"</formula>
    </cfRule>
    <cfRule type="cellIs" dxfId="298" priority="471" operator="equal">
      <formula>"RS_1/2"</formula>
    </cfRule>
    <cfRule type="cellIs" dxfId="297" priority="472" operator="equal">
      <formula>"ML"</formula>
    </cfRule>
    <cfRule type="cellIs" dxfId="296" priority="473" operator="equal">
      <formula>"CSS"</formula>
    </cfRule>
    <cfRule type="cellIs" dxfId="295" priority="474" operator="equal">
      <formula>"EM"</formula>
    </cfRule>
    <cfRule type="cellIs" dxfId="294" priority="475" operator="equal">
      <formula>"EM_1/2"</formula>
    </cfRule>
    <cfRule type="cellIs" dxfId="293" priority="476" operator="equal">
      <formula>"AT"</formula>
    </cfRule>
    <cfRule type="cellIs" dxfId="292" priority="477" operator="equal">
      <formula>"EH"</formula>
    </cfRule>
    <cfRule type="cellIs" dxfId="291" priority="478" operator="equal">
      <formula>"NR"</formula>
    </cfRule>
    <cfRule type="cellIs" dxfId="290" priority="479" operator="equal">
      <formula>"JF"</formula>
    </cfRule>
    <cfRule type="cellIs" dxfId="289" priority="480" operator="equal">
      <formula>"R"</formula>
    </cfRule>
  </conditionalFormatting>
  <conditionalFormatting sqref="W3">
    <cfRule type="cellIs" dxfId="288" priority="433" operator="equal">
      <formula>1</formula>
    </cfRule>
  </conditionalFormatting>
  <conditionalFormatting sqref="X3">
    <cfRule type="cellIs" dxfId="287" priority="386" operator="equal">
      <formula>"AD"</formula>
    </cfRule>
    <cfRule type="cellIs" dxfId="286" priority="387" operator="equal">
      <formula>"TP"</formula>
    </cfRule>
    <cfRule type="cellIs" dxfId="285" priority="388" operator="equal">
      <formula>"TP_1/2_sTR"</formula>
    </cfRule>
    <cfRule type="cellIs" dxfId="284" priority="389" operator="equal">
      <formula>"TP_1/2"</formula>
    </cfRule>
    <cfRule type="cellIs" dxfId="283" priority="390" operator="equal">
      <formula>"NP"</formula>
    </cfRule>
    <cfRule type="cellIs" dxfId="282" priority="391" operator="equal">
      <formula>"NP_1/2_sTR"</formula>
    </cfRule>
    <cfRule type="cellIs" dxfId="281" priority="392" operator="equal">
      <formula>"NP_1/2"</formula>
    </cfRule>
    <cfRule type="cellIs" dxfId="280" priority="393" operator="equal">
      <formula>"D"</formula>
    </cfRule>
    <cfRule type="cellIs" dxfId="279" priority="394" operator="equal">
      <formula>"FI"</formula>
    </cfRule>
    <cfRule type="cellIs" dxfId="278" priority="395" operator="equal">
      <formula>"FI_1/2_sTR"</formula>
    </cfRule>
    <cfRule type="cellIs" dxfId="277" priority="396" operator="equal">
      <formula>"FI_1/2"</formula>
    </cfRule>
    <cfRule type="cellIs" dxfId="276" priority="397" operator="equal">
      <formula>"FI_sTR"</formula>
    </cfRule>
    <cfRule type="cellIs" dxfId="275" priority="398" operator="equal">
      <formula>"FE"</formula>
    </cfRule>
    <cfRule type="cellIs" dxfId="274" priority="399" operator="equal">
      <formula>"FE_1/2_sTR"</formula>
    </cfRule>
    <cfRule type="cellIs" dxfId="273" priority="400" operator="equal">
      <formula>"FE_1/2"</formula>
    </cfRule>
    <cfRule type="cellIs" dxfId="272" priority="401" operator="equal">
      <formula>"SYI"</formula>
    </cfRule>
    <cfRule type="cellIs" dxfId="271" priority="402" operator="equal">
      <formula>"SYI_1/2_sTR"</formula>
    </cfRule>
    <cfRule type="cellIs" dxfId="270" priority="403" operator="equal">
      <formula>"SYI_1/2"</formula>
    </cfRule>
    <cfRule type="cellIs" dxfId="269" priority="404" operator="equal">
      <formula>"SYE"</formula>
    </cfRule>
    <cfRule type="cellIs" dxfId="268" priority="405" operator="equal">
      <formula>"SYE_1/2_sTR"</formula>
    </cfRule>
    <cfRule type="cellIs" dxfId="267" priority="406" operator="equal">
      <formula>"SYE_1/2"</formula>
    </cfRule>
    <cfRule type="cellIs" dxfId="266" priority="407" operator="equal">
      <formula>"CP"</formula>
    </cfRule>
    <cfRule type="cellIs" dxfId="265" priority="408" operator="equal">
      <formula>"CP_1/2_sTR"</formula>
    </cfRule>
    <cfRule type="cellIs" dxfId="264" priority="409" operator="equal">
      <formula>"CP_1/2"</formula>
    </cfRule>
    <cfRule type="cellIs" dxfId="263" priority="410" operator="equal">
      <formula>"JC_1/2_CP_1/2_sTR"</formula>
    </cfRule>
    <cfRule type="cellIs" dxfId="262" priority="411" operator="equal">
      <formula>"JC"</formula>
    </cfRule>
    <cfRule type="cellIs" dxfId="261" priority="412" operator="equal">
      <formula>"JC_1/2_sTR"</formula>
    </cfRule>
    <cfRule type="cellIs" dxfId="260" priority="413" operator="equal">
      <formula>"JC_1/2"</formula>
    </cfRule>
    <cfRule type="cellIs" dxfId="259" priority="414" operator="equal">
      <formula>"NT"</formula>
    </cfRule>
    <cfRule type="cellIs" dxfId="258" priority="415" operator="equal">
      <formula>"MT"</formula>
    </cfRule>
    <cfRule type="cellIs" dxfId="257" priority="416" operator="equal">
      <formula>"MC"</formula>
    </cfRule>
    <cfRule type="cellIs" dxfId="256" priority="417" operator="equal">
      <formula>"MQ"</formula>
    </cfRule>
    <cfRule type="cellIs" dxfId="255" priority="418" operator="equal">
      <formula>"MQ_1/2"</formula>
    </cfRule>
    <cfRule type="cellIs" dxfId="254" priority="419" operator="equal">
      <formula>"MQ_1/2_sTR"</formula>
    </cfRule>
    <cfRule type="cellIs" dxfId="253" priority="420" operator="equal">
      <formula>"EF"</formula>
    </cfRule>
    <cfRule type="cellIs" dxfId="252" priority="421" operator="equal">
      <formula>"RS"</formula>
    </cfRule>
    <cfRule type="cellIs" dxfId="251" priority="422" operator="equal">
      <formula>"RS_1/2_sTR"</formula>
    </cfRule>
    <cfRule type="cellIs" dxfId="250" priority="423" operator="equal">
      <formula>"RS_1/2"</formula>
    </cfRule>
    <cfRule type="cellIs" dxfId="249" priority="424" operator="equal">
      <formula>"ML"</formula>
    </cfRule>
    <cfRule type="cellIs" dxfId="248" priority="425" operator="equal">
      <formula>"CSS"</formula>
    </cfRule>
    <cfRule type="cellIs" dxfId="247" priority="426" operator="equal">
      <formula>"EM"</formula>
    </cfRule>
    <cfRule type="cellIs" dxfId="246" priority="427" operator="equal">
      <formula>"EM_1/2"</formula>
    </cfRule>
    <cfRule type="cellIs" dxfId="245" priority="428" operator="equal">
      <formula>"AT"</formula>
    </cfRule>
    <cfRule type="cellIs" dxfId="244" priority="429" operator="equal">
      <formula>"EH"</formula>
    </cfRule>
    <cfRule type="cellIs" dxfId="243" priority="430" operator="equal">
      <formula>"NR"</formula>
    </cfRule>
    <cfRule type="cellIs" dxfId="242" priority="431" operator="equal">
      <formula>"JF"</formula>
    </cfRule>
    <cfRule type="cellIs" dxfId="241" priority="432" operator="equal">
      <formula>"R"</formula>
    </cfRule>
  </conditionalFormatting>
  <conditionalFormatting sqref="X3">
    <cfRule type="cellIs" dxfId="240" priority="385" operator="equal">
      <formula>1</formula>
    </cfRule>
  </conditionalFormatting>
  <conditionalFormatting sqref="Y3">
    <cfRule type="cellIs" dxfId="239" priority="289" operator="equal">
      <formula>"T_1/2"</formula>
    </cfRule>
    <cfRule type="cellIs" dxfId="238" priority="290" operator="equal">
      <formula>"T"</formula>
    </cfRule>
    <cfRule type="cellIs" dxfId="237" priority="291" operator="equal">
      <formula>"R"</formula>
    </cfRule>
    <cfRule type="cellIs" dxfId="236" priority="292" operator="equal">
      <formula>"JF"</formula>
    </cfRule>
    <cfRule type="cellIs" dxfId="235" priority="293" operator="equal">
      <formula>"EH"</formula>
    </cfRule>
    <cfRule type="cellIs" dxfId="234" priority="294" operator="equal">
      <formula>"NR"</formula>
    </cfRule>
    <cfRule type="cellIs" dxfId="233" priority="295" operator="equal">
      <formula>"AT"</formula>
    </cfRule>
    <cfRule type="cellIs" dxfId="232" priority="296" operator="equal">
      <formula>"EM_1/2"</formula>
    </cfRule>
    <cfRule type="cellIs" dxfId="231" priority="297" operator="equal">
      <formula>"EM"</formula>
    </cfRule>
    <cfRule type="cellIs" dxfId="230" priority="298" operator="equal">
      <formula>"CSS"</formula>
    </cfRule>
    <cfRule type="cellIs" dxfId="229" priority="299" operator="equal">
      <formula>"ML"</formula>
    </cfRule>
    <cfRule type="cellIs" dxfId="228" priority="300" operator="equal">
      <formula>"EF"</formula>
    </cfRule>
    <cfRule type="cellIs" dxfId="227" priority="301" operator="equal">
      <formula>"MQ_1/2_sTR"</formula>
    </cfRule>
    <cfRule type="cellIs" dxfId="226" priority="302" operator="equal">
      <formula>"MQ_1/2"</formula>
    </cfRule>
    <cfRule type="cellIs" dxfId="225" priority="303" operator="equal">
      <formula>"MQ"</formula>
    </cfRule>
    <cfRule type="cellIs" dxfId="224" priority="304" operator="equal">
      <formula>"MC"</formula>
    </cfRule>
    <cfRule type="cellIs" dxfId="223" priority="305" operator="equal">
      <formula>"MT"</formula>
    </cfRule>
    <cfRule type="cellIs" dxfId="222" priority="306" operator="equal">
      <formula>"NT"</formula>
    </cfRule>
    <cfRule type="cellIs" dxfId="221" priority="307" operator="equal">
      <formula>"JC_1/2"</formula>
    </cfRule>
    <cfRule type="cellIs" dxfId="220" priority="308" operator="equal">
      <formula>"JC_1/2_sTR"</formula>
    </cfRule>
    <cfRule type="cellIs" dxfId="219" priority="309" operator="equal">
      <formula>"JC"</formula>
    </cfRule>
    <cfRule type="cellIs" dxfId="218" priority="310" operator="equal">
      <formula>"JC_1/2_CP_1/2_sTR"</formula>
    </cfRule>
    <cfRule type="cellIs" dxfId="217" priority="311" operator="equal">
      <formula>"CP_1/2"</formula>
    </cfRule>
    <cfRule type="cellIs" dxfId="216" priority="312" operator="equal">
      <formula>"CP_1/2_sTR"</formula>
    </cfRule>
    <cfRule type="cellIs" dxfId="215" priority="313" operator="equal">
      <formula>"CP"</formula>
    </cfRule>
    <cfRule type="cellIs" dxfId="214" priority="314" operator="equal">
      <formula>"SYE_1/2"</formula>
    </cfRule>
    <cfRule type="cellIs" dxfId="213" priority="315" operator="equal">
      <formula>"SYE_1/2_sTR"</formula>
    </cfRule>
    <cfRule type="cellIs" dxfId="212" priority="316" operator="equal">
      <formula>"SYE"</formula>
    </cfRule>
    <cfRule type="cellIs" dxfId="211" priority="317" operator="equal">
      <formula>"SYI_1/2"</formula>
    </cfRule>
    <cfRule type="cellIs" dxfId="210" priority="318" operator="equal">
      <formula>"SYI_1/2_sTR"</formula>
    </cfRule>
    <cfRule type="cellIs" dxfId="209" priority="319" operator="equal">
      <formula>"SYI"</formula>
    </cfRule>
    <cfRule type="cellIs" dxfId="208" priority="320" operator="equal">
      <formula>"FE_sTR"</formula>
    </cfRule>
    <cfRule type="cellIs" dxfId="207" priority="321" operator="equal">
      <formula>"FE_1/2_sTR"</formula>
    </cfRule>
    <cfRule type="cellIs" dxfId="206" priority="322" operator="equal">
      <formula>"FE"</formula>
    </cfRule>
    <cfRule type="cellIs" dxfId="205" priority="323" operator="equal">
      <formula>"FI_sTR"</formula>
    </cfRule>
    <cfRule type="cellIs" dxfId="204" priority="324" operator="equal">
      <formula>"FI_1/2"</formula>
    </cfRule>
    <cfRule type="cellIs" dxfId="203" priority="325" operator="equal">
      <formula>"FI_1/2_sTR"</formula>
    </cfRule>
    <cfRule type="cellIs" dxfId="202" priority="326" operator="equal">
      <formula>"FI"</formula>
    </cfRule>
    <cfRule type="cellIs" dxfId="201" priority="327" operator="equal">
      <formula>"D"</formula>
    </cfRule>
    <cfRule type="cellIs" dxfId="200" priority="328" operator="equal">
      <formula>"NP_1/2"</formula>
    </cfRule>
    <cfRule type="cellIs" dxfId="199" priority="329" operator="equal">
      <formula>"NP_1/2_sTR"</formula>
    </cfRule>
    <cfRule type="cellIs" dxfId="198" priority="330" operator="equal">
      <formula>"NP"</formula>
    </cfRule>
    <cfRule type="cellIs" dxfId="197" priority="331" operator="equal">
      <formula>"TP_1/2"</formula>
    </cfRule>
    <cfRule type="cellIs" dxfId="196" priority="332" operator="equal">
      <formula>"TP_1/2_sTR"</formula>
    </cfRule>
    <cfRule type="cellIs" dxfId="195" priority="333" operator="equal">
      <formula>"TP"</formula>
    </cfRule>
    <cfRule type="cellIs" dxfId="194" priority="334" operator="equal">
      <formula>"AD"</formula>
    </cfRule>
    <cfRule type="cellIs" dxfId="193" priority="335" operator="equal">
      <formula>1</formula>
    </cfRule>
    <cfRule type="cellIs" dxfId="192" priority="336" operator="equal">
      <formula>"P"</formula>
    </cfRule>
  </conditionalFormatting>
  <conditionalFormatting sqref="X4">
    <cfRule type="cellIs" dxfId="191" priority="145" operator="equal">
      <formula>"T_1/2"</formula>
    </cfRule>
    <cfRule type="cellIs" dxfId="190" priority="146" operator="equal">
      <formula>"T"</formula>
    </cfRule>
    <cfRule type="cellIs" dxfId="189" priority="147" operator="equal">
      <formula>"R"</formula>
    </cfRule>
    <cfRule type="cellIs" dxfId="188" priority="148" operator="equal">
      <formula>"JF"</formula>
    </cfRule>
    <cfRule type="cellIs" dxfId="187" priority="149" operator="equal">
      <formula>"EH"</formula>
    </cfRule>
    <cfRule type="cellIs" dxfId="186" priority="150" operator="equal">
      <formula>"NR"</formula>
    </cfRule>
    <cfRule type="cellIs" dxfId="185" priority="151" operator="equal">
      <formula>"AT"</formula>
    </cfRule>
    <cfRule type="cellIs" dxfId="184" priority="152" operator="equal">
      <formula>"EM_1/2"</formula>
    </cfRule>
    <cfRule type="cellIs" dxfId="183" priority="153" operator="equal">
      <formula>"EM"</formula>
    </cfRule>
    <cfRule type="cellIs" dxfId="182" priority="154" operator="equal">
      <formula>"CSS"</formula>
    </cfRule>
    <cfRule type="cellIs" dxfId="181" priority="155" operator="equal">
      <formula>"ML"</formula>
    </cfRule>
    <cfRule type="cellIs" dxfId="180" priority="156" operator="equal">
      <formula>"EF"</formula>
    </cfRule>
    <cfRule type="cellIs" dxfId="179" priority="157" operator="equal">
      <formula>"MQ_1/2_sTR"</formula>
    </cfRule>
    <cfRule type="cellIs" dxfId="178" priority="158" operator="equal">
      <formula>"MQ_1/2"</formula>
    </cfRule>
    <cfRule type="cellIs" dxfId="177" priority="159" operator="equal">
      <formula>"MQ"</formula>
    </cfRule>
    <cfRule type="cellIs" dxfId="176" priority="160" operator="equal">
      <formula>"MC"</formula>
    </cfRule>
    <cfRule type="cellIs" dxfId="175" priority="161" operator="equal">
      <formula>"MT"</formula>
    </cfRule>
    <cfRule type="cellIs" dxfId="174" priority="162" operator="equal">
      <formula>"NT"</formula>
    </cfRule>
    <cfRule type="cellIs" dxfId="173" priority="163" operator="equal">
      <formula>"JC_1/2"</formula>
    </cfRule>
    <cfRule type="cellIs" dxfId="172" priority="164" operator="equal">
      <formula>"JC_1/2_sTR"</formula>
    </cfRule>
    <cfRule type="cellIs" dxfId="171" priority="165" operator="equal">
      <formula>"JC"</formula>
    </cfRule>
    <cfRule type="cellIs" dxfId="170" priority="166" operator="equal">
      <formula>"JC_1/2_CP_1/2_sTR"</formula>
    </cfRule>
    <cfRule type="cellIs" dxfId="169" priority="167" operator="equal">
      <formula>"CP_1/2"</formula>
    </cfRule>
    <cfRule type="cellIs" dxfId="168" priority="168" operator="equal">
      <formula>"CP_1/2_sTR"</formula>
    </cfRule>
    <cfRule type="cellIs" dxfId="167" priority="169" operator="equal">
      <formula>"CP"</formula>
    </cfRule>
    <cfRule type="cellIs" dxfId="166" priority="170" operator="equal">
      <formula>"SYE_1/2"</formula>
    </cfRule>
    <cfRule type="cellIs" dxfId="165" priority="171" operator="equal">
      <formula>"SYE_1/2_sTR"</formula>
    </cfRule>
    <cfRule type="cellIs" dxfId="164" priority="172" operator="equal">
      <formula>"SYE"</formula>
    </cfRule>
    <cfRule type="cellIs" dxfId="163" priority="173" operator="equal">
      <formula>"SYI_1/2"</formula>
    </cfRule>
    <cfRule type="cellIs" dxfId="162" priority="174" operator="equal">
      <formula>"SYI_1/2_sTR"</formula>
    </cfRule>
    <cfRule type="cellIs" dxfId="161" priority="175" operator="equal">
      <formula>"SYI"</formula>
    </cfRule>
    <cfRule type="cellIs" dxfId="160" priority="176" operator="equal">
      <formula>"FE_sTR"</formula>
    </cfRule>
    <cfRule type="cellIs" dxfId="159" priority="177" operator="equal">
      <formula>"FE_1/2_sTR"</formula>
    </cfRule>
    <cfRule type="cellIs" dxfId="158" priority="178" operator="equal">
      <formula>"FE"</formula>
    </cfRule>
    <cfRule type="cellIs" dxfId="157" priority="179" operator="equal">
      <formula>"FI_sTR"</formula>
    </cfRule>
    <cfRule type="cellIs" dxfId="156" priority="180" operator="equal">
      <formula>"FI_1/2"</formula>
    </cfRule>
    <cfRule type="cellIs" dxfId="155" priority="181" operator="equal">
      <formula>"FI_1/2_sTR"</formula>
    </cfRule>
    <cfRule type="cellIs" dxfId="154" priority="182" operator="equal">
      <formula>"FI"</formula>
    </cfRule>
    <cfRule type="cellIs" dxfId="153" priority="183" operator="equal">
      <formula>"D"</formula>
    </cfRule>
    <cfRule type="cellIs" dxfId="152" priority="184" operator="equal">
      <formula>"NP_1/2"</formula>
    </cfRule>
    <cfRule type="cellIs" dxfId="151" priority="185" operator="equal">
      <formula>"NP_1/2_sTR"</formula>
    </cfRule>
    <cfRule type="cellIs" dxfId="150" priority="186" operator="equal">
      <formula>"NP"</formula>
    </cfRule>
    <cfRule type="cellIs" dxfId="149" priority="187" operator="equal">
      <formula>"TP_1/2"</formula>
    </cfRule>
    <cfRule type="cellIs" dxfId="148" priority="188" operator="equal">
      <formula>"TP_1/2_sTR"</formula>
    </cfRule>
    <cfRule type="cellIs" dxfId="147" priority="189" operator="equal">
      <formula>"TP"</formula>
    </cfRule>
    <cfRule type="cellIs" dxfId="146" priority="190" operator="equal">
      <formula>"AD"</formula>
    </cfRule>
    <cfRule type="cellIs" dxfId="145" priority="191" operator="equal">
      <formula>1</formula>
    </cfRule>
    <cfRule type="cellIs" dxfId="144" priority="192" operator="equal">
      <formula>"P"</formula>
    </cfRule>
  </conditionalFormatting>
  <conditionalFormatting sqref="W4">
    <cfRule type="cellIs" dxfId="143" priority="97" operator="equal">
      <formula>"T_1/2"</formula>
    </cfRule>
    <cfRule type="cellIs" dxfId="142" priority="98" operator="equal">
      <formula>"T"</formula>
    </cfRule>
    <cfRule type="cellIs" dxfId="141" priority="99" operator="equal">
      <formula>"R"</formula>
    </cfRule>
    <cfRule type="cellIs" dxfId="140" priority="100" operator="equal">
      <formula>"JF"</formula>
    </cfRule>
    <cfRule type="cellIs" dxfId="139" priority="101" operator="equal">
      <formula>"EH"</formula>
    </cfRule>
    <cfRule type="cellIs" dxfId="138" priority="102" operator="equal">
      <formula>"NR"</formula>
    </cfRule>
    <cfRule type="cellIs" dxfId="137" priority="103" operator="equal">
      <formula>"AT"</formula>
    </cfRule>
    <cfRule type="cellIs" dxfId="136" priority="104" operator="equal">
      <formula>"EM_1/2"</formula>
    </cfRule>
    <cfRule type="cellIs" dxfId="135" priority="105" operator="equal">
      <formula>"EM"</formula>
    </cfRule>
    <cfRule type="cellIs" dxfId="134" priority="106" operator="equal">
      <formula>"CSS"</formula>
    </cfRule>
    <cfRule type="cellIs" dxfId="133" priority="107" operator="equal">
      <formula>"ML"</formula>
    </cfRule>
    <cfRule type="cellIs" dxfId="132" priority="108" operator="equal">
      <formula>"EF"</formula>
    </cfRule>
    <cfRule type="cellIs" dxfId="131" priority="109" operator="equal">
      <formula>"MQ_1/2_sTR"</formula>
    </cfRule>
    <cfRule type="cellIs" dxfId="130" priority="110" operator="equal">
      <formula>"MQ_1/2"</formula>
    </cfRule>
    <cfRule type="cellIs" dxfId="129" priority="111" operator="equal">
      <formula>"MQ"</formula>
    </cfRule>
    <cfRule type="cellIs" dxfId="128" priority="112" operator="equal">
      <formula>"MC"</formula>
    </cfRule>
    <cfRule type="cellIs" dxfId="127" priority="113" operator="equal">
      <formula>"MT"</formula>
    </cfRule>
    <cfRule type="cellIs" dxfId="126" priority="114" operator="equal">
      <formula>"NT"</formula>
    </cfRule>
    <cfRule type="cellIs" dxfId="125" priority="115" operator="equal">
      <formula>"JC_1/2"</formula>
    </cfRule>
    <cfRule type="cellIs" dxfId="124" priority="116" operator="equal">
      <formula>"JC_1/2_sTR"</formula>
    </cfRule>
    <cfRule type="cellIs" dxfId="123" priority="117" operator="equal">
      <formula>"JC"</formula>
    </cfRule>
    <cfRule type="cellIs" dxfId="122" priority="118" operator="equal">
      <formula>"JC_1/2_CP_1/2_sTR"</formula>
    </cfRule>
    <cfRule type="cellIs" dxfId="121" priority="119" operator="equal">
      <formula>"CP_1/2"</formula>
    </cfRule>
    <cfRule type="cellIs" dxfId="120" priority="120" operator="equal">
      <formula>"CP_1/2_sTR"</formula>
    </cfRule>
    <cfRule type="cellIs" dxfId="119" priority="121" operator="equal">
      <formula>"CP"</formula>
    </cfRule>
    <cfRule type="cellIs" dxfId="118" priority="122" operator="equal">
      <formula>"SYE_1/2"</formula>
    </cfRule>
    <cfRule type="cellIs" dxfId="117" priority="123" operator="equal">
      <formula>"SYE_1/2_sTR"</formula>
    </cfRule>
    <cfRule type="cellIs" dxfId="116" priority="124" operator="equal">
      <formula>"SYE"</formula>
    </cfRule>
    <cfRule type="cellIs" dxfId="115" priority="125" operator="equal">
      <formula>"SYI_1/2"</formula>
    </cfRule>
    <cfRule type="cellIs" dxfId="114" priority="126" operator="equal">
      <formula>"SYI_1/2_sTR"</formula>
    </cfRule>
    <cfRule type="cellIs" dxfId="113" priority="127" operator="equal">
      <formula>"SYI"</formula>
    </cfRule>
    <cfRule type="cellIs" dxfId="112" priority="128" operator="equal">
      <formula>"FE_sTR"</formula>
    </cfRule>
    <cfRule type="cellIs" dxfId="111" priority="129" operator="equal">
      <formula>"FE_1/2_sTR"</formula>
    </cfRule>
    <cfRule type="cellIs" dxfId="110" priority="130" operator="equal">
      <formula>"FE"</formula>
    </cfRule>
    <cfRule type="cellIs" dxfId="109" priority="131" operator="equal">
      <formula>"FI_sTR"</formula>
    </cfRule>
    <cfRule type="cellIs" dxfId="108" priority="132" operator="equal">
      <formula>"FI_1/2"</formula>
    </cfRule>
    <cfRule type="cellIs" dxfId="107" priority="133" operator="equal">
      <formula>"FI_1/2_sTR"</formula>
    </cfRule>
    <cfRule type="cellIs" dxfId="106" priority="134" operator="equal">
      <formula>"FI"</formula>
    </cfRule>
    <cfRule type="cellIs" dxfId="105" priority="135" operator="equal">
      <formula>"D"</formula>
    </cfRule>
    <cfRule type="cellIs" dxfId="104" priority="136" operator="equal">
      <formula>"NP_1/2"</formula>
    </cfRule>
    <cfRule type="cellIs" dxfId="103" priority="137" operator="equal">
      <formula>"NP_1/2_sTR"</formula>
    </cfRule>
    <cfRule type="cellIs" dxfId="102" priority="138" operator="equal">
      <formula>"NP"</formula>
    </cfRule>
    <cfRule type="cellIs" dxfId="101" priority="139" operator="equal">
      <formula>"TP_1/2"</formula>
    </cfRule>
    <cfRule type="cellIs" dxfId="100" priority="140" operator="equal">
      <formula>"TP_1/2_sTR"</formula>
    </cfRule>
    <cfRule type="cellIs" dxfId="99" priority="141" operator="equal">
      <formula>"TP"</formula>
    </cfRule>
    <cfRule type="cellIs" dxfId="98" priority="142" operator="equal">
      <formula>"AD"</formula>
    </cfRule>
    <cfRule type="cellIs" dxfId="97" priority="143" operator="equal">
      <formula>1</formula>
    </cfRule>
    <cfRule type="cellIs" dxfId="96" priority="144" operator="equal">
      <formula>"P"</formula>
    </cfRule>
  </conditionalFormatting>
  <conditionalFormatting sqref="W10">
    <cfRule type="cellIs" dxfId="95" priority="50" operator="equal">
      <formula>"AD"</formula>
    </cfRule>
    <cfRule type="cellIs" dxfId="94" priority="51" operator="equal">
      <formula>"TP"</formula>
    </cfRule>
    <cfRule type="cellIs" dxfId="93" priority="52" operator="equal">
      <formula>"TP_1/2_sTR"</formula>
    </cfRule>
    <cfRule type="cellIs" dxfId="92" priority="53" operator="equal">
      <formula>"TP_1/2"</formula>
    </cfRule>
    <cfRule type="cellIs" dxfId="91" priority="54" operator="equal">
      <formula>"NP"</formula>
    </cfRule>
    <cfRule type="cellIs" dxfId="90" priority="55" operator="equal">
      <formula>"NP_1/2_sTR"</formula>
    </cfRule>
    <cfRule type="cellIs" dxfId="89" priority="56" operator="equal">
      <formula>"NP_1/2"</formula>
    </cfRule>
    <cfRule type="cellIs" dxfId="88" priority="57" operator="equal">
      <formula>"D"</formula>
    </cfRule>
    <cfRule type="cellIs" dxfId="87" priority="58" operator="equal">
      <formula>"FI"</formula>
    </cfRule>
    <cfRule type="cellIs" dxfId="86" priority="59" operator="equal">
      <formula>"FI_1/2_sTR"</formula>
    </cfRule>
    <cfRule type="cellIs" dxfId="85" priority="60" operator="equal">
      <formula>"FI_1/2"</formula>
    </cfRule>
    <cfRule type="cellIs" dxfId="84" priority="61" operator="equal">
      <formula>"FI_sTR"</formula>
    </cfRule>
    <cfRule type="cellIs" dxfId="83" priority="62" operator="equal">
      <formula>"FE"</formula>
    </cfRule>
    <cfRule type="cellIs" dxfId="82" priority="63" operator="equal">
      <formula>"FE_1/2_sTR"</formula>
    </cfRule>
    <cfRule type="cellIs" dxfId="81" priority="64" operator="equal">
      <formula>"FE_1/2"</formula>
    </cfRule>
    <cfRule type="cellIs" dxfId="80" priority="65" operator="equal">
      <formula>"SYI"</formula>
    </cfRule>
    <cfRule type="cellIs" dxfId="79" priority="66" operator="equal">
      <formula>"SYI_1/2_sTR"</formula>
    </cfRule>
    <cfRule type="cellIs" dxfId="78" priority="67" operator="equal">
      <formula>"SYI_1/2"</formula>
    </cfRule>
    <cfRule type="cellIs" dxfId="77" priority="68" operator="equal">
      <formula>"SYE"</formula>
    </cfRule>
    <cfRule type="cellIs" dxfId="76" priority="69" operator="equal">
      <formula>"SYE_1/2_sTR"</formula>
    </cfRule>
    <cfRule type="cellIs" dxfId="75" priority="70" operator="equal">
      <formula>"SYE_1/2"</formula>
    </cfRule>
    <cfRule type="cellIs" dxfId="74" priority="71" operator="equal">
      <formula>"CP"</formula>
    </cfRule>
    <cfRule type="cellIs" dxfId="73" priority="72" operator="equal">
      <formula>"CP_1/2_sTR"</formula>
    </cfRule>
    <cfRule type="cellIs" dxfId="72" priority="73" operator="equal">
      <formula>"CP_1/2"</formula>
    </cfRule>
    <cfRule type="cellIs" dxfId="71" priority="74" operator="equal">
      <formula>"JC_1/2_CP_1/2_sTR"</formula>
    </cfRule>
    <cfRule type="cellIs" dxfId="70" priority="75" operator="equal">
      <formula>"JC"</formula>
    </cfRule>
    <cfRule type="cellIs" dxfId="69" priority="76" operator="equal">
      <formula>"JC_1/2_sTR"</formula>
    </cfRule>
    <cfRule type="cellIs" dxfId="68" priority="77" operator="equal">
      <formula>"JC_1/2"</formula>
    </cfRule>
    <cfRule type="cellIs" dxfId="67" priority="78" operator="equal">
      <formula>"NT"</formula>
    </cfRule>
    <cfRule type="cellIs" dxfId="66" priority="79" operator="equal">
      <formula>"MT"</formula>
    </cfRule>
    <cfRule type="cellIs" dxfId="65" priority="80" operator="equal">
      <formula>"MC"</formula>
    </cfRule>
    <cfRule type="cellIs" dxfId="64" priority="81" operator="equal">
      <formula>"MQ"</formula>
    </cfRule>
    <cfRule type="cellIs" dxfId="63" priority="82" operator="equal">
      <formula>"MQ_1/2"</formula>
    </cfRule>
    <cfRule type="cellIs" dxfId="62" priority="83" operator="equal">
      <formula>"MQ_1/2_sTR"</formula>
    </cfRule>
    <cfRule type="cellIs" dxfId="61" priority="84" operator="equal">
      <formula>"EF"</formula>
    </cfRule>
    <cfRule type="cellIs" dxfId="60" priority="85" operator="equal">
      <formula>"RS"</formula>
    </cfRule>
    <cfRule type="cellIs" dxfId="59" priority="86" operator="equal">
      <formula>"RS_1/2_sTR"</formula>
    </cfRule>
    <cfRule type="cellIs" dxfId="58" priority="87" operator="equal">
      <formula>"RS_1/2"</formula>
    </cfRule>
    <cfRule type="cellIs" dxfId="57" priority="88" operator="equal">
      <formula>"ML"</formula>
    </cfRule>
    <cfRule type="cellIs" dxfId="56" priority="89" operator="equal">
      <formula>"CSS"</formula>
    </cfRule>
    <cfRule type="cellIs" dxfId="55" priority="90" operator="equal">
      <formula>"EM"</formula>
    </cfRule>
    <cfRule type="cellIs" dxfId="54" priority="91" operator="equal">
      <formula>"EM_1/2"</formula>
    </cfRule>
    <cfRule type="cellIs" dxfId="53" priority="92" operator="equal">
      <formula>"AT"</formula>
    </cfRule>
    <cfRule type="cellIs" dxfId="52" priority="93" operator="equal">
      <formula>"EH"</formula>
    </cfRule>
    <cfRule type="cellIs" dxfId="51" priority="94" operator="equal">
      <formula>"NR"</formula>
    </cfRule>
    <cfRule type="cellIs" dxfId="50" priority="95" operator="equal">
      <formula>"JF"</formula>
    </cfRule>
    <cfRule type="cellIs" dxfId="49" priority="96" operator="equal">
      <formula>"R"</formula>
    </cfRule>
  </conditionalFormatting>
  <conditionalFormatting sqref="W10">
    <cfRule type="cellIs" dxfId="48" priority="49" operator="equal">
      <formula>1</formula>
    </cfRule>
  </conditionalFormatting>
  <conditionalFormatting sqref="X10">
    <cfRule type="cellIs" dxfId="47" priority="2" operator="equal">
      <formula>"AD"</formula>
    </cfRule>
    <cfRule type="cellIs" dxfId="46" priority="3" operator="equal">
      <formula>"TP"</formula>
    </cfRule>
    <cfRule type="cellIs" dxfId="45" priority="4" operator="equal">
      <formula>"TP_1/2_sTR"</formula>
    </cfRule>
    <cfRule type="cellIs" dxfId="44" priority="5" operator="equal">
      <formula>"TP_1/2"</formula>
    </cfRule>
    <cfRule type="cellIs" dxfId="43" priority="6" operator="equal">
      <formula>"NP"</formula>
    </cfRule>
    <cfRule type="cellIs" dxfId="42" priority="7" operator="equal">
      <formula>"NP_1/2_sTR"</formula>
    </cfRule>
    <cfRule type="cellIs" dxfId="41" priority="8" operator="equal">
      <formula>"NP_1/2"</formula>
    </cfRule>
    <cfRule type="cellIs" dxfId="40" priority="9" operator="equal">
      <formula>"D"</formula>
    </cfRule>
    <cfRule type="cellIs" dxfId="39" priority="10" operator="equal">
      <formula>"FI"</formula>
    </cfRule>
    <cfRule type="cellIs" dxfId="38" priority="11" operator="equal">
      <formula>"FI_1/2_sTR"</formula>
    </cfRule>
    <cfRule type="cellIs" dxfId="37" priority="12" operator="equal">
      <formula>"FI_1/2"</formula>
    </cfRule>
    <cfRule type="cellIs" dxfId="36" priority="13" operator="equal">
      <formula>"FI_sTR"</formula>
    </cfRule>
    <cfRule type="cellIs" dxfId="35" priority="14" operator="equal">
      <formula>"FE"</formula>
    </cfRule>
    <cfRule type="cellIs" dxfId="34" priority="15" operator="equal">
      <formula>"FE_1/2_sTR"</formula>
    </cfRule>
    <cfRule type="cellIs" dxfId="33" priority="16" operator="equal">
      <formula>"FE_1/2"</formula>
    </cfRule>
    <cfRule type="cellIs" dxfId="32" priority="17" operator="equal">
      <formula>"SYI"</formula>
    </cfRule>
    <cfRule type="cellIs" dxfId="31" priority="18" operator="equal">
      <formula>"SYI_1/2_sTR"</formula>
    </cfRule>
    <cfRule type="cellIs" dxfId="30" priority="19" operator="equal">
      <formula>"SYI_1/2"</formula>
    </cfRule>
    <cfRule type="cellIs" dxfId="29" priority="20" operator="equal">
      <formula>"SYE"</formula>
    </cfRule>
    <cfRule type="cellIs" dxfId="28" priority="21" operator="equal">
      <formula>"SYE_1/2_sTR"</formula>
    </cfRule>
    <cfRule type="cellIs" dxfId="27" priority="22" operator="equal">
      <formula>"SYE_1/2"</formula>
    </cfRule>
    <cfRule type="cellIs" dxfId="26" priority="23" operator="equal">
      <formula>"CP"</formula>
    </cfRule>
    <cfRule type="cellIs" dxfId="25" priority="24" operator="equal">
      <formula>"CP_1/2_sTR"</formula>
    </cfRule>
    <cfRule type="cellIs" dxfId="24" priority="25" operator="equal">
      <formula>"CP_1/2"</formula>
    </cfRule>
    <cfRule type="cellIs" dxfId="23" priority="26" operator="equal">
      <formula>"JC_1/2_CP_1/2_sTR"</formula>
    </cfRule>
    <cfRule type="cellIs" dxfId="22" priority="27" operator="equal">
      <formula>"JC"</formula>
    </cfRule>
    <cfRule type="cellIs" dxfId="21" priority="28" operator="equal">
      <formula>"JC_1/2_sTR"</formula>
    </cfRule>
    <cfRule type="cellIs" dxfId="20" priority="29" operator="equal">
      <formula>"JC_1/2"</formula>
    </cfRule>
    <cfRule type="cellIs" dxfId="19" priority="30" operator="equal">
      <formula>"NT"</formula>
    </cfRule>
    <cfRule type="cellIs" dxfId="18" priority="31" operator="equal">
      <formula>"MT"</formula>
    </cfRule>
    <cfRule type="cellIs" dxfId="17" priority="32" operator="equal">
      <formula>"MC"</formula>
    </cfRule>
    <cfRule type="cellIs" dxfId="16" priority="33" operator="equal">
      <formula>"MQ"</formula>
    </cfRule>
    <cfRule type="cellIs" dxfId="15" priority="34" operator="equal">
      <formula>"MQ_1/2"</formula>
    </cfRule>
    <cfRule type="cellIs" dxfId="14" priority="35" operator="equal">
      <formula>"MQ_1/2_sTR"</formula>
    </cfRule>
    <cfRule type="cellIs" dxfId="13" priority="36" operator="equal">
      <formula>"EF"</formula>
    </cfRule>
    <cfRule type="cellIs" dxfId="12" priority="37" operator="equal">
      <formula>"RS"</formula>
    </cfRule>
    <cfRule type="cellIs" dxfId="11" priority="38" operator="equal">
      <formula>"RS_1/2_sTR"</formula>
    </cfRule>
    <cfRule type="cellIs" dxfId="10" priority="39" operator="equal">
      <formula>"RS_1/2"</formula>
    </cfRule>
    <cfRule type="cellIs" dxfId="9" priority="40" operator="equal">
      <formula>"ML"</formula>
    </cfRule>
    <cfRule type="cellIs" dxfId="8" priority="41" operator="equal">
      <formula>"CSS"</formula>
    </cfRule>
    <cfRule type="cellIs" dxfId="7" priority="42" operator="equal">
      <formula>"EM"</formula>
    </cfRule>
    <cfRule type="cellIs" dxfId="6" priority="43" operator="equal">
      <formula>"EM_1/2"</formula>
    </cfRule>
    <cfRule type="cellIs" dxfId="5" priority="44" operator="equal">
      <formula>"AT"</formula>
    </cfRule>
    <cfRule type="cellIs" dxfId="4" priority="45" operator="equal">
      <formula>"EH"</formula>
    </cfRule>
    <cfRule type="cellIs" dxfId="3" priority="46" operator="equal">
      <formula>"NR"</formula>
    </cfRule>
    <cfRule type="cellIs" dxfId="2" priority="47" operator="equal">
      <formula>"JF"</formula>
    </cfRule>
    <cfRule type="cellIs" dxfId="1" priority="48" operator="equal">
      <formula>"R"</formula>
    </cfRule>
  </conditionalFormatting>
  <conditionalFormatting sqref="X10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29926-4657-4FA0-89C6-B6D942D21794}">
  <sheetPr codeName="Sheet2"/>
  <dimension ref="A1:N3661"/>
  <sheetViews>
    <sheetView workbookViewId="0"/>
  </sheetViews>
  <sheetFormatPr defaultRowHeight="15" x14ac:dyDescent="0.25"/>
  <cols>
    <col min="2" max="2" width="11.7109375" customWidth="1"/>
    <col min="4" max="4" width="17" customWidth="1"/>
    <col min="5" max="5" width="9.7109375" customWidth="1"/>
    <col min="7" max="7" width="14.42578125" customWidth="1"/>
    <col min="8" max="8" width="14.85546875" customWidth="1"/>
    <col min="9" max="9" width="9.28515625" customWidth="1"/>
    <col min="10" max="10" width="14.42578125" customWidth="1"/>
    <col min="12" max="12" width="10.7109375" customWidth="1"/>
    <col min="13" max="13" width="10.7109375" bestFit="1" customWidth="1"/>
    <col min="14" max="14" width="11.5703125" customWidth="1"/>
  </cols>
  <sheetData>
    <row r="1" spans="1:14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5</v>
      </c>
      <c r="G1" t="s">
        <v>6</v>
      </c>
      <c r="H1" t="s">
        <v>31</v>
      </c>
      <c r="I1" t="s">
        <v>32</v>
      </c>
      <c r="J1" t="s">
        <v>33</v>
      </c>
      <c r="K1" t="s">
        <v>35</v>
      </c>
      <c r="L1" t="s">
        <v>153</v>
      </c>
      <c r="M1" t="s">
        <v>34</v>
      </c>
      <c r="N1" t="s">
        <v>236</v>
      </c>
    </row>
    <row r="2" spans="1:14" x14ac:dyDescent="0.25">
      <c r="A2">
        <v>20</v>
      </c>
      <c r="B2">
        <v>12</v>
      </c>
      <c r="C2" t="s">
        <v>10</v>
      </c>
      <c r="D2">
        <v>1</v>
      </c>
      <c r="E2" t="s">
        <v>11</v>
      </c>
      <c r="F2" t="s">
        <v>244</v>
      </c>
      <c r="G2" t="s">
        <v>242</v>
      </c>
      <c r="H2" t="s">
        <v>467</v>
      </c>
      <c r="I2" t="s">
        <v>148</v>
      </c>
      <c r="J2" t="s">
        <v>227</v>
      </c>
      <c r="K2" t="s">
        <v>235</v>
      </c>
      <c r="L2" t="s">
        <v>164</v>
      </c>
      <c r="M2" t="s">
        <v>245</v>
      </c>
      <c r="N2">
        <v>1</v>
      </c>
    </row>
    <row r="3" spans="1:14" x14ac:dyDescent="0.25">
      <c r="A3">
        <v>20</v>
      </c>
      <c r="B3">
        <v>12</v>
      </c>
      <c r="C3" t="s">
        <v>10</v>
      </c>
      <c r="D3">
        <v>1</v>
      </c>
      <c r="E3" t="s">
        <v>11</v>
      </c>
      <c r="F3" t="s">
        <v>244</v>
      </c>
      <c r="G3" t="s">
        <v>242</v>
      </c>
      <c r="H3" t="s">
        <v>467</v>
      </c>
      <c r="I3" t="s">
        <v>148</v>
      </c>
      <c r="J3" t="s">
        <v>228</v>
      </c>
      <c r="K3" t="s">
        <v>235</v>
      </c>
      <c r="L3" t="s">
        <v>164</v>
      </c>
      <c r="M3" t="s">
        <v>245</v>
      </c>
      <c r="N3">
        <v>1</v>
      </c>
    </row>
    <row r="4" spans="1:14" x14ac:dyDescent="0.25">
      <c r="A4">
        <v>20</v>
      </c>
      <c r="B4">
        <v>12</v>
      </c>
      <c r="C4" t="s">
        <v>10</v>
      </c>
      <c r="D4">
        <v>1</v>
      </c>
      <c r="E4" t="s">
        <v>11</v>
      </c>
      <c r="F4" t="s">
        <v>244</v>
      </c>
      <c r="G4" t="s">
        <v>242</v>
      </c>
      <c r="H4" t="s">
        <v>467</v>
      </c>
      <c r="I4" t="s">
        <v>148</v>
      </c>
      <c r="J4" t="s">
        <v>229</v>
      </c>
      <c r="K4" t="s">
        <v>235</v>
      </c>
      <c r="L4" t="s">
        <v>164</v>
      </c>
      <c r="M4" t="s">
        <v>245</v>
      </c>
      <c r="N4">
        <v>1</v>
      </c>
    </row>
    <row r="5" spans="1:14" x14ac:dyDescent="0.25">
      <c r="A5">
        <v>20</v>
      </c>
      <c r="B5">
        <v>12</v>
      </c>
      <c r="C5" t="s">
        <v>10</v>
      </c>
      <c r="D5">
        <v>1</v>
      </c>
      <c r="E5" t="s">
        <v>11</v>
      </c>
      <c r="F5" t="s">
        <v>244</v>
      </c>
      <c r="G5" t="s">
        <v>242</v>
      </c>
      <c r="H5" t="s">
        <v>467</v>
      </c>
      <c r="I5" t="s">
        <v>148</v>
      </c>
      <c r="J5" t="s">
        <v>230</v>
      </c>
      <c r="K5" t="s">
        <v>235</v>
      </c>
      <c r="L5" t="s">
        <v>164</v>
      </c>
      <c r="M5" t="s">
        <v>245</v>
      </c>
      <c r="N5">
        <v>1</v>
      </c>
    </row>
    <row r="6" spans="1:14" x14ac:dyDescent="0.25">
      <c r="A6">
        <v>20</v>
      </c>
      <c r="B6">
        <v>12</v>
      </c>
      <c r="C6" t="s">
        <v>10</v>
      </c>
      <c r="D6">
        <v>1</v>
      </c>
      <c r="E6" t="s">
        <v>11</v>
      </c>
      <c r="F6" t="s">
        <v>244</v>
      </c>
      <c r="G6" t="s">
        <v>242</v>
      </c>
      <c r="H6" t="s">
        <v>467</v>
      </c>
      <c r="I6" t="s">
        <v>148</v>
      </c>
      <c r="J6" t="s">
        <v>231</v>
      </c>
      <c r="K6" t="s">
        <v>235</v>
      </c>
      <c r="L6" t="s">
        <v>164</v>
      </c>
      <c r="M6" t="s">
        <v>245</v>
      </c>
      <c r="N6">
        <v>1</v>
      </c>
    </row>
    <row r="7" spans="1:14" x14ac:dyDescent="0.25">
      <c r="A7">
        <v>20</v>
      </c>
      <c r="B7">
        <v>12</v>
      </c>
      <c r="C7" t="s">
        <v>10</v>
      </c>
      <c r="D7">
        <v>1</v>
      </c>
      <c r="E7" t="s">
        <v>11</v>
      </c>
      <c r="F7" t="s">
        <v>244</v>
      </c>
      <c r="G7" t="s">
        <v>242</v>
      </c>
      <c r="H7" t="s">
        <v>467</v>
      </c>
      <c r="I7" t="s">
        <v>148</v>
      </c>
      <c r="J7" t="s">
        <v>232</v>
      </c>
      <c r="K7" t="s">
        <v>235</v>
      </c>
      <c r="L7" t="s">
        <v>164</v>
      </c>
      <c r="M7" t="s">
        <v>245</v>
      </c>
      <c r="N7">
        <v>1</v>
      </c>
    </row>
    <row r="8" spans="1:14" x14ac:dyDescent="0.25">
      <c r="A8">
        <v>20</v>
      </c>
      <c r="B8">
        <v>12</v>
      </c>
      <c r="C8" t="s">
        <v>10</v>
      </c>
      <c r="D8">
        <v>1</v>
      </c>
      <c r="E8" t="s">
        <v>11</v>
      </c>
      <c r="F8" t="s">
        <v>244</v>
      </c>
      <c r="G8" t="s">
        <v>242</v>
      </c>
      <c r="H8" t="s">
        <v>467</v>
      </c>
      <c r="I8" t="s">
        <v>148</v>
      </c>
      <c r="J8" t="s">
        <v>233</v>
      </c>
      <c r="K8" t="s">
        <v>235</v>
      </c>
      <c r="L8" t="s">
        <v>164</v>
      </c>
      <c r="M8" t="s">
        <v>245</v>
      </c>
      <c r="N8">
        <v>1</v>
      </c>
    </row>
    <row r="9" spans="1:14" x14ac:dyDescent="0.25">
      <c r="A9">
        <v>20</v>
      </c>
      <c r="B9">
        <v>12</v>
      </c>
      <c r="C9" t="s">
        <v>10</v>
      </c>
      <c r="D9">
        <v>1</v>
      </c>
      <c r="E9" t="s">
        <v>11</v>
      </c>
      <c r="F9" t="s">
        <v>244</v>
      </c>
      <c r="G9" t="s">
        <v>242</v>
      </c>
      <c r="H9" t="s">
        <v>467</v>
      </c>
      <c r="I9" t="s">
        <v>148</v>
      </c>
      <c r="J9" t="s">
        <v>171</v>
      </c>
      <c r="K9" t="s">
        <v>235</v>
      </c>
      <c r="L9" t="s">
        <v>164</v>
      </c>
      <c r="M9" t="s">
        <v>245</v>
      </c>
      <c r="N9">
        <v>1</v>
      </c>
    </row>
    <row r="10" spans="1:14" x14ac:dyDescent="0.25">
      <c r="A10">
        <v>20</v>
      </c>
      <c r="B10">
        <v>12</v>
      </c>
      <c r="C10" t="s">
        <v>10</v>
      </c>
      <c r="D10">
        <v>1</v>
      </c>
      <c r="E10" t="s">
        <v>11</v>
      </c>
      <c r="F10" t="s">
        <v>244</v>
      </c>
      <c r="G10" t="s">
        <v>242</v>
      </c>
      <c r="H10" t="s">
        <v>467</v>
      </c>
      <c r="I10" t="s">
        <v>148</v>
      </c>
      <c r="J10" t="s">
        <v>234</v>
      </c>
      <c r="L10" t="s">
        <v>164</v>
      </c>
      <c r="M10" t="s">
        <v>245</v>
      </c>
      <c r="N10">
        <v>1</v>
      </c>
    </row>
    <row r="11" spans="1:14" x14ac:dyDescent="0.25">
      <c r="A11">
        <v>20</v>
      </c>
      <c r="B11">
        <v>12</v>
      </c>
      <c r="C11" t="s">
        <v>10</v>
      </c>
      <c r="D11">
        <v>1</v>
      </c>
      <c r="E11" t="s">
        <v>11</v>
      </c>
      <c r="F11" t="s">
        <v>244</v>
      </c>
      <c r="G11" t="s">
        <v>242</v>
      </c>
      <c r="H11" t="s">
        <v>467</v>
      </c>
      <c r="I11" t="s">
        <v>148</v>
      </c>
      <c r="J11" t="s">
        <v>167</v>
      </c>
      <c r="L11" t="s">
        <v>164</v>
      </c>
      <c r="M11" t="s">
        <v>245</v>
      </c>
      <c r="N11">
        <v>1</v>
      </c>
    </row>
    <row r="12" spans="1:14" x14ac:dyDescent="0.25">
      <c r="A12">
        <v>20</v>
      </c>
      <c r="B12">
        <v>12</v>
      </c>
      <c r="C12" t="s">
        <v>10</v>
      </c>
      <c r="D12">
        <v>1</v>
      </c>
      <c r="E12" t="s">
        <v>11</v>
      </c>
      <c r="F12" t="s">
        <v>244</v>
      </c>
      <c r="G12" t="s">
        <v>242</v>
      </c>
      <c r="H12" t="s">
        <v>467</v>
      </c>
      <c r="I12" t="s">
        <v>148</v>
      </c>
      <c r="J12" t="s">
        <v>227</v>
      </c>
      <c r="K12" t="s">
        <v>235</v>
      </c>
      <c r="L12" t="s">
        <v>164</v>
      </c>
      <c r="M12" t="s">
        <v>264</v>
      </c>
      <c r="N12">
        <v>1</v>
      </c>
    </row>
    <row r="13" spans="1:14" x14ac:dyDescent="0.25">
      <c r="A13">
        <v>20</v>
      </c>
      <c r="B13">
        <v>12</v>
      </c>
      <c r="C13" t="s">
        <v>10</v>
      </c>
      <c r="D13">
        <v>1</v>
      </c>
      <c r="E13" t="s">
        <v>11</v>
      </c>
      <c r="F13" t="s">
        <v>244</v>
      </c>
      <c r="G13" t="s">
        <v>242</v>
      </c>
      <c r="H13" t="s">
        <v>467</v>
      </c>
      <c r="I13" t="s">
        <v>148</v>
      </c>
      <c r="J13" t="s">
        <v>228</v>
      </c>
      <c r="K13" t="s">
        <v>235</v>
      </c>
      <c r="L13" t="s">
        <v>164</v>
      </c>
      <c r="M13" t="s">
        <v>264</v>
      </c>
      <c r="N13">
        <v>1</v>
      </c>
    </row>
    <row r="14" spans="1:14" x14ac:dyDescent="0.25">
      <c r="A14">
        <v>20</v>
      </c>
      <c r="B14">
        <v>12</v>
      </c>
      <c r="C14" t="s">
        <v>10</v>
      </c>
      <c r="D14">
        <v>1</v>
      </c>
      <c r="E14" t="s">
        <v>11</v>
      </c>
      <c r="F14" t="s">
        <v>244</v>
      </c>
      <c r="G14" t="s">
        <v>242</v>
      </c>
      <c r="H14" t="s">
        <v>467</v>
      </c>
      <c r="I14" t="s">
        <v>148</v>
      </c>
      <c r="J14" t="s">
        <v>229</v>
      </c>
      <c r="K14" t="s">
        <v>235</v>
      </c>
      <c r="L14" t="s">
        <v>164</v>
      </c>
      <c r="M14" t="s">
        <v>264</v>
      </c>
      <c r="N14">
        <v>1</v>
      </c>
    </row>
    <row r="15" spans="1:14" x14ac:dyDescent="0.25">
      <c r="A15">
        <v>20</v>
      </c>
      <c r="B15">
        <v>12</v>
      </c>
      <c r="C15" t="s">
        <v>10</v>
      </c>
      <c r="D15">
        <v>1</v>
      </c>
      <c r="E15" t="s">
        <v>11</v>
      </c>
      <c r="F15" t="s">
        <v>244</v>
      </c>
      <c r="G15" t="s">
        <v>242</v>
      </c>
      <c r="H15" t="s">
        <v>467</v>
      </c>
      <c r="I15" t="s">
        <v>148</v>
      </c>
      <c r="J15" t="s">
        <v>230</v>
      </c>
      <c r="K15" t="s">
        <v>235</v>
      </c>
      <c r="L15" t="s">
        <v>164</v>
      </c>
      <c r="M15" t="s">
        <v>264</v>
      </c>
      <c r="N15">
        <v>1</v>
      </c>
    </row>
    <row r="16" spans="1:14" x14ac:dyDescent="0.25">
      <c r="A16">
        <v>20</v>
      </c>
      <c r="B16">
        <v>12</v>
      </c>
      <c r="C16" t="s">
        <v>10</v>
      </c>
      <c r="D16">
        <v>1</v>
      </c>
      <c r="E16" t="s">
        <v>11</v>
      </c>
      <c r="F16" t="s">
        <v>244</v>
      </c>
      <c r="G16" t="s">
        <v>242</v>
      </c>
      <c r="H16" t="s">
        <v>467</v>
      </c>
      <c r="I16" t="s">
        <v>148</v>
      </c>
      <c r="J16" t="s">
        <v>231</v>
      </c>
      <c r="K16" t="s">
        <v>235</v>
      </c>
      <c r="L16" t="s">
        <v>164</v>
      </c>
      <c r="M16" t="s">
        <v>264</v>
      </c>
      <c r="N16">
        <v>1</v>
      </c>
    </row>
    <row r="17" spans="1:14" x14ac:dyDescent="0.25">
      <c r="A17">
        <v>20</v>
      </c>
      <c r="B17">
        <v>12</v>
      </c>
      <c r="C17" t="s">
        <v>10</v>
      </c>
      <c r="D17">
        <v>1</v>
      </c>
      <c r="E17" t="s">
        <v>11</v>
      </c>
      <c r="F17" t="s">
        <v>244</v>
      </c>
      <c r="G17" t="s">
        <v>242</v>
      </c>
      <c r="H17" t="s">
        <v>467</v>
      </c>
      <c r="I17" t="s">
        <v>148</v>
      </c>
      <c r="J17" t="s">
        <v>232</v>
      </c>
      <c r="K17" t="s">
        <v>235</v>
      </c>
      <c r="L17" t="s">
        <v>164</v>
      </c>
      <c r="M17" t="s">
        <v>264</v>
      </c>
      <c r="N17">
        <v>1</v>
      </c>
    </row>
    <row r="18" spans="1:14" x14ac:dyDescent="0.25">
      <c r="A18">
        <v>20</v>
      </c>
      <c r="B18">
        <v>12</v>
      </c>
      <c r="C18" t="s">
        <v>10</v>
      </c>
      <c r="D18">
        <v>1</v>
      </c>
      <c r="E18" t="s">
        <v>11</v>
      </c>
      <c r="F18" t="s">
        <v>244</v>
      </c>
      <c r="G18" t="s">
        <v>242</v>
      </c>
      <c r="H18" t="s">
        <v>467</v>
      </c>
      <c r="I18" t="s">
        <v>148</v>
      </c>
      <c r="J18" t="s">
        <v>233</v>
      </c>
      <c r="K18" t="s">
        <v>235</v>
      </c>
      <c r="L18" t="s">
        <v>164</v>
      </c>
      <c r="M18" t="s">
        <v>264</v>
      </c>
      <c r="N18">
        <v>1</v>
      </c>
    </row>
    <row r="19" spans="1:14" x14ac:dyDescent="0.25">
      <c r="A19">
        <v>20</v>
      </c>
      <c r="B19">
        <v>12</v>
      </c>
      <c r="C19" t="s">
        <v>10</v>
      </c>
      <c r="D19">
        <v>1</v>
      </c>
      <c r="E19" t="s">
        <v>11</v>
      </c>
      <c r="F19" t="s">
        <v>244</v>
      </c>
      <c r="G19" t="s">
        <v>242</v>
      </c>
      <c r="H19" t="s">
        <v>467</v>
      </c>
      <c r="I19" t="s">
        <v>148</v>
      </c>
      <c r="J19" t="s">
        <v>171</v>
      </c>
      <c r="K19" t="s">
        <v>235</v>
      </c>
      <c r="L19" t="s">
        <v>164</v>
      </c>
      <c r="M19" t="s">
        <v>264</v>
      </c>
      <c r="N19">
        <v>1</v>
      </c>
    </row>
    <row r="20" spans="1:14" x14ac:dyDescent="0.25">
      <c r="A20">
        <v>20</v>
      </c>
      <c r="B20">
        <v>12</v>
      </c>
      <c r="C20" t="s">
        <v>10</v>
      </c>
      <c r="D20">
        <v>1</v>
      </c>
      <c r="E20" t="s">
        <v>11</v>
      </c>
      <c r="F20" t="s">
        <v>244</v>
      </c>
      <c r="G20" t="s">
        <v>242</v>
      </c>
      <c r="H20" t="s">
        <v>467</v>
      </c>
      <c r="I20" t="s">
        <v>148</v>
      </c>
      <c r="J20" t="s">
        <v>234</v>
      </c>
      <c r="L20" t="s">
        <v>164</v>
      </c>
      <c r="M20" t="s">
        <v>264</v>
      </c>
      <c r="N20">
        <v>1</v>
      </c>
    </row>
    <row r="21" spans="1:14" x14ac:dyDescent="0.25">
      <c r="A21">
        <v>20</v>
      </c>
      <c r="B21">
        <v>12</v>
      </c>
      <c r="C21" t="s">
        <v>10</v>
      </c>
      <c r="D21">
        <v>1</v>
      </c>
      <c r="E21" t="s">
        <v>11</v>
      </c>
      <c r="F21" t="s">
        <v>244</v>
      </c>
      <c r="G21" t="s">
        <v>242</v>
      </c>
      <c r="H21" t="s">
        <v>467</v>
      </c>
      <c r="I21" t="s">
        <v>148</v>
      </c>
      <c r="J21" t="s">
        <v>167</v>
      </c>
      <c r="L21" t="s">
        <v>164</v>
      </c>
      <c r="M21" t="s">
        <v>264</v>
      </c>
      <c r="N21">
        <v>1</v>
      </c>
    </row>
    <row r="22" spans="1:14" x14ac:dyDescent="0.25">
      <c r="A22">
        <v>20</v>
      </c>
      <c r="B22">
        <v>12</v>
      </c>
      <c r="C22" t="s">
        <v>10</v>
      </c>
      <c r="D22">
        <v>1</v>
      </c>
      <c r="E22" t="s">
        <v>11</v>
      </c>
      <c r="F22" t="s">
        <v>244</v>
      </c>
      <c r="G22" t="s">
        <v>242</v>
      </c>
      <c r="H22" t="s">
        <v>467</v>
      </c>
      <c r="I22" t="s">
        <v>148</v>
      </c>
      <c r="J22" t="s">
        <v>227</v>
      </c>
      <c r="K22" t="s">
        <v>235</v>
      </c>
      <c r="L22" t="s">
        <v>164</v>
      </c>
      <c r="M22" t="s">
        <v>281</v>
      </c>
      <c r="N22">
        <v>1</v>
      </c>
    </row>
    <row r="23" spans="1:14" x14ac:dyDescent="0.25">
      <c r="A23">
        <v>20</v>
      </c>
      <c r="B23">
        <v>12</v>
      </c>
      <c r="C23" t="s">
        <v>10</v>
      </c>
      <c r="D23">
        <v>1</v>
      </c>
      <c r="E23" t="s">
        <v>11</v>
      </c>
      <c r="F23" t="s">
        <v>244</v>
      </c>
      <c r="G23" t="s">
        <v>242</v>
      </c>
      <c r="H23" t="s">
        <v>467</v>
      </c>
      <c r="I23" t="s">
        <v>148</v>
      </c>
      <c r="J23" t="s">
        <v>228</v>
      </c>
      <c r="K23" t="s">
        <v>235</v>
      </c>
      <c r="L23" t="s">
        <v>164</v>
      </c>
      <c r="M23" t="s">
        <v>281</v>
      </c>
      <c r="N23">
        <v>1</v>
      </c>
    </row>
    <row r="24" spans="1:14" x14ac:dyDescent="0.25">
      <c r="A24">
        <v>20</v>
      </c>
      <c r="B24">
        <v>12</v>
      </c>
      <c r="C24" t="s">
        <v>10</v>
      </c>
      <c r="D24">
        <v>1</v>
      </c>
      <c r="E24" t="s">
        <v>11</v>
      </c>
      <c r="F24" t="s">
        <v>244</v>
      </c>
      <c r="G24" t="s">
        <v>242</v>
      </c>
      <c r="H24" t="s">
        <v>467</v>
      </c>
      <c r="I24" t="s">
        <v>148</v>
      </c>
      <c r="J24" t="s">
        <v>229</v>
      </c>
      <c r="K24" t="s">
        <v>235</v>
      </c>
      <c r="L24" t="s">
        <v>164</v>
      </c>
      <c r="M24" t="s">
        <v>281</v>
      </c>
      <c r="N24">
        <v>1</v>
      </c>
    </row>
    <row r="25" spans="1:14" x14ac:dyDescent="0.25">
      <c r="A25">
        <v>20</v>
      </c>
      <c r="B25">
        <v>12</v>
      </c>
      <c r="C25" t="s">
        <v>10</v>
      </c>
      <c r="D25">
        <v>1</v>
      </c>
      <c r="E25" t="s">
        <v>11</v>
      </c>
      <c r="F25" t="s">
        <v>244</v>
      </c>
      <c r="G25" t="s">
        <v>242</v>
      </c>
      <c r="H25" t="s">
        <v>467</v>
      </c>
      <c r="I25" t="s">
        <v>148</v>
      </c>
      <c r="J25" t="s">
        <v>230</v>
      </c>
      <c r="K25" t="s">
        <v>235</v>
      </c>
      <c r="L25" t="s">
        <v>164</v>
      </c>
      <c r="M25" t="s">
        <v>281</v>
      </c>
      <c r="N25">
        <v>1</v>
      </c>
    </row>
    <row r="26" spans="1:14" x14ac:dyDescent="0.25">
      <c r="A26">
        <v>20</v>
      </c>
      <c r="B26">
        <v>12</v>
      </c>
      <c r="C26" t="s">
        <v>10</v>
      </c>
      <c r="D26">
        <v>1</v>
      </c>
      <c r="E26" t="s">
        <v>11</v>
      </c>
      <c r="F26" t="s">
        <v>244</v>
      </c>
      <c r="G26" t="s">
        <v>242</v>
      </c>
      <c r="H26" t="s">
        <v>467</v>
      </c>
      <c r="I26" t="s">
        <v>148</v>
      </c>
      <c r="J26" t="s">
        <v>231</v>
      </c>
      <c r="K26" t="s">
        <v>235</v>
      </c>
      <c r="L26" t="s">
        <v>164</v>
      </c>
      <c r="M26" t="s">
        <v>281</v>
      </c>
      <c r="N26">
        <v>1</v>
      </c>
    </row>
    <row r="27" spans="1:14" x14ac:dyDescent="0.25">
      <c r="A27">
        <v>20</v>
      </c>
      <c r="B27">
        <v>12</v>
      </c>
      <c r="C27" t="s">
        <v>10</v>
      </c>
      <c r="D27">
        <v>1</v>
      </c>
      <c r="E27" t="s">
        <v>11</v>
      </c>
      <c r="F27" t="s">
        <v>244</v>
      </c>
      <c r="G27" t="s">
        <v>242</v>
      </c>
      <c r="H27" t="s">
        <v>467</v>
      </c>
      <c r="I27" t="s">
        <v>148</v>
      </c>
      <c r="J27" t="s">
        <v>232</v>
      </c>
      <c r="K27" t="s">
        <v>235</v>
      </c>
      <c r="L27" t="s">
        <v>164</v>
      </c>
      <c r="M27" t="s">
        <v>281</v>
      </c>
      <c r="N27">
        <v>1</v>
      </c>
    </row>
    <row r="28" spans="1:14" x14ac:dyDescent="0.25">
      <c r="A28">
        <v>20</v>
      </c>
      <c r="B28">
        <v>12</v>
      </c>
      <c r="C28" t="s">
        <v>10</v>
      </c>
      <c r="D28">
        <v>1</v>
      </c>
      <c r="E28" t="s">
        <v>11</v>
      </c>
      <c r="F28" t="s">
        <v>244</v>
      </c>
      <c r="G28" t="s">
        <v>242</v>
      </c>
      <c r="H28" t="s">
        <v>467</v>
      </c>
      <c r="I28" t="s">
        <v>148</v>
      </c>
      <c r="J28" t="s">
        <v>233</v>
      </c>
      <c r="K28" t="s">
        <v>235</v>
      </c>
      <c r="L28" t="s">
        <v>164</v>
      </c>
      <c r="M28" t="s">
        <v>281</v>
      </c>
      <c r="N28">
        <v>1</v>
      </c>
    </row>
    <row r="29" spans="1:14" x14ac:dyDescent="0.25">
      <c r="A29">
        <v>20</v>
      </c>
      <c r="B29">
        <v>12</v>
      </c>
      <c r="C29" t="s">
        <v>10</v>
      </c>
      <c r="D29">
        <v>1</v>
      </c>
      <c r="E29" t="s">
        <v>11</v>
      </c>
      <c r="F29" t="s">
        <v>244</v>
      </c>
      <c r="G29" t="s">
        <v>242</v>
      </c>
      <c r="H29" t="s">
        <v>467</v>
      </c>
      <c r="I29" t="s">
        <v>148</v>
      </c>
      <c r="J29" t="s">
        <v>171</v>
      </c>
      <c r="K29" t="s">
        <v>235</v>
      </c>
      <c r="L29" t="s">
        <v>164</v>
      </c>
      <c r="M29" t="s">
        <v>281</v>
      </c>
      <c r="N29">
        <v>1</v>
      </c>
    </row>
    <row r="30" spans="1:14" x14ac:dyDescent="0.25">
      <c r="A30">
        <v>20</v>
      </c>
      <c r="B30">
        <v>12</v>
      </c>
      <c r="C30" t="s">
        <v>10</v>
      </c>
      <c r="D30">
        <v>1</v>
      </c>
      <c r="E30" t="s">
        <v>11</v>
      </c>
      <c r="F30" t="s">
        <v>244</v>
      </c>
      <c r="G30" t="s">
        <v>242</v>
      </c>
      <c r="H30" t="s">
        <v>467</v>
      </c>
      <c r="I30" t="s">
        <v>148</v>
      </c>
      <c r="J30" t="s">
        <v>234</v>
      </c>
      <c r="L30" t="s">
        <v>164</v>
      </c>
      <c r="M30" t="s">
        <v>281</v>
      </c>
      <c r="N30">
        <v>1</v>
      </c>
    </row>
    <row r="31" spans="1:14" x14ac:dyDescent="0.25">
      <c r="A31">
        <v>20</v>
      </c>
      <c r="B31">
        <v>12</v>
      </c>
      <c r="C31" t="s">
        <v>10</v>
      </c>
      <c r="D31">
        <v>1</v>
      </c>
      <c r="E31" t="s">
        <v>11</v>
      </c>
      <c r="F31" t="s">
        <v>244</v>
      </c>
      <c r="G31" t="s">
        <v>242</v>
      </c>
      <c r="H31" t="s">
        <v>467</v>
      </c>
      <c r="I31" t="s">
        <v>148</v>
      </c>
      <c r="J31" t="s">
        <v>167</v>
      </c>
      <c r="L31" t="s">
        <v>164</v>
      </c>
      <c r="M31" t="s">
        <v>281</v>
      </c>
      <c r="N31">
        <v>1</v>
      </c>
    </row>
    <row r="32" spans="1:14" x14ac:dyDescent="0.25">
      <c r="A32">
        <v>20</v>
      </c>
      <c r="B32">
        <v>12</v>
      </c>
      <c r="C32" t="s">
        <v>10</v>
      </c>
      <c r="D32">
        <v>1</v>
      </c>
      <c r="E32" t="s">
        <v>11</v>
      </c>
      <c r="F32" t="s">
        <v>244</v>
      </c>
      <c r="G32" t="s">
        <v>242</v>
      </c>
      <c r="H32" t="s">
        <v>467</v>
      </c>
      <c r="I32" t="s">
        <v>148</v>
      </c>
      <c r="J32" t="s">
        <v>227</v>
      </c>
      <c r="K32" t="s">
        <v>235</v>
      </c>
      <c r="L32" t="s">
        <v>164</v>
      </c>
      <c r="M32" t="s">
        <v>300</v>
      </c>
      <c r="N32" t="s">
        <v>12</v>
      </c>
    </row>
    <row r="33" spans="1:14" x14ac:dyDescent="0.25">
      <c r="A33">
        <v>20</v>
      </c>
      <c r="B33">
        <v>12</v>
      </c>
      <c r="C33" t="s">
        <v>10</v>
      </c>
      <c r="D33">
        <v>1</v>
      </c>
      <c r="E33" t="s">
        <v>11</v>
      </c>
      <c r="F33" t="s">
        <v>244</v>
      </c>
      <c r="G33" t="s">
        <v>242</v>
      </c>
      <c r="H33" t="s">
        <v>467</v>
      </c>
      <c r="I33" t="s">
        <v>148</v>
      </c>
      <c r="J33" t="s">
        <v>228</v>
      </c>
      <c r="K33" t="s">
        <v>235</v>
      </c>
      <c r="L33" t="s">
        <v>164</v>
      </c>
      <c r="M33" t="s">
        <v>300</v>
      </c>
      <c r="N33" t="s">
        <v>12</v>
      </c>
    </row>
    <row r="34" spans="1:14" x14ac:dyDescent="0.25">
      <c r="A34">
        <v>20</v>
      </c>
      <c r="B34">
        <v>12</v>
      </c>
      <c r="C34" t="s">
        <v>10</v>
      </c>
      <c r="D34">
        <v>1</v>
      </c>
      <c r="E34" t="s">
        <v>11</v>
      </c>
      <c r="F34" t="s">
        <v>244</v>
      </c>
      <c r="G34" t="s">
        <v>242</v>
      </c>
      <c r="H34" t="s">
        <v>467</v>
      </c>
      <c r="I34" t="s">
        <v>148</v>
      </c>
      <c r="J34" t="s">
        <v>229</v>
      </c>
      <c r="K34" t="s">
        <v>235</v>
      </c>
      <c r="L34" t="s">
        <v>164</v>
      </c>
      <c r="M34" t="s">
        <v>300</v>
      </c>
      <c r="N34" t="s">
        <v>12</v>
      </c>
    </row>
    <row r="35" spans="1:14" x14ac:dyDescent="0.25">
      <c r="A35">
        <v>20</v>
      </c>
      <c r="B35">
        <v>12</v>
      </c>
      <c r="C35" t="s">
        <v>10</v>
      </c>
      <c r="D35">
        <v>1</v>
      </c>
      <c r="E35" t="s">
        <v>11</v>
      </c>
      <c r="F35" t="s">
        <v>244</v>
      </c>
      <c r="G35" t="s">
        <v>242</v>
      </c>
      <c r="H35" t="s">
        <v>467</v>
      </c>
      <c r="I35" t="s">
        <v>148</v>
      </c>
      <c r="J35" t="s">
        <v>230</v>
      </c>
      <c r="K35" t="s">
        <v>235</v>
      </c>
      <c r="L35" t="s">
        <v>164</v>
      </c>
      <c r="M35" t="s">
        <v>300</v>
      </c>
      <c r="N35" t="s">
        <v>12</v>
      </c>
    </row>
    <row r="36" spans="1:14" x14ac:dyDescent="0.25">
      <c r="A36">
        <v>20</v>
      </c>
      <c r="B36">
        <v>12</v>
      </c>
      <c r="C36" t="s">
        <v>10</v>
      </c>
      <c r="D36">
        <v>1</v>
      </c>
      <c r="E36" t="s">
        <v>11</v>
      </c>
      <c r="F36" t="s">
        <v>244</v>
      </c>
      <c r="G36" t="s">
        <v>242</v>
      </c>
      <c r="H36" t="s">
        <v>467</v>
      </c>
      <c r="I36" t="s">
        <v>148</v>
      </c>
      <c r="J36" t="s">
        <v>231</v>
      </c>
      <c r="K36" t="s">
        <v>235</v>
      </c>
      <c r="L36" t="s">
        <v>164</v>
      </c>
      <c r="M36" t="s">
        <v>300</v>
      </c>
      <c r="N36" t="s">
        <v>12</v>
      </c>
    </row>
    <row r="37" spans="1:14" x14ac:dyDescent="0.25">
      <c r="A37">
        <v>20</v>
      </c>
      <c r="B37">
        <v>12</v>
      </c>
      <c r="C37" t="s">
        <v>10</v>
      </c>
      <c r="D37">
        <v>1</v>
      </c>
      <c r="E37" t="s">
        <v>11</v>
      </c>
      <c r="F37" t="s">
        <v>244</v>
      </c>
      <c r="G37" t="s">
        <v>242</v>
      </c>
      <c r="H37" t="s">
        <v>467</v>
      </c>
      <c r="I37" t="s">
        <v>148</v>
      </c>
      <c r="J37" t="s">
        <v>232</v>
      </c>
      <c r="K37" t="s">
        <v>235</v>
      </c>
      <c r="L37" t="s">
        <v>164</v>
      </c>
      <c r="M37" t="s">
        <v>300</v>
      </c>
      <c r="N37" t="s">
        <v>12</v>
      </c>
    </row>
    <row r="38" spans="1:14" x14ac:dyDescent="0.25">
      <c r="A38">
        <v>20</v>
      </c>
      <c r="B38">
        <v>12</v>
      </c>
      <c r="C38" t="s">
        <v>10</v>
      </c>
      <c r="D38">
        <v>1</v>
      </c>
      <c r="E38" t="s">
        <v>11</v>
      </c>
      <c r="F38" t="s">
        <v>244</v>
      </c>
      <c r="G38" t="s">
        <v>242</v>
      </c>
      <c r="H38" t="s">
        <v>467</v>
      </c>
      <c r="I38" t="s">
        <v>148</v>
      </c>
      <c r="J38" t="s">
        <v>233</v>
      </c>
      <c r="K38" t="s">
        <v>235</v>
      </c>
      <c r="L38" t="s">
        <v>164</v>
      </c>
      <c r="M38" t="s">
        <v>300</v>
      </c>
      <c r="N38" t="s">
        <v>12</v>
      </c>
    </row>
    <row r="39" spans="1:14" x14ac:dyDescent="0.25">
      <c r="A39">
        <v>20</v>
      </c>
      <c r="B39">
        <v>12</v>
      </c>
      <c r="C39" t="s">
        <v>10</v>
      </c>
      <c r="D39">
        <v>1</v>
      </c>
      <c r="E39" t="s">
        <v>11</v>
      </c>
      <c r="F39" t="s">
        <v>244</v>
      </c>
      <c r="G39" t="s">
        <v>242</v>
      </c>
      <c r="H39" t="s">
        <v>467</v>
      </c>
      <c r="I39" t="s">
        <v>148</v>
      </c>
      <c r="J39" t="s">
        <v>171</v>
      </c>
      <c r="K39" t="s">
        <v>235</v>
      </c>
      <c r="L39" t="s">
        <v>164</v>
      </c>
      <c r="M39" t="s">
        <v>300</v>
      </c>
      <c r="N39" t="s">
        <v>12</v>
      </c>
    </row>
    <row r="40" spans="1:14" x14ac:dyDescent="0.25">
      <c r="A40">
        <v>20</v>
      </c>
      <c r="B40">
        <v>12</v>
      </c>
      <c r="C40" t="s">
        <v>10</v>
      </c>
      <c r="D40">
        <v>1</v>
      </c>
      <c r="E40" t="s">
        <v>11</v>
      </c>
      <c r="F40" t="s">
        <v>244</v>
      </c>
      <c r="G40" t="s">
        <v>242</v>
      </c>
      <c r="H40" t="s">
        <v>467</v>
      </c>
      <c r="I40" t="s">
        <v>148</v>
      </c>
      <c r="J40" t="s">
        <v>234</v>
      </c>
      <c r="L40" t="s">
        <v>164</v>
      </c>
      <c r="M40" t="s">
        <v>300</v>
      </c>
      <c r="N40" t="s">
        <v>12</v>
      </c>
    </row>
    <row r="41" spans="1:14" x14ac:dyDescent="0.25">
      <c r="A41">
        <v>20</v>
      </c>
      <c r="B41">
        <v>12</v>
      </c>
      <c r="C41" t="s">
        <v>10</v>
      </c>
      <c r="D41">
        <v>1</v>
      </c>
      <c r="E41" t="s">
        <v>11</v>
      </c>
      <c r="F41" t="s">
        <v>244</v>
      </c>
      <c r="G41" t="s">
        <v>242</v>
      </c>
      <c r="H41" t="s">
        <v>467</v>
      </c>
      <c r="I41" t="s">
        <v>148</v>
      </c>
      <c r="J41" t="s">
        <v>167</v>
      </c>
      <c r="L41" t="s">
        <v>164</v>
      </c>
      <c r="M41" t="s">
        <v>300</v>
      </c>
      <c r="N41" t="s">
        <v>12</v>
      </c>
    </row>
    <row r="42" spans="1:14" x14ac:dyDescent="0.25">
      <c r="A42">
        <v>20</v>
      </c>
      <c r="B42">
        <v>12</v>
      </c>
      <c r="C42" t="s">
        <v>10</v>
      </c>
      <c r="D42">
        <v>1</v>
      </c>
      <c r="E42" t="s">
        <v>11</v>
      </c>
      <c r="F42" t="s">
        <v>244</v>
      </c>
      <c r="G42" t="s">
        <v>242</v>
      </c>
      <c r="H42" t="s">
        <v>467</v>
      </c>
      <c r="I42" t="s">
        <v>148</v>
      </c>
      <c r="J42" t="s">
        <v>227</v>
      </c>
      <c r="K42" t="s">
        <v>235</v>
      </c>
      <c r="L42" t="s">
        <v>164</v>
      </c>
      <c r="M42" t="s">
        <v>318</v>
      </c>
      <c r="N42">
        <v>1</v>
      </c>
    </row>
    <row r="43" spans="1:14" x14ac:dyDescent="0.25">
      <c r="A43">
        <v>20</v>
      </c>
      <c r="B43">
        <v>12</v>
      </c>
      <c r="C43" t="s">
        <v>10</v>
      </c>
      <c r="D43">
        <v>1</v>
      </c>
      <c r="E43" t="s">
        <v>11</v>
      </c>
      <c r="F43" t="s">
        <v>244</v>
      </c>
      <c r="G43" t="s">
        <v>242</v>
      </c>
      <c r="H43" t="s">
        <v>467</v>
      </c>
      <c r="I43" t="s">
        <v>148</v>
      </c>
      <c r="J43" t="s">
        <v>228</v>
      </c>
      <c r="K43" t="s">
        <v>235</v>
      </c>
      <c r="L43" t="s">
        <v>164</v>
      </c>
      <c r="M43" t="s">
        <v>318</v>
      </c>
      <c r="N43">
        <v>1</v>
      </c>
    </row>
    <row r="44" spans="1:14" x14ac:dyDescent="0.25">
      <c r="A44">
        <v>20</v>
      </c>
      <c r="B44">
        <v>12</v>
      </c>
      <c r="C44" t="s">
        <v>10</v>
      </c>
      <c r="D44">
        <v>1</v>
      </c>
      <c r="E44" t="s">
        <v>11</v>
      </c>
      <c r="F44" t="s">
        <v>244</v>
      </c>
      <c r="G44" t="s">
        <v>242</v>
      </c>
      <c r="H44" t="s">
        <v>467</v>
      </c>
      <c r="I44" t="s">
        <v>148</v>
      </c>
      <c r="J44" t="s">
        <v>229</v>
      </c>
      <c r="K44" t="s">
        <v>235</v>
      </c>
      <c r="L44" t="s">
        <v>164</v>
      </c>
      <c r="M44" t="s">
        <v>318</v>
      </c>
      <c r="N44">
        <v>1</v>
      </c>
    </row>
    <row r="45" spans="1:14" x14ac:dyDescent="0.25">
      <c r="A45">
        <v>20</v>
      </c>
      <c r="B45">
        <v>12</v>
      </c>
      <c r="C45" t="s">
        <v>10</v>
      </c>
      <c r="D45">
        <v>1</v>
      </c>
      <c r="E45" t="s">
        <v>11</v>
      </c>
      <c r="F45" t="s">
        <v>244</v>
      </c>
      <c r="G45" t="s">
        <v>242</v>
      </c>
      <c r="H45" t="s">
        <v>467</v>
      </c>
      <c r="I45" t="s">
        <v>148</v>
      </c>
      <c r="J45" t="s">
        <v>230</v>
      </c>
      <c r="K45" t="s">
        <v>235</v>
      </c>
      <c r="L45" t="s">
        <v>164</v>
      </c>
      <c r="M45" t="s">
        <v>318</v>
      </c>
      <c r="N45">
        <v>1</v>
      </c>
    </row>
    <row r="46" spans="1:14" x14ac:dyDescent="0.25">
      <c r="A46">
        <v>20</v>
      </c>
      <c r="B46">
        <v>12</v>
      </c>
      <c r="C46" t="s">
        <v>10</v>
      </c>
      <c r="D46">
        <v>1</v>
      </c>
      <c r="E46" t="s">
        <v>11</v>
      </c>
      <c r="F46" t="s">
        <v>244</v>
      </c>
      <c r="G46" t="s">
        <v>242</v>
      </c>
      <c r="H46" t="s">
        <v>467</v>
      </c>
      <c r="I46" t="s">
        <v>148</v>
      </c>
      <c r="J46" t="s">
        <v>231</v>
      </c>
      <c r="K46" t="s">
        <v>235</v>
      </c>
      <c r="L46" t="s">
        <v>164</v>
      </c>
      <c r="M46" t="s">
        <v>318</v>
      </c>
      <c r="N46">
        <v>1</v>
      </c>
    </row>
    <row r="47" spans="1:14" x14ac:dyDescent="0.25">
      <c r="A47">
        <v>20</v>
      </c>
      <c r="B47">
        <v>12</v>
      </c>
      <c r="C47" t="s">
        <v>10</v>
      </c>
      <c r="D47">
        <v>1</v>
      </c>
      <c r="E47" t="s">
        <v>11</v>
      </c>
      <c r="F47" t="s">
        <v>244</v>
      </c>
      <c r="G47" t="s">
        <v>242</v>
      </c>
      <c r="H47" t="s">
        <v>467</v>
      </c>
      <c r="I47" t="s">
        <v>148</v>
      </c>
      <c r="J47" t="s">
        <v>232</v>
      </c>
      <c r="K47" t="s">
        <v>235</v>
      </c>
      <c r="L47" t="s">
        <v>164</v>
      </c>
      <c r="M47" t="s">
        <v>318</v>
      </c>
      <c r="N47">
        <v>1</v>
      </c>
    </row>
    <row r="48" spans="1:14" x14ac:dyDescent="0.25">
      <c r="A48">
        <v>20</v>
      </c>
      <c r="B48">
        <v>12</v>
      </c>
      <c r="C48" t="s">
        <v>10</v>
      </c>
      <c r="D48">
        <v>1</v>
      </c>
      <c r="E48" t="s">
        <v>11</v>
      </c>
      <c r="F48" t="s">
        <v>244</v>
      </c>
      <c r="G48" t="s">
        <v>242</v>
      </c>
      <c r="H48" t="s">
        <v>467</v>
      </c>
      <c r="I48" t="s">
        <v>148</v>
      </c>
      <c r="J48" t="s">
        <v>233</v>
      </c>
      <c r="K48" t="s">
        <v>235</v>
      </c>
      <c r="L48" t="s">
        <v>164</v>
      </c>
      <c r="M48" t="s">
        <v>318</v>
      </c>
      <c r="N48">
        <v>1</v>
      </c>
    </row>
    <row r="49" spans="1:14" x14ac:dyDescent="0.25">
      <c r="A49">
        <v>20</v>
      </c>
      <c r="B49">
        <v>12</v>
      </c>
      <c r="C49" t="s">
        <v>10</v>
      </c>
      <c r="D49">
        <v>1</v>
      </c>
      <c r="E49" t="s">
        <v>11</v>
      </c>
      <c r="F49" t="s">
        <v>244</v>
      </c>
      <c r="G49" t="s">
        <v>242</v>
      </c>
      <c r="H49" t="s">
        <v>467</v>
      </c>
      <c r="I49" t="s">
        <v>148</v>
      </c>
      <c r="J49" t="s">
        <v>171</v>
      </c>
      <c r="K49" t="s">
        <v>235</v>
      </c>
      <c r="L49" t="s">
        <v>164</v>
      </c>
      <c r="M49" t="s">
        <v>318</v>
      </c>
      <c r="N49">
        <v>1</v>
      </c>
    </row>
    <row r="50" spans="1:14" x14ac:dyDescent="0.25">
      <c r="A50">
        <v>20</v>
      </c>
      <c r="B50">
        <v>12</v>
      </c>
      <c r="C50" t="s">
        <v>10</v>
      </c>
      <c r="D50">
        <v>1</v>
      </c>
      <c r="E50" t="s">
        <v>11</v>
      </c>
      <c r="F50" t="s">
        <v>244</v>
      </c>
      <c r="G50" t="s">
        <v>242</v>
      </c>
      <c r="H50" t="s">
        <v>467</v>
      </c>
      <c r="I50" t="s">
        <v>148</v>
      </c>
      <c r="J50" t="s">
        <v>234</v>
      </c>
      <c r="L50" t="s">
        <v>164</v>
      </c>
      <c r="M50" t="s">
        <v>318</v>
      </c>
      <c r="N50">
        <v>1</v>
      </c>
    </row>
    <row r="51" spans="1:14" x14ac:dyDescent="0.25">
      <c r="A51">
        <v>20</v>
      </c>
      <c r="B51">
        <v>12</v>
      </c>
      <c r="C51" t="s">
        <v>10</v>
      </c>
      <c r="D51">
        <v>1</v>
      </c>
      <c r="E51" t="s">
        <v>11</v>
      </c>
      <c r="F51" t="s">
        <v>244</v>
      </c>
      <c r="G51" t="s">
        <v>242</v>
      </c>
      <c r="H51" t="s">
        <v>467</v>
      </c>
      <c r="I51" t="s">
        <v>148</v>
      </c>
      <c r="J51" t="s">
        <v>167</v>
      </c>
      <c r="L51" t="s">
        <v>164</v>
      </c>
      <c r="M51" t="s">
        <v>318</v>
      </c>
      <c r="N51">
        <v>1</v>
      </c>
    </row>
    <row r="52" spans="1:14" x14ac:dyDescent="0.25">
      <c r="A52">
        <v>20</v>
      </c>
      <c r="B52">
        <v>12</v>
      </c>
      <c r="C52" t="s">
        <v>10</v>
      </c>
      <c r="D52">
        <v>1</v>
      </c>
      <c r="E52" t="s">
        <v>11</v>
      </c>
      <c r="F52" t="s">
        <v>244</v>
      </c>
      <c r="G52" t="s">
        <v>242</v>
      </c>
      <c r="H52" t="s">
        <v>467</v>
      </c>
      <c r="I52" t="s">
        <v>148</v>
      </c>
      <c r="J52" t="s">
        <v>227</v>
      </c>
      <c r="K52" t="s">
        <v>235</v>
      </c>
      <c r="L52" t="s">
        <v>164</v>
      </c>
      <c r="M52" t="s">
        <v>337</v>
      </c>
      <c r="N52" t="s">
        <v>13</v>
      </c>
    </row>
    <row r="53" spans="1:14" x14ac:dyDescent="0.25">
      <c r="A53">
        <v>20</v>
      </c>
      <c r="B53">
        <v>12</v>
      </c>
      <c r="C53" t="s">
        <v>10</v>
      </c>
      <c r="D53">
        <v>1</v>
      </c>
      <c r="E53" t="s">
        <v>11</v>
      </c>
      <c r="F53" t="s">
        <v>244</v>
      </c>
      <c r="G53" t="s">
        <v>242</v>
      </c>
      <c r="H53" t="s">
        <v>467</v>
      </c>
      <c r="I53" t="s">
        <v>148</v>
      </c>
      <c r="J53" t="s">
        <v>228</v>
      </c>
      <c r="K53" t="s">
        <v>235</v>
      </c>
      <c r="L53" t="s">
        <v>164</v>
      </c>
      <c r="M53" t="s">
        <v>337</v>
      </c>
      <c r="N53" t="s">
        <v>13</v>
      </c>
    </row>
    <row r="54" spans="1:14" x14ac:dyDescent="0.25">
      <c r="A54">
        <v>20</v>
      </c>
      <c r="B54">
        <v>12</v>
      </c>
      <c r="C54" t="s">
        <v>10</v>
      </c>
      <c r="D54">
        <v>1</v>
      </c>
      <c r="E54" t="s">
        <v>11</v>
      </c>
      <c r="F54" t="s">
        <v>244</v>
      </c>
      <c r="G54" t="s">
        <v>242</v>
      </c>
      <c r="H54" t="s">
        <v>467</v>
      </c>
      <c r="I54" t="s">
        <v>148</v>
      </c>
      <c r="J54" t="s">
        <v>229</v>
      </c>
      <c r="K54" t="s">
        <v>235</v>
      </c>
      <c r="L54" t="s">
        <v>164</v>
      </c>
      <c r="M54" t="s">
        <v>337</v>
      </c>
      <c r="N54" t="s">
        <v>13</v>
      </c>
    </row>
    <row r="55" spans="1:14" x14ac:dyDescent="0.25">
      <c r="A55">
        <v>20</v>
      </c>
      <c r="B55">
        <v>12</v>
      </c>
      <c r="C55" t="s">
        <v>10</v>
      </c>
      <c r="D55">
        <v>1</v>
      </c>
      <c r="E55" t="s">
        <v>11</v>
      </c>
      <c r="F55" t="s">
        <v>244</v>
      </c>
      <c r="G55" t="s">
        <v>242</v>
      </c>
      <c r="H55" t="s">
        <v>467</v>
      </c>
      <c r="I55" t="s">
        <v>148</v>
      </c>
      <c r="J55" t="s">
        <v>230</v>
      </c>
      <c r="K55" t="s">
        <v>235</v>
      </c>
      <c r="L55" t="s">
        <v>164</v>
      </c>
      <c r="M55" t="s">
        <v>337</v>
      </c>
      <c r="N55" t="s">
        <v>13</v>
      </c>
    </row>
    <row r="56" spans="1:14" x14ac:dyDescent="0.25">
      <c r="A56">
        <v>20</v>
      </c>
      <c r="B56">
        <v>12</v>
      </c>
      <c r="C56" t="s">
        <v>10</v>
      </c>
      <c r="D56">
        <v>1</v>
      </c>
      <c r="E56" t="s">
        <v>11</v>
      </c>
      <c r="F56" t="s">
        <v>244</v>
      </c>
      <c r="G56" t="s">
        <v>242</v>
      </c>
      <c r="H56" t="s">
        <v>467</v>
      </c>
      <c r="I56" t="s">
        <v>148</v>
      </c>
      <c r="J56" t="s">
        <v>231</v>
      </c>
      <c r="K56" t="s">
        <v>235</v>
      </c>
      <c r="L56" t="s">
        <v>164</v>
      </c>
      <c r="M56" t="s">
        <v>337</v>
      </c>
      <c r="N56" t="s">
        <v>13</v>
      </c>
    </row>
    <row r="57" spans="1:14" x14ac:dyDescent="0.25">
      <c r="A57">
        <v>20</v>
      </c>
      <c r="B57">
        <v>12</v>
      </c>
      <c r="C57" t="s">
        <v>10</v>
      </c>
      <c r="D57">
        <v>1</v>
      </c>
      <c r="E57" t="s">
        <v>11</v>
      </c>
      <c r="F57" t="s">
        <v>244</v>
      </c>
      <c r="G57" t="s">
        <v>242</v>
      </c>
      <c r="H57" t="s">
        <v>467</v>
      </c>
      <c r="I57" t="s">
        <v>148</v>
      </c>
      <c r="J57" t="s">
        <v>232</v>
      </c>
      <c r="K57" t="s">
        <v>235</v>
      </c>
      <c r="L57" t="s">
        <v>164</v>
      </c>
      <c r="M57" t="s">
        <v>337</v>
      </c>
      <c r="N57" t="s">
        <v>13</v>
      </c>
    </row>
    <row r="58" spans="1:14" x14ac:dyDescent="0.25">
      <c r="A58">
        <v>20</v>
      </c>
      <c r="B58">
        <v>12</v>
      </c>
      <c r="C58" t="s">
        <v>10</v>
      </c>
      <c r="D58">
        <v>1</v>
      </c>
      <c r="E58" t="s">
        <v>11</v>
      </c>
      <c r="F58" t="s">
        <v>244</v>
      </c>
      <c r="G58" t="s">
        <v>242</v>
      </c>
      <c r="H58" t="s">
        <v>467</v>
      </c>
      <c r="I58" t="s">
        <v>148</v>
      </c>
      <c r="J58" t="s">
        <v>233</v>
      </c>
      <c r="K58" t="s">
        <v>235</v>
      </c>
      <c r="L58" t="s">
        <v>164</v>
      </c>
      <c r="M58" t="s">
        <v>337</v>
      </c>
      <c r="N58" t="s">
        <v>13</v>
      </c>
    </row>
    <row r="59" spans="1:14" x14ac:dyDescent="0.25">
      <c r="A59">
        <v>20</v>
      </c>
      <c r="B59">
        <v>12</v>
      </c>
      <c r="C59" t="s">
        <v>10</v>
      </c>
      <c r="D59">
        <v>1</v>
      </c>
      <c r="E59" t="s">
        <v>11</v>
      </c>
      <c r="F59" t="s">
        <v>244</v>
      </c>
      <c r="G59" t="s">
        <v>242</v>
      </c>
      <c r="H59" t="s">
        <v>467</v>
      </c>
      <c r="I59" t="s">
        <v>148</v>
      </c>
      <c r="J59" t="s">
        <v>171</v>
      </c>
      <c r="K59" t="s">
        <v>235</v>
      </c>
      <c r="L59" t="s">
        <v>164</v>
      </c>
      <c r="M59" t="s">
        <v>337</v>
      </c>
      <c r="N59" t="s">
        <v>13</v>
      </c>
    </row>
    <row r="60" spans="1:14" x14ac:dyDescent="0.25">
      <c r="A60">
        <v>20</v>
      </c>
      <c r="B60">
        <v>12</v>
      </c>
      <c r="C60" t="s">
        <v>10</v>
      </c>
      <c r="D60">
        <v>1</v>
      </c>
      <c r="E60" t="s">
        <v>11</v>
      </c>
      <c r="F60" t="s">
        <v>244</v>
      </c>
      <c r="G60" t="s">
        <v>242</v>
      </c>
      <c r="H60" t="s">
        <v>467</v>
      </c>
      <c r="I60" t="s">
        <v>148</v>
      </c>
      <c r="J60" t="s">
        <v>234</v>
      </c>
      <c r="L60" t="s">
        <v>164</v>
      </c>
      <c r="M60" t="s">
        <v>337</v>
      </c>
      <c r="N60" t="s">
        <v>13</v>
      </c>
    </row>
    <row r="61" spans="1:14" x14ac:dyDescent="0.25">
      <c r="A61">
        <v>20</v>
      </c>
      <c r="B61">
        <v>12</v>
      </c>
      <c r="C61" t="s">
        <v>10</v>
      </c>
      <c r="D61">
        <v>1</v>
      </c>
      <c r="E61" t="s">
        <v>11</v>
      </c>
      <c r="F61" t="s">
        <v>244</v>
      </c>
      <c r="G61" t="s">
        <v>242</v>
      </c>
      <c r="H61" t="s">
        <v>467</v>
      </c>
      <c r="I61" t="s">
        <v>148</v>
      </c>
      <c r="J61" t="s">
        <v>167</v>
      </c>
      <c r="L61" t="s">
        <v>164</v>
      </c>
      <c r="M61" t="s">
        <v>337</v>
      </c>
      <c r="N61" t="s">
        <v>13</v>
      </c>
    </row>
    <row r="62" spans="1:14" x14ac:dyDescent="0.25">
      <c r="A62">
        <v>20</v>
      </c>
      <c r="B62">
        <v>12</v>
      </c>
      <c r="C62" t="s">
        <v>10</v>
      </c>
      <c r="D62">
        <v>1</v>
      </c>
      <c r="E62" t="s">
        <v>11</v>
      </c>
      <c r="F62" t="s">
        <v>244</v>
      </c>
      <c r="G62" t="s">
        <v>242</v>
      </c>
      <c r="H62" t="s">
        <v>467</v>
      </c>
      <c r="I62" t="s">
        <v>148</v>
      </c>
      <c r="J62" t="s">
        <v>227</v>
      </c>
      <c r="K62" t="s">
        <v>235</v>
      </c>
      <c r="L62" t="s">
        <v>164</v>
      </c>
      <c r="M62" t="s">
        <v>355</v>
      </c>
      <c r="N62">
        <v>1</v>
      </c>
    </row>
    <row r="63" spans="1:14" x14ac:dyDescent="0.25">
      <c r="A63">
        <v>20</v>
      </c>
      <c r="B63">
        <v>12</v>
      </c>
      <c r="C63" t="s">
        <v>10</v>
      </c>
      <c r="D63">
        <v>1</v>
      </c>
      <c r="E63" t="s">
        <v>11</v>
      </c>
      <c r="F63" t="s">
        <v>244</v>
      </c>
      <c r="G63" t="s">
        <v>242</v>
      </c>
      <c r="H63" t="s">
        <v>467</v>
      </c>
      <c r="I63" t="s">
        <v>148</v>
      </c>
      <c r="J63" t="s">
        <v>228</v>
      </c>
      <c r="K63" t="s">
        <v>235</v>
      </c>
      <c r="L63" t="s">
        <v>164</v>
      </c>
      <c r="M63" t="s">
        <v>355</v>
      </c>
      <c r="N63">
        <v>1</v>
      </c>
    </row>
    <row r="64" spans="1:14" x14ac:dyDescent="0.25">
      <c r="A64">
        <v>20</v>
      </c>
      <c r="B64">
        <v>12</v>
      </c>
      <c r="C64" t="s">
        <v>10</v>
      </c>
      <c r="D64">
        <v>1</v>
      </c>
      <c r="E64" t="s">
        <v>11</v>
      </c>
      <c r="F64" t="s">
        <v>244</v>
      </c>
      <c r="G64" t="s">
        <v>242</v>
      </c>
      <c r="H64" t="s">
        <v>467</v>
      </c>
      <c r="I64" t="s">
        <v>148</v>
      </c>
      <c r="J64" t="s">
        <v>229</v>
      </c>
      <c r="K64" t="s">
        <v>235</v>
      </c>
      <c r="L64" t="s">
        <v>164</v>
      </c>
      <c r="M64" t="s">
        <v>355</v>
      </c>
      <c r="N64">
        <v>1</v>
      </c>
    </row>
    <row r="65" spans="1:14" x14ac:dyDescent="0.25">
      <c r="A65">
        <v>20</v>
      </c>
      <c r="B65">
        <v>12</v>
      </c>
      <c r="C65" t="s">
        <v>10</v>
      </c>
      <c r="D65">
        <v>1</v>
      </c>
      <c r="E65" t="s">
        <v>11</v>
      </c>
      <c r="F65" t="s">
        <v>244</v>
      </c>
      <c r="G65" t="s">
        <v>242</v>
      </c>
      <c r="H65" t="s">
        <v>467</v>
      </c>
      <c r="I65" t="s">
        <v>148</v>
      </c>
      <c r="J65" t="s">
        <v>230</v>
      </c>
      <c r="K65" t="s">
        <v>235</v>
      </c>
      <c r="L65" t="s">
        <v>164</v>
      </c>
      <c r="M65" t="s">
        <v>355</v>
      </c>
      <c r="N65">
        <v>1</v>
      </c>
    </row>
    <row r="66" spans="1:14" x14ac:dyDescent="0.25">
      <c r="A66">
        <v>20</v>
      </c>
      <c r="B66">
        <v>12</v>
      </c>
      <c r="C66" t="s">
        <v>10</v>
      </c>
      <c r="D66">
        <v>1</v>
      </c>
      <c r="E66" t="s">
        <v>11</v>
      </c>
      <c r="F66" t="s">
        <v>244</v>
      </c>
      <c r="G66" t="s">
        <v>242</v>
      </c>
      <c r="H66" t="s">
        <v>467</v>
      </c>
      <c r="I66" t="s">
        <v>148</v>
      </c>
      <c r="J66" t="s">
        <v>231</v>
      </c>
      <c r="K66" t="s">
        <v>235</v>
      </c>
      <c r="L66" t="s">
        <v>164</v>
      </c>
      <c r="M66" t="s">
        <v>355</v>
      </c>
      <c r="N66">
        <v>1</v>
      </c>
    </row>
    <row r="67" spans="1:14" x14ac:dyDescent="0.25">
      <c r="A67">
        <v>20</v>
      </c>
      <c r="B67">
        <v>12</v>
      </c>
      <c r="C67" t="s">
        <v>10</v>
      </c>
      <c r="D67">
        <v>1</v>
      </c>
      <c r="E67" t="s">
        <v>11</v>
      </c>
      <c r="F67" t="s">
        <v>244</v>
      </c>
      <c r="G67" t="s">
        <v>242</v>
      </c>
      <c r="H67" t="s">
        <v>467</v>
      </c>
      <c r="I67" t="s">
        <v>148</v>
      </c>
      <c r="J67" t="s">
        <v>232</v>
      </c>
      <c r="K67" t="s">
        <v>235</v>
      </c>
      <c r="L67" t="s">
        <v>164</v>
      </c>
      <c r="M67" t="s">
        <v>355</v>
      </c>
      <c r="N67">
        <v>1</v>
      </c>
    </row>
    <row r="68" spans="1:14" x14ac:dyDescent="0.25">
      <c r="A68">
        <v>20</v>
      </c>
      <c r="B68">
        <v>12</v>
      </c>
      <c r="C68" t="s">
        <v>10</v>
      </c>
      <c r="D68">
        <v>1</v>
      </c>
      <c r="E68" t="s">
        <v>11</v>
      </c>
      <c r="F68" t="s">
        <v>244</v>
      </c>
      <c r="G68" t="s">
        <v>242</v>
      </c>
      <c r="H68" t="s">
        <v>467</v>
      </c>
      <c r="I68" t="s">
        <v>148</v>
      </c>
      <c r="J68" t="s">
        <v>233</v>
      </c>
      <c r="K68" t="s">
        <v>235</v>
      </c>
      <c r="L68" t="s">
        <v>164</v>
      </c>
      <c r="M68" t="s">
        <v>355</v>
      </c>
      <c r="N68">
        <v>1</v>
      </c>
    </row>
    <row r="69" spans="1:14" x14ac:dyDescent="0.25">
      <c r="A69">
        <v>20</v>
      </c>
      <c r="B69">
        <v>12</v>
      </c>
      <c r="C69" t="s">
        <v>10</v>
      </c>
      <c r="D69">
        <v>1</v>
      </c>
      <c r="E69" t="s">
        <v>11</v>
      </c>
      <c r="F69" t="s">
        <v>244</v>
      </c>
      <c r="G69" t="s">
        <v>242</v>
      </c>
      <c r="H69" t="s">
        <v>467</v>
      </c>
      <c r="I69" t="s">
        <v>148</v>
      </c>
      <c r="J69" t="s">
        <v>171</v>
      </c>
      <c r="K69" t="s">
        <v>235</v>
      </c>
      <c r="L69" t="s">
        <v>164</v>
      </c>
      <c r="M69" t="s">
        <v>355</v>
      </c>
      <c r="N69">
        <v>1</v>
      </c>
    </row>
    <row r="70" spans="1:14" x14ac:dyDescent="0.25">
      <c r="A70">
        <v>20</v>
      </c>
      <c r="B70">
        <v>12</v>
      </c>
      <c r="C70" t="s">
        <v>10</v>
      </c>
      <c r="D70">
        <v>1</v>
      </c>
      <c r="E70" t="s">
        <v>11</v>
      </c>
      <c r="F70" t="s">
        <v>244</v>
      </c>
      <c r="G70" t="s">
        <v>242</v>
      </c>
      <c r="H70" t="s">
        <v>467</v>
      </c>
      <c r="I70" t="s">
        <v>148</v>
      </c>
      <c r="J70" t="s">
        <v>234</v>
      </c>
      <c r="L70" t="s">
        <v>164</v>
      </c>
      <c r="M70" t="s">
        <v>355</v>
      </c>
      <c r="N70">
        <v>1</v>
      </c>
    </row>
    <row r="71" spans="1:14" x14ac:dyDescent="0.25">
      <c r="A71">
        <v>20</v>
      </c>
      <c r="B71">
        <v>12</v>
      </c>
      <c r="C71" t="s">
        <v>10</v>
      </c>
      <c r="D71">
        <v>1</v>
      </c>
      <c r="E71" t="s">
        <v>11</v>
      </c>
      <c r="F71" t="s">
        <v>244</v>
      </c>
      <c r="G71" t="s">
        <v>242</v>
      </c>
      <c r="H71" t="s">
        <v>467</v>
      </c>
      <c r="I71" t="s">
        <v>148</v>
      </c>
      <c r="J71" t="s">
        <v>167</v>
      </c>
      <c r="L71" t="s">
        <v>164</v>
      </c>
      <c r="M71" t="s">
        <v>355</v>
      </c>
      <c r="N71">
        <v>1</v>
      </c>
    </row>
    <row r="72" spans="1:14" x14ac:dyDescent="0.25">
      <c r="A72">
        <v>20</v>
      </c>
      <c r="B72">
        <v>12</v>
      </c>
      <c r="C72" t="s">
        <v>10</v>
      </c>
      <c r="D72">
        <v>1</v>
      </c>
      <c r="E72" t="s">
        <v>11</v>
      </c>
      <c r="F72" t="s">
        <v>244</v>
      </c>
      <c r="G72" t="s">
        <v>242</v>
      </c>
      <c r="H72" t="s">
        <v>467</v>
      </c>
      <c r="I72" t="s">
        <v>148</v>
      </c>
      <c r="J72" t="s">
        <v>227</v>
      </c>
      <c r="K72" t="s">
        <v>235</v>
      </c>
      <c r="L72" t="s">
        <v>164</v>
      </c>
      <c r="M72" t="s">
        <v>374</v>
      </c>
      <c r="N72">
        <v>1</v>
      </c>
    </row>
    <row r="73" spans="1:14" x14ac:dyDescent="0.25">
      <c r="A73">
        <v>20</v>
      </c>
      <c r="B73">
        <v>12</v>
      </c>
      <c r="C73" t="s">
        <v>10</v>
      </c>
      <c r="D73">
        <v>1</v>
      </c>
      <c r="E73" t="s">
        <v>11</v>
      </c>
      <c r="F73" t="s">
        <v>244</v>
      </c>
      <c r="G73" t="s">
        <v>242</v>
      </c>
      <c r="H73" t="s">
        <v>467</v>
      </c>
      <c r="I73" t="s">
        <v>148</v>
      </c>
      <c r="J73" t="s">
        <v>228</v>
      </c>
      <c r="K73" t="s">
        <v>235</v>
      </c>
      <c r="L73" t="s">
        <v>164</v>
      </c>
      <c r="M73" t="s">
        <v>374</v>
      </c>
      <c r="N73">
        <v>1</v>
      </c>
    </row>
    <row r="74" spans="1:14" x14ac:dyDescent="0.25">
      <c r="A74">
        <v>20</v>
      </c>
      <c r="B74">
        <v>12</v>
      </c>
      <c r="C74" t="s">
        <v>10</v>
      </c>
      <c r="D74">
        <v>1</v>
      </c>
      <c r="E74" t="s">
        <v>11</v>
      </c>
      <c r="F74" t="s">
        <v>244</v>
      </c>
      <c r="G74" t="s">
        <v>242</v>
      </c>
      <c r="H74" t="s">
        <v>467</v>
      </c>
      <c r="I74" t="s">
        <v>148</v>
      </c>
      <c r="J74" t="s">
        <v>229</v>
      </c>
      <c r="K74" t="s">
        <v>235</v>
      </c>
      <c r="L74" t="s">
        <v>164</v>
      </c>
      <c r="M74" t="s">
        <v>374</v>
      </c>
      <c r="N74">
        <v>1</v>
      </c>
    </row>
    <row r="75" spans="1:14" x14ac:dyDescent="0.25">
      <c r="A75">
        <v>20</v>
      </c>
      <c r="B75">
        <v>12</v>
      </c>
      <c r="C75" t="s">
        <v>10</v>
      </c>
      <c r="D75">
        <v>1</v>
      </c>
      <c r="E75" t="s">
        <v>11</v>
      </c>
      <c r="F75" t="s">
        <v>244</v>
      </c>
      <c r="G75" t="s">
        <v>242</v>
      </c>
      <c r="H75" t="s">
        <v>467</v>
      </c>
      <c r="I75" t="s">
        <v>148</v>
      </c>
      <c r="J75" t="s">
        <v>230</v>
      </c>
      <c r="K75" t="s">
        <v>235</v>
      </c>
      <c r="L75" t="s">
        <v>164</v>
      </c>
      <c r="M75" t="s">
        <v>374</v>
      </c>
      <c r="N75">
        <v>1</v>
      </c>
    </row>
    <row r="76" spans="1:14" x14ac:dyDescent="0.25">
      <c r="A76">
        <v>20</v>
      </c>
      <c r="B76">
        <v>12</v>
      </c>
      <c r="C76" t="s">
        <v>10</v>
      </c>
      <c r="D76">
        <v>1</v>
      </c>
      <c r="E76" t="s">
        <v>11</v>
      </c>
      <c r="F76" t="s">
        <v>244</v>
      </c>
      <c r="G76" t="s">
        <v>242</v>
      </c>
      <c r="H76" t="s">
        <v>467</v>
      </c>
      <c r="I76" t="s">
        <v>148</v>
      </c>
      <c r="J76" t="s">
        <v>231</v>
      </c>
      <c r="K76" t="s">
        <v>235</v>
      </c>
      <c r="L76" t="s">
        <v>164</v>
      </c>
      <c r="M76" t="s">
        <v>374</v>
      </c>
      <c r="N76">
        <v>1</v>
      </c>
    </row>
    <row r="77" spans="1:14" x14ac:dyDescent="0.25">
      <c r="A77">
        <v>20</v>
      </c>
      <c r="B77">
        <v>12</v>
      </c>
      <c r="C77" t="s">
        <v>10</v>
      </c>
      <c r="D77">
        <v>1</v>
      </c>
      <c r="E77" t="s">
        <v>11</v>
      </c>
      <c r="F77" t="s">
        <v>244</v>
      </c>
      <c r="G77" t="s">
        <v>242</v>
      </c>
      <c r="H77" t="s">
        <v>467</v>
      </c>
      <c r="I77" t="s">
        <v>148</v>
      </c>
      <c r="J77" t="s">
        <v>232</v>
      </c>
      <c r="K77" t="s">
        <v>235</v>
      </c>
      <c r="L77" t="s">
        <v>164</v>
      </c>
      <c r="M77" t="s">
        <v>374</v>
      </c>
      <c r="N77">
        <v>1</v>
      </c>
    </row>
    <row r="78" spans="1:14" x14ac:dyDescent="0.25">
      <c r="A78">
        <v>20</v>
      </c>
      <c r="B78">
        <v>12</v>
      </c>
      <c r="C78" t="s">
        <v>10</v>
      </c>
      <c r="D78">
        <v>1</v>
      </c>
      <c r="E78" t="s">
        <v>11</v>
      </c>
      <c r="F78" t="s">
        <v>244</v>
      </c>
      <c r="G78" t="s">
        <v>242</v>
      </c>
      <c r="H78" t="s">
        <v>467</v>
      </c>
      <c r="I78" t="s">
        <v>148</v>
      </c>
      <c r="J78" t="s">
        <v>233</v>
      </c>
      <c r="K78" t="s">
        <v>235</v>
      </c>
      <c r="L78" t="s">
        <v>164</v>
      </c>
      <c r="M78" t="s">
        <v>374</v>
      </c>
      <c r="N78">
        <v>1</v>
      </c>
    </row>
    <row r="79" spans="1:14" x14ac:dyDescent="0.25">
      <c r="A79">
        <v>20</v>
      </c>
      <c r="B79">
        <v>12</v>
      </c>
      <c r="C79" t="s">
        <v>10</v>
      </c>
      <c r="D79">
        <v>1</v>
      </c>
      <c r="E79" t="s">
        <v>11</v>
      </c>
      <c r="F79" t="s">
        <v>244</v>
      </c>
      <c r="G79" t="s">
        <v>242</v>
      </c>
      <c r="H79" t="s">
        <v>467</v>
      </c>
      <c r="I79" t="s">
        <v>148</v>
      </c>
      <c r="J79" t="s">
        <v>171</v>
      </c>
      <c r="K79" t="s">
        <v>235</v>
      </c>
      <c r="L79" t="s">
        <v>164</v>
      </c>
      <c r="M79" t="s">
        <v>374</v>
      </c>
      <c r="N79">
        <v>1</v>
      </c>
    </row>
    <row r="80" spans="1:14" x14ac:dyDescent="0.25">
      <c r="A80">
        <v>20</v>
      </c>
      <c r="B80">
        <v>12</v>
      </c>
      <c r="C80" t="s">
        <v>10</v>
      </c>
      <c r="D80">
        <v>1</v>
      </c>
      <c r="E80" t="s">
        <v>11</v>
      </c>
      <c r="F80" t="s">
        <v>244</v>
      </c>
      <c r="G80" t="s">
        <v>242</v>
      </c>
      <c r="H80" t="s">
        <v>467</v>
      </c>
      <c r="I80" t="s">
        <v>148</v>
      </c>
      <c r="J80" t="s">
        <v>234</v>
      </c>
      <c r="L80" t="s">
        <v>164</v>
      </c>
      <c r="M80" t="s">
        <v>374</v>
      </c>
      <c r="N80">
        <v>1</v>
      </c>
    </row>
    <row r="81" spans="1:14" x14ac:dyDescent="0.25">
      <c r="A81">
        <v>20</v>
      </c>
      <c r="B81">
        <v>12</v>
      </c>
      <c r="C81" t="s">
        <v>10</v>
      </c>
      <c r="D81">
        <v>1</v>
      </c>
      <c r="E81" t="s">
        <v>11</v>
      </c>
      <c r="F81" t="s">
        <v>244</v>
      </c>
      <c r="G81" t="s">
        <v>242</v>
      </c>
      <c r="H81" t="s">
        <v>467</v>
      </c>
      <c r="I81" t="s">
        <v>148</v>
      </c>
      <c r="J81" t="s">
        <v>167</v>
      </c>
      <c r="L81" t="s">
        <v>164</v>
      </c>
      <c r="M81" t="s">
        <v>374</v>
      </c>
      <c r="N81">
        <v>1</v>
      </c>
    </row>
    <row r="82" spans="1:14" x14ac:dyDescent="0.25">
      <c r="A82">
        <v>20</v>
      </c>
      <c r="B82">
        <v>12</v>
      </c>
      <c r="C82" t="s">
        <v>10</v>
      </c>
      <c r="D82">
        <v>1</v>
      </c>
      <c r="E82" t="s">
        <v>11</v>
      </c>
      <c r="F82" t="s">
        <v>244</v>
      </c>
      <c r="G82" t="s">
        <v>242</v>
      </c>
      <c r="H82" t="s">
        <v>467</v>
      </c>
      <c r="I82" t="s">
        <v>148</v>
      </c>
      <c r="J82" t="s">
        <v>227</v>
      </c>
      <c r="K82" t="s">
        <v>235</v>
      </c>
      <c r="L82" t="s">
        <v>164</v>
      </c>
      <c r="M82" t="s">
        <v>393</v>
      </c>
      <c r="N82" t="s">
        <v>13</v>
      </c>
    </row>
    <row r="83" spans="1:14" x14ac:dyDescent="0.25">
      <c r="A83">
        <v>20</v>
      </c>
      <c r="B83">
        <v>12</v>
      </c>
      <c r="C83" t="s">
        <v>10</v>
      </c>
      <c r="D83">
        <v>1</v>
      </c>
      <c r="E83" t="s">
        <v>11</v>
      </c>
      <c r="F83" t="s">
        <v>244</v>
      </c>
      <c r="G83" t="s">
        <v>242</v>
      </c>
      <c r="H83" t="s">
        <v>467</v>
      </c>
      <c r="I83" t="s">
        <v>148</v>
      </c>
      <c r="J83" t="s">
        <v>228</v>
      </c>
      <c r="K83" t="s">
        <v>235</v>
      </c>
      <c r="L83" t="s">
        <v>164</v>
      </c>
      <c r="M83" t="s">
        <v>393</v>
      </c>
      <c r="N83" t="s">
        <v>13</v>
      </c>
    </row>
    <row r="84" spans="1:14" x14ac:dyDescent="0.25">
      <c r="A84">
        <v>20</v>
      </c>
      <c r="B84">
        <v>12</v>
      </c>
      <c r="C84" t="s">
        <v>10</v>
      </c>
      <c r="D84">
        <v>1</v>
      </c>
      <c r="E84" t="s">
        <v>11</v>
      </c>
      <c r="F84" t="s">
        <v>244</v>
      </c>
      <c r="G84" t="s">
        <v>242</v>
      </c>
      <c r="H84" t="s">
        <v>467</v>
      </c>
      <c r="I84" t="s">
        <v>148</v>
      </c>
      <c r="J84" t="s">
        <v>229</v>
      </c>
      <c r="K84" t="s">
        <v>235</v>
      </c>
      <c r="L84" t="s">
        <v>164</v>
      </c>
      <c r="M84" t="s">
        <v>393</v>
      </c>
      <c r="N84" t="s">
        <v>13</v>
      </c>
    </row>
    <row r="85" spans="1:14" x14ac:dyDescent="0.25">
      <c r="A85">
        <v>20</v>
      </c>
      <c r="B85">
        <v>12</v>
      </c>
      <c r="C85" t="s">
        <v>10</v>
      </c>
      <c r="D85">
        <v>1</v>
      </c>
      <c r="E85" t="s">
        <v>11</v>
      </c>
      <c r="F85" t="s">
        <v>244</v>
      </c>
      <c r="G85" t="s">
        <v>242</v>
      </c>
      <c r="H85" t="s">
        <v>467</v>
      </c>
      <c r="I85" t="s">
        <v>148</v>
      </c>
      <c r="J85" t="s">
        <v>230</v>
      </c>
      <c r="K85" t="s">
        <v>235</v>
      </c>
      <c r="L85" t="s">
        <v>164</v>
      </c>
      <c r="M85" t="s">
        <v>393</v>
      </c>
      <c r="N85" t="s">
        <v>13</v>
      </c>
    </row>
    <row r="86" spans="1:14" x14ac:dyDescent="0.25">
      <c r="A86">
        <v>20</v>
      </c>
      <c r="B86">
        <v>12</v>
      </c>
      <c r="C86" t="s">
        <v>10</v>
      </c>
      <c r="D86">
        <v>1</v>
      </c>
      <c r="E86" t="s">
        <v>11</v>
      </c>
      <c r="F86" t="s">
        <v>244</v>
      </c>
      <c r="G86" t="s">
        <v>242</v>
      </c>
      <c r="H86" t="s">
        <v>467</v>
      </c>
      <c r="I86" t="s">
        <v>148</v>
      </c>
      <c r="J86" t="s">
        <v>231</v>
      </c>
      <c r="K86" t="s">
        <v>235</v>
      </c>
      <c r="L86" t="s">
        <v>164</v>
      </c>
      <c r="M86" t="s">
        <v>393</v>
      </c>
      <c r="N86" t="s">
        <v>13</v>
      </c>
    </row>
    <row r="87" spans="1:14" x14ac:dyDescent="0.25">
      <c r="A87">
        <v>20</v>
      </c>
      <c r="B87">
        <v>12</v>
      </c>
      <c r="C87" t="s">
        <v>10</v>
      </c>
      <c r="D87">
        <v>1</v>
      </c>
      <c r="E87" t="s">
        <v>11</v>
      </c>
      <c r="F87" t="s">
        <v>244</v>
      </c>
      <c r="G87" t="s">
        <v>242</v>
      </c>
      <c r="H87" t="s">
        <v>467</v>
      </c>
      <c r="I87" t="s">
        <v>148</v>
      </c>
      <c r="J87" t="s">
        <v>232</v>
      </c>
      <c r="K87" t="s">
        <v>235</v>
      </c>
      <c r="L87" t="s">
        <v>164</v>
      </c>
      <c r="M87" t="s">
        <v>393</v>
      </c>
      <c r="N87" t="s">
        <v>13</v>
      </c>
    </row>
    <row r="88" spans="1:14" x14ac:dyDescent="0.25">
      <c r="A88">
        <v>20</v>
      </c>
      <c r="B88">
        <v>12</v>
      </c>
      <c r="C88" t="s">
        <v>10</v>
      </c>
      <c r="D88">
        <v>1</v>
      </c>
      <c r="E88" t="s">
        <v>11</v>
      </c>
      <c r="F88" t="s">
        <v>244</v>
      </c>
      <c r="G88" t="s">
        <v>242</v>
      </c>
      <c r="H88" t="s">
        <v>467</v>
      </c>
      <c r="I88" t="s">
        <v>148</v>
      </c>
      <c r="J88" t="s">
        <v>233</v>
      </c>
      <c r="K88" t="s">
        <v>235</v>
      </c>
      <c r="L88" t="s">
        <v>164</v>
      </c>
      <c r="M88" t="s">
        <v>393</v>
      </c>
      <c r="N88" t="s">
        <v>13</v>
      </c>
    </row>
    <row r="89" spans="1:14" x14ac:dyDescent="0.25">
      <c r="A89">
        <v>20</v>
      </c>
      <c r="B89">
        <v>12</v>
      </c>
      <c r="C89" t="s">
        <v>10</v>
      </c>
      <c r="D89">
        <v>1</v>
      </c>
      <c r="E89" t="s">
        <v>11</v>
      </c>
      <c r="F89" t="s">
        <v>244</v>
      </c>
      <c r="G89" t="s">
        <v>242</v>
      </c>
      <c r="H89" t="s">
        <v>467</v>
      </c>
      <c r="I89" t="s">
        <v>148</v>
      </c>
      <c r="J89" t="s">
        <v>171</v>
      </c>
      <c r="K89" t="s">
        <v>235</v>
      </c>
      <c r="L89" t="s">
        <v>164</v>
      </c>
      <c r="M89" t="s">
        <v>393</v>
      </c>
      <c r="N89" t="s">
        <v>13</v>
      </c>
    </row>
    <row r="90" spans="1:14" x14ac:dyDescent="0.25">
      <c r="A90">
        <v>20</v>
      </c>
      <c r="B90">
        <v>12</v>
      </c>
      <c r="C90" t="s">
        <v>10</v>
      </c>
      <c r="D90">
        <v>1</v>
      </c>
      <c r="E90" t="s">
        <v>11</v>
      </c>
      <c r="F90" t="s">
        <v>244</v>
      </c>
      <c r="G90" t="s">
        <v>242</v>
      </c>
      <c r="H90" t="s">
        <v>467</v>
      </c>
      <c r="I90" t="s">
        <v>148</v>
      </c>
      <c r="J90" t="s">
        <v>234</v>
      </c>
      <c r="L90" t="s">
        <v>164</v>
      </c>
      <c r="M90" t="s">
        <v>393</v>
      </c>
      <c r="N90" t="s">
        <v>13</v>
      </c>
    </row>
    <row r="91" spans="1:14" x14ac:dyDescent="0.25">
      <c r="A91">
        <v>20</v>
      </c>
      <c r="B91">
        <v>12</v>
      </c>
      <c r="C91" t="s">
        <v>10</v>
      </c>
      <c r="D91">
        <v>1</v>
      </c>
      <c r="E91" t="s">
        <v>11</v>
      </c>
      <c r="F91" t="s">
        <v>244</v>
      </c>
      <c r="G91" t="s">
        <v>242</v>
      </c>
      <c r="H91" t="s">
        <v>467</v>
      </c>
      <c r="I91" t="s">
        <v>148</v>
      </c>
      <c r="J91" t="s">
        <v>167</v>
      </c>
      <c r="L91" t="s">
        <v>164</v>
      </c>
      <c r="M91" t="s">
        <v>393</v>
      </c>
      <c r="N91" t="s">
        <v>13</v>
      </c>
    </row>
    <row r="92" spans="1:14" x14ac:dyDescent="0.25">
      <c r="A92">
        <v>20</v>
      </c>
      <c r="B92">
        <v>12</v>
      </c>
      <c r="C92" t="s">
        <v>10</v>
      </c>
      <c r="D92">
        <v>1</v>
      </c>
      <c r="E92" t="s">
        <v>11</v>
      </c>
      <c r="F92" t="s">
        <v>244</v>
      </c>
      <c r="G92" t="s">
        <v>242</v>
      </c>
      <c r="H92" t="s">
        <v>467</v>
      </c>
      <c r="I92" t="s">
        <v>148</v>
      </c>
      <c r="J92" t="s">
        <v>227</v>
      </c>
      <c r="K92" t="s">
        <v>235</v>
      </c>
      <c r="L92" t="s">
        <v>164</v>
      </c>
      <c r="M92" t="s">
        <v>411</v>
      </c>
      <c r="N92">
        <v>1</v>
      </c>
    </row>
    <row r="93" spans="1:14" x14ac:dyDescent="0.25">
      <c r="A93">
        <v>20</v>
      </c>
      <c r="B93">
        <v>12</v>
      </c>
      <c r="C93" t="s">
        <v>10</v>
      </c>
      <c r="D93">
        <v>1</v>
      </c>
      <c r="E93" t="s">
        <v>11</v>
      </c>
      <c r="F93" t="s">
        <v>244</v>
      </c>
      <c r="G93" t="s">
        <v>242</v>
      </c>
      <c r="H93" t="s">
        <v>467</v>
      </c>
      <c r="I93" t="s">
        <v>148</v>
      </c>
      <c r="J93" t="s">
        <v>228</v>
      </c>
      <c r="K93" t="s">
        <v>235</v>
      </c>
      <c r="L93" t="s">
        <v>164</v>
      </c>
      <c r="M93" t="s">
        <v>411</v>
      </c>
      <c r="N93">
        <v>1</v>
      </c>
    </row>
    <row r="94" spans="1:14" x14ac:dyDescent="0.25">
      <c r="A94">
        <v>20</v>
      </c>
      <c r="B94">
        <v>12</v>
      </c>
      <c r="C94" t="s">
        <v>10</v>
      </c>
      <c r="D94">
        <v>1</v>
      </c>
      <c r="E94" t="s">
        <v>11</v>
      </c>
      <c r="F94" t="s">
        <v>244</v>
      </c>
      <c r="G94" t="s">
        <v>242</v>
      </c>
      <c r="H94" t="s">
        <v>467</v>
      </c>
      <c r="I94" t="s">
        <v>148</v>
      </c>
      <c r="J94" t="s">
        <v>229</v>
      </c>
      <c r="K94" t="s">
        <v>235</v>
      </c>
      <c r="L94" t="s">
        <v>164</v>
      </c>
      <c r="M94" t="s">
        <v>411</v>
      </c>
      <c r="N94">
        <v>1</v>
      </c>
    </row>
    <row r="95" spans="1:14" x14ac:dyDescent="0.25">
      <c r="A95">
        <v>20</v>
      </c>
      <c r="B95">
        <v>12</v>
      </c>
      <c r="C95" t="s">
        <v>10</v>
      </c>
      <c r="D95">
        <v>1</v>
      </c>
      <c r="E95" t="s">
        <v>11</v>
      </c>
      <c r="F95" t="s">
        <v>244</v>
      </c>
      <c r="G95" t="s">
        <v>242</v>
      </c>
      <c r="H95" t="s">
        <v>467</v>
      </c>
      <c r="I95" t="s">
        <v>148</v>
      </c>
      <c r="J95" t="s">
        <v>230</v>
      </c>
      <c r="K95" t="s">
        <v>235</v>
      </c>
      <c r="L95" t="s">
        <v>164</v>
      </c>
      <c r="M95" t="s">
        <v>411</v>
      </c>
      <c r="N95">
        <v>1</v>
      </c>
    </row>
    <row r="96" spans="1:14" x14ac:dyDescent="0.25">
      <c r="A96">
        <v>20</v>
      </c>
      <c r="B96">
        <v>12</v>
      </c>
      <c r="C96" t="s">
        <v>10</v>
      </c>
      <c r="D96">
        <v>1</v>
      </c>
      <c r="E96" t="s">
        <v>11</v>
      </c>
      <c r="F96" t="s">
        <v>244</v>
      </c>
      <c r="G96" t="s">
        <v>242</v>
      </c>
      <c r="H96" t="s">
        <v>467</v>
      </c>
      <c r="I96" t="s">
        <v>148</v>
      </c>
      <c r="J96" t="s">
        <v>231</v>
      </c>
      <c r="K96" t="s">
        <v>235</v>
      </c>
      <c r="L96" t="s">
        <v>164</v>
      </c>
      <c r="M96" t="s">
        <v>411</v>
      </c>
      <c r="N96">
        <v>1</v>
      </c>
    </row>
    <row r="97" spans="1:14" x14ac:dyDescent="0.25">
      <c r="A97">
        <v>20</v>
      </c>
      <c r="B97">
        <v>12</v>
      </c>
      <c r="C97" t="s">
        <v>10</v>
      </c>
      <c r="D97">
        <v>1</v>
      </c>
      <c r="E97" t="s">
        <v>11</v>
      </c>
      <c r="F97" t="s">
        <v>244</v>
      </c>
      <c r="G97" t="s">
        <v>242</v>
      </c>
      <c r="H97" t="s">
        <v>467</v>
      </c>
      <c r="I97" t="s">
        <v>148</v>
      </c>
      <c r="J97" t="s">
        <v>232</v>
      </c>
      <c r="K97" t="s">
        <v>235</v>
      </c>
      <c r="L97" t="s">
        <v>164</v>
      </c>
      <c r="M97" t="s">
        <v>411</v>
      </c>
      <c r="N97">
        <v>1</v>
      </c>
    </row>
    <row r="98" spans="1:14" x14ac:dyDescent="0.25">
      <c r="A98">
        <v>20</v>
      </c>
      <c r="B98">
        <v>12</v>
      </c>
      <c r="C98" t="s">
        <v>10</v>
      </c>
      <c r="D98">
        <v>1</v>
      </c>
      <c r="E98" t="s">
        <v>11</v>
      </c>
      <c r="F98" t="s">
        <v>244</v>
      </c>
      <c r="G98" t="s">
        <v>242</v>
      </c>
      <c r="H98" t="s">
        <v>467</v>
      </c>
      <c r="I98" t="s">
        <v>148</v>
      </c>
      <c r="J98" t="s">
        <v>233</v>
      </c>
      <c r="K98" t="s">
        <v>235</v>
      </c>
      <c r="L98" t="s">
        <v>164</v>
      </c>
      <c r="M98" t="s">
        <v>411</v>
      </c>
      <c r="N98">
        <v>1</v>
      </c>
    </row>
    <row r="99" spans="1:14" x14ac:dyDescent="0.25">
      <c r="A99">
        <v>20</v>
      </c>
      <c r="B99">
        <v>12</v>
      </c>
      <c r="C99" t="s">
        <v>10</v>
      </c>
      <c r="D99">
        <v>1</v>
      </c>
      <c r="E99" t="s">
        <v>11</v>
      </c>
      <c r="F99" t="s">
        <v>244</v>
      </c>
      <c r="G99" t="s">
        <v>242</v>
      </c>
      <c r="H99" t="s">
        <v>467</v>
      </c>
      <c r="I99" t="s">
        <v>148</v>
      </c>
      <c r="J99" t="s">
        <v>171</v>
      </c>
      <c r="K99" t="s">
        <v>235</v>
      </c>
      <c r="L99" t="s">
        <v>164</v>
      </c>
      <c r="M99" t="s">
        <v>411</v>
      </c>
      <c r="N99">
        <v>1</v>
      </c>
    </row>
    <row r="100" spans="1:14" x14ac:dyDescent="0.25">
      <c r="A100">
        <v>20</v>
      </c>
      <c r="B100">
        <v>12</v>
      </c>
      <c r="C100" t="s">
        <v>10</v>
      </c>
      <c r="D100">
        <v>1</v>
      </c>
      <c r="E100" t="s">
        <v>11</v>
      </c>
      <c r="F100" t="s">
        <v>244</v>
      </c>
      <c r="G100" t="s">
        <v>242</v>
      </c>
      <c r="H100" t="s">
        <v>467</v>
      </c>
      <c r="I100" t="s">
        <v>148</v>
      </c>
      <c r="J100" t="s">
        <v>234</v>
      </c>
      <c r="L100" t="s">
        <v>164</v>
      </c>
      <c r="M100" t="s">
        <v>411</v>
      </c>
      <c r="N100">
        <v>1</v>
      </c>
    </row>
    <row r="101" spans="1:14" x14ac:dyDescent="0.25">
      <c r="A101">
        <v>20</v>
      </c>
      <c r="B101">
        <v>12</v>
      </c>
      <c r="C101" t="s">
        <v>10</v>
      </c>
      <c r="D101">
        <v>1</v>
      </c>
      <c r="E101" t="s">
        <v>11</v>
      </c>
      <c r="F101" t="s">
        <v>244</v>
      </c>
      <c r="G101" t="s">
        <v>242</v>
      </c>
      <c r="H101" t="s">
        <v>467</v>
      </c>
      <c r="I101" t="s">
        <v>148</v>
      </c>
      <c r="J101" t="s">
        <v>167</v>
      </c>
      <c r="L101" t="s">
        <v>164</v>
      </c>
      <c r="M101" t="s">
        <v>411</v>
      </c>
      <c r="N101">
        <v>1</v>
      </c>
    </row>
    <row r="102" spans="1:14" x14ac:dyDescent="0.25">
      <c r="A102">
        <v>20</v>
      </c>
      <c r="B102">
        <v>12</v>
      </c>
      <c r="C102" t="s">
        <v>10</v>
      </c>
      <c r="D102">
        <v>1</v>
      </c>
      <c r="E102" t="s">
        <v>11</v>
      </c>
      <c r="F102" t="s">
        <v>244</v>
      </c>
      <c r="G102" t="s">
        <v>242</v>
      </c>
      <c r="H102" t="s">
        <v>467</v>
      </c>
      <c r="I102" t="s">
        <v>148</v>
      </c>
      <c r="J102" t="s">
        <v>227</v>
      </c>
      <c r="K102" t="s">
        <v>235</v>
      </c>
      <c r="L102" t="s">
        <v>164</v>
      </c>
      <c r="M102" t="s">
        <v>430</v>
      </c>
      <c r="N102">
        <v>1</v>
      </c>
    </row>
    <row r="103" spans="1:14" x14ac:dyDescent="0.25">
      <c r="A103">
        <v>20</v>
      </c>
      <c r="B103">
        <v>12</v>
      </c>
      <c r="C103" t="s">
        <v>10</v>
      </c>
      <c r="D103">
        <v>1</v>
      </c>
      <c r="E103" t="s">
        <v>11</v>
      </c>
      <c r="F103" t="s">
        <v>244</v>
      </c>
      <c r="G103" t="s">
        <v>242</v>
      </c>
      <c r="H103" t="s">
        <v>467</v>
      </c>
      <c r="I103" t="s">
        <v>148</v>
      </c>
      <c r="J103" t="s">
        <v>228</v>
      </c>
      <c r="K103" t="s">
        <v>235</v>
      </c>
      <c r="L103" t="s">
        <v>164</v>
      </c>
      <c r="M103" t="s">
        <v>430</v>
      </c>
      <c r="N103">
        <v>1</v>
      </c>
    </row>
    <row r="104" spans="1:14" x14ac:dyDescent="0.25">
      <c r="A104">
        <v>20</v>
      </c>
      <c r="B104">
        <v>12</v>
      </c>
      <c r="C104" t="s">
        <v>10</v>
      </c>
      <c r="D104">
        <v>1</v>
      </c>
      <c r="E104" t="s">
        <v>11</v>
      </c>
      <c r="F104" t="s">
        <v>244</v>
      </c>
      <c r="G104" t="s">
        <v>242</v>
      </c>
      <c r="H104" t="s">
        <v>467</v>
      </c>
      <c r="I104" t="s">
        <v>148</v>
      </c>
      <c r="J104" t="s">
        <v>229</v>
      </c>
      <c r="K104" t="s">
        <v>235</v>
      </c>
      <c r="L104" t="s">
        <v>164</v>
      </c>
      <c r="M104" t="s">
        <v>430</v>
      </c>
      <c r="N104">
        <v>1</v>
      </c>
    </row>
    <row r="105" spans="1:14" x14ac:dyDescent="0.25">
      <c r="A105">
        <v>20</v>
      </c>
      <c r="B105">
        <v>12</v>
      </c>
      <c r="C105" t="s">
        <v>10</v>
      </c>
      <c r="D105">
        <v>1</v>
      </c>
      <c r="E105" t="s">
        <v>11</v>
      </c>
      <c r="F105" t="s">
        <v>244</v>
      </c>
      <c r="G105" t="s">
        <v>242</v>
      </c>
      <c r="H105" t="s">
        <v>467</v>
      </c>
      <c r="I105" t="s">
        <v>148</v>
      </c>
      <c r="J105" t="s">
        <v>230</v>
      </c>
      <c r="K105" t="s">
        <v>235</v>
      </c>
      <c r="L105" t="s">
        <v>164</v>
      </c>
      <c r="M105" t="s">
        <v>430</v>
      </c>
      <c r="N105">
        <v>1</v>
      </c>
    </row>
    <row r="106" spans="1:14" x14ac:dyDescent="0.25">
      <c r="A106">
        <v>20</v>
      </c>
      <c r="B106">
        <v>12</v>
      </c>
      <c r="C106" t="s">
        <v>10</v>
      </c>
      <c r="D106">
        <v>1</v>
      </c>
      <c r="E106" t="s">
        <v>11</v>
      </c>
      <c r="F106" t="s">
        <v>244</v>
      </c>
      <c r="G106" t="s">
        <v>242</v>
      </c>
      <c r="H106" t="s">
        <v>467</v>
      </c>
      <c r="I106" t="s">
        <v>148</v>
      </c>
      <c r="J106" t="s">
        <v>231</v>
      </c>
      <c r="K106" t="s">
        <v>235</v>
      </c>
      <c r="L106" t="s">
        <v>164</v>
      </c>
      <c r="M106" t="s">
        <v>430</v>
      </c>
      <c r="N106">
        <v>1</v>
      </c>
    </row>
    <row r="107" spans="1:14" x14ac:dyDescent="0.25">
      <c r="A107">
        <v>20</v>
      </c>
      <c r="B107">
        <v>12</v>
      </c>
      <c r="C107" t="s">
        <v>10</v>
      </c>
      <c r="D107">
        <v>1</v>
      </c>
      <c r="E107" t="s">
        <v>11</v>
      </c>
      <c r="F107" t="s">
        <v>244</v>
      </c>
      <c r="G107" t="s">
        <v>242</v>
      </c>
      <c r="H107" t="s">
        <v>467</v>
      </c>
      <c r="I107" t="s">
        <v>148</v>
      </c>
      <c r="J107" t="s">
        <v>232</v>
      </c>
      <c r="K107" t="s">
        <v>235</v>
      </c>
      <c r="L107" t="s">
        <v>164</v>
      </c>
      <c r="M107" t="s">
        <v>430</v>
      </c>
      <c r="N107">
        <v>1</v>
      </c>
    </row>
    <row r="108" spans="1:14" x14ac:dyDescent="0.25">
      <c r="A108">
        <v>20</v>
      </c>
      <c r="B108">
        <v>12</v>
      </c>
      <c r="C108" t="s">
        <v>10</v>
      </c>
      <c r="D108">
        <v>1</v>
      </c>
      <c r="E108" t="s">
        <v>11</v>
      </c>
      <c r="F108" t="s">
        <v>244</v>
      </c>
      <c r="G108" t="s">
        <v>242</v>
      </c>
      <c r="H108" t="s">
        <v>467</v>
      </c>
      <c r="I108" t="s">
        <v>148</v>
      </c>
      <c r="J108" t="s">
        <v>233</v>
      </c>
      <c r="K108" t="s">
        <v>235</v>
      </c>
      <c r="L108" t="s">
        <v>164</v>
      </c>
      <c r="M108" t="s">
        <v>430</v>
      </c>
      <c r="N108">
        <v>1</v>
      </c>
    </row>
    <row r="109" spans="1:14" x14ac:dyDescent="0.25">
      <c r="A109">
        <v>20</v>
      </c>
      <c r="B109">
        <v>12</v>
      </c>
      <c r="C109" t="s">
        <v>10</v>
      </c>
      <c r="D109">
        <v>1</v>
      </c>
      <c r="E109" t="s">
        <v>11</v>
      </c>
      <c r="F109" t="s">
        <v>244</v>
      </c>
      <c r="G109" t="s">
        <v>242</v>
      </c>
      <c r="H109" t="s">
        <v>467</v>
      </c>
      <c r="I109" t="s">
        <v>148</v>
      </c>
      <c r="J109" t="s">
        <v>171</v>
      </c>
      <c r="K109" t="s">
        <v>235</v>
      </c>
      <c r="L109" t="s">
        <v>164</v>
      </c>
      <c r="M109" t="s">
        <v>430</v>
      </c>
      <c r="N109">
        <v>1</v>
      </c>
    </row>
    <row r="110" spans="1:14" x14ac:dyDescent="0.25">
      <c r="A110">
        <v>20</v>
      </c>
      <c r="B110">
        <v>12</v>
      </c>
      <c r="C110" t="s">
        <v>10</v>
      </c>
      <c r="D110">
        <v>1</v>
      </c>
      <c r="E110" t="s">
        <v>11</v>
      </c>
      <c r="F110" t="s">
        <v>244</v>
      </c>
      <c r="G110" t="s">
        <v>242</v>
      </c>
      <c r="H110" t="s">
        <v>467</v>
      </c>
      <c r="I110" t="s">
        <v>148</v>
      </c>
      <c r="J110" t="s">
        <v>234</v>
      </c>
      <c r="L110" t="s">
        <v>164</v>
      </c>
      <c r="M110" t="s">
        <v>430</v>
      </c>
      <c r="N110">
        <v>1</v>
      </c>
    </row>
    <row r="111" spans="1:14" x14ac:dyDescent="0.25">
      <c r="A111">
        <v>20</v>
      </c>
      <c r="B111">
        <v>12</v>
      </c>
      <c r="C111" t="s">
        <v>10</v>
      </c>
      <c r="D111">
        <v>1</v>
      </c>
      <c r="E111" t="s">
        <v>11</v>
      </c>
      <c r="F111" t="s">
        <v>244</v>
      </c>
      <c r="G111" t="s">
        <v>242</v>
      </c>
      <c r="H111" t="s">
        <v>467</v>
      </c>
      <c r="I111" t="s">
        <v>148</v>
      </c>
      <c r="J111" t="s">
        <v>167</v>
      </c>
      <c r="L111" t="s">
        <v>164</v>
      </c>
      <c r="M111" t="s">
        <v>430</v>
      </c>
      <c r="N111">
        <v>1</v>
      </c>
    </row>
    <row r="112" spans="1:14" x14ac:dyDescent="0.25">
      <c r="A112">
        <v>20</v>
      </c>
      <c r="B112">
        <v>12</v>
      </c>
      <c r="C112" t="s">
        <v>10</v>
      </c>
      <c r="D112">
        <v>1</v>
      </c>
      <c r="E112" t="s">
        <v>11</v>
      </c>
      <c r="F112" t="s">
        <v>244</v>
      </c>
      <c r="G112" t="s">
        <v>242</v>
      </c>
      <c r="H112" t="s">
        <v>467</v>
      </c>
      <c r="I112" t="s">
        <v>148</v>
      </c>
      <c r="J112" t="s">
        <v>227</v>
      </c>
      <c r="K112" t="s">
        <v>235</v>
      </c>
      <c r="L112" t="s">
        <v>164</v>
      </c>
      <c r="M112" t="s">
        <v>448</v>
      </c>
      <c r="N112" t="s">
        <v>13</v>
      </c>
    </row>
    <row r="113" spans="1:14" x14ac:dyDescent="0.25">
      <c r="A113">
        <v>20</v>
      </c>
      <c r="B113">
        <v>12</v>
      </c>
      <c r="C113" t="s">
        <v>10</v>
      </c>
      <c r="D113">
        <v>1</v>
      </c>
      <c r="E113" t="s">
        <v>11</v>
      </c>
      <c r="F113" t="s">
        <v>244</v>
      </c>
      <c r="G113" t="s">
        <v>242</v>
      </c>
      <c r="H113" t="s">
        <v>467</v>
      </c>
      <c r="I113" t="s">
        <v>148</v>
      </c>
      <c r="J113" t="s">
        <v>228</v>
      </c>
      <c r="K113" t="s">
        <v>235</v>
      </c>
      <c r="L113" t="s">
        <v>164</v>
      </c>
      <c r="M113" t="s">
        <v>448</v>
      </c>
      <c r="N113" t="s">
        <v>13</v>
      </c>
    </row>
    <row r="114" spans="1:14" x14ac:dyDescent="0.25">
      <c r="A114">
        <v>20</v>
      </c>
      <c r="B114">
        <v>12</v>
      </c>
      <c r="C114" t="s">
        <v>10</v>
      </c>
      <c r="D114">
        <v>1</v>
      </c>
      <c r="E114" t="s">
        <v>11</v>
      </c>
      <c r="F114" t="s">
        <v>244</v>
      </c>
      <c r="G114" t="s">
        <v>242</v>
      </c>
      <c r="H114" t="s">
        <v>467</v>
      </c>
      <c r="I114" t="s">
        <v>148</v>
      </c>
      <c r="J114" t="s">
        <v>229</v>
      </c>
      <c r="K114" t="s">
        <v>235</v>
      </c>
      <c r="L114" t="s">
        <v>164</v>
      </c>
      <c r="M114" t="s">
        <v>448</v>
      </c>
      <c r="N114" t="s">
        <v>13</v>
      </c>
    </row>
    <row r="115" spans="1:14" x14ac:dyDescent="0.25">
      <c r="A115">
        <v>20</v>
      </c>
      <c r="B115">
        <v>12</v>
      </c>
      <c r="C115" t="s">
        <v>10</v>
      </c>
      <c r="D115">
        <v>1</v>
      </c>
      <c r="E115" t="s">
        <v>11</v>
      </c>
      <c r="F115" t="s">
        <v>244</v>
      </c>
      <c r="G115" t="s">
        <v>242</v>
      </c>
      <c r="H115" t="s">
        <v>467</v>
      </c>
      <c r="I115" t="s">
        <v>148</v>
      </c>
      <c r="J115" t="s">
        <v>230</v>
      </c>
      <c r="K115" t="s">
        <v>235</v>
      </c>
      <c r="L115" t="s">
        <v>164</v>
      </c>
      <c r="M115" t="s">
        <v>448</v>
      </c>
      <c r="N115" t="s">
        <v>13</v>
      </c>
    </row>
    <row r="116" spans="1:14" x14ac:dyDescent="0.25">
      <c r="A116">
        <v>20</v>
      </c>
      <c r="B116">
        <v>12</v>
      </c>
      <c r="C116" t="s">
        <v>10</v>
      </c>
      <c r="D116">
        <v>1</v>
      </c>
      <c r="E116" t="s">
        <v>11</v>
      </c>
      <c r="F116" t="s">
        <v>244</v>
      </c>
      <c r="G116" t="s">
        <v>242</v>
      </c>
      <c r="H116" t="s">
        <v>467</v>
      </c>
      <c r="I116" t="s">
        <v>148</v>
      </c>
      <c r="J116" t="s">
        <v>231</v>
      </c>
      <c r="K116" t="s">
        <v>235</v>
      </c>
      <c r="L116" t="s">
        <v>164</v>
      </c>
      <c r="M116" t="s">
        <v>448</v>
      </c>
      <c r="N116" t="s">
        <v>13</v>
      </c>
    </row>
    <row r="117" spans="1:14" x14ac:dyDescent="0.25">
      <c r="A117">
        <v>20</v>
      </c>
      <c r="B117">
        <v>12</v>
      </c>
      <c r="C117" t="s">
        <v>10</v>
      </c>
      <c r="D117">
        <v>1</v>
      </c>
      <c r="E117" t="s">
        <v>11</v>
      </c>
      <c r="F117" t="s">
        <v>244</v>
      </c>
      <c r="G117" t="s">
        <v>242</v>
      </c>
      <c r="H117" t="s">
        <v>467</v>
      </c>
      <c r="I117" t="s">
        <v>148</v>
      </c>
      <c r="J117" t="s">
        <v>232</v>
      </c>
      <c r="K117" t="s">
        <v>235</v>
      </c>
      <c r="L117" t="s">
        <v>164</v>
      </c>
      <c r="M117" t="s">
        <v>448</v>
      </c>
      <c r="N117" t="s">
        <v>13</v>
      </c>
    </row>
    <row r="118" spans="1:14" x14ac:dyDescent="0.25">
      <c r="A118">
        <v>20</v>
      </c>
      <c r="B118">
        <v>12</v>
      </c>
      <c r="C118" t="s">
        <v>10</v>
      </c>
      <c r="D118">
        <v>1</v>
      </c>
      <c r="E118" t="s">
        <v>11</v>
      </c>
      <c r="F118" t="s">
        <v>244</v>
      </c>
      <c r="G118" t="s">
        <v>242</v>
      </c>
      <c r="H118" t="s">
        <v>467</v>
      </c>
      <c r="I118" t="s">
        <v>148</v>
      </c>
      <c r="J118" t="s">
        <v>233</v>
      </c>
      <c r="K118" t="s">
        <v>235</v>
      </c>
      <c r="L118" t="s">
        <v>164</v>
      </c>
      <c r="M118" t="s">
        <v>448</v>
      </c>
      <c r="N118" t="s">
        <v>13</v>
      </c>
    </row>
    <row r="119" spans="1:14" x14ac:dyDescent="0.25">
      <c r="A119">
        <v>20</v>
      </c>
      <c r="B119">
        <v>12</v>
      </c>
      <c r="C119" t="s">
        <v>10</v>
      </c>
      <c r="D119">
        <v>1</v>
      </c>
      <c r="E119" t="s">
        <v>11</v>
      </c>
      <c r="F119" t="s">
        <v>244</v>
      </c>
      <c r="G119" t="s">
        <v>242</v>
      </c>
      <c r="H119" t="s">
        <v>467</v>
      </c>
      <c r="I119" t="s">
        <v>148</v>
      </c>
      <c r="J119" t="s">
        <v>171</v>
      </c>
      <c r="K119" t="s">
        <v>235</v>
      </c>
      <c r="L119" t="s">
        <v>164</v>
      </c>
      <c r="M119" t="s">
        <v>448</v>
      </c>
      <c r="N119" t="s">
        <v>13</v>
      </c>
    </row>
    <row r="120" spans="1:14" x14ac:dyDescent="0.25">
      <c r="A120">
        <v>20</v>
      </c>
      <c r="B120">
        <v>12</v>
      </c>
      <c r="C120" t="s">
        <v>10</v>
      </c>
      <c r="D120">
        <v>1</v>
      </c>
      <c r="E120" t="s">
        <v>11</v>
      </c>
      <c r="F120" t="s">
        <v>244</v>
      </c>
      <c r="G120" t="s">
        <v>242</v>
      </c>
      <c r="H120" t="s">
        <v>467</v>
      </c>
      <c r="I120" t="s">
        <v>148</v>
      </c>
      <c r="J120" t="s">
        <v>234</v>
      </c>
      <c r="L120" t="s">
        <v>164</v>
      </c>
      <c r="M120" t="s">
        <v>448</v>
      </c>
      <c r="N120" t="s">
        <v>13</v>
      </c>
    </row>
    <row r="121" spans="1:14" x14ac:dyDescent="0.25">
      <c r="A121">
        <v>20</v>
      </c>
      <c r="B121">
        <v>12</v>
      </c>
      <c r="C121" t="s">
        <v>10</v>
      </c>
      <c r="D121">
        <v>1</v>
      </c>
      <c r="E121" t="s">
        <v>11</v>
      </c>
      <c r="F121" t="s">
        <v>244</v>
      </c>
      <c r="G121" t="s">
        <v>242</v>
      </c>
      <c r="H121" t="s">
        <v>467</v>
      </c>
      <c r="I121" t="s">
        <v>148</v>
      </c>
      <c r="J121" t="s">
        <v>167</v>
      </c>
      <c r="L121" t="s">
        <v>164</v>
      </c>
      <c r="M121" t="s">
        <v>448</v>
      </c>
      <c r="N121" t="s">
        <v>13</v>
      </c>
    </row>
    <row r="122" spans="1:14" x14ac:dyDescent="0.25">
      <c r="A122">
        <v>20</v>
      </c>
      <c r="B122">
        <v>12</v>
      </c>
      <c r="C122" t="s">
        <v>10</v>
      </c>
      <c r="D122">
        <v>1</v>
      </c>
      <c r="E122" t="s">
        <v>11</v>
      </c>
      <c r="F122" t="s">
        <v>244</v>
      </c>
      <c r="G122" t="s">
        <v>242</v>
      </c>
      <c r="H122" t="s">
        <v>467</v>
      </c>
      <c r="I122" t="s">
        <v>148</v>
      </c>
      <c r="J122" t="s">
        <v>227</v>
      </c>
      <c r="K122" t="s">
        <v>235</v>
      </c>
      <c r="L122" t="s">
        <v>164</v>
      </c>
      <c r="M122" t="s">
        <v>246</v>
      </c>
      <c r="N122">
        <v>1</v>
      </c>
    </row>
    <row r="123" spans="1:14" x14ac:dyDescent="0.25">
      <c r="A123">
        <v>20</v>
      </c>
      <c r="B123">
        <v>12</v>
      </c>
      <c r="C123" t="s">
        <v>10</v>
      </c>
      <c r="D123">
        <v>1</v>
      </c>
      <c r="E123" t="s">
        <v>11</v>
      </c>
      <c r="F123" t="s">
        <v>244</v>
      </c>
      <c r="G123" t="s">
        <v>242</v>
      </c>
      <c r="H123" t="s">
        <v>467</v>
      </c>
      <c r="I123" t="s">
        <v>148</v>
      </c>
      <c r="J123" t="s">
        <v>228</v>
      </c>
      <c r="K123" t="s">
        <v>235</v>
      </c>
      <c r="L123" t="s">
        <v>164</v>
      </c>
      <c r="M123" t="s">
        <v>246</v>
      </c>
      <c r="N123">
        <v>1</v>
      </c>
    </row>
    <row r="124" spans="1:14" x14ac:dyDescent="0.25">
      <c r="A124">
        <v>20</v>
      </c>
      <c r="B124">
        <v>12</v>
      </c>
      <c r="C124" t="s">
        <v>10</v>
      </c>
      <c r="D124">
        <v>1</v>
      </c>
      <c r="E124" t="s">
        <v>11</v>
      </c>
      <c r="F124" t="s">
        <v>244</v>
      </c>
      <c r="G124" t="s">
        <v>242</v>
      </c>
      <c r="H124" t="s">
        <v>467</v>
      </c>
      <c r="I124" t="s">
        <v>148</v>
      </c>
      <c r="J124" t="s">
        <v>229</v>
      </c>
      <c r="K124" t="s">
        <v>235</v>
      </c>
      <c r="L124" t="s">
        <v>164</v>
      </c>
      <c r="M124" t="s">
        <v>246</v>
      </c>
      <c r="N124">
        <v>1</v>
      </c>
    </row>
    <row r="125" spans="1:14" x14ac:dyDescent="0.25">
      <c r="A125">
        <v>20</v>
      </c>
      <c r="B125">
        <v>12</v>
      </c>
      <c r="C125" t="s">
        <v>10</v>
      </c>
      <c r="D125">
        <v>1</v>
      </c>
      <c r="E125" t="s">
        <v>11</v>
      </c>
      <c r="F125" t="s">
        <v>244</v>
      </c>
      <c r="G125" t="s">
        <v>242</v>
      </c>
      <c r="H125" t="s">
        <v>467</v>
      </c>
      <c r="I125" t="s">
        <v>148</v>
      </c>
      <c r="J125" t="s">
        <v>230</v>
      </c>
      <c r="K125" t="s">
        <v>235</v>
      </c>
      <c r="L125" t="s">
        <v>164</v>
      </c>
      <c r="M125" t="s">
        <v>246</v>
      </c>
      <c r="N125">
        <v>1</v>
      </c>
    </row>
    <row r="126" spans="1:14" x14ac:dyDescent="0.25">
      <c r="A126">
        <v>20</v>
      </c>
      <c r="B126">
        <v>12</v>
      </c>
      <c r="C126" t="s">
        <v>10</v>
      </c>
      <c r="D126">
        <v>1</v>
      </c>
      <c r="E126" t="s">
        <v>11</v>
      </c>
      <c r="F126" t="s">
        <v>244</v>
      </c>
      <c r="G126" t="s">
        <v>242</v>
      </c>
      <c r="H126" t="s">
        <v>467</v>
      </c>
      <c r="I126" t="s">
        <v>148</v>
      </c>
      <c r="J126" t="s">
        <v>231</v>
      </c>
      <c r="K126" t="s">
        <v>235</v>
      </c>
      <c r="L126" t="s">
        <v>164</v>
      </c>
      <c r="M126" t="s">
        <v>246</v>
      </c>
      <c r="N126">
        <v>1</v>
      </c>
    </row>
    <row r="127" spans="1:14" x14ac:dyDescent="0.25">
      <c r="A127">
        <v>20</v>
      </c>
      <c r="B127">
        <v>12</v>
      </c>
      <c r="C127" t="s">
        <v>10</v>
      </c>
      <c r="D127">
        <v>1</v>
      </c>
      <c r="E127" t="s">
        <v>11</v>
      </c>
      <c r="F127" t="s">
        <v>244</v>
      </c>
      <c r="G127" t="s">
        <v>242</v>
      </c>
      <c r="H127" t="s">
        <v>467</v>
      </c>
      <c r="I127" t="s">
        <v>148</v>
      </c>
      <c r="J127" t="s">
        <v>232</v>
      </c>
      <c r="K127" t="s">
        <v>235</v>
      </c>
      <c r="L127" t="s">
        <v>164</v>
      </c>
      <c r="M127" t="s">
        <v>246</v>
      </c>
      <c r="N127">
        <v>1</v>
      </c>
    </row>
    <row r="128" spans="1:14" x14ac:dyDescent="0.25">
      <c r="A128">
        <v>20</v>
      </c>
      <c r="B128">
        <v>12</v>
      </c>
      <c r="C128" t="s">
        <v>10</v>
      </c>
      <c r="D128">
        <v>1</v>
      </c>
      <c r="E128" t="s">
        <v>11</v>
      </c>
      <c r="F128" t="s">
        <v>244</v>
      </c>
      <c r="G128" t="s">
        <v>242</v>
      </c>
      <c r="H128" t="s">
        <v>467</v>
      </c>
      <c r="I128" t="s">
        <v>148</v>
      </c>
      <c r="J128" t="s">
        <v>233</v>
      </c>
      <c r="K128" t="s">
        <v>235</v>
      </c>
      <c r="L128" t="s">
        <v>164</v>
      </c>
      <c r="M128" t="s">
        <v>246</v>
      </c>
      <c r="N128">
        <v>1</v>
      </c>
    </row>
    <row r="129" spans="1:14" x14ac:dyDescent="0.25">
      <c r="A129">
        <v>20</v>
      </c>
      <c r="B129">
        <v>12</v>
      </c>
      <c r="C129" t="s">
        <v>10</v>
      </c>
      <c r="D129">
        <v>1</v>
      </c>
      <c r="E129" t="s">
        <v>11</v>
      </c>
      <c r="F129" t="s">
        <v>244</v>
      </c>
      <c r="G129" t="s">
        <v>242</v>
      </c>
      <c r="H129" t="s">
        <v>467</v>
      </c>
      <c r="I129" t="s">
        <v>148</v>
      </c>
      <c r="J129" t="s">
        <v>171</v>
      </c>
      <c r="K129" t="s">
        <v>235</v>
      </c>
      <c r="L129" t="s">
        <v>164</v>
      </c>
      <c r="M129" t="s">
        <v>246</v>
      </c>
      <c r="N129">
        <v>1</v>
      </c>
    </row>
    <row r="130" spans="1:14" x14ac:dyDescent="0.25">
      <c r="A130">
        <v>20</v>
      </c>
      <c r="B130">
        <v>12</v>
      </c>
      <c r="C130" t="s">
        <v>10</v>
      </c>
      <c r="D130">
        <v>1</v>
      </c>
      <c r="E130" t="s">
        <v>11</v>
      </c>
      <c r="F130" t="s">
        <v>244</v>
      </c>
      <c r="G130" t="s">
        <v>242</v>
      </c>
      <c r="H130" t="s">
        <v>467</v>
      </c>
      <c r="I130" t="s">
        <v>148</v>
      </c>
      <c r="J130" t="s">
        <v>234</v>
      </c>
      <c r="L130" t="s">
        <v>164</v>
      </c>
      <c r="M130" t="s">
        <v>246</v>
      </c>
      <c r="N130">
        <v>1</v>
      </c>
    </row>
    <row r="131" spans="1:14" x14ac:dyDescent="0.25">
      <c r="A131">
        <v>20</v>
      </c>
      <c r="B131">
        <v>12</v>
      </c>
      <c r="C131" t="s">
        <v>10</v>
      </c>
      <c r="D131">
        <v>1</v>
      </c>
      <c r="E131" t="s">
        <v>11</v>
      </c>
      <c r="F131" t="s">
        <v>244</v>
      </c>
      <c r="G131" t="s">
        <v>242</v>
      </c>
      <c r="H131" t="s">
        <v>467</v>
      </c>
      <c r="I131" t="s">
        <v>148</v>
      </c>
      <c r="J131" t="s">
        <v>167</v>
      </c>
      <c r="L131" t="s">
        <v>164</v>
      </c>
      <c r="M131" t="s">
        <v>246</v>
      </c>
      <c r="N131">
        <v>1</v>
      </c>
    </row>
    <row r="132" spans="1:14" x14ac:dyDescent="0.25">
      <c r="A132">
        <v>20</v>
      </c>
      <c r="B132">
        <v>12</v>
      </c>
      <c r="C132" t="s">
        <v>10</v>
      </c>
      <c r="D132">
        <v>1</v>
      </c>
      <c r="E132" t="s">
        <v>11</v>
      </c>
      <c r="F132" t="s">
        <v>244</v>
      </c>
      <c r="G132" t="s">
        <v>242</v>
      </c>
      <c r="H132" t="s">
        <v>467</v>
      </c>
      <c r="I132" t="s">
        <v>148</v>
      </c>
      <c r="J132" t="s">
        <v>227</v>
      </c>
      <c r="K132" t="s">
        <v>235</v>
      </c>
      <c r="L132" t="s">
        <v>164</v>
      </c>
      <c r="M132" t="s">
        <v>265</v>
      </c>
      <c r="N132">
        <v>1</v>
      </c>
    </row>
    <row r="133" spans="1:14" x14ac:dyDescent="0.25">
      <c r="A133">
        <v>20</v>
      </c>
      <c r="B133">
        <v>12</v>
      </c>
      <c r="C133" t="s">
        <v>10</v>
      </c>
      <c r="D133">
        <v>1</v>
      </c>
      <c r="E133" t="s">
        <v>11</v>
      </c>
      <c r="F133" t="s">
        <v>244</v>
      </c>
      <c r="G133" t="s">
        <v>242</v>
      </c>
      <c r="H133" t="s">
        <v>467</v>
      </c>
      <c r="I133" t="s">
        <v>148</v>
      </c>
      <c r="J133" t="s">
        <v>228</v>
      </c>
      <c r="K133" t="s">
        <v>235</v>
      </c>
      <c r="L133" t="s">
        <v>164</v>
      </c>
      <c r="M133" t="s">
        <v>265</v>
      </c>
      <c r="N133">
        <v>1</v>
      </c>
    </row>
    <row r="134" spans="1:14" x14ac:dyDescent="0.25">
      <c r="A134">
        <v>20</v>
      </c>
      <c r="B134">
        <v>12</v>
      </c>
      <c r="C134" t="s">
        <v>10</v>
      </c>
      <c r="D134">
        <v>1</v>
      </c>
      <c r="E134" t="s">
        <v>11</v>
      </c>
      <c r="F134" t="s">
        <v>244</v>
      </c>
      <c r="G134" t="s">
        <v>242</v>
      </c>
      <c r="H134" t="s">
        <v>467</v>
      </c>
      <c r="I134" t="s">
        <v>148</v>
      </c>
      <c r="J134" t="s">
        <v>229</v>
      </c>
      <c r="K134" t="s">
        <v>235</v>
      </c>
      <c r="L134" t="s">
        <v>164</v>
      </c>
      <c r="M134" t="s">
        <v>265</v>
      </c>
      <c r="N134">
        <v>1</v>
      </c>
    </row>
    <row r="135" spans="1:14" x14ac:dyDescent="0.25">
      <c r="A135">
        <v>20</v>
      </c>
      <c r="B135">
        <v>12</v>
      </c>
      <c r="C135" t="s">
        <v>10</v>
      </c>
      <c r="D135">
        <v>1</v>
      </c>
      <c r="E135" t="s">
        <v>11</v>
      </c>
      <c r="F135" t="s">
        <v>244</v>
      </c>
      <c r="G135" t="s">
        <v>242</v>
      </c>
      <c r="H135" t="s">
        <v>467</v>
      </c>
      <c r="I135" t="s">
        <v>148</v>
      </c>
      <c r="J135" t="s">
        <v>230</v>
      </c>
      <c r="K135" t="s">
        <v>235</v>
      </c>
      <c r="L135" t="s">
        <v>164</v>
      </c>
      <c r="M135" t="s">
        <v>265</v>
      </c>
      <c r="N135">
        <v>1</v>
      </c>
    </row>
    <row r="136" spans="1:14" x14ac:dyDescent="0.25">
      <c r="A136">
        <v>20</v>
      </c>
      <c r="B136">
        <v>12</v>
      </c>
      <c r="C136" t="s">
        <v>10</v>
      </c>
      <c r="D136">
        <v>1</v>
      </c>
      <c r="E136" t="s">
        <v>11</v>
      </c>
      <c r="F136" t="s">
        <v>244</v>
      </c>
      <c r="G136" t="s">
        <v>242</v>
      </c>
      <c r="H136" t="s">
        <v>467</v>
      </c>
      <c r="I136" t="s">
        <v>148</v>
      </c>
      <c r="J136" t="s">
        <v>231</v>
      </c>
      <c r="K136" t="s">
        <v>235</v>
      </c>
      <c r="L136" t="s">
        <v>164</v>
      </c>
      <c r="M136" t="s">
        <v>265</v>
      </c>
      <c r="N136">
        <v>1</v>
      </c>
    </row>
    <row r="137" spans="1:14" x14ac:dyDescent="0.25">
      <c r="A137">
        <v>20</v>
      </c>
      <c r="B137">
        <v>12</v>
      </c>
      <c r="C137" t="s">
        <v>10</v>
      </c>
      <c r="D137">
        <v>1</v>
      </c>
      <c r="E137" t="s">
        <v>11</v>
      </c>
      <c r="F137" t="s">
        <v>244</v>
      </c>
      <c r="G137" t="s">
        <v>242</v>
      </c>
      <c r="H137" t="s">
        <v>467</v>
      </c>
      <c r="I137" t="s">
        <v>148</v>
      </c>
      <c r="J137" t="s">
        <v>232</v>
      </c>
      <c r="K137" t="s">
        <v>235</v>
      </c>
      <c r="L137" t="s">
        <v>164</v>
      </c>
      <c r="M137" t="s">
        <v>265</v>
      </c>
      <c r="N137">
        <v>1</v>
      </c>
    </row>
    <row r="138" spans="1:14" x14ac:dyDescent="0.25">
      <c r="A138">
        <v>20</v>
      </c>
      <c r="B138">
        <v>12</v>
      </c>
      <c r="C138" t="s">
        <v>10</v>
      </c>
      <c r="D138">
        <v>1</v>
      </c>
      <c r="E138" t="s">
        <v>11</v>
      </c>
      <c r="F138" t="s">
        <v>244</v>
      </c>
      <c r="G138" t="s">
        <v>242</v>
      </c>
      <c r="H138" t="s">
        <v>467</v>
      </c>
      <c r="I138" t="s">
        <v>148</v>
      </c>
      <c r="J138" t="s">
        <v>233</v>
      </c>
      <c r="K138" t="s">
        <v>235</v>
      </c>
      <c r="L138" t="s">
        <v>164</v>
      </c>
      <c r="M138" t="s">
        <v>265</v>
      </c>
      <c r="N138">
        <v>1</v>
      </c>
    </row>
    <row r="139" spans="1:14" x14ac:dyDescent="0.25">
      <c r="A139">
        <v>20</v>
      </c>
      <c r="B139">
        <v>12</v>
      </c>
      <c r="C139" t="s">
        <v>10</v>
      </c>
      <c r="D139">
        <v>1</v>
      </c>
      <c r="E139" t="s">
        <v>11</v>
      </c>
      <c r="F139" t="s">
        <v>244</v>
      </c>
      <c r="G139" t="s">
        <v>242</v>
      </c>
      <c r="H139" t="s">
        <v>467</v>
      </c>
      <c r="I139" t="s">
        <v>148</v>
      </c>
      <c r="J139" t="s">
        <v>171</v>
      </c>
      <c r="K139" t="s">
        <v>235</v>
      </c>
      <c r="L139" t="s">
        <v>164</v>
      </c>
      <c r="M139" t="s">
        <v>265</v>
      </c>
      <c r="N139">
        <v>1</v>
      </c>
    </row>
    <row r="140" spans="1:14" x14ac:dyDescent="0.25">
      <c r="A140">
        <v>20</v>
      </c>
      <c r="B140">
        <v>12</v>
      </c>
      <c r="C140" t="s">
        <v>10</v>
      </c>
      <c r="D140">
        <v>1</v>
      </c>
      <c r="E140" t="s">
        <v>11</v>
      </c>
      <c r="F140" t="s">
        <v>244</v>
      </c>
      <c r="G140" t="s">
        <v>242</v>
      </c>
      <c r="H140" t="s">
        <v>467</v>
      </c>
      <c r="I140" t="s">
        <v>148</v>
      </c>
      <c r="J140" t="s">
        <v>234</v>
      </c>
      <c r="L140" t="s">
        <v>164</v>
      </c>
      <c r="M140" t="s">
        <v>265</v>
      </c>
      <c r="N140">
        <v>1</v>
      </c>
    </row>
    <row r="141" spans="1:14" x14ac:dyDescent="0.25">
      <c r="A141">
        <v>20</v>
      </c>
      <c r="B141">
        <v>12</v>
      </c>
      <c r="C141" t="s">
        <v>10</v>
      </c>
      <c r="D141">
        <v>1</v>
      </c>
      <c r="E141" t="s">
        <v>11</v>
      </c>
      <c r="F141" t="s">
        <v>244</v>
      </c>
      <c r="G141" t="s">
        <v>242</v>
      </c>
      <c r="H141" t="s">
        <v>467</v>
      </c>
      <c r="I141" t="s">
        <v>148</v>
      </c>
      <c r="J141" t="s">
        <v>167</v>
      </c>
      <c r="L141" t="s">
        <v>164</v>
      </c>
      <c r="M141" t="s">
        <v>265</v>
      </c>
      <c r="N141">
        <v>1</v>
      </c>
    </row>
    <row r="142" spans="1:14" x14ac:dyDescent="0.25">
      <c r="A142">
        <v>20</v>
      </c>
      <c r="B142">
        <v>12</v>
      </c>
      <c r="C142" t="s">
        <v>10</v>
      </c>
      <c r="D142">
        <v>1</v>
      </c>
      <c r="E142" t="s">
        <v>11</v>
      </c>
      <c r="F142" t="s">
        <v>244</v>
      </c>
      <c r="G142" t="s">
        <v>242</v>
      </c>
      <c r="H142" t="s">
        <v>467</v>
      </c>
      <c r="I142" t="s">
        <v>148</v>
      </c>
      <c r="J142" t="s">
        <v>227</v>
      </c>
      <c r="K142" t="s">
        <v>235</v>
      </c>
      <c r="L142" t="s">
        <v>164</v>
      </c>
      <c r="M142" t="s">
        <v>282</v>
      </c>
      <c r="N142" t="s">
        <v>13</v>
      </c>
    </row>
    <row r="143" spans="1:14" x14ac:dyDescent="0.25">
      <c r="A143">
        <v>20</v>
      </c>
      <c r="B143">
        <v>12</v>
      </c>
      <c r="C143" t="s">
        <v>10</v>
      </c>
      <c r="D143">
        <v>1</v>
      </c>
      <c r="E143" t="s">
        <v>11</v>
      </c>
      <c r="F143" t="s">
        <v>244</v>
      </c>
      <c r="G143" t="s">
        <v>242</v>
      </c>
      <c r="H143" t="s">
        <v>467</v>
      </c>
      <c r="I143" t="s">
        <v>148</v>
      </c>
      <c r="J143" t="s">
        <v>228</v>
      </c>
      <c r="K143" t="s">
        <v>235</v>
      </c>
      <c r="L143" t="s">
        <v>164</v>
      </c>
      <c r="M143" t="s">
        <v>282</v>
      </c>
      <c r="N143" t="s">
        <v>13</v>
      </c>
    </row>
    <row r="144" spans="1:14" x14ac:dyDescent="0.25">
      <c r="A144">
        <v>20</v>
      </c>
      <c r="B144">
        <v>12</v>
      </c>
      <c r="C144" t="s">
        <v>10</v>
      </c>
      <c r="D144">
        <v>1</v>
      </c>
      <c r="E144" t="s">
        <v>11</v>
      </c>
      <c r="F144" t="s">
        <v>244</v>
      </c>
      <c r="G144" t="s">
        <v>242</v>
      </c>
      <c r="H144" t="s">
        <v>467</v>
      </c>
      <c r="I144" t="s">
        <v>148</v>
      </c>
      <c r="J144" t="s">
        <v>229</v>
      </c>
      <c r="K144" t="s">
        <v>235</v>
      </c>
      <c r="L144" t="s">
        <v>164</v>
      </c>
      <c r="M144" t="s">
        <v>282</v>
      </c>
      <c r="N144" t="s">
        <v>13</v>
      </c>
    </row>
    <row r="145" spans="1:14" x14ac:dyDescent="0.25">
      <c r="A145">
        <v>20</v>
      </c>
      <c r="B145">
        <v>12</v>
      </c>
      <c r="C145" t="s">
        <v>10</v>
      </c>
      <c r="D145">
        <v>1</v>
      </c>
      <c r="E145" t="s">
        <v>11</v>
      </c>
      <c r="F145" t="s">
        <v>244</v>
      </c>
      <c r="G145" t="s">
        <v>242</v>
      </c>
      <c r="H145" t="s">
        <v>467</v>
      </c>
      <c r="I145" t="s">
        <v>148</v>
      </c>
      <c r="J145" t="s">
        <v>230</v>
      </c>
      <c r="K145" t="s">
        <v>235</v>
      </c>
      <c r="L145" t="s">
        <v>164</v>
      </c>
      <c r="M145" t="s">
        <v>282</v>
      </c>
      <c r="N145" t="s">
        <v>13</v>
      </c>
    </row>
    <row r="146" spans="1:14" x14ac:dyDescent="0.25">
      <c r="A146">
        <v>20</v>
      </c>
      <c r="B146">
        <v>12</v>
      </c>
      <c r="C146" t="s">
        <v>10</v>
      </c>
      <c r="D146">
        <v>1</v>
      </c>
      <c r="E146" t="s">
        <v>11</v>
      </c>
      <c r="F146" t="s">
        <v>244</v>
      </c>
      <c r="G146" t="s">
        <v>242</v>
      </c>
      <c r="H146" t="s">
        <v>467</v>
      </c>
      <c r="I146" t="s">
        <v>148</v>
      </c>
      <c r="J146" t="s">
        <v>231</v>
      </c>
      <c r="K146" t="s">
        <v>235</v>
      </c>
      <c r="L146" t="s">
        <v>164</v>
      </c>
      <c r="M146" t="s">
        <v>282</v>
      </c>
      <c r="N146" t="s">
        <v>13</v>
      </c>
    </row>
    <row r="147" spans="1:14" x14ac:dyDescent="0.25">
      <c r="A147">
        <v>20</v>
      </c>
      <c r="B147">
        <v>12</v>
      </c>
      <c r="C147" t="s">
        <v>10</v>
      </c>
      <c r="D147">
        <v>1</v>
      </c>
      <c r="E147" t="s">
        <v>11</v>
      </c>
      <c r="F147" t="s">
        <v>244</v>
      </c>
      <c r="G147" t="s">
        <v>242</v>
      </c>
      <c r="H147" t="s">
        <v>467</v>
      </c>
      <c r="I147" t="s">
        <v>148</v>
      </c>
      <c r="J147" t="s">
        <v>232</v>
      </c>
      <c r="K147" t="s">
        <v>235</v>
      </c>
      <c r="L147" t="s">
        <v>164</v>
      </c>
      <c r="M147" t="s">
        <v>282</v>
      </c>
      <c r="N147" t="s">
        <v>13</v>
      </c>
    </row>
    <row r="148" spans="1:14" x14ac:dyDescent="0.25">
      <c r="A148">
        <v>20</v>
      </c>
      <c r="B148">
        <v>12</v>
      </c>
      <c r="C148" t="s">
        <v>10</v>
      </c>
      <c r="D148">
        <v>1</v>
      </c>
      <c r="E148" t="s">
        <v>11</v>
      </c>
      <c r="F148" t="s">
        <v>244</v>
      </c>
      <c r="G148" t="s">
        <v>242</v>
      </c>
      <c r="H148" t="s">
        <v>467</v>
      </c>
      <c r="I148" t="s">
        <v>148</v>
      </c>
      <c r="J148" t="s">
        <v>233</v>
      </c>
      <c r="K148" t="s">
        <v>235</v>
      </c>
      <c r="L148" t="s">
        <v>164</v>
      </c>
      <c r="M148" t="s">
        <v>282</v>
      </c>
      <c r="N148" t="s">
        <v>13</v>
      </c>
    </row>
    <row r="149" spans="1:14" x14ac:dyDescent="0.25">
      <c r="A149">
        <v>20</v>
      </c>
      <c r="B149">
        <v>12</v>
      </c>
      <c r="C149" t="s">
        <v>10</v>
      </c>
      <c r="D149">
        <v>1</v>
      </c>
      <c r="E149" t="s">
        <v>11</v>
      </c>
      <c r="F149" t="s">
        <v>244</v>
      </c>
      <c r="G149" t="s">
        <v>242</v>
      </c>
      <c r="H149" t="s">
        <v>467</v>
      </c>
      <c r="I149" t="s">
        <v>148</v>
      </c>
      <c r="J149" t="s">
        <v>171</v>
      </c>
      <c r="K149" t="s">
        <v>235</v>
      </c>
      <c r="L149" t="s">
        <v>164</v>
      </c>
      <c r="M149" t="s">
        <v>282</v>
      </c>
      <c r="N149" t="s">
        <v>13</v>
      </c>
    </row>
    <row r="150" spans="1:14" x14ac:dyDescent="0.25">
      <c r="A150">
        <v>20</v>
      </c>
      <c r="B150">
        <v>12</v>
      </c>
      <c r="C150" t="s">
        <v>10</v>
      </c>
      <c r="D150">
        <v>1</v>
      </c>
      <c r="E150" t="s">
        <v>11</v>
      </c>
      <c r="F150" t="s">
        <v>244</v>
      </c>
      <c r="G150" t="s">
        <v>242</v>
      </c>
      <c r="H150" t="s">
        <v>467</v>
      </c>
      <c r="I150" t="s">
        <v>148</v>
      </c>
      <c r="J150" t="s">
        <v>234</v>
      </c>
      <c r="L150" t="s">
        <v>164</v>
      </c>
      <c r="M150" t="s">
        <v>282</v>
      </c>
      <c r="N150" t="s">
        <v>13</v>
      </c>
    </row>
    <row r="151" spans="1:14" x14ac:dyDescent="0.25">
      <c r="A151">
        <v>20</v>
      </c>
      <c r="B151">
        <v>12</v>
      </c>
      <c r="C151" t="s">
        <v>10</v>
      </c>
      <c r="D151">
        <v>1</v>
      </c>
      <c r="E151" t="s">
        <v>11</v>
      </c>
      <c r="F151" t="s">
        <v>244</v>
      </c>
      <c r="G151" t="s">
        <v>242</v>
      </c>
      <c r="H151" t="s">
        <v>467</v>
      </c>
      <c r="I151" t="s">
        <v>148</v>
      </c>
      <c r="J151" t="s">
        <v>167</v>
      </c>
      <c r="L151" t="s">
        <v>164</v>
      </c>
      <c r="M151" t="s">
        <v>282</v>
      </c>
      <c r="N151" t="s">
        <v>13</v>
      </c>
    </row>
    <row r="152" spans="1:14" x14ac:dyDescent="0.25">
      <c r="A152">
        <v>20</v>
      </c>
      <c r="B152">
        <v>12</v>
      </c>
      <c r="C152" t="s">
        <v>10</v>
      </c>
      <c r="D152">
        <v>1</v>
      </c>
      <c r="E152" t="s">
        <v>11</v>
      </c>
      <c r="F152" t="s">
        <v>244</v>
      </c>
      <c r="G152" t="s">
        <v>242</v>
      </c>
      <c r="H152" t="s">
        <v>467</v>
      </c>
      <c r="I152" t="s">
        <v>148</v>
      </c>
      <c r="J152" t="s">
        <v>227</v>
      </c>
      <c r="K152" t="s">
        <v>235</v>
      </c>
      <c r="L152" t="s">
        <v>164</v>
      </c>
      <c r="M152" t="s">
        <v>301</v>
      </c>
      <c r="N152">
        <v>1</v>
      </c>
    </row>
    <row r="153" spans="1:14" x14ac:dyDescent="0.25">
      <c r="A153">
        <v>20</v>
      </c>
      <c r="B153">
        <v>12</v>
      </c>
      <c r="C153" t="s">
        <v>10</v>
      </c>
      <c r="D153">
        <v>1</v>
      </c>
      <c r="E153" t="s">
        <v>11</v>
      </c>
      <c r="F153" t="s">
        <v>244</v>
      </c>
      <c r="G153" t="s">
        <v>242</v>
      </c>
      <c r="H153" t="s">
        <v>467</v>
      </c>
      <c r="I153" t="s">
        <v>148</v>
      </c>
      <c r="J153" t="s">
        <v>228</v>
      </c>
      <c r="K153" t="s">
        <v>235</v>
      </c>
      <c r="L153" t="s">
        <v>164</v>
      </c>
      <c r="M153" t="s">
        <v>301</v>
      </c>
      <c r="N153">
        <v>1</v>
      </c>
    </row>
    <row r="154" spans="1:14" x14ac:dyDescent="0.25">
      <c r="A154">
        <v>20</v>
      </c>
      <c r="B154">
        <v>12</v>
      </c>
      <c r="C154" t="s">
        <v>10</v>
      </c>
      <c r="D154">
        <v>1</v>
      </c>
      <c r="E154" t="s">
        <v>11</v>
      </c>
      <c r="F154" t="s">
        <v>244</v>
      </c>
      <c r="G154" t="s">
        <v>242</v>
      </c>
      <c r="H154" t="s">
        <v>467</v>
      </c>
      <c r="I154" t="s">
        <v>148</v>
      </c>
      <c r="J154" t="s">
        <v>229</v>
      </c>
      <c r="K154" t="s">
        <v>235</v>
      </c>
      <c r="L154" t="s">
        <v>164</v>
      </c>
      <c r="M154" t="s">
        <v>301</v>
      </c>
      <c r="N154">
        <v>1</v>
      </c>
    </row>
    <row r="155" spans="1:14" x14ac:dyDescent="0.25">
      <c r="A155">
        <v>20</v>
      </c>
      <c r="B155">
        <v>12</v>
      </c>
      <c r="C155" t="s">
        <v>10</v>
      </c>
      <c r="D155">
        <v>1</v>
      </c>
      <c r="E155" t="s">
        <v>11</v>
      </c>
      <c r="F155" t="s">
        <v>244</v>
      </c>
      <c r="G155" t="s">
        <v>242</v>
      </c>
      <c r="H155" t="s">
        <v>467</v>
      </c>
      <c r="I155" t="s">
        <v>148</v>
      </c>
      <c r="J155" t="s">
        <v>230</v>
      </c>
      <c r="K155" t="s">
        <v>235</v>
      </c>
      <c r="L155" t="s">
        <v>164</v>
      </c>
      <c r="M155" t="s">
        <v>301</v>
      </c>
      <c r="N155">
        <v>1</v>
      </c>
    </row>
    <row r="156" spans="1:14" x14ac:dyDescent="0.25">
      <c r="A156">
        <v>20</v>
      </c>
      <c r="B156">
        <v>12</v>
      </c>
      <c r="C156" t="s">
        <v>10</v>
      </c>
      <c r="D156">
        <v>1</v>
      </c>
      <c r="E156" t="s">
        <v>11</v>
      </c>
      <c r="F156" t="s">
        <v>244</v>
      </c>
      <c r="G156" t="s">
        <v>242</v>
      </c>
      <c r="H156" t="s">
        <v>467</v>
      </c>
      <c r="I156" t="s">
        <v>148</v>
      </c>
      <c r="J156" t="s">
        <v>231</v>
      </c>
      <c r="K156" t="s">
        <v>235</v>
      </c>
      <c r="L156" t="s">
        <v>164</v>
      </c>
      <c r="M156" t="s">
        <v>301</v>
      </c>
      <c r="N156">
        <v>1</v>
      </c>
    </row>
    <row r="157" spans="1:14" x14ac:dyDescent="0.25">
      <c r="A157">
        <v>20</v>
      </c>
      <c r="B157">
        <v>12</v>
      </c>
      <c r="C157" t="s">
        <v>10</v>
      </c>
      <c r="D157">
        <v>1</v>
      </c>
      <c r="E157" t="s">
        <v>11</v>
      </c>
      <c r="F157" t="s">
        <v>244</v>
      </c>
      <c r="G157" t="s">
        <v>242</v>
      </c>
      <c r="H157" t="s">
        <v>467</v>
      </c>
      <c r="I157" t="s">
        <v>148</v>
      </c>
      <c r="J157" t="s">
        <v>232</v>
      </c>
      <c r="K157" t="s">
        <v>235</v>
      </c>
      <c r="L157" t="s">
        <v>164</v>
      </c>
      <c r="M157" t="s">
        <v>301</v>
      </c>
      <c r="N157">
        <v>1</v>
      </c>
    </row>
    <row r="158" spans="1:14" x14ac:dyDescent="0.25">
      <c r="A158">
        <v>20</v>
      </c>
      <c r="B158">
        <v>12</v>
      </c>
      <c r="C158" t="s">
        <v>10</v>
      </c>
      <c r="D158">
        <v>1</v>
      </c>
      <c r="E158" t="s">
        <v>11</v>
      </c>
      <c r="F158" t="s">
        <v>244</v>
      </c>
      <c r="G158" t="s">
        <v>242</v>
      </c>
      <c r="H158" t="s">
        <v>467</v>
      </c>
      <c r="I158" t="s">
        <v>148</v>
      </c>
      <c r="J158" t="s">
        <v>233</v>
      </c>
      <c r="K158" t="s">
        <v>235</v>
      </c>
      <c r="L158" t="s">
        <v>164</v>
      </c>
      <c r="M158" t="s">
        <v>301</v>
      </c>
      <c r="N158">
        <v>1</v>
      </c>
    </row>
    <row r="159" spans="1:14" x14ac:dyDescent="0.25">
      <c r="A159">
        <v>20</v>
      </c>
      <c r="B159">
        <v>12</v>
      </c>
      <c r="C159" t="s">
        <v>10</v>
      </c>
      <c r="D159">
        <v>1</v>
      </c>
      <c r="E159" t="s">
        <v>11</v>
      </c>
      <c r="F159" t="s">
        <v>244</v>
      </c>
      <c r="G159" t="s">
        <v>242</v>
      </c>
      <c r="H159" t="s">
        <v>467</v>
      </c>
      <c r="I159" t="s">
        <v>148</v>
      </c>
      <c r="J159" t="s">
        <v>171</v>
      </c>
      <c r="K159" t="s">
        <v>235</v>
      </c>
      <c r="L159" t="s">
        <v>164</v>
      </c>
      <c r="M159" t="s">
        <v>301</v>
      </c>
      <c r="N159">
        <v>1</v>
      </c>
    </row>
    <row r="160" spans="1:14" x14ac:dyDescent="0.25">
      <c r="A160">
        <v>20</v>
      </c>
      <c r="B160">
        <v>12</v>
      </c>
      <c r="C160" t="s">
        <v>10</v>
      </c>
      <c r="D160">
        <v>1</v>
      </c>
      <c r="E160" t="s">
        <v>11</v>
      </c>
      <c r="F160" t="s">
        <v>244</v>
      </c>
      <c r="G160" t="s">
        <v>242</v>
      </c>
      <c r="H160" t="s">
        <v>467</v>
      </c>
      <c r="I160" t="s">
        <v>148</v>
      </c>
      <c r="J160" t="s">
        <v>234</v>
      </c>
      <c r="L160" t="s">
        <v>164</v>
      </c>
      <c r="M160" t="s">
        <v>301</v>
      </c>
      <c r="N160">
        <v>1</v>
      </c>
    </row>
    <row r="161" spans="1:14" x14ac:dyDescent="0.25">
      <c r="A161">
        <v>20</v>
      </c>
      <c r="B161">
        <v>12</v>
      </c>
      <c r="C161" t="s">
        <v>10</v>
      </c>
      <c r="D161">
        <v>1</v>
      </c>
      <c r="E161" t="s">
        <v>11</v>
      </c>
      <c r="F161" t="s">
        <v>244</v>
      </c>
      <c r="G161" t="s">
        <v>242</v>
      </c>
      <c r="H161" t="s">
        <v>467</v>
      </c>
      <c r="I161" t="s">
        <v>148</v>
      </c>
      <c r="J161" t="s">
        <v>167</v>
      </c>
      <c r="L161" t="s">
        <v>164</v>
      </c>
      <c r="M161" t="s">
        <v>301</v>
      </c>
      <c r="N161">
        <v>1</v>
      </c>
    </row>
    <row r="162" spans="1:14" x14ac:dyDescent="0.25">
      <c r="A162">
        <v>20</v>
      </c>
      <c r="B162">
        <v>12</v>
      </c>
      <c r="C162" t="s">
        <v>10</v>
      </c>
      <c r="D162">
        <v>1</v>
      </c>
      <c r="E162" t="s">
        <v>11</v>
      </c>
      <c r="F162" t="s">
        <v>244</v>
      </c>
      <c r="G162" t="s">
        <v>242</v>
      </c>
      <c r="H162" t="s">
        <v>467</v>
      </c>
      <c r="I162" t="s">
        <v>148</v>
      </c>
      <c r="J162" t="s">
        <v>227</v>
      </c>
      <c r="K162" t="s">
        <v>235</v>
      </c>
      <c r="L162" t="s">
        <v>164</v>
      </c>
      <c r="M162" t="s">
        <v>319</v>
      </c>
      <c r="N162">
        <v>1</v>
      </c>
    </row>
    <row r="163" spans="1:14" x14ac:dyDescent="0.25">
      <c r="A163">
        <v>20</v>
      </c>
      <c r="B163">
        <v>12</v>
      </c>
      <c r="C163" t="s">
        <v>10</v>
      </c>
      <c r="D163">
        <v>1</v>
      </c>
      <c r="E163" t="s">
        <v>11</v>
      </c>
      <c r="F163" t="s">
        <v>244</v>
      </c>
      <c r="G163" t="s">
        <v>242</v>
      </c>
      <c r="H163" t="s">
        <v>467</v>
      </c>
      <c r="I163" t="s">
        <v>148</v>
      </c>
      <c r="J163" t="s">
        <v>228</v>
      </c>
      <c r="K163" t="s">
        <v>235</v>
      </c>
      <c r="L163" t="s">
        <v>164</v>
      </c>
      <c r="M163" t="s">
        <v>319</v>
      </c>
      <c r="N163">
        <v>1</v>
      </c>
    </row>
    <row r="164" spans="1:14" x14ac:dyDescent="0.25">
      <c r="A164">
        <v>20</v>
      </c>
      <c r="B164">
        <v>12</v>
      </c>
      <c r="C164" t="s">
        <v>10</v>
      </c>
      <c r="D164">
        <v>1</v>
      </c>
      <c r="E164" t="s">
        <v>11</v>
      </c>
      <c r="F164" t="s">
        <v>244</v>
      </c>
      <c r="G164" t="s">
        <v>242</v>
      </c>
      <c r="H164" t="s">
        <v>467</v>
      </c>
      <c r="I164" t="s">
        <v>148</v>
      </c>
      <c r="J164" t="s">
        <v>229</v>
      </c>
      <c r="K164" t="s">
        <v>235</v>
      </c>
      <c r="L164" t="s">
        <v>164</v>
      </c>
      <c r="M164" t="s">
        <v>319</v>
      </c>
      <c r="N164">
        <v>1</v>
      </c>
    </row>
    <row r="165" spans="1:14" x14ac:dyDescent="0.25">
      <c r="A165">
        <v>20</v>
      </c>
      <c r="B165">
        <v>12</v>
      </c>
      <c r="C165" t="s">
        <v>10</v>
      </c>
      <c r="D165">
        <v>1</v>
      </c>
      <c r="E165" t="s">
        <v>11</v>
      </c>
      <c r="F165" t="s">
        <v>244</v>
      </c>
      <c r="G165" t="s">
        <v>242</v>
      </c>
      <c r="H165" t="s">
        <v>467</v>
      </c>
      <c r="I165" t="s">
        <v>148</v>
      </c>
      <c r="J165" t="s">
        <v>230</v>
      </c>
      <c r="K165" t="s">
        <v>235</v>
      </c>
      <c r="L165" t="s">
        <v>164</v>
      </c>
      <c r="M165" t="s">
        <v>319</v>
      </c>
      <c r="N165">
        <v>1</v>
      </c>
    </row>
    <row r="166" spans="1:14" x14ac:dyDescent="0.25">
      <c r="A166">
        <v>20</v>
      </c>
      <c r="B166">
        <v>12</v>
      </c>
      <c r="C166" t="s">
        <v>10</v>
      </c>
      <c r="D166">
        <v>1</v>
      </c>
      <c r="E166" t="s">
        <v>11</v>
      </c>
      <c r="F166" t="s">
        <v>244</v>
      </c>
      <c r="G166" t="s">
        <v>242</v>
      </c>
      <c r="H166" t="s">
        <v>467</v>
      </c>
      <c r="I166" t="s">
        <v>148</v>
      </c>
      <c r="J166" t="s">
        <v>231</v>
      </c>
      <c r="K166" t="s">
        <v>235</v>
      </c>
      <c r="L166" t="s">
        <v>164</v>
      </c>
      <c r="M166" t="s">
        <v>319</v>
      </c>
      <c r="N166">
        <v>1</v>
      </c>
    </row>
    <row r="167" spans="1:14" x14ac:dyDescent="0.25">
      <c r="A167">
        <v>20</v>
      </c>
      <c r="B167">
        <v>12</v>
      </c>
      <c r="C167" t="s">
        <v>10</v>
      </c>
      <c r="D167">
        <v>1</v>
      </c>
      <c r="E167" t="s">
        <v>11</v>
      </c>
      <c r="F167" t="s">
        <v>244</v>
      </c>
      <c r="G167" t="s">
        <v>242</v>
      </c>
      <c r="H167" t="s">
        <v>467</v>
      </c>
      <c r="I167" t="s">
        <v>148</v>
      </c>
      <c r="J167" t="s">
        <v>232</v>
      </c>
      <c r="K167" t="s">
        <v>235</v>
      </c>
      <c r="L167" t="s">
        <v>164</v>
      </c>
      <c r="M167" t="s">
        <v>319</v>
      </c>
      <c r="N167">
        <v>1</v>
      </c>
    </row>
    <row r="168" spans="1:14" x14ac:dyDescent="0.25">
      <c r="A168">
        <v>20</v>
      </c>
      <c r="B168">
        <v>12</v>
      </c>
      <c r="C168" t="s">
        <v>10</v>
      </c>
      <c r="D168">
        <v>1</v>
      </c>
      <c r="E168" t="s">
        <v>11</v>
      </c>
      <c r="F168" t="s">
        <v>244</v>
      </c>
      <c r="G168" t="s">
        <v>242</v>
      </c>
      <c r="H168" t="s">
        <v>467</v>
      </c>
      <c r="I168" t="s">
        <v>148</v>
      </c>
      <c r="J168" t="s">
        <v>233</v>
      </c>
      <c r="K168" t="s">
        <v>235</v>
      </c>
      <c r="L168" t="s">
        <v>164</v>
      </c>
      <c r="M168" t="s">
        <v>319</v>
      </c>
      <c r="N168">
        <v>1</v>
      </c>
    </row>
    <row r="169" spans="1:14" x14ac:dyDescent="0.25">
      <c r="A169">
        <v>20</v>
      </c>
      <c r="B169">
        <v>12</v>
      </c>
      <c r="C169" t="s">
        <v>10</v>
      </c>
      <c r="D169">
        <v>1</v>
      </c>
      <c r="E169" t="s">
        <v>11</v>
      </c>
      <c r="F169" t="s">
        <v>244</v>
      </c>
      <c r="G169" t="s">
        <v>242</v>
      </c>
      <c r="H169" t="s">
        <v>467</v>
      </c>
      <c r="I169" t="s">
        <v>148</v>
      </c>
      <c r="J169" t="s">
        <v>171</v>
      </c>
      <c r="K169" t="s">
        <v>235</v>
      </c>
      <c r="L169" t="s">
        <v>164</v>
      </c>
      <c r="M169" t="s">
        <v>319</v>
      </c>
      <c r="N169">
        <v>1</v>
      </c>
    </row>
    <row r="170" spans="1:14" x14ac:dyDescent="0.25">
      <c r="A170">
        <v>20</v>
      </c>
      <c r="B170">
        <v>12</v>
      </c>
      <c r="C170" t="s">
        <v>10</v>
      </c>
      <c r="D170">
        <v>1</v>
      </c>
      <c r="E170" t="s">
        <v>11</v>
      </c>
      <c r="F170" t="s">
        <v>244</v>
      </c>
      <c r="G170" t="s">
        <v>242</v>
      </c>
      <c r="H170" t="s">
        <v>467</v>
      </c>
      <c r="I170" t="s">
        <v>148</v>
      </c>
      <c r="J170" t="s">
        <v>234</v>
      </c>
      <c r="L170" t="s">
        <v>164</v>
      </c>
      <c r="M170" t="s">
        <v>319</v>
      </c>
      <c r="N170">
        <v>1</v>
      </c>
    </row>
    <row r="171" spans="1:14" x14ac:dyDescent="0.25">
      <c r="A171">
        <v>20</v>
      </c>
      <c r="B171">
        <v>12</v>
      </c>
      <c r="C171" t="s">
        <v>10</v>
      </c>
      <c r="D171">
        <v>1</v>
      </c>
      <c r="E171" t="s">
        <v>11</v>
      </c>
      <c r="F171" t="s">
        <v>244</v>
      </c>
      <c r="G171" t="s">
        <v>242</v>
      </c>
      <c r="H171" t="s">
        <v>467</v>
      </c>
      <c r="I171" t="s">
        <v>148</v>
      </c>
      <c r="J171" t="s">
        <v>167</v>
      </c>
      <c r="L171" t="s">
        <v>164</v>
      </c>
      <c r="M171" t="s">
        <v>319</v>
      </c>
      <c r="N171">
        <v>1</v>
      </c>
    </row>
    <row r="172" spans="1:14" x14ac:dyDescent="0.25">
      <c r="A172">
        <v>20</v>
      </c>
      <c r="B172">
        <v>12</v>
      </c>
      <c r="C172" t="s">
        <v>10</v>
      </c>
      <c r="D172">
        <v>1</v>
      </c>
      <c r="E172" t="s">
        <v>11</v>
      </c>
      <c r="F172" t="s">
        <v>244</v>
      </c>
      <c r="G172" t="s">
        <v>242</v>
      </c>
      <c r="H172" t="s">
        <v>467</v>
      </c>
      <c r="I172" t="s">
        <v>148</v>
      </c>
      <c r="J172" t="s">
        <v>227</v>
      </c>
      <c r="K172" t="s">
        <v>235</v>
      </c>
      <c r="L172" t="s">
        <v>164</v>
      </c>
      <c r="M172" t="s">
        <v>338</v>
      </c>
      <c r="N172" t="s">
        <v>13</v>
      </c>
    </row>
    <row r="173" spans="1:14" x14ac:dyDescent="0.25">
      <c r="A173">
        <v>20</v>
      </c>
      <c r="B173">
        <v>12</v>
      </c>
      <c r="C173" t="s">
        <v>10</v>
      </c>
      <c r="D173">
        <v>1</v>
      </c>
      <c r="E173" t="s">
        <v>11</v>
      </c>
      <c r="F173" t="s">
        <v>244</v>
      </c>
      <c r="G173" t="s">
        <v>242</v>
      </c>
      <c r="H173" t="s">
        <v>467</v>
      </c>
      <c r="I173" t="s">
        <v>148</v>
      </c>
      <c r="J173" t="s">
        <v>228</v>
      </c>
      <c r="K173" t="s">
        <v>235</v>
      </c>
      <c r="L173" t="s">
        <v>164</v>
      </c>
      <c r="M173" t="s">
        <v>338</v>
      </c>
      <c r="N173" t="s">
        <v>13</v>
      </c>
    </row>
    <row r="174" spans="1:14" x14ac:dyDescent="0.25">
      <c r="A174">
        <v>20</v>
      </c>
      <c r="B174">
        <v>12</v>
      </c>
      <c r="C174" t="s">
        <v>10</v>
      </c>
      <c r="D174">
        <v>1</v>
      </c>
      <c r="E174" t="s">
        <v>11</v>
      </c>
      <c r="F174" t="s">
        <v>244</v>
      </c>
      <c r="G174" t="s">
        <v>242</v>
      </c>
      <c r="H174" t="s">
        <v>467</v>
      </c>
      <c r="I174" t="s">
        <v>148</v>
      </c>
      <c r="J174" t="s">
        <v>229</v>
      </c>
      <c r="K174" t="s">
        <v>235</v>
      </c>
      <c r="L174" t="s">
        <v>164</v>
      </c>
      <c r="M174" t="s">
        <v>338</v>
      </c>
      <c r="N174" t="s">
        <v>13</v>
      </c>
    </row>
    <row r="175" spans="1:14" x14ac:dyDescent="0.25">
      <c r="A175">
        <v>20</v>
      </c>
      <c r="B175">
        <v>12</v>
      </c>
      <c r="C175" t="s">
        <v>10</v>
      </c>
      <c r="D175">
        <v>1</v>
      </c>
      <c r="E175" t="s">
        <v>11</v>
      </c>
      <c r="F175" t="s">
        <v>244</v>
      </c>
      <c r="G175" t="s">
        <v>242</v>
      </c>
      <c r="H175" t="s">
        <v>467</v>
      </c>
      <c r="I175" t="s">
        <v>148</v>
      </c>
      <c r="J175" t="s">
        <v>230</v>
      </c>
      <c r="K175" t="s">
        <v>235</v>
      </c>
      <c r="L175" t="s">
        <v>164</v>
      </c>
      <c r="M175" t="s">
        <v>338</v>
      </c>
      <c r="N175" t="s">
        <v>13</v>
      </c>
    </row>
    <row r="176" spans="1:14" x14ac:dyDescent="0.25">
      <c r="A176">
        <v>20</v>
      </c>
      <c r="B176">
        <v>12</v>
      </c>
      <c r="C176" t="s">
        <v>10</v>
      </c>
      <c r="D176">
        <v>1</v>
      </c>
      <c r="E176" t="s">
        <v>11</v>
      </c>
      <c r="F176" t="s">
        <v>244</v>
      </c>
      <c r="G176" t="s">
        <v>242</v>
      </c>
      <c r="H176" t="s">
        <v>467</v>
      </c>
      <c r="I176" t="s">
        <v>148</v>
      </c>
      <c r="J176" t="s">
        <v>231</v>
      </c>
      <c r="K176" t="s">
        <v>235</v>
      </c>
      <c r="L176" t="s">
        <v>164</v>
      </c>
      <c r="M176" t="s">
        <v>338</v>
      </c>
      <c r="N176" t="s">
        <v>13</v>
      </c>
    </row>
    <row r="177" spans="1:14" x14ac:dyDescent="0.25">
      <c r="A177">
        <v>20</v>
      </c>
      <c r="B177">
        <v>12</v>
      </c>
      <c r="C177" t="s">
        <v>10</v>
      </c>
      <c r="D177">
        <v>1</v>
      </c>
      <c r="E177" t="s">
        <v>11</v>
      </c>
      <c r="F177" t="s">
        <v>244</v>
      </c>
      <c r="G177" t="s">
        <v>242</v>
      </c>
      <c r="H177" t="s">
        <v>467</v>
      </c>
      <c r="I177" t="s">
        <v>148</v>
      </c>
      <c r="J177" t="s">
        <v>232</v>
      </c>
      <c r="K177" t="s">
        <v>235</v>
      </c>
      <c r="L177" t="s">
        <v>164</v>
      </c>
      <c r="M177" t="s">
        <v>338</v>
      </c>
      <c r="N177" t="s">
        <v>13</v>
      </c>
    </row>
    <row r="178" spans="1:14" x14ac:dyDescent="0.25">
      <c r="A178">
        <v>20</v>
      </c>
      <c r="B178">
        <v>12</v>
      </c>
      <c r="C178" t="s">
        <v>10</v>
      </c>
      <c r="D178">
        <v>1</v>
      </c>
      <c r="E178" t="s">
        <v>11</v>
      </c>
      <c r="F178" t="s">
        <v>244</v>
      </c>
      <c r="G178" t="s">
        <v>242</v>
      </c>
      <c r="H178" t="s">
        <v>467</v>
      </c>
      <c r="I178" t="s">
        <v>148</v>
      </c>
      <c r="J178" t="s">
        <v>233</v>
      </c>
      <c r="K178" t="s">
        <v>235</v>
      </c>
      <c r="L178" t="s">
        <v>164</v>
      </c>
      <c r="M178" t="s">
        <v>338</v>
      </c>
      <c r="N178" t="s">
        <v>13</v>
      </c>
    </row>
    <row r="179" spans="1:14" x14ac:dyDescent="0.25">
      <c r="A179">
        <v>20</v>
      </c>
      <c r="B179">
        <v>12</v>
      </c>
      <c r="C179" t="s">
        <v>10</v>
      </c>
      <c r="D179">
        <v>1</v>
      </c>
      <c r="E179" t="s">
        <v>11</v>
      </c>
      <c r="F179" t="s">
        <v>244</v>
      </c>
      <c r="G179" t="s">
        <v>242</v>
      </c>
      <c r="H179" t="s">
        <v>467</v>
      </c>
      <c r="I179" t="s">
        <v>148</v>
      </c>
      <c r="J179" t="s">
        <v>171</v>
      </c>
      <c r="K179" t="s">
        <v>235</v>
      </c>
      <c r="L179" t="s">
        <v>164</v>
      </c>
      <c r="M179" t="s">
        <v>338</v>
      </c>
      <c r="N179" t="s">
        <v>13</v>
      </c>
    </row>
    <row r="180" spans="1:14" x14ac:dyDescent="0.25">
      <c r="A180">
        <v>20</v>
      </c>
      <c r="B180">
        <v>12</v>
      </c>
      <c r="C180" t="s">
        <v>10</v>
      </c>
      <c r="D180">
        <v>1</v>
      </c>
      <c r="E180" t="s">
        <v>11</v>
      </c>
      <c r="F180" t="s">
        <v>244</v>
      </c>
      <c r="G180" t="s">
        <v>242</v>
      </c>
      <c r="H180" t="s">
        <v>467</v>
      </c>
      <c r="I180" t="s">
        <v>148</v>
      </c>
      <c r="J180" t="s">
        <v>234</v>
      </c>
      <c r="L180" t="s">
        <v>164</v>
      </c>
      <c r="M180" t="s">
        <v>338</v>
      </c>
      <c r="N180" t="s">
        <v>13</v>
      </c>
    </row>
    <row r="181" spans="1:14" x14ac:dyDescent="0.25">
      <c r="A181">
        <v>20</v>
      </c>
      <c r="B181">
        <v>12</v>
      </c>
      <c r="C181" t="s">
        <v>10</v>
      </c>
      <c r="D181">
        <v>1</v>
      </c>
      <c r="E181" t="s">
        <v>11</v>
      </c>
      <c r="F181" t="s">
        <v>244</v>
      </c>
      <c r="G181" t="s">
        <v>242</v>
      </c>
      <c r="H181" t="s">
        <v>467</v>
      </c>
      <c r="I181" t="s">
        <v>148</v>
      </c>
      <c r="J181" t="s">
        <v>167</v>
      </c>
      <c r="L181" t="s">
        <v>164</v>
      </c>
      <c r="M181" t="s">
        <v>338</v>
      </c>
      <c r="N181" t="s">
        <v>13</v>
      </c>
    </row>
    <row r="182" spans="1:14" x14ac:dyDescent="0.25">
      <c r="A182">
        <v>20</v>
      </c>
      <c r="B182">
        <v>12</v>
      </c>
      <c r="C182" t="s">
        <v>10</v>
      </c>
      <c r="D182">
        <v>1</v>
      </c>
      <c r="E182" t="s">
        <v>11</v>
      </c>
      <c r="F182" t="s">
        <v>244</v>
      </c>
      <c r="G182" t="s">
        <v>242</v>
      </c>
      <c r="H182" t="s">
        <v>467</v>
      </c>
      <c r="I182" t="s">
        <v>148</v>
      </c>
      <c r="J182" t="s">
        <v>227</v>
      </c>
      <c r="K182" t="s">
        <v>235</v>
      </c>
      <c r="L182" t="s">
        <v>164</v>
      </c>
      <c r="M182" t="s">
        <v>356</v>
      </c>
      <c r="N182" t="s">
        <v>12</v>
      </c>
    </row>
    <row r="183" spans="1:14" x14ac:dyDescent="0.25">
      <c r="A183">
        <v>20</v>
      </c>
      <c r="B183">
        <v>12</v>
      </c>
      <c r="C183" t="s">
        <v>10</v>
      </c>
      <c r="D183">
        <v>1</v>
      </c>
      <c r="E183" t="s">
        <v>11</v>
      </c>
      <c r="F183" t="s">
        <v>244</v>
      </c>
      <c r="G183" t="s">
        <v>242</v>
      </c>
      <c r="H183" t="s">
        <v>467</v>
      </c>
      <c r="I183" t="s">
        <v>148</v>
      </c>
      <c r="J183" t="s">
        <v>228</v>
      </c>
      <c r="K183" t="s">
        <v>235</v>
      </c>
      <c r="L183" t="s">
        <v>164</v>
      </c>
      <c r="M183" t="s">
        <v>356</v>
      </c>
      <c r="N183" t="s">
        <v>12</v>
      </c>
    </row>
    <row r="184" spans="1:14" x14ac:dyDescent="0.25">
      <c r="A184">
        <v>20</v>
      </c>
      <c r="B184">
        <v>12</v>
      </c>
      <c r="C184" t="s">
        <v>10</v>
      </c>
      <c r="D184">
        <v>1</v>
      </c>
      <c r="E184" t="s">
        <v>11</v>
      </c>
      <c r="F184" t="s">
        <v>244</v>
      </c>
      <c r="G184" t="s">
        <v>242</v>
      </c>
      <c r="H184" t="s">
        <v>467</v>
      </c>
      <c r="I184" t="s">
        <v>148</v>
      </c>
      <c r="J184" t="s">
        <v>229</v>
      </c>
      <c r="K184" t="s">
        <v>235</v>
      </c>
      <c r="L184" t="s">
        <v>164</v>
      </c>
      <c r="M184" t="s">
        <v>356</v>
      </c>
      <c r="N184" t="s">
        <v>12</v>
      </c>
    </row>
    <row r="185" spans="1:14" x14ac:dyDescent="0.25">
      <c r="A185">
        <v>20</v>
      </c>
      <c r="B185">
        <v>12</v>
      </c>
      <c r="C185" t="s">
        <v>10</v>
      </c>
      <c r="D185">
        <v>1</v>
      </c>
      <c r="E185" t="s">
        <v>11</v>
      </c>
      <c r="F185" t="s">
        <v>244</v>
      </c>
      <c r="G185" t="s">
        <v>242</v>
      </c>
      <c r="H185" t="s">
        <v>467</v>
      </c>
      <c r="I185" t="s">
        <v>148</v>
      </c>
      <c r="J185" t="s">
        <v>230</v>
      </c>
      <c r="K185" t="s">
        <v>235</v>
      </c>
      <c r="L185" t="s">
        <v>164</v>
      </c>
      <c r="M185" t="s">
        <v>356</v>
      </c>
      <c r="N185" t="s">
        <v>12</v>
      </c>
    </row>
    <row r="186" spans="1:14" x14ac:dyDescent="0.25">
      <c r="A186">
        <v>20</v>
      </c>
      <c r="B186">
        <v>12</v>
      </c>
      <c r="C186" t="s">
        <v>10</v>
      </c>
      <c r="D186">
        <v>1</v>
      </c>
      <c r="E186" t="s">
        <v>11</v>
      </c>
      <c r="F186" t="s">
        <v>244</v>
      </c>
      <c r="G186" t="s">
        <v>242</v>
      </c>
      <c r="H186" t="s">
        <v>467</v>
      </c>
      <c r="I186" t="s">
        <v>148</v>
      </c>
      <c r="J186" t="s">
        <v>231</v>
      </c>
      <c r="K186" t="s">
        <v>235</v>
      </c>
      <c r="L186" t="s">
        <v>164</v>
      </c>
      <c r="M186" t="s">
        <v>356</v>
      </c>
      <c r="N186" t="s">
        <v>12</v>
      </c>
    </row>
    <row r="187" spans="1:14" x14ac:dyDescent="0.25">
      <c r="A187">
        <v>20</v>
      </c>
      <c r="B187">
        <v>12</v>
      </c>
      <c r="C187" t="s">
        <v>10</v>
      </c>
      <c r="D187">
        <v>1</v>
      </c>
      <c r="E187" t="s">
        <v>11</v>
      </c>
      <c r="F187" t="s">
        <v>244</v>
      </c>
      <c r="G187" t="s">
        <v>242</v>
      </c>
      <c r="H187" t="s">
        <v>467</v>
      </c>
      <c r="I187" t="s">
        <v>148</v>
      </c>
      <c r="J187" t="s">
        <v>232</v>
      </c>
      <c r="K187" t="s">
        <v>235</v>
      </c>
      <c r="L187" t="s">
        <v>164</v>
      </c>
      <c r="M187" t="s">
        <v>356</v>
      </c>
      <c r="N187" t="s">
        <v>12</v>
      </c>
    </row>
    <row r="188" spans="1:14" x14ac:dyDescent="0.25">
      <c r="A188">
        <v>20</v>
      </c>
      <c r="B188">
        <v>12</v>
      </c>
      <c r="C188" t="s">
        <v>10</v>
      </c>
      <c r="D188">
        <v>1</v>
      </c>
      <c r="E188" t="s">
        <v>11</v>
      </c>
      <c r="F188" t="s">
        <v>244</v>
      </c>
      <c r="G188" t="s">
        <v>242</v>
      </c>
      <c r="H188" t="s">
        <v>467</v>
      </c>
      <c r="I188" t="s">
        <v>148</v>
      </c>
      <c r="J188" t="s">
        <v>233</v>
      </c>
      <c r="K188" t="s">
        <v>235</v>
      </c>
      <c r="L188" t="s">
        <v>164</v>
      </c>
      <c r="M188" t="s">
        <v>356</v>
      </c>
      <c r="N188" t="s">
        <v>12</v>
      </c>
    </row>
    <row r="189" spans="1:14" x14ac:dyDescent="0.25">
      <c r="A189">
        <v>20</v>
      </c>
      <c r="B189">
        <v>12</v>
      </c>
      <c r="C189" t="s">
        <v>10</v>
      </c>
      <c r="D189">
        <v>1</v>
      </c>
      <c r="E189" t="s">
        <v>11</v>
      </c>
      <c r="F189" t="s">
        <v>244</v>
      </c>
      <c r="G189" t="s">
        <v>242</v>
      </c>
      <c r="H189" t="s">
        <v>467</v>
      </c>
      <c r="I189" t="s">
        <v>148</v>
      </c>
      <c r="J189" t="s">
        <v>171</v>
      </c>
      <c r="K189" t="s">
        <v>235</v>
      </c>
      <c r="L189" t="s">
        <v>164</v>
      </c>
      <c r="M189" t="s">
        <v>356</v>
      </c>
      <c r="N189" t="s">
        <v>12</v>
      </c>
    </row>
    <row r="190" spans="1:14" x14ac:dyDescent="0.25">
      <c r="A190">
        <v>20</v>
      </c>
      <c r="B190">
        <v>12</v>
      </c>
      <c r="C190" t="s">
        <v>10</v>
      </c>
      <c r="D190">
        <v>1</v>
      </c>
      <c r="E190" t="s">
        <v>11</v>
      </c>
      <c r="F190" t="s">
        <v>244</v>
      </c>
      <c r="G190" t="s">
        <v>242</v>
      </c>
      <c r="H190" t="s">
        <v>467</v>
      </c>
      <c r="I190" t="s">
        <v>148</v>
      </c>
      <c r="J190" t="s">
        <v>234</v>
      </c>
      <c r="L190" t="s">
        <v>164</v>
      </c>
      <c r="M190" t="s">
        <v>356</v>
      </c>
      <c r="N190" t="s">
        <v>12</v>
      </c>
    </row>
    <row r="191" spans="1:14" x14ac:dyDescent="0.25">
      <c r="A191">
        <v>20</v>
      </c>
      <c r="B191">
        <v>12</v>
      </c>
      <c r="C191" t="s">
        <v>10</v>
      </c>
      <c r="D191">
        <v>1</v>
      </c>
      <c r="E191" t="s">
        <v>11</v>
      </c>
      <c r="F191" t="s">
        <v>244</v>
      </c>
      <c r="G191" t="s">
        <v>242</v>
      </c>
      <c r="H191" t="s">
        <v>467</v>
      </c>
      <c r="I191" t="s">
        <v>148</v>
      </c>
      <c r="J191" t="s">
        <v>167</v>
      </c>
      <c r="L191" t="s">
        <v>164</v>
      </c>
      <c r="M191" t="s">
        <v>356</v>
      </c>
      <c r="N191" t="s">
        <v>12</v>
      </c>
    </row>
    <row r="192" spans="1:14" x14ac:dyDescent="0.25">
      <c r="A192">
        <v>20</v>
      </c>
      <c r="B192">
        <v>12</v>
      </c>
      <c r="C192" t="s">
        <v>10</v>
      </c>
      <c r="D192">
        <v>1</v>
      </c>
      <c r="E192" t="s">
        <v>11</v>
      </c>
      <c r="F192" t="s">
        <v>244</v>
      </c>
      <c r="G192" t="s">
        <v>242</v>
      </c>
      <c r="H192" t="s">
        <v>467</v>
      </c>
      <c r="I192" t="s">
        <v>148</v>
      </c>
      <c r="J192" t="s">
        <v>227</v>
      </c>
      <c r="K192" t="s">
        <v>235</v>
      </c>
      <c r="L192" t="s">
        <v>164</v>
      </c>
      <c r="M192" t="s">
        <v>375</v>
      </c>
      <c r="N192">
        <v>1</v>
      </c>
    </row>
    <row r="193" spans="1:14" x14ac:dyDescent="0.25">
      <c r="A193">
        <v>20</v>
      </c>
      <c r="B193">
        <v>12</v>
      </c>
      <c r="C193" t="s">
        <v>10</v>
      </c>
      <c r="D193">
        <v>1</v>
      </c>
      <c r="E193" t="s">
        <v>11</v>
      </c>
      <c r="F193" t="s">
        <v>244</v>
      </c>
      <c r="G193" t="s">
        <v>242</v>
      </c>
      <c r="H193" t="s">
        <v>467</v>
      </c>
      <c r="I193" t="s">
        <v>148</v>
      </c>
      <c r="J193" t="s">
        <v>228</v>
      </c>
      <c r="K193" t="s">
        <v>235</v>
      </c>
      <c r="L193" t="s">
        <v>164</v>
      </c>
      <c r="M193" t="s">
        <v>375</v>
      </c>
      <c r="N193">
        <v>1</v>
      </c>
    </row>
    <row r="194" spans="1:14" x14ac:dyDescent="0.25">
      <c r="A194">
        <v>20</v>
      </c>
      <c r="B194">
        <v>12</v>
      </c>
      <c r="C194" t="s">
        <v>10</v>
      </c>
      <c r="D194">
        <v>1</v>
      </c>
      <c r="E194" t="s">
        <v>11</v>
      </c>
      <c r="F194" t="s">
        <v>244</v>
      </c>
      <c r="G194" t="s">
        <v>242</v>
      </c>
      <c r="H194" t="s">
        <v>467</v>
      </c>
      <c r="I194" t="s">
        <v>148</v>
      </c>
      <c r="J194" t="s">
        <v>229</v>
      </c>
      <c r="K194" t="s">
        <v>235</v>
      </c>
      <c r="L194" t="s">
        <v>164</v>
      </c>
      <c r="M194" t="s">
        <v>375</v>
      </c>
      <c r="N194">
        <v>1</v>
      </c>
    </row>
    <row r="195" spans="1:14" x14ac:dyDescent="0.25">
      <c r="A195">
        <v>20</v>
      </c>
      <c r="B195">
        <v>12</v>
      </c>
      <c r="C195" t="s">
        <v>10</v>
      </c>
      <c r="D195">
        <v>1</v>
      </c>
      <c r="E195" t="s">
        <v>11</v>
      </c>
      <c r="F195" t="s">
        <v>244</v>
      </c>
      <c r="G195" t="s">
        <v>242</v>
      </c>
      <c r="H195" t="s">
        <v>467</v>
      </c>
      <c r="I195" t="s">
        <v>148</v>
      </c>
      <c r="J195" t="s">
        <v>230</v>
      </c>
      <c r="K195" t="s">
        <v>235</v>
      </c>
      <c r="L195" t="s">
        <v>164</v>
      </c>
      <c r="M195" t="s">
        <v>375</v>
      </c>
      <c r="N195">
        <v>1</v>
      </c>
    </row>
    <row r="196" spans="1:14" x14ac:dyDescent="0.25">
      <c r="A196">
        <v>20</v>
      </c>
      <c r="B196">
        <v>12</v>
      </c>
      <c r="C196" t="s">
        <v>10</v>
      </c>
      <c r="D196">
        <v>1</v>
      </c>
      <c r="E196" t="s">
        <v>11</v>
      </c>
      <c r="F196" t="s">
        <v>244</v>
      </c>
      <c r="G196" t="s">
        <v>242</v>
      </c>
      <c r="H196" t="s">
        <v>467</v>
      </c>
      <c r="I196" t="s">
        <v>148</v>
      </c>
      <c r="J196" t="s">
        <v>231</v>
      </c>
      <c r="K196" t="s">
        <v>235</v>
      </c>
      <c r="L196" t="s">
        <v>164</v>
      </c>
      <c r="M196" t="s">
        <v>375</v>
      </c>
      <c r="N196">
        <v>1</v>
      </c>
    </row>
    <row r="197" spans="1:14" x14ac:dyDescent="0.25">
      <c r="A197">
        <v>20</v>
      </c>
      <c r="B197">
        <v>12</v>
      </c>
      <c r="C197" t="s">
        <v>10</v>
      </c>
      <c r="D197">
        <v>1</v>
      </c>
      <c r="E197" t="s">
        <v>11</v>
      </c>
      <c r="F197" t="s">
        <v>244</v>
      </c>
      <c r="G197" t="s">
        <v>242</v>
      </c>
      <c r="H197" t="s">
        <v>467</v>
      </c>
      <c r="I197" t="s">
        <v>148</v>
      </c>
      <c r="J197" t="s">
        <v>232</v>
      </c>
      <c r="K197" t="s">
        <v>235</v>
      </c>
      <c r="L197" t="s">
        <v>164</v>
      </c>
      <c r="M197" t="s">
        <v>375</v>
      </c>
      <c r="N197">
        <v>1</v>
      </c>
    </row>
    <row r="198" spans="1:14" x14ac:dyDescent="0.25">
      <c r="A198">
        <v>20</v>
      </c>
      <c r="B198">
        <v>12</v>
      </c>
      <c r="C198" t="s">
        <v>10</v>
      </c>
      <c r="D198">
        <v>1</v>
      </c>
      <c r="E198" t="s">
        <v>11</v>
      </c>
      <c r="F198" t="s">
        <v>244</v>
      </c>
      <c r="G198" t="s">
        <v>242</v>
      </c>
      <c r="H198" t="s">
        <v>467</v>
      </c>
      <c r="I198" t="s">
        <v>148</v>
      </c>
      <c r="J198" t="s">
        <v>233</v>
      </c>
      <c r="K198" t="s">
        <v>235</v>
      </c>
      <c r="L198" t="s">
        <v>164</v>
      </c>
      <c r="M198" t="s">
        <v>375</v>
      </c>
      <c r="N198">
        <v>1</v>
      </c>
    </row>
    <row r="199" spans="1:14" x14ac:dyDescent="0.25">
      <c r="A199">
        <v>20</v>
      </c>
      <c r="B199">
        <v>12</v>
      </c>
      <c r="C199" t="s">
        <v>10</v>
      </c>
      <c r="D199">
        <v>1</v>
      </c>
      <c r="E199" t="s">
        <v>11</v>
      </c>
      <c r="F199" t="s">
        <v>244</v>
      </c>
      <c r="G199" t="s">
        <v>242</v>
      </c>
      <c r="H199" t="s">
        <v>467</v>
      </c>
      <c r="I199" t="s">
        <v>148</v>
      </c>
      <c r="J199" t="s">
        <v>171</v>
      </c>
      <c r="K199" t="s">
        <v>235</v>
      </c>
      <c r="L199" t="s">
        <v>164</v>
      </c>
      <c r="M199" t="s">
        <v>375</v>
      </c>
      <c r="N199">
        <v>1</v>
      </c>
    </row>
    <row r="200" spans="1:14" x14ac:dyDescent="0.25">
      <c r="A200">
        <v>20</v>
      </c>
      <c r="B200">
        <v>12</v>
      </c>
      <c r="C200" t="s">
        <v>10</v>
      </c>
      <c r="D200">
        <v>1</v>
      </c>
      <c r="E200" t="s">
        <v>11</v>
      </c>
      <c r="F200" t="s">
        <v>244</v>
      </c>
      <c r="G200" t="s">
        <v>242</v>
      </c>
      <c r="H200" t="s">
        <v>467</v>
      </c>
      <c r="I200" t="s">
        <v>148</v>
      </c>
      <c r="J200" t="s">
        <v>234</v>
      </c>
      <c r="L200" t="s">
        <v>164</v>
      </c>
      <c r="M200" t="s">
        <v>375</v>
      </c>
      <c r="N200">
        <v>1</v>
      </c>
    </row>
    <row r="201" spans="1:14" x14ac:dyDescent="0.25">
      <c r="A201">
        <v>20</v>
      </c>
      <c r="B201">
        <v>12</v>
      </c>
      <c r="C201" t="s">
        <v>10</v>
      </c>
      <c r="D201">
        <v>1</v>
      </c>
      <c r="E201" t="s">
        <v>11</v>
      </c>
      <c r="F201" t="s">
        <v>244</v>
      </c>
      <c r="G201" t="s">
        <v>242</v>
      </c>
      <c r="H201" t="s">
        <v>467</v>
      </c>
      <c r="I201" t="s">
        <v>148</v>
      </c>
      <c r="J201" t="s">
        <v>167</v>
      </c>
      <c r="L201" t="s">
        <v>164</v>
      </c>
      <c r="M201" t="s">
        <v>375</v>
      </c>
      <c r="N201">
        <v>1</v>
      </c>
    </row>
    <row r="202" spans="1:14" x14ac:dyDescent="0.25">
      <c r="A202">
        <v>20</v>
      </c>
      <c r="B202">
        <v>12</v>
      </c>
      <c r="C202" t="s">
        <v>10</v>
      </c>
      <c r="D202">
        <v>1</v>
      </c>
      <c r="E202" t="s">
        <v>11</v>
      </c>
      <c r="F202" t="s">
        <v>244</v>
      </c>
      <c r="G202" t="s">
        <v>242</v>
      </c>
      <c r="H202" t="s">
        <v>467</v>
      </c>
      <c r="I202" t="s">
        <v>148</v>
      </c>
      <c r="J202" t="s">
        <v>227</v>
      </c>
      <c r="K202" t="s">
        <v>235</v>
      </c>
      <c r="L202" t="s">
        <v>164</v>
      </c>
      <c r="M202" t="s">
        <v>394</v>
      </c>
      <c r="N202">
        <v>1</v>
      </c>
    </row>
    <row r="203" spans="1:14" x14ac:dyDescent="0.25">
      <c r="A203">
        <v>20</v>
      </c>
      <c r="B203">
        <v>12</v>
      </c>
      <c r="C203" t="s">
        <v>10</v>
      </c>
      <c r="D203">
        <v>1</v>
      </c>
      <c r="E203" t="s">
        <v>11</v>
      </c>
      <c r="F203" t="s">
        <v>244</v>
      </c>
      <c r="G203" t="s">
        <v>242</v>
      </c>
      <c r="H203" t="s">
        <v>467</v>
      </c>
      <c r="I203" t="s">
        <v>148</v>
      </c>
      <c r="J203" t="s">
        <v>228</v>
      </c>
      <c r="K203" t="s">
        <v>235</v>
      </c>
      <c r="L203" t="s">
        <v>164</v>
      </c>
      <c r="M203" t="s">
        <v>394</v>
      </c>
      <c r="N203">
        <v>1</v>
      </c>
    </row>
    <row r="204" spans="1:14" x14ac:dyDescent="0.25">
      <c r="A204">
        <v>20</v>
      </c>
      <c r="B204">
        <v>12</v>
      </c>
      <c r="C204" t="s">
        <v>10</v>
      </c>
      <c r="D204">
        <v>1</v>
      </c>
      <c r="E204" t="s">
        <v>11</v>
      </c>
      <c r="F204" t="s">
        <v>244</v>
      </c>
      <c r="G204" t="s">
        <v>242</v>
      </c>
      <c r="H204" t="s">
        <v>467</v>
      </c>
      <c r="I204" t="s">
        <v>148</v>
      </c>
      <c r="J204" t="s">
        <v>229</v>
      </c>
      <c r="K204" t="s">
        <v>235</v>
      </c>
      <c r="L204" t="s">
        <v>164</v>
      </c>
      <c r="M204" t="s">
        <v>394</v>
      </c>
      <c r="N204">
        <v>1</v>
      </c>
    </row>
    <row r="205" spans="1:14" x14ac:dyDescent="0.25">
      <c r="A205">
        <v>20</v>
      </c>
      <c r="B205">
        <v>12</v>
      </c>
      <c r="C205" t="s">
        <v>10</v>
      </c>
      <c r="D205">
        <v>1</v>
      </c>
      <c r="E205" t="s">
        <v>11</v>
      </c>
      <c r="F205" t="s">
        <v>244</v>
      </c>
      <c r="G205" t="s">
        <v>242</v>
      </c>
      <c r="H205" t="s">
        <v>467</v>
      </c>
      <c r="I205" t="s">
        <v>148</v>
      </c>
      <c r="J205" t="s">
        <v>230</v>
      </c>
      <c r="K205" t="s">
        <v>235</v>
      </c>
      <c r="L205" t="s">
        <v>164</v>
      </c>
      <c r="M205" t="s">
        <v>394</v>
      </c>
      <c r="N205">
        <v>1</v>
      </c>
    </row>
    <row r="206" spans="1:14" x14ac:dyDescent="0.25">
      <c r="A206">
        <v>20</v>
      </c>
      <c r="B206">
        <v>12</v>
      </c>
      <c r="C206" t="s">
        <v>10</v>
      </c>
      <c r="D206">
        <v>1</v>
      </c>
      <c r="E206" t="s">
        <v>11</v>
      </c>
      <c r="F206" t="s">
        <v>244</v>
      </c>
      <c r="G206" t="s">
        <v>242</v>
      </c>
      <c r="H206" t="s">
        <v>467</v>
      </c>
      <c r="I206" t="s">
        <v>148</v>
      </c>
      <c r="J206" t="s">
        <v>231</v>
      </c>
      <c r="K206" t="s">
        <v>235</v>
      </c>
      <c r="L206" t="s">
        <v>164</v>
      </c>
      <c r="M206" t="s">
        <v>394</v>
      </c>
      <c r="N206">
        <v>1</v>
      </c>
    </row>
    <row r="207" spans="1:14" x14ac:dyDescent="0.25">
      <c r="A207">
        <v>20</v>
      </c>
      <c r="B207">
        <v>12</v>
      </c>
      <c r="C207" t="s">
        <v>10</v>
      </c>
      <c r="D207">
        <v>1</v>
      </c>
      <c r="E207" t="s">
        <v>11</v>
      </c>
      <c r="F207" t="s">
        <v>244</v>
      </c>
      <c r="G207" t="s">
        <v>242</v>
      </c>
      <c r="H207" t="s">
        <v>467</v>
      </c>
      <c r="I207" t="s">
        <v>148</v>
      </c>
      <c r="J207" t="s">
        <v>232</v>
      </c>
      <c r="K207" t="s">
        <v>235</v>
      </c>
      <c r="L207" t="s">
        <v>164</v>
      </c>
      <c r="M207" t="s">
        <v>394</v>
      </c>
      <c r="N207">
        <v>1</v>
      </c>
    </row>
    <row r="208" spans="1:14" x14ac:dyDescent="0.25">
      <c r="A208">
        <v>20</v>
      </c>
      <c r="B208">
        <v>12</v>
      </c>
      <c r="C208" t="s">
        <v>10</v>
      </c>
      <c r="D208">
        <v>1</v>
      </c>
      <c r="E208" t="s">
        <v>11</v>
      </c>
      <c r="F208" t="s">
        <v>244</v>
      </c>
      <c r="G208" t="s">
        <v>242</v>
      </c>
      <c r="H208" t="s">
        <v>467</v>
      </c>
      <c r="I208" t="s">
        <v>148</v>
      </c>
      <c r="J208" t="s">
        <v>233</v>
      </c>
      <c r="K208" t="s">
        <v>235</v>
      </c>
      <c r="L208" t="s">
        <v>164</v>
      </c>
      <c r="M208" t="s">
        <v>394</v>
      </c>
      <c r="N208">
        <v>1</v>
      </c>
    </row>
    <row r="209" spans="1:14" x14ac:dyDescent="0.25">
      <c r="A209">
        <v>20</v>
      </c>
      <c r="B209">
        <v>12</v>
      </c>
      <c r="C209" t="s">
        <v>10</v>
      </c>
      <c r="D209">
        <v>1</v>
      </c>
      <c r="E209" t="s">
        <v>11</v>
      </c>
      <c r="F209" t="s">
        <v>244</v>
      </c>
      <c r="G209" t="s">
        <v>242</v>
      </c>
      <c r="H209" t="s">
        <v>467</v>
      </c>
      <c r="I209" t="s">
        <v>148</v>
      </c>
      <c r="J209" t="s">
        <v>171</v>
      </c>
      <c r="K209" t="s">
        <v>235</v>
      </c>
      <c r="L209" t="s">
        <v>164</v>
      </c>
      <c r="M209" t="s">
        <v>394</v>
      </c>
      <c r="N209">
        <v>1</v>
      </c>
    </row>
    <row r="210" spans="1:14" x14ac:dyDescent="0.25">
      <c r="A210">
        <v>20</v>
      </c>
      <c r="B210">
        <v>12</v>
      </c>
      <c r="C210" t="s">
        <v>10</v>
      </c>
      <c r="D210">
        <v>1</v>
      </c>
      <c r="E210" t="s">
        <v>11</v>
      </c>
      <c r="F210" t="s">
        <v>244</v>
      </c>
      <c r="G210" t="s">
        <v>242</v>
      </c>
      <c r="H210" t="s">
        <v>467</v>
      </c>
      <c r="I210" t="s">
        <v>148</v>
      </c>
      <c r="J210" t="s">
        <v>234</v>
      </c>
      <c r="L210" t="s">
        <v>164</v>
      </c>
      <c r="M210" t="s">
        <v>394</v>
      </c>
      <c r="N210">
        <v>1</v>
      </c>
    </row>
    <row r="211" spans="1:14" x14ac:dyDescent="0.25">
      <c r="A211">
        <v>20</v>
      </c>
      <c r="B211">
        <v>12</v>
      </c>
      <c r="C211" t="s">
        <v>10</v>
      </c>
      <c r="D211">
        <v>1</v>
      </c>
      <c r="E211" t="s">
        <v>11</v>
      </c>
      <c r="F211" t="s">
        <v>244</v>
      </c>
      <c r="G211" t="s">
        <v>242</v>
      </c>
      <c r="H211" t="s">
        <v>467</v>
      </c>
      <c r="I211" t="s">
        <v>148</v>
      </c>
      <c r="J211" t="s">
        <v>167</v>
      </c>
      <c r="L211" t="s">
        <v>164</v>
      </c>
      <c r="M211" t="s">
        <v>394</v>
      </c>
      <c r="N211">
        <v>1</v>
      </c>
    </row>
    <row r="212" spans="1:14" x14ac:dyDescent="0.25">
      <c r="A212">
        <v>20</v>
      </c>
      <c r="B212">
        <v>12</v>
      </c>
      <c r="C212" t="s">
        <v>10</v>
      </c>
      <c r="D212">
        <v>1</v>
      </c>
      <c r="E212" t="s">
        <v>11</v>
      </c>
      <c r="F212" t="s">
        <v>244</v>
      </c>
      <c r="G212" t="s">
        <v>242</v>
      </c>
      <c r="H212" t="s">
        <v>467</v>
      </c>
      <c r="I212" t="s">
        <v>148</v>
      </c>
      <c r="J212" t="s">
        <v>227</v>
      </c>
      <c r="K212" t="s">
        <v>235</v>
      </c>
      <c r="L212" t="s">
        <v>164</v>
      </c>
      <c r="M212" t="s">
        <v>412</v>
      </c>
      <c r="N212">
        <v>1</v>
      </c>
    </row>
    <row r="213" spans="1:14" x14ac:dyDescent="0.25">
      <c r="A213">
        <v>20</v>
      </c>
      <c r="B213">
        <v>12</v>
      </c>
      <c r="C213" t="s">
        <v>10</v>
      </c>
      <c r="D213">
        <v>1</v>
      </c>
      <c r="E213" t="s">
        <v>11</v>
      </c>
      <c r="F213" t="s">
        <v>244</v>
      </c>
      <c r="G213" t="s">
        <v>242</v>
      </c>
      <c r="H213" t="s">
        <v>467</v>
      </c>
      <c r="I213" t="s">
        <v>148</v>
      </c>
      <c r="J213" t="s">
        <v>228</v>
      </c>
      <c r="K213" t="s">
        <v>235</v>
      </c>
      <c r="L213" t="s">
        <v>164</v>
      </c>
      <c r="M213" t="s">
        <v>412</v>
      </c>
      <c r="N213">
        <v>1</v>
      </c>
    </row>
    <row r="214" spans="1:14" x14ac:dyDescent="0.25">
      <c r="A214">
        <v>20</v>
      </c>
      <c r="B214">
        <v>12</v>
      </c>
      <c r="C214" t="s">
        <v>10</v>
      </c>
      <c r="D214">
        <v>1</v>
      </c>
      <c r="E214" t="s">
        <v>11</v>
      </c>
      <c r="F214" t="s">
        <v>244</v>
      </c>
      <c r="G214" t="s">
        <v>242</v>
      </c>
      <c r="H214" t="s">
        <v>467</v>
      </c>
      <c r="I214" t="s">
        <v>148</v>
      </c>
      <c r="J214" t="s">
        <v>229</v>
      </c>
      <c r="K214" t="s">
        <v>235</v>
      </c>
      <c r="L214" t="s">
        <v>164</v>
      </c>
      <c r="M214" t="s">
        <v>412</v>
      </c>
      <c r="N214">
        <v>1</v>
      </c>
    </row>
    <row r="215" spans="1:14" x14ac:dyDescent="0.25">
      <c r="A215">
        <v>20</v>
      </c>
      <c r="B215">
        <v>12</v>
      </c>
      <c r="C215" t="s">
        <v>10</v>
      </c>
      <c r="D215">
        <v>1</v>
      </c>
      <c r="E215" t="s">
        <v>11</v>
      </c>
      <c r="F215" t="s">
        <v>244</v>
      </c>
      <c r="G215" t="s">
        <v>242</v>
      </c>
      <c r="H215" t="s">
        <v>467</v>
      </c>
      <c r="I215" t="s">
        <v>148</v>
      </c>
      <c r="J215" t="s">
        <v>230</v>
      </c>
      <c r="K215" t="s">
        <v>235</v>
      </c>
      <c r="L215" t="s">
        <v>164</v>
      </c>
      <c r="M215" t="s">
        <v>412</v>
      </c>
      <c r="N215">
        <v>1</v>
      </c>
    </row>
    <row r="216" spans="1:14" x14ac:dyDescent="0.25">
      <c r="A216">
        <v>20</v>
      </c>
      <c r="B216">
        <v>12</v>
      </c>
      <c r="C216" t="s">
        <v>10</v>
      </c>
      <c r="D216">
        <v>1</v>
      </c>
      <c r="E216" t="s">
        <v>11</v>
      </c>
      <c r="F216" t="s">
        <v>244</v>
      </c>
      <c r="G216" t="s">
        <v>242</v>
      </c>
      <c r="H216" t="s">
        <v>467</v>
      </c>
      <c r="I216" t="s">
        <v>148</v>
      </c>
      <c r="J216" t="s">
        <v>231</v>
      </c>
      <c r="K216" t="s">
        <v>235</v>
      </c>
      <c r="L216" t="s">
        <v>164</v>
      </c>
      <c r="M216" t="s">
        <v>412</v>
      </c>
      <c r="N216">
        <v>1</v>
      </c>
    </row>
    <row r="217" spans="1:14" x14ac:dyDescent="0.25">
      <c r="A217">
        <v>20</v>
      </c>
      <c r="B217">
        <v>12</v>
      </c>
      <c r="C217" t="s">
        <v>10</v>
      </c>
      <c r="D217">
        <v>1</v>
      </c>
      <c r="E217" t="s">
        <v>11</v>
      </c>
      <c r="F217" t="s">
        <v>244</v>
      </c>
      <c r="G217" t="s">
        <v>242</v>
      </c>
      <c r="H217" t="s">
        <v>467</v>
      </c>
      <c r="I217" t="s">
        <v>148</v>
      </c>
      <c r="J217" t="s">
        <v>232</v>
      </c>
      <c r="K217" t="s">
        <v>235</v>
      </c>
      <c r="L217" t="s">
        <v>164</v>
      </c>
      <c r="M217" t="s">
        <v>412</v>
      </c>
      <c r="N217">
        <v>1</v>
      </c>
    </row>
    <row r="218" spans="1:14" x14ac:dyDescent="0.25">
      <c r="A218">
        <v>20</v>
      </c>
      <c r="B218">
        <v>12</v>
      </c>
      <c r="C218" t="s">
        <v>10</v>
      </c>
      <c r="D218">
        <v>1</v>
      </c>
      <c r="E218" t="s">
        <v>11</v>
      </c>
      <c r="F218" t="s">
        <v>244</v>
      </c>
      <c r="G218" t="s">
        <v>242</v>
      </c>
      <c r="H218" t="s">
        <v>467</v>
      </c>
      <c r="I218" t="s">
        <v>148</v>
      </c>
      <c r="J218" t="s">
        <v>233</v>
      </c>
      <c r="K218" t="s">
        <v>235</v>
      </c>
      <c r="L218" t="s">
        <v>164</v>
      </c>
      <c r="M218" t="s">
        <v>412</v>
      </c>
      <c r="N218">
        <v>1</v>
      </c>
    </row>
    <row r="219" spans="1:14" x14ac:dyDescent="0.25">
      <c r="A219">
        <v>20</v>
      </c>
      <c r="B219">
        <v>12</v>
      </c>
      <c r="C219" t="s">
        <v>10</v>
      </c>
      <c r="D219">
        <v>1</v>
      </c>
      <c r="E219" t="s">
        <v>11</v>
      </c>
      <c r="F219" t="s">
        <v>244</v>
      </c>
      <c r="G219" t="s">
        <v>242</v>
      </c>
      <c r="H219" t="s">
        <v>467</v>
      </c>
      <c r="I219" t="s">
        <v>148</v>
      </c>
      <c r="J219" t="s">
        <v>171</v>
      </c>
      <c r="K219" t="s">
        <v>235</v>
      </c>
      <c r="L219" t="s">
        <v>164</v>
      </c>
      <c r="M219" t="s">
        <v>412</v>
      </c>
      <c r="N219">
        <v>1</v>
      </c>
    </row>
    <row r="220" spans="1:14" x14ac:dyDescent="0.25">
      <c r="A220">
        <v>20</v>
      </c>
      <c r="B220">
        <v>12</v>
      </c>
      <c r="C220" t="s">
        <v>10</v>
      </c>
      <c r="D220">
        <v>1</v>
      </c>
      <c r="E220" t="s">
        <v>11</v>
      </c>
      <c r="F220" t="s">
        <v>244</v>
      </c>
      <c r="G220" t="s">
        <v>242</v>
      </c>
      <c r="H220" t="s">
        <v>467</v>
      </c>
      <c r="I220" t="s">
        <v>148</v>
      </c>
      <c r="J220" t="s">
        <v>234</v>
      </c>
      <c r="L220" t="s">
        <v>164</v>
      </c>
      <c r="M220" t="s">
        <v>412</v>
      </c>
      <c r="N220">
        <v>1</v>
      </c>
    </row>
    <row r="221" spans="1:14" x14ac:dyDescent="0.25">
      <c r="A221">
        <v>20</v>
      </c>
      <c r="B221">
        <v>12</v>
      </c>
      <c r="C221" t="s">
        <v>10</v>
      </c>
      <c r="D221">
        <v>1</v>
      </c>
      <c r="E221" t="s">
        <v>11</v>
      </c>
      <c r="F221" t="s">
        <v>244</v>
      </c>
      <c r="G221" t="s">
        <v>242</v>
      </c>
      <c r="H221" t="s">
        <v>467</v>
      </c>
      <c r="I221" t="s">
        <v>148</v>
      </c>
      <c r="J221" t="s">
        <v>167</v>
      </c>
      <c r="L221" t="s">
        <v>164</v>
      </c>
      <c r="M221" t="s">
        <v>412</v>
      </c>
      <c r="N221">
        <v>1</v>
      </c>
    </row>
    <row r="222" spans="1:14" x14ac:dyDescent="0.25">
      <c r="A222">
        <v>20</v>
      </c>
      <c r="B222">
        <v>12</v>
      </c>
      <c r="C222" t="s">
        <v>10</v>
      </c>
      <c r="D222">
        <v>1</v>
      </c>
      <c r="E222" t="s">
        <v>11</v>
      </c>
      <c r="F222" t="s">
        <v>244</v>
      </c>
      <c r="G222" t="s">
        <v>242</v>
      </c>
      <c r="H222" t="s">
        <v>467</v>
      </c>
      <c r="I222" t="s">
        <v>148</v>
      </c>
      <c r="J222" t="s">
        <v>227</v>
      </c>
      <c r="K222" t="s">
        <v>235</v>
      </c>
      <c r="L222" t="s">
        <v>164</v>
      </c>
      <c r="M222" t="s">
        <v>431</v>
      </c>
      <c r="N222" t="s">
        <v>13</v>
      </c>
    </row>
    <row r="223" spans="1:14" x14ac:dyDescent="0.25">
      <c r="A223">
        <v>20</v>
      </c>
      <c r="B223">
        <v>12</v>
      </c>
      <c r="C223" t="s">
        <v>10</v>
      </c>
      <c r="D223">
        <v>1</v>
      </c>
      <c r="E223" t="s">
        <v>11</v>
      </c>
      <c r="F223" t="s">
        <v>244</v>
      </c>
      <c r="G223" t="s">
        <v>242</v>
      </c>
      <c r="H223" t="s">
        <v>467</v>
      </c>
      <c r="I223" t="s">
        <v>148</v>
      </c>
      <c r="J223" t="s">
        <v>228</v>
      </c>
      <c r="K223" t="s">
        <v>235</v>
      </c>
      <c r="L223" t="s">
        <v>164</v>
      </c>
      <c r="M223" t="s">
        <v>431</v>
      </c>
      <c r="N223" t="s">
        <v>13</v>
      </c>
    </row>
    <row r="224" spans="1:14" x14ac:dyDescent="0.25">
      <c r="A224">
        <v>20</v>
      </c>
      <c r="B224">
        <v>12</v>
      </c>
      <c r="C224" t="s">
        <v>10</v>
      </c>
      <c r="D224">
        <v>1</v>
      </c>
      <c r="E224" t="s">
        <v>11</v>
      </c>
      <c r="F224" t="s">
        <v>244</v>
      </c>
      <c r="G224" t="s">
        <v>242</v>
      </c>
      <c r="H224" t="s">
        <v>467</v>
      </c>
      <c r="I224" t="s">
        <v>148</v>
      </c>
      <c r="J224" t="s">
        <v>229</v>
      </c>
      <c r="K224" t="s">
        <v>235</v>
      </c>
      <c r="L224" t="s">
        <v>164</v>
      </c>
      <c r="M224" t="s">
        <v>431</v>
      </c>
      <c r="N224" t="s">
        <v>13</v>
      </c>
    </row>
    <row r="225" spans="1:14" x14ac:dyDescent="0.25">
      <c r="A225">
        <v>20</v>
      </c>
      <c r="B225">
        <v>12</v>
      </c>
      <c r="C225" t="s">
        <v>10</v>
      </c>
      <c r="D225">
        <v>1</v>
      </c>
      <c r="E225" t="s">
        <v>11</v>
      </c>
      <c r="F225" t="s">
        <v>244</v>
      </c>
      <c r="G225" t="s">
        <v>242</v>
      </c>
      <c r="H225" t="s">
        <v>467</v>
      </c>
      <c r="I225" t="s">
        <v>148</v>
      </c>
      <c r="J225" t="s">
        <v>230</v>
      </c>
      <c r="K225" t="s">
        <v>235</v>
      </c>
      <c r="L225" t="s">
        <v>164</v>
      </c>
      <c r="M225" t="s">
        <v>431</v>
      </c>
      <c r="N225" t="s">
        <v>13</v>
      </c>
    </row>
    <row r="226" spans="1:14" x14ac:dyDescent="0.25">
      <c r="A226">
        <v>20</v>
      </c>
      <c r="B226">
        <v>12</v>
      </c>
      <c r="C226" t="s">
        <v>10</v>
      </c>
      <c r="D226">
        <v>1</v>
      </c>
      <c r="E226" t="s">
        <v>11</v>
      </c>
      <c r="F226" t="s">
        <v>244</v>
      </c>
      <c r="G226" t="s">
        <v>242</v>
      </c>
      <c r="H226" t="s">
        <v>467</v>
      </c>
      <c r="I226" t="s">
        <v>148</v>
      </c>
      <c r="J226" t="s">
        <v>231</v>
      </c>
      <c r="K226" t="s">
        <v>235</v>
      </c>
      <c r="L226" t="s">
        <v>164</v>
      </c>
      <c r="M226" t="s">
        <v>431</v>
      </c>
      <c r="N226" t="s">
        <v>13</v>
      </c>
    </row>
    <row r="227" spans="1:14" x14ac:dyDescent="0.25">
      <c r="A227">
        <v>20</v>
      </c>
      <c r="B227">
        <v>12</v>
      </c>
      <c r="C227" t="s">
        <v>10</v>
      </c>
      <c r="D227">
        <v>1</v>
      </c>
      <c r="E227" t="s">
        <v>11</v>
      </c>
      <c r="F227" t="s">
        <v>244</v>
      </c>
      <c r="G227" t="s">
        <v>242</v>
      </c>
      <c r="H227" t="s">
        <v>467</v>
      </c>
      <c r="I227" t="s">
        <v>148</v>
      </c>
      <c r="J227" t="s">
        <v>232</v>
      </c>
      <c r="K227" t="s">
        <v>235</v>
      </c>
      <c r="L227" t="s">
        <v>164</v>
      </c>
      <c r="M227" t="s">
        <v>431</v>
      </c>
      <c r="N227" t="s">
        <v>13</v>
      </c>
    </row>
    <row r="228" spans="1:14" x14ac:dyDescent="0.25">
      <c r="A228">
        <v>20</v>
      </c>
      <c r="B228">
        <v>12</v>
      </c>
      <c r="C228" t="s">
        <v>10</v>
      </c>
      <c r="D228">
        <v>1</v>
      </c>
      <c r="E228" t="s">
        <v>11</v>
      </c>
      <c r="F228" t="s">
        <v>244</v>
      </c>
      <c r="G228" t="s">
        <v>242</v>
      </c>
      <c r="H228" t="s">
        <v>467</v>
      </c>
      <c r="I228" t="s">
        <v>148</v>
      </c>
      <c r="J228" t="s">
        <v>233</v>
      </c>
      <c r="K228" t="s">
        <v>235</v>
      </c>
      <c r="L228" t="s">
        <v>164</v>
      </c>
      <c r="M228" t="s">
        <v>431</v>
      </c>
      <c r="N228" t="s">
        <v>13</v>
      </c>
    </row>
    <row r="229" spans="1:14" x14ac:dyDescent="0.25">
      <c r="A229">
        <v>20</v>
      </c>
      <c r="B229">
        <v>12</v>
      </c>
      <c r="C229" t="s">
        <v>10</v>
      </c>
      <c r="D229">
        <v>1</v>
      </c>
      <c r="E229" t="s">
        <v>11</v>
      </c>
      <c r="F229" t="s">
        <v>244</v>
      </c>
      <c r="G229" t="s">
        <v>242</v>
      </c>
      <c r="H229" t="s">
        <v>467</v>
      </c>
      <c r="I229" t="s">
        <v>148</v>
      </c>
      <c r="J229" t="s">
        <v>171</v>
      </c>
      <c r="K229" t="s">
        <v>235</v>
      </c>
      <c r="L229" t="s">
        <v>164</v>
      </c>
      <c r="M229" t="s">
        <v>431</v>
      </c>
      <c r="N229" t="s">
        <v>13</v>
      </c>
    </row>
    <row r="230" spans="1:14" x14ac:dyDescent="0.25">
      <c r="A230">
        <v>20</v>
      </c>
      <c r="B230">
        <v>12</v>
      </c>
      <c r="C230" t="s">
        <v>10</v>
      </c>
      <c r="D230">
        <v>1</v>
      </c>
      <c r="E230" t="s">
        <v>11</v>
      </c>
      <c r="F230" t="s">
        <v>244</v>
      </c>
      <c r="G230" t="s">
        <v>242</v>
      </c>
      <c r="H230" t="s">
        <v>467</v>
      </c>
      <c r="I230" t="s">
        <v>148</v>
      </c>
      <c r="J230" t="s">
        <v>234</v>
      </c>
      <c r="L230" t="s">
        <v>164</v>
      </c>
      <c r="M230" t="s">
        <v>431</v>
      </c>
      <c r="N230" t="s">
        <v>13</v>
      </c>
    </row>
    <row r="231" spans="1:14" x14ac:dyDescent="0.25">
      <c r="A231">
        <v>20</v>
      </c>
      <c r="B231">
        <v>12</v>
      </c>
      <c r="C231" t="s">
        <v>10</v>
      </c>
      <c r="D231">
        <v>1</v>
      </c>
      <c r="E231" t="s">
        <v>11</v>
      </c>
      <c r="F231" t="s">
        <v>244</v>
      </c>
      <c r="G231" t="s">
        <v>242</v>
      </c>
      <c r="H231" t="s">
        <v>467</v>
      </c>
      <c r="I231" t="s">
        <v>148</v>
      </c>
      <c r="J231" t="s">
        <v>167</v>
      </c>
      <c r="L231" t="s">
        <v>164</v>
      </c>
      <c r="M231" t="s">
        <v>431</v>
      </c>
      <c r="N231" t="s">
        <v>13</v>
      </c>
    </row>
    <row r="232" spans="1:14" x14ac:dyDescent="0.25">
      <c r="A232">
        <v>20</v>
      </c>
      <c r="B232">
        <v>12</v>
      </c>
      <c r="C232" t="s">
        <v>10</v>
      </c>
      <c r="D232">
        <v>1</v>
      </c>
      <c r="E232" t="s">
        <v>11</v>
      </c>
      <c r="F232" t="s">
        <v>244</v>
      </c>
      <c r="G232" t="s">
        <v>242</v>
      </c>
      <c r="H232" t="s">
        <v>467</v>
      </c>
      <c r="I232" t="s">
        <v>148</v>
      </c>
      <c r="J232" t="s">
        <v>227</v>
      </c>
      <c r="K232" t="s">
        <v>235</v>
      </c>
      <c r="L232" t="s">
        <v>164</v>
      </c>
      <c r="M232" t="s">
        <v>449</v>
      </c>
      <c r="N232">
        <v>1</v>
      </c>
    </row>
    <row r="233" spans="1:14" x14ac:dyDescent="0.25">
      <c r="A233">
        <v>20</v>
      </c>
      <c r="B233">
        <v>12</v>
      </c>
      <c r="C233" t="s">
        <v>10</v>
      </c>
      <c r="D233">
        <v>1</v>
      </c>
      <c r="E233" t="s">
        <v>11</v>
      </c>
      <c r="F233" t="s">
        <v>244</v>
      </c>
      <c r="G233" t="s">
        <v>242</v>
      </c>
      <c r="H233" t="s">
        <v>467</v>
      </c>
      <c r="I233" t="s">
        <v>148</v>
      </c>
      <c r="J233" t="s">
        <v>228</v>
      </c>
      <c r="K233" t="s">
        <v>235</v>
      </c>
      <c r="L233" t="s">
        <v>164</v>
      </c>
      <c r="M233" t="s">
        <v>449</v>
      </c>
      <c r="N233">
        <v>1</v>
      </c>
    </row>
    <row r="234" spans="1:14" x14ac:dyDescent="0.25">
      <c r="A234">
        <v>20</v>
      </c>
      <c r="B234">
        <v>12</v>
      </c>
      <c r="C234" t="s">
        <v>10</v>
      </c>
      <c r="D234">
        <v>1</v>
      </c>
      <c r="E234" t="s">
        <v>11</v>
      </c>
      <c r="F234" t="s">
        <v>244</v>
      </c>
      <c r="G234" t="s">
        <v>242</v>
      </c>
      <c r="H234" t="s">
        <v>467</v>
      </c>
      <c r="I234" t="s">
        <v>148</v>
      </c>
      <c r="J234" t="s">
        <v>229</v>
      </c>
      <c r="K234" t="s">
        <v>235</v>
      </c>
      <c r="L234" t="s">
        <v>164</v>
      </c>
      <c r="M234" t="s">
        <v>449</v>
      </c>
      <c r="N234">
        <v>1</v>
      </c>
    </row>
    <row r="235" spans="1:14" x14ac:dyDescent="0.25">
      <c r="A235">
        <v>20</v>
      </c>
      <c r="B235">
        <v>12</v>
      </c>
      <c r="C235" t="s">
        <v>10</v>
      </c>
      <c r="D235">
        <v>1</v>
      </c>
      <c r="E235" t="s">
        <v>11</v>
      </c>
      <c r="F235" t="s">
        <v>244</v>
      </c>
      <c r="G235" t="s">
        <v>242</v>
      </c>
      <c r="H235" t="s">
        <v>467</v>
      </c>
      <c r="I235" t="s">
        <v>148</v>
      </c>
      <c r="J235" t="s">
        <v>230</v>
      </c>
      <c r="K235" t="s">
        <v>235</v>
      </c>
      <c r="L235" t="s">
        <v>164</v>
      </c>
      <c r="M235" t="s">
        <v>449</v>
      </c>
      <c r="N235">
        <v>1</v>
      </c>
    </row>
    <row r="236" spans="1:14" x14ac:dyDescent="0.25">
      <c r="A236">
        <v>20</v>
      </c>
      <c r="B236">
        <v>12</v>
      </c>
      <c r="C236" t="s">
        <v>10</v>
      </c>
      <c r="D236">
        <v>1</v>
      </c>
      <c r="E236" t="s">
        <v>11</v>
      </c>
      <c r="F236" t="s">
        <v>244</v>
      </c>
      <c r="G236" t="s">
        <v>242</v>
      </c>
      <c r="H236" t="s">
        <v>467</v>
      </c>
      <c r="I236" t="s">
        <v>148</v>
      </c>
      <c r="J236" t="s">
        <v>231</v>
      </c>
      <c r="K236" t="s">
        <v>235</v>
      </c>
      <c r="L236" t="s">
        <v>164</v>
      </c>
      <c r="M236" t="s">
        <v>449</v>
      </c>
      <c r="N236">
        <v>1</v>
      </c>
    </row>
    <row r="237" spans="1:14" x14ac:dyDescent="0.25">
      <c r="A237">
        <v>20</v>
      </c>
      <c r="B237">
        <v>12</v>
      </c>
      <c r="C237" t="s">
        <v>10</v>
      </c>
      <c r="D237">
        <v>1</v>
      </c>
      <c r="E237" t="s">
        <v>11</v>
      </c>
      <c r="F237" t="s">
        <v>244</v>
      </c>
      <c r="G237" t="s">
        <v>242</v>
      </c>
      <c r="H237" t="s">
        <v>467</v>
      </c>
      <c r="I237" t="s">
        <v>148</v>
      </c>
      <c r="J237" t="s">
        <v>232</v>
      </c>
      <c r="K237" t="s">
        <v>235</v>
      </c>
      <c r="L237" t="s">
        <v>164</v>
      </c>
      <c r="M237" t="s">
        <v>449</v>
      </c>
      <c r="N237">
        <v>1</v>
      </c>
    </row>
    <row r="238" spans="1:14" x14ac:dyDescent="0.25">
      <c r="A238">
        <v>20</v>
      </c>
      <c r="B238">
        <v>12</v>
      </c>
      <c r="C238" t="s">
        <v>10</v>
      </c>
      <c r="D238">
        <v>1</v>
      </c>
      <c r="E238" t="s">
        <v>11</v>
      </c>
      <c r="F238" t="s">
        <v>244</v>
      </c>
      <c r="G238" t="s">
        <v>242</v>
      </c>
      <c r="H238" t="s">
        <v>467</v>
      </c>
      <c r="I238" t="s">
        <v>148</v>
      </c>
      <c r="J238" t="s">
        <v>233</v>
      </c>
      <c r="K238" t="s">
        <v>235</v>
      </c>
      <c r="L238" t="s">
        <v>164</v>
      </c>
      <c r="M238" t="s">
        <v>449</v>
      </c>
      <c r="N238">
        <v>1</v>
      </c>
    </row>
    <row r="239" spans="1:14" x14ac:dyDescent="0.25">
      <c r="A239">
        <v>20</v>
      </c>
      <c r="B239">
        <v>12</v>
      </c>
      <c r="C239" t="s">
        <v>10</v>
      </c>
      <c r="D239">
        <v>1</v>
      </c>
      <c r="E239" t="s">
        <v>11</v>
      </c>
      <c r="F239" t="s">
        <v>244</v>
      </c>
      <c r="G239" t="s">
        <v>242</v>
      </c>
      <c r="H239" t="s">
        <v>467</v>
      </c>
      <c r="I239" t="s">
        <v>148</v>
      </c>
      <c r="J239" t="s">
        <v>171</v>
      </c>
      <c r="K239" t="s">
        <v>235</v>
      </c>
      <c r="L239" t="s">
        <v>164</v>
      </c>
      <c r="M239" t="s">
        <v>449</v>
      </c>
      <c r="N239">
        <v>1</v>
      </c>
    </row>
    <row r="240" spans="1:14" x14ac:dyDescent="0.25">
      <c r="A240">
        <v>20</v>
      </c>
      <c r="B240">
        <v>12</v>
      </c>
      <c r="C240" t="s">
        <v>10</v>
      </c>
      <c r="D240">
        <v>1</v>
      </c>
      <c r="E240" t="s">
        <v>11</v>
      </c>
      <c r="F240" t="s">
        <v>244</v>
      </c>
      <c r="G240" t="s">
        <v>242</v>
      </c>
      <c r="H240" t="s">
        <v>467</v>
      </c>
      <c r="I240" t="s">
        <v>148</v>
      </c>
      <c r="J240" t="s">
        <v>234</v>
      </c>
      <c r="L240" t="s">
        <v>164</v>
      </c>
      <c r="M240" t="s">
        <v>449</v>
      </c>
      <c r="N240">
        <v>1</v>
      </c>
    </row>
    <row r="241" spans="1:14" x14ac:dyDescent="0.25">
      <c r="A241">
        <v>20</v>
      </c>
      <c r="B241">
        <v>12</v>
      </c>
      <c r="C241" t="s">
        <v>10</v>
      </c>
      <c r="D241">
        <v>1</v>
      </c>
      <c r="E241" t="s">
        <v>11</v>
      </c>
      <c r="F241" t="s">
        <v>244</v>
      </c>
      <c r="G241" t="s">
        <v>242</v>
      </c>
      <c r="H241" t="s">
        <v>467</v>
      </c>
      <c r="I241" t="s">
        <v>148</v>
      </c>
      <c r="J241" t="s">
        <v>167</v>
      </c>
      <c r="L241" t="s">
        <v>164</v>
      </c>
      <c r="M241" t="s">
        <v>449</v>
      </c>
      <c r="N241">
        <v>1</v>
      </c>
    </row>
    <row r="242" spans="1:14" x14ac:dyDescent="0.25">
      <c r="A242">
        <v>20</v>
      </c>
      <c r="B242">
        <v>12</v>
      </c>
      <c r="C242" t="s">
        <v>10</v>
      </c>
      <c r="D242">
        <v>1</v>
      </c>
      <c r="E242" t="s">
        <v>11</v>
      </c>
      <c r="F242" t="s">
        <v>244</v>
      </c>
      <c r="G242" t="s">
        <v>242</v>
      </c>
      <c r="H242" t="s">
        <v>467</v>
      </c>
      <c r="I242" t="s">
        <v>148</v>
      </c>
      <c r="J242" t="s">
        <v>227</v>
      </c>
      <c r="K242" t="s">
        <v>235</v>
      </c>
      <c r="L242" t="s">
        <v>164</v>
      </c>
      <c r="M242" t="s">
        <v>247</v>
      </c>
      <c r="N242">
        <v>1</v>
      </c>
    </row>
    <row r="243" spans="1:14" x14ac:dyDescent="0.25">
      <c r="A243">
        <v>20</v>
      </c>
      <c r="B243">
        <v>12</v>
      </c>
      <c r="C243" t="s">
        <v>10</v>
      </c>
      <c r="D243">
        <v>1</v>
      </c>
      <c r="E243" t="s">
        <v>11</v>
      </c>
      <c r="F243" t="s">
        <v>244</v>
      </c>
      <c r="G243" t="s">
        <v>242</v>
      </c>
      <c r="H243" t="s">
        <v>467</v>
      </c>
      <c r="I243" t="s">
        <v>148</v>
      </c>
      <c r="J243" t="s">
        <v>228</v>
      </c>
      <c r="K243" t="s">
        <v>235</v>
      </c>
      <c r="L243" t="s">
        <v>164</v>
      </c>
      <c r="M243" t="s">
        <v>247</v>
      </c>
      <c r="N243">
        <v>1</v>
      </c>
    </row>
    <row r="244" spans="1:14" x14ac:dyDescent="0.25">
      <c r="A244">
        <v>20</v>
      </c>
      <c r="B244">
        <v>12</v>
      </c>
      <c r="C244" t="s">
        <v>10</v>
      </c>
      <c r="D244">
        <v>1</v>
      </c>
      <c r="E244" t="s">
        <v>11</v>
      </c>
      <c r="F244" t="s">
        <v>244</v>
      </c>
      <c r="G244" t="s">
        <v>242</v>
      </c>
      <c r="H244" t="s">
        <v>467</v>
      </c>
      <c r="I244" t="s">
        <v>148</v>
      </c>
      <c r="J244" t="s">
        <v>229</v>
      </c>
      <c r="K244" t="s">
        <v>235</v>
      </c>
      <c r="L244" t="s">
        <v>164</v>
      </c>
      <c r="M244" t="s">
        <v>247</v>
      </c>
      <c r="N244">
        <v>1</v>
      </c>
    </row>
    <row r="245" spans="1:14" x14ac:dyDescent="0.25">
      <c r="A245">
        <v>20</v>
      </c>
      <c r="B245">
        <v>12</v>
      </c>
      <c r="C245" t="s">
        <v>10</v>
      </c>
      <c r="D245">
        <v>1</v>
      </c>
      <c r="E245" t="s">
        <v>11</v>
      </c>
      <c r="F245" t="s">
        <v>244</v>
      </c>
      <c r="G245" t="s">
        <v>242</v>
      </c>
      <c r="H245" t="s">
        <v>467</v>
      </c>
      <c r="I245" t="s">
        <v>148</v>
      </c>
      <c r="J245" t="s">
        <v>230</v>
      </c>
      <c r="K245" t="s">
        <v>235</v>
      </c>
      <c r="L245" t="s">
        <v>164</v>
      </c>
      <c r="M245" t="s">
        <v>247</v>
      </c>
      <c r="N245">
        <v>1</v>
      </c>
    </row>
    <row r="246" spans="1:14" x14ac:dyDescent="0.25">
      <c r="A246">
        <v>20</v>
      </c>
      <c r="B246">
        <v>12</v>
      </c>
      <c r="C246" t="s">
        <v>10</v>
      </c>
      <c r="D246">
        <v>1</v>
      </c>
      <c r="E246" t="s">
        <v>11</v>
      </c>
      <c r="F246" t="s">
        <v>244</v>
      </c>
      <c r="G246" t="s">
        <v>242</v>
      </c>
      <c r="H246" t="s">
        <v>467</v>
      </c>
      <c r="I246" t="s">
        <v>148</v>
      </c>
      <c r="J246" t="s">
        <v>231</v>
      </c>
      <c r="K246" t="s">
        <v>235</v>
      </c>
      <c r="L246" t="s">
        <v>164</v>
      </c>
      <c r="M246" t="s">
        <v>247</v>
      </c>
      <c r="N246">
        <v>1</v>
      </c>
    </row>
    <row r="247" spans="1:14" x14ac:dyDescent="0.25">
      <c r="A247">
        <v>20</v>
      </c>
      <c r="B247">
        <v>12</v>
      </c>
      <c r="C247" t="s">
        <v>10</v>
      </c>
      <c r="D247">
        <v>1</v>
      </c>
      <c r="E247" t="s">
        <v>11</v>
      </c>
      <c r="F247" t="s">
        <v>244</v>
      </c>
      <c r="G247" t="s">
        <v>242</v>
      </c>
      <c r="H247" t="s">
        <v>467</v>
      </c>
      <c r="I247" t="s">
        <v>148</v>
      </c>
      <c r="J247" t="s">
        <v>232</v>
      </c>
      <c r="K247" t="s">
        <v>235</v>
      </c>
      <c r="L247" t="s">
        <v>164</v>
      </c>
      <c r="M247" t="s">
        <v>247</v>
      </c>
      <c r="N247">
        <v>1</v>
      </c>
    </row>
    <row r="248" spans="1:14" x14ac:dyDescent="0.25">
      <c r="A248">
        <v>20</v>
      </c>
      <c r="B248">
        <v>12</v>
      </c>
      <c r="C248" t="s">
        <v>10</v>
      </c>
      <c r="D248">
        <v>1</v>
      </c>
      <c r="E248" t="s">
        <v>11</v>
      </c>
      <c r="F248" t="s">
        <v>244</v>
      </c>
      <c r="G248" t="s">
        <v>242</v>
      </c>
      <c r="H248" t="s">
        <v>467</v>
      </c>
      <c r="I248" t="s">
        <v>148</v>
      </c>
      <c r="J248" t="s">
        <v>233</v>
      </c>
      <c r="K248" t="s">
        <v>235</v>
      </c>
      <c r="L248" t="s">
        <v>164</v>
      </c>
      <c r="M248" t="s">
        <v>247</v>
      </c>
      <c r="N248">
        <v>1</v>
      </c>
    </row>
    <row r="249" spans="1:14" x14ac:dyDescent="0.25">
      <c r="A249">
        <v>20</v>
      </c>
      <c r="B249">
        <v>12</v>
      </c>
      <c r="C249" t="s">
        <v>10</v>
      </c>
      <c r="D249">
        <v>1</v>
      </c>
      <c r="E249" t="s">
        <v>11</v>
      </c>
      <c r="F249" t="s">
        <v>244</v>
      </c>
      <c r="G249" t="s">
        <v>242</v>
      </c>
      <c r="H249" t="s">
        <v>467</v>
      </c>
      <c r="I249" t="s">
        <v>148</v>
      </c>
      <c r="J249" t="s">
        <v>171</v>
      </c>
      <c r="K249" t="s">
        <v>235</v>
      </c>
      <c r="L249" t="s">
        <v>164</v>
      </c>
      <c r="M249" t="s">
        <v>247</v>
      </c>
      <c r="N249">
        <v>1</v>
      </c>
    </row>
    <row r="250" spans="1:14" x14ac:dyDescent="0.25">
      <c r="A250">
        <v>20</v>
      </c>
      <c r="B250">
        <v>12</v>
      </c>
      <c r="C250" t="s">
        <v>10</v>
      </c>
      <c r="D250">
        <v>1</v>
      </c>
      <c r="E250" t="s">
        <v>11</v>
      </c>
      <c r="F250" t="s">
        <v>244</v>
      </c>
      <c r="G250" t="s">
        <v>242</v>
      </c>
      <c r="H250" t="s">
        <v>467</v>
      </c>
      <c r="I250" t="s">
        <v>148</v>
      </c>
      <c r="J250" t="s">
        <v>234</v>
      </c>
      <c r="L250" t="s">
        <v>164</v>
      </c>
      <c r="M250" t="s">
        <v>247</v>
      </c>
      <c r="N250">
        <v>1</v>
      </c>
    </row>
    <row r="251" spans="1:14" x14ac:dyDescent="0.25">
      <c r="A251">
        <v>20</v>
      </c>
      <c r="B251">
        <v>12</v>
      </c>
      <c r="C251" t="s">
        <v>10</v>
      </c>
      <c r="D251">
        <v>1</v>
      </c>
      <c r="E251" t="s">
        <v>11</v>
      </c>
      <c r="F251" t="s">
        <v>244</v>
      </c>
      <c r="G251" t="s">
        <v>242</v>
      </c>
      <c r="H251" t="s">
        <v>467</v>
      </c>
      <c r="I251" t="s">
        <v>148</v>
      </c>
      <c r="J251" t="s">
        <v>167</v>
      </c>
      <c r="L251" t="s">
        <v>164</v>
      </c>
      <c r="M251" t="s">
        <v>247</v>
      </c>
      <c r="N251">
        <v>1</v>
      </c>
    </row>
    <row r="252" spans="1:14" x14ac:dyDescent="0.25">
      <c r="A252">
        <v>20</v>
      </c>
      <c r="B252">
        <v>12</v>
      </c>
      <c r="C252" t="s">
        <v>10</v>
      </c>
      <c r="D252">
        <v>1</v>
      </c>
      <c r="E252" t="s">
        <v>11</v>
      </c>
      <c r="F252" t="s">
        <v>244</v>
      </c>
      <c r="G252" t="s">
        <v>242</v>
      </c>
      <c r="H252" t="s">
        <v>467</v>
      </c>
      <c r="I252" t="s">
        <v>148</v>
      </c>
      <c r="J252" t="s">
        <v>227</v>
      </c>
      <c r="K252" t="s">
        <v>235</v>
      </c>
      <c r="L252" t="s">
        <v>164</v>
      </c>
      <c r="M252" t="s">
        <v>266</v>
      </c>
      <c r="N252" t="s">
        <v>13</v>
      </c>
    </row>
    <row r="253" spans="1:14" x14ac:dyDescent="0.25">
      <c r="A253">
        <v>20</v>
      </c>
      <c r="B253">
        <v>12</v>
      </c>
      <c r="C253" t="s">
        <v>10</v>
      </c>
      <c r="D253">
        <v>1</v>
      </c>
      <c r="E253" t="s">
        <v>11</v>
      </c>
      <c r="F253" t="s">
        <v>244</v>
      </c>
      <c r="G253" t="s">
        <v>242</v>
      </c>
      <c r="H253" t="s">
        <v>467</v>
      </c>
      <c r="I253" t="s">
        <v>148</v>
      </c>
      <c r="J253" t="s">
        <v>228</v>
      </c>
      <c r="K253" t="s">
        <v>235</v>
      </c>
      <c r="L253" t="s">
        <v>164</v>
      </c>
      <c r="M253" t="s">
        <v>266</v>
      </c>
      <c r="N253" t="s">
        <v>13</v>
      </c>
    </row>
    <row r="254" spans="1:14" x14ac:dyDescent="0.25">
      <c r="A254">
        <v>20</v>
      </c>
      <c r="B254">
        <v>12</v>
      </c>
      <c r="C254" t="s">
        <v>10</v>
      </c>
      <c r="D254">
        <v>1</v>
      </c>
      <c r="E254" t="s">
        <v>11</v>
      </c>
      <c r="F254" t="s">
        <v>244</v>
      </c>
      <c r="G254" t="s">
        <v>242</v>
      </c>
      <c r="H254" t="s">
        <v>467</v>
      </c>
      <c r="I254" t="s">
        <v>148</v>
      </c>
      <c r="J254" t="s">
        <v>229</v>
      </c>
      <c r="K254" t="s">
        <v>235</v>
      </c>
      <c r="L254" t="s">
        <v>164</v>
      </c>
      <c r="M254" t="s">
        <v>266</v>
      </c>
      <c r="N254" t="s">
        <v>13</v>
      </c>
    </row>
    <row r="255" spans="1:14" x14ac:dyDescent="0.25">
      <c r="A255">
        <v>20</v>
      </c>
      <c r="B255">
        <v>12</v>
      </c>
      <c r="C255" t="s">
        <v>10</v>
      </c>
      <c r="D255">
        <v>1</v>
      </c>
      <c r="E255" t="s">
        <v>11</v>
      </c>
      <c r="F255" t="s">
        <v>244</v>
      </c>
      <c r="G255" t="s">
        <v>242</v>
      </c>
      <c r="H255" t="s">
        <v>467</v>
      </c>
      <c r="I255" t="s">
        <v>148</v>
      </c>
      <c r="J255" t="s">
        <v>230</v>
      </c>
      <c r="K255" t="s">
        <v>235</v>
      </c>
      <c r="L255" t="s">
        <v>164</v>
      </c>
      <c r="M255" t="s">
        <v>266</v>
      </c>
      <c r="N255" t="s">
        <v>13</v>
      </c>
    </row>
    <row r="256" spans="1:14" x14ac:dyDescent="0.25">
      <c r="A256">
        <v>20</v>
      </c>
      <c r="B256">
        <v>12</v>
      </c>
      <c r="C256" t="s">
        <v>10</v>
      </c>
      <c r="D256">
        <v>1</v>
      </c>
      <c r="E256" t="s">
        <v>11</v>
      </c>
      <c r="F256" t="s">
        <v>244</v>
      </c>
      <c r="G256" t="s">
        <v>242</v>
      </c>
      <c r="H256" t="s">
        <v>467</v>
      </c>
      <c r="I256" t="s">
        <v>148</v>
      </c>
      <c r="J256" t="s">
        <v>231</v>
      </c>
      <c r="K256" t="s">
        <v>235</v>
      </c>
      <c r="L256" t="s">
        <v>164</v>
      </c>
      <c r="M256" t="s">
        <v>266</v>
      </c>
      <c r="N256" t="s">
        <v>13</v>
      </c>
    </row>
    <row r="257" spans="1:14" x14ac:dyDescent="0.25">
      <c r="A257">
        <v>20</v>
      </c>
      <c r="B257">
        <v>12</v>
      </c>
      <c r="C257" t="s">
        <v>10</v>
      </c>
      <c r="D257">
        <v>1</v>
      </c>
      <c r="E257" t="s">
        <v>11</v>
      </c>
      <c r="F257" t="s">
        <v>244</v>
      </c>
      <c r="G257" t="s">
        <v>242</v>
      </c>
      <c r="H257" t="s">
        <v>467</v>
      </c>
      <c r="I257" t="s">
        <v>148</v>
      </c>
      <c r="J257" t="s">
        <v>232</v>
      </c>
      <c r="K257" t="s">
        <v>235</v>
      </c>
      <c r="L257" t="s">
        <v>164</v>
      </c>
      <c r="M257" t="s">
        <v>266</v>
      </c>
      <c r="N257" t="s">
        <v>13</v>
      </c>
    </row>
    <row r="258" spans="1:14" x14ac:dyDescent="0.25">
      <c r="A258">
        <v>20</v>
      </c>
      <c r="B258">
        <v>12</v>
      </c>
      <c r="C258" t="s">
        <v>10</v>
      </c>
      <c r="D258">
        <v>1</v>
      </c>
      <c r="E258" t="s">
        <v>11</v>
      </c>
      <c r="F258" t="s">
        <v>244</v>
      </c>
      <c r="G258" t="s">
        <v>242</v>
      </c>
      <c r="H258" t="s">
        <v>467</v>
      </c>
      <c r="I258" t="s">
        <v>148</v>
      </c>
      <c r="J258" t="s">
        <v>233</v>
      </c>
      <c r="K258" t="s">
        <v>235</v>
      </c>
      <c r="L258" t="s">
        <v>164</v>
      </c>
      <c r="M258" t="s">
        <v>266</v>
      </c>
      <c r="N258" t="s">
        <v>13</v>
      </c>
    </row>
    <row r="259" spans="1:14" x14ac:dyDescent="0.25">
      <c r="A259">
        <v>20</v>
      </c>
      <c r="B259">
        <v>12</v>
      </c>
      <c r="C259" t="s">
        <v>10</v>
      </c>
      <c r="D259">
        <v>1</v>
      </c>
      <c r="E259" t="s">
        <v>11</v>
      </c>
      <c r="F259" t="s">
        <v>244</v>
      </c>
      <c r="G259" t="s">
        <v>242</v>
      </c>
      <c r="H259" t="s">
        <v>467</v>
      </c>
      <c r="I259" t="s">
        <v>148</v>
      </c>
      <c r="J259" t="s">
        <v>171</v>
      </c>
      <c r="K259" t="s">
        <v>235</v>
      </c>
      <c r="L259" t="s">
        <v>164</v>
      </c>
      <c r="M259" t="s">
        <v>266</v>
      </c>
      <c r="N259" t="s">
        <v>13</v>
      </c>
    </row>
    <row r="260" spans="1:14" x14ac:dyDescent="0.25">
      <c r="A260">
        <v>20</v>
      </c>
      <c r="B260">
        <v>12</v>
      </c>
      <c r="C260" t="s">
        <v>10</v>
      </c>
      <c r="D260">
        <v>1</v>
      </c>
      <c r="E260" t="s">
        <v>11</v>
      </c>
      <c r="F260" t="s">
        <v>244</v>
      </c>
      <c r="G260" t="s">
        <v>242</v>
      </c>
      <c r="H260" t="s">
        <v>467</v>
      </c>
      <c r="I260" t="s">
        <v>148</v>
      </c>
      <c r="J260" t="s">
        <v>234</v>
      </c>
      <c r="L260" t="s">
        <v>164</v>
      </c>
      <c r="M260" t="s">
        <v>266</v>
      </c>
      <c r="N260" t="s">
        <v>13</v>
      </c>
    </row>
    <row r="261" spans="1:14" x14ac:dyDescent="0.25">
      <c r="A261">
        <v>20</v>
      </c>
      <c r="B261">
        <v>12</v>
      </c>
      <c r="C261" t="s">
        <v>10</v>
      </c>
      <c r="D261">
        <v>1</v>
      </c>
      <c r="E261" t="s">
        <v>11</v>
      </c>
      <c r="F261" t="s">
        <v>244</v>
      </c>
      <c r="G261" t="s">
        <v>242</v>
      </c>
      <c r="H261" t="s">
        <v>467</v>
      </c>
      <c r="I261" t="s">
        <v>148</v>
      </c>
      <c r="J261" t="s">
        <v>167</v>
      </c>
      <c r="L261" t="s">
        <v>164</v>
      </c>
      <c r="M261" t="s">
        <v>266</v>
      </c>
      <c r="N261" t="s">
        <v>13</v>
      </c>
    </row>
    <row r="262" spans="1:14" x14ac:dyDescent="0.25">
      <c r="A262">
        <v>20</v>
      </c>
      <c r="B262">
        <v>12</v>
      </c>
      <c r="C262" t="s">
        <v>10</v>
      </c>
      <c r="D262">
        <v>1</v>
      </c>
      <c r="E262" t="s">
        <v>11</v>
      </c>
      <c r="F262" t="s">
        <v>244</v>
      </c>
      <c r="G262" t="s">
        <v>242</v>
      </c>
      <c r="H262" t="s">
        <v>467</v>
      </c>
      <c r="I262" t="s">
        <v>148</v>
      </c>
      <c r="J262" t="s">
        <v>227</v>
      </c>
      <c r="K262" t="s">
        <v>235</v>
      </c>
      <c r="L262" t="s">
        <v>164</v>
      </c>
      <c r="M262" t="s">
        <v>283</v>
      </c>
      <c r="N262" t="s">
        <v>13</v>
      </c>
    </row>
    <row r="263" spans="1:14" x14ac:dyDescent="0.25">
      <c r="A263">
        <v>20</v>
      </c>
      <c r="B263">
        <v>12</v>
      </c>
      <c r="C263" t="s">
        <v>10</v>
      </c>
      <c r="D263">
        <v>1</v>
      </c>
      <c r="E263" t="s">
        <v>11</v>
      </c>
      <c r="F263" t="s">
        <v>244</v>
      </c>
      <c r="G263" t="s">
        <v>242</v>
      </c>
      <c r="H263" t="s">
        <v>467</v>
      </c>
      <c r="I263" t="s">
        <v>148</v>
      </c>
      <c r="J263" t="s">
        <v>228</v>
      </c>
      <c r="K263" t="s">
        <v>235</v>
      </c>
      <c r="L263" t="s">
        <v>164</v>
      </c>
      <c r="M263" t="s">
        <v>283</v>
      </c>
      <c r="N263" t="s">
        <v>13</v>
      </c>
    </row>
    <row r="264" spans="1:14" x14ac:dyDescent="0.25">
      <c r="A264">
        <v>20</v>
      </c>
      <c r="B264">
        <v>12</v>
      </c>
      <c r="C264" t="s">
        <v>10</v>
      </c>
      <c r="D264">
        <v>1</v>
      </c>
      <c r="E264" t="s">
        <v>11</v>
      </c>
      <c r="F264" t="s">
        <v>244</v>
      </c>
      <c r="G264" t="s">
        <v>242</v>
      </c>
      <c r="H264" t="s">
        <v>467</v>
      </c>
      <c r="I264" t="s">
        <v>148</v>
      </c>
      <c r="J264" t="s">
        <v>229</v>
      </c>
      <c r="K264" t="s">
        <v>235</v>
      </c>
      <c r="L264" t="s">
        <v>164</v>
      </c>
      <c r="M264" t="s">
        <v>283</v>
      </c>
      <c r="N264" t="s">
        <v>13</v>
      </c>
    </row>
    <row r="265" spans="1:14" x14ac:dyDescent="0.25">
      <c r="A265">
        <v>20</v>
      </c>
      <c r="B265">
        <v>12</v>
      </c>
      <c r="C265" t="s">
        <v>10</v>
      </c>
      <c r="D265">
        <v>1</v>
      </c>
      <c r="E265" t="s">
        <v>11</v>
      </c>
      <c r="F265" t="s">
        <v>244</v>
      </c>
      <c r="G265" t="s">
        <v>242</v>
      </c>
      <c r="H265" t="s">
        <v>467</v>
      </c>
      <c r="I265" t="s">
        <v>148</v>
      </c>
      <c r="J265" t="s">
        <v>230</v>
      </c>
      <c r="K265" t="s">
        <v>235</v>
      </c>
      <c r="L265" t="s">
        <v>164</v>
      </c>
      <c r="M265" t="s">
        <v>283</v>
      </c>
      <c r="N265" t="s">
        <v>13</v>
      </c>
    </row>
    <row r="266" spans="1:14" x14ac:dyDescent="0.25">
      <c r="A266">
        <v>20</v>
      </c>
      <c r="B266">
        <v>12</v>
      </c>
      <c r="C266" t="s">
        <v>10</v>
      </c>
      <c r="D266">
        <v>1</v>
      </c>
      <c r="E266" t="s">
        <v>11</v>
      </c>
      <c r="F266" t="s">
        <v>244</v>
      </c>
      <c r="G266" t="s">
        <v>242</v>
      </c>
      <c r="H266" t="s">
        <v>467</v>
      </c>
      <c r="I266" t="s">
        <v>148</v>
      </c>
      <c r="J266" t="s">
        <v>231</v>
      </c>
      <c r="K266" t="s">
        <v>235</v>
      </c>
      <c r="L266" t="s">
        <v>164</v>
      </c>
      <c r="M266" t="s">
        <v>283</v>
      </c>
      <c r="N266" t="s">
        <v>13</v>
      </c>
    </row>
    <row r="267" spans="1:14" x14ac:dyDescent="0.25">
      <c r="A267">
        <v>20</v>
      </c>
      <c r="B267">
        <v>12</v>
      </c>
      <c r="C267" t="s">
        <v>10</v>
      </c>
      <c r="D267">
        <v>1</v>
      </c>
      <c r="E267" t="s">
        <v>11</v>
      </c>
      <c r="F267" t="s">
        <v>244</v>
      </c>
      <c r="G267" t="s">
        <v>242</v>
      </c>
      <c r="H267" t="s">
        <v>467</v>
      </c>
      <c r="I267" t="s">
        <v>148</v>
      </c>
      <c r="J267" t="s">
        <v>232</v>
      </c>
      <c r="K267" t="s">
        <v>235</v>
      </c>
      <c r="L267" t="s">
        <v>164</v>
      </c>
      <c r="M267" t="s">
        <v>283</v>
      </c>
      <c r="N267" t="s">
        <v>13</v>
      </c>
    </row>
    <row r="268" spans="1:14" x14ac:dyDescent="0.25">
      <c r="A268">
        <v>20</v>
      </c>
      <c r="B268">
        <v>12</v>
      </c>
      <c r="C268" t="s">
        <v>10</v>
      </c>
      <c r="D268">
        <v>1</v>
      </c>
      <c r="E268" t="s">
        <v>11</v>
      </c>
      <c r="F268" t="s">
        <v>244</v>
      </c>
      <c r="G268" t="s">
        <v>242</v>
      </c>
      <c r="H268" t="s">
        <v>467</v>
      </c>
      <c r="I268" t="s">
        <v>148</v>
      </c>
      <c r="J268" t="s">
        <v>233</v>
      </c>
      <c r="K268" t="s">
        <v>235</v>
      </c>
      <c r="L268" t="s">
        <v>164</v>
      </c>
      <c r="M268" t="s">
        <v>283</v>
      </c>
      <c r="N268" t="s">
        <v>13</v>
      </c>
    </row>
    <row r="269" spans="1:14" x14ac:dyDescent="0.25">
      <c r="A269">
        <v>20</v>
      </c>
      <c r="B269">
        <v>12</v>
      </c>
      <c r="C269" t="s">
        <v>10</v>
      </c>
      <c r="D269">
        <v>1</v>
      </c>
      <c r="E269" t="s">
        <v>11</v>
      </c>
      <c r="F269" t="s">
        <v>244</v>
      </c>
      <c r="G269" t="s">
        <v>242</v>
      </c>
      <c r="H269" t="s">
        <v>467</v>
      </c>
      <c r="I269" t="s">
        <v>148</v>
      </c>
      <c r="J269" t="s">
        <v>171</v>
      </c>
      <c r="K269" t="s">
        <v>235</v>
      </c>
      <c r="L269" t="s">
        <v>164</v>
      </c>
      <c r="M269" t="s">
        <v>283</v>
      </c>
      <c r="N269" t="s">
        <v>13</v>
      </c>
    </row>
    <row r="270" spans="1:14" x14ac:dyDescent="0.25">
      <c r="A270">
        <v>20</v>
      </c>
      <c r="B270">
        <v>12</v>
      </c>
      <c r="C270" t="s">
        <v>10</v>
      </c>
      <c r="D270">
        <v>1</v>
      </c>
      <c r="E270" t="s">
        <v>11</v>
      </c>
      <c r="F270" t="s">
        <v>244</v>
      </c>
      <c r="G270" t="s">
        <v>242</v>
      </c>
      <c r="H270" t="s">
        <v>467</v>
      </c>
      <c r="I270" t="s">
        <v>148</v>
      </c>
      <c r="J270" t="s">
        <v>234</v>
      </c>
      <c r="L270" t="s">
        <v>164</v>
      </c>
      <c r="M270" t="s">
        <v>283</v>
      </c>
      <c r="N270" t="s">
        <v>13</v>
      </c>
    </row>
    <row r="271" spans="1:14" x14ac:dyDescent="0.25">
      <c r="A271">
        <v>20</v>
      </c>
      <c r="B271">
        <v>12</v>
      </c>
      <c r="C271" t="s">
        <v>10</v>
      </c>
      <c r="D271">
        <v>1</v>
      </c>
      <c r="E271" t="s">
        <v>11</v>
      </c>
      <c r="F271" t="s">
        <v>244</v>
      </c>
      <c r="G271" t="s">
        <v>242</v>
      </c>
      <c r="H271" t="s">
        <v>467</v>
      </c>
      <c r="I271" t="s">
        <v>148</v>
      </c>
      <c r="J271" t="s">
        <v>167</v>
      </c>
      <c r="L271" t="s">
        <v>164</v>
      </c>
      <c r="M271" t="s">
        <v>283</v>
      </c>
      <c r="N271" t="s">
        <v>13</v>
      </c>
    </row>
    <row r="272" spans="1:14" x14ac:dyDescent="0.25">
      <c r="A272">
        <v>20</v>
      </c>
      <c r="B272">
        <v>12</v>
      </c>
      <c r="C272" t="s">
        <v>10</v>
      </c>
      <c r="D272">
        <v>1</v>
      </c>
      <c r="E272" t="s">
        <v>11</v>
      </c>
      <c r="F272" t="s">
        <v>244</v>
      </c>
      <c r="G272" t="s">
        <v>242</v>
      </c>
      <c r="H272" t="s">
        <v>467</v>
      </c>
      <c r="I272" t="s">
        <v>148</v>
      </c>
      <c r="J272" t="s">
        <v>227</v>
      </c>
      <c r="K272" t="s">
        <v>235</v>
      </c>
      <c r="L272" t="s">
        <v>164</v>
      </c>
      <c r="M272" t="s">
        <v>302</v>
      </c>
      <c r="N272">
        <v>1</v>
      </c>
    </row>
    <row r="273" spans="1:14" x14ac:dyDescent="0.25">
      <c r="A273">
        <v>20</v>
      </c>
      <c r="B273">
        <v>12</v>
      </c>
      <c r="C273" t="s">
        <v>10</v>
      </c>
      <c r="D273">
        <v>1</v>
      </c>
      <c r="E273" t="s">
        <v>11</v>
      </c>
      <c r="F273" t="s">
        <v>244</v>
      </c>
      <c r="G273" t="s">
        <v>242</v>
      </c>
      <c r="H273" t="s">
        <v>467</v>
      </c>
      <c r="I273" t="s">
        <v>148</v>
      </c>
      <c r="J273" t="s">
        <v>228</v>
      </c>
      <c r="K273" t="s">
        <v>235</v>
      </c>
      <c r="L273" t="s">
        <v>164</v>
      </c>
      <c r="M273" t="s">
        <v>302</v>
      </c>
      <c r="N273">
        <v>1</v>
      </c>
    </row>
    <row r="274" spans="1:14" x14ac:dyDescent="0.25">
      <c r="A274">
        <v>20</v>
      </c>
      <c r="B274">
        <v>12</v>
      </c>
      <c r="C274" t="s">
        <v>10</v>
      </c>
      <c r="D274">
        <v>1</v>
      </c>
      <c r="E274" t="s">
        <v>11</v>
      </c>
      <c r="F274" t="s">
        <v>244</v>
      </c>
      <c r="G274" t="s">
        <v>242</v>
      </c>
      <c r="H274" t="s">
        <v>467</v>
      </c>
      <c r="I274" t="s">
        <v>148</v>
      </c>
      <c r="J274" t="s">
        <v>229</v>
      </c>
      <c r="K274" t="s">
        <v>235</v>
      </c>
      <c r="L274" t="s">
        <v>164</v>
      </c>
      <c r="M274" t="s">
        <v>302</v>
      </c>
      <c r="N274">
        <v>1</v>
      </c>
    </row>
    <row r="275" spans="1:14" x14ac:dyDescent="0.25">
      <c r="A275">
        <v>20</v>
      </c>
      <c r="B275">
        <v>12</v>
      </c>
      <c r="C275" t="s">
        <v>10</v>
      </c>
      <c r="D275">
        <v>1</v>
      </c>
      <c r="E275" t="s">
        <v>11</v>
      </c>
      <c r="F275" t="s">
        <v>244</v>
      </c>
      <c r="G275" t="s">
        <v>242</v>
      </c>
      <c r="H275" t="s">
        <v>467</v>
      </c>
      <c r="I275" t="s">
        <v>148</v>
      </c>
      <c r="J275" t="s">
        <v>230</v>
      </c>
      <c r="K275" t="s">
        <v>235</v>
      </c>
      <c r="L275" t="s">
        <v>164</v>
      </c>
      <c r="M275" t="s">
        <v>302</v>
      </c>
      <c r="N275">
        <v>1</v>
      </c>
    </row>
    <row r="276" spans="1:14" x14ac:dyDescent="0.25">
      <c r="A276">
        <v>20</v>
      </c>
      <c r="B276">
        <v>12</v>
      </c>
      <c r="C276" t="s">
        <v>10</v>
      </c>
      <c r="D276">
        <v>1</v>
      </c>
      <c r="E276" t="s">
        <v>11</v>
      </c>
      <c r="F276" t="s">
        <v>244</v>
      </c>
      <c r="G276" t="s">
        <v>242</v>
      </c>
      <c r="H276" t="s">
        <v>467</v>
      </c>
      <c r="I276" t="s">
        <v>148</v>
      </c>
      <c r="J276" t="s">
        <v>231</v>
      </c>
      <c r="K276" t="s">
        <v>235</v>
      </c>
      <c r="L276" t="s">
        <v>164</v>
      </c>
      <c r="M276" t="s">
        <v>302</v>
      </c>
      <c r="N276">
        <v>1</v>
      </c>
    </row>
    <row r="277" spans="1:14" x14ac:dyDescent="0.25">
      <c r="A277">
        <v>20</v>
      </c>
      <c r="B277">
        <v>12</v>
      </c>
      <c r="C277" t="s">
        <v>10</v>
      </c>
      <c r="D277">
        <v>1</v>
      </c>
      <c r="E277" t="s">
        <v>11</v>
      </c>
      <c r="F277" t="s">
        <v>244</v>
      </c>
      <c r="G277" t="s">
        <v>242</v>
      </c>
      <c r="H277" t="s">
        <v>467</v>
      </c>
      <c r="I277" t="s">
        <v>148</v>
      </c>
      <c r="J277" t="s">
        <v>232</v>
      </c>
      <c r="K277" t="s">
        <v>235</v>
      </c>
      <c r="L277" t="s">
        <v>164</v>
      </c>
      <c r="M277" t="s">
        <v>302</v>
      </c>
      <c r="N277">
        <v>1</v>
      </c>
    </row>
    <row r="278" spans="1:14" x14ac:dyDescent="0.25">
      <c r="A278">
        <v>20</v>
      </c>
      <c r="B278">
        <v>12</v>
      </c>
      <c r="C278" t="s">
        <v>10</v>
      </c>
      <c r="D278">
        <v>1</v>
      </c>
      <c r="E278" t="s">
        <v>11</v>
      </c>
      <c r="F278" t="s">
        <v>244</v>
      </c>
      <c r="G278" t="s">
        <v>242</v>
      </c>
      <c r="H278" t="s">
        <v>467</v>
      </c>
      <c r="I278" t="s">
        <v>148</v>
      </c>
      <c r="J278" t="s">
        <v>233</v>
      </c>
      <c r="K278" t="s">
        <v>235</v>
      </c>
      <c r="L278" t="s">
        <v>164</v>
      </c>
      <c r="M278" t="s">
        <v>302</v>
      </c>
      <c r="N278">
        <v>1</v>
      </c>
    </row>
    <row r="279" spans="1:14" x14ac:dyDescent="0.25">
      <c r="A279">
        <v>20</v>
      </c>
      <c r="B279">
        <v>12</v>
      </c>
      <c r="C279" t="s">
        <v>10</v>
      </c>
      <c r="D279">
        <v>1</v>
      </c>
      <c r="E279" t="s">
        <v>11</v>
      </c>
      <c r="F279" t="s">
        <v>244</v>
      </c>
      <c r="G279" t="s">
        <v>242</v>
      </c>
      <c r="H279" t="s">
        <v>467</v>
      </c>
      <c r="I279" t="s">
        <v>148</v>
      </c>
      <c r="J279" t="s">
        <v>171</v>
      </c>
      <c r="K279" t="s">
        <v>235</v>
      </c>
      <c r="L279" t="s">
        <v>164</v>
      </c>
      <c r="M279" t="s">
        <v>302</v>
      </c>
      <c r="N279">
        <v>1</v>
      </c>
    </row>
    <row r="280" spans="1:14" x14ac:dyDescent="0.25">
      <c r="A280">
        <v>20</v>
      </c>
      <c r="B280">
        <v>12</v>
      </c>
      <c r="C280" t="s">
        <v>10</v>
      </c>
      <c r="D280">
        <v>1</v>
      </c>
      <c r="E280" t="s">
        <v>11</v>
      </c>
      <c r="F280" t="s">
        <v>244</v>
      </c>
      <c r="G280" t="s">
        <v>242</v>
      </c>
      <c r="H280" t="s">
        <v>467</v>
      </c>
      <c r="I280" t="s">
        <v>148</v>
      </c>
      <c r="J280" t="s">
        <v>234</v>
      </c>
      <c r="L280" t="s">
        <v>164</v>
      </c>
      <c r="M280" t="s">
        <v>302</v>
      </c>
      <c r="N280">
        <v>1</v>
      </c>
    </row>
    <row r="281" spans="1:14" x14ac:dyDescent="0.25">
      <c r="A281">
        <v>20</v>
      </c>
      <c r="B281">
        <v>12</v>
      </c>
      <c r="C281" t="s">
        <v>10</v>
      </c>
      <c r="D281">
        <v>1</v>
      </c>
      <c r="E281" t="s">
        <v>11</v>
      </c>
      <c r="F281" t="s">
        <v>244</v>
      </c>
      <c r="G281" t="s">
        <v>242</v>
      </c>
      <c r="H281" t="s">
        <v>467</v>
      </c>
      <c r="I281" t="s">
        <v>148</v>
      </c>
      <c r="J281" t="s">
        <v>167</v>
      </c>
      <c r="L281" t="s">
        <v>164</v>
      </c>
      <c r="M281" t="s">
        <v>302</v>
      </c>
      <c r="N281">
        <v>1</v>
      </c>
    </row>
    <row r="282" spans="1:14" x14ac:dyDescent="0.25">
      <c r="A282">
        <v>20</v>
      </c>
      <c r="B282">
        <v>12</v>
      </c>
      <c r="C282" t="s">
        <v>10</v>
      </c>
      <c r="D282">
        <v>1</v>
      </c>
      <c r="E282" t="s">
        <v>11</v>
      </c>
      <c r="F282" t="s">
        <v>244</v>
      </c>
      <c r="G282" t="s">
        <v>242</v>
      </c>
      <c r="H282" t="s">
        <v>467</v>
      </c>
      <c r="I282" t="s">
        <v>148</v>
      </c>
      <c r="J282" t="s">
        <v>227</v>
      </c>
      <c r="K282" t="s">
        <v>235</v>
      </c>
      <c r="L282" t="s">
        <v>164</v>
      </c>
      <c r="M282" t="s">
        <v>320</v>
      </c>
      <c r="N282">
        <v>1</v>
      </c>
    </row>
    <row r="283" spans="1:14" x14ac:dyDescent="0.25">
      <c r="A283">
        <v>20</v>
      </c>
      <c r="B283">
        <v>12</v>
      </c>
      <c r="C283" t="s">
        <v>10</v>
      </c>
      <c r="D283">
        <v>1</v>
      </c>
      <c r="E283" t="s">
        <v>11</v>
      </c>
      <c r="F283" t="s">
        <v>244</v>
      </c>
      <c r="G283" t="s">
        <v>242</v>
      </c>
      <c r="H283" t="s">
        <v>467</v>
      </c>
      <c r="I283" t="s">
        <v>148</v>
      </c>
      <c r="J283" t="s">
        <v>228</v>
      </c>
      <c r="K283" t="s">
        <v>235</v>
      </c>
      <c r="L283" t="s">
        <v>164</v>
      </c>
      <c r="M283" t="s">
        <v>320</v>
      </c>
      <c r="N283">
        <v>1</v>
      </c>
    </row>
    <row r="284" spans="1:14" x14ac:dyDescent="0.25">
      <c r="A284">
        <v>20</v>
      </c>
      <c r="B284">
        <v>12</v>
      </c>
      <c r="C284" t="s">
        <v>10</v>
      </c>
      <c r="D284">
        <v>1</v>
      </c>
      <c r="E284" t="s">
        <v>11</v>
      </c>
      <c r="F284" t="s">
        <v>244</v>
      </c>
      <c r="G284" t="s">
        <v>242</v>
      </c>
      <c r="H284" t="s">
        <v>467</v>
      </c>
      <c r="I284" t="s">
        <v>148</v>
      </c>
      <c r="J284" t="s">
        <v>229</v>
      </c>
      <c r="K284" t="s">
        <v>235</v>
      </c>
      <c r="L284" t="s">
        <v>164</v>
      </c>
      <c r="M284" t="s">
        <v>320</v>
      </c>
      <c r="N284">
        <v>1</v>
      </c>
    </row>
    <row r="285" spans="1:14" x14ac:dyDescent="0.25">
      <c r="A285">
        <v>20</v>
      </c>
      <c r="B285">
        <v>12</v>
      </c>
      <c r="C285" t="s">
        <v>10</v>
      </c>
      <c r="D285">
        <v>1</v>
      </c>
      <c r="E285" t="s">
        <v>11</v>
      </c>
      <c r="F285" t="s">
        <v>244</v>
      </c>
      <c r="G285" t="s">
        <v>242</v>
      </c>
      <c r="H285" t="s">
        <v>467</v>
      </c>
      <c r="I285" t="s">
        <v>148</v>
      </c>
      <c r="J285" t="s">
        <v>230</v>
      </c>
      <c r="K285" t="s">
        <v>235</v>
      </c>
      <c r="L285" t="s">
        <v>164</v>
      </c>
      <c r="M285" t="s">
        <v>320</v>
      </c>
      <c r="N285">
        <v>1</v>
      </c>
    </row>
    <row r="286" spans="1:14" x14ac:dyDescent="0.25">
      <c r="A286">
        <v>20</v>
      </c>
      <c r="B286">
        <v>12</v>
      </c>
      <c r="C286" t="s">
        <v>10</v>
      </c>
      <c r="D286">
        <v>1</v>
      </c>
      <c r="E286" t="s">
        <v>11</v>
      </c>
      <c r="F286" t="s">
        <v>244</v>
      </c>
      <c r="G286" t="s">
        <v>242</v>
      </c>
      <c r="H286" t="s">
        <v>467</v>
      </c>
      <c r="I286" t="s">
        <v>148</v>
      </c>
      <c r="J286" t="s">
        <v>231</v>
      </c>
      <c r="K286" t="s">
        <v>235</v>
      </c>
      <c r="L286" t="s">
        <v>164</v>
      </c>
      <c r="M286" t="s">
        <v>320</v>
      </c>
      <c r="N286">
        <v>1</v>
      </c>
    </row>
    <row r="287" spans="1:14" x14ac:dyDescent="0.25">
      <c r="A287">
        <v>20</v>
      </c>
      <c r="B287">
        <v>12</v>
      </c>
      <c r="C287" t="s">
        <v>10</v>
      </c>
      <c r="D287">
        <v>1</v>
      </c>
      <c r="E287" t="s">
        <v>11</v>
      </c>
      <c r="F287" t="s">
        <v>244</v>
      </c>
      <c r="G287" t="s">
        <v>242</v>
      </c>
      <c r="H287" t="s">
        <v>467</v>
      </c>
      <c r="I287" t="s">
        <v>148</v>
      </c>
      <c r="J287" t="s">
        <v>232</v>
      </c>
      <c r="K287" t="s">
        <v>235</v>
      </c>
      <c r="L287" t="s">
        <v>164</v>
      </c>
      <c r="M287" t="s">
        <v>320</v>
      </c>
      <c r="N287">
        <v>1</v>
      </c>
    </row>
    <row r="288" spans="1:14" x14ac:dyDescent="0.25">
      <c r="A288">
        <v>20</v>
      </c>
      <c r="B288">
        <v>12</v>
      </c>
      <c r="C288" t="s">
        <v>10</v>
      </c>
      <c r="D288">
        <v>1</v>
      </c>
      <c r="E288" t="s">
        <v>11</v>
      </c>
      <c r="F288" t="s">
        <v>244</v>
      </c>
      <c r="G288" t="s">
        <v>242</v>
      </c>
      <c r="H288" t="s">
        <v>467</v>
      </c>
      <c r="I288" t="s">
        <v>148</v>
      </c>
      <c r="J288" t="s">
        <v>233</v>
      </c>
      <c r="K288" t="s">
        <v>235</v>
      </c>
      <c r="L288" t="s">
        <v>164</v>
      </c>
      <c r="M288" t="s">
        <v>320</v>
      </c>
      <c r="N288">
        <v>1</v>
      </c>
    </row>
    <row r="289" spans="1:14" x14ac:dyDescent="0.25">
      <c r="A289">
        <v>20</v>
      </c>
      <c r="B289">
        <v>12</v>
      </c>
      <c r="C289" t="s">
        <v>10</v>
      </c>
      <c r="D289">
        <v>1</v>
      </c>
      <c r="E289" t="s">
        <v>11</v>
      </c>
      <c r="F289" t="s">
        <v>244</v>
      </c>
      <c r="G289" t="s">
        <v>242</v>
      </c>
      <c r="H289" t="s">
        <v>467</v>
      </c>
      <c r="I289" t="s">
        <v>148</v>
      </c>
      <c r="J289" t="s">
        <v>171</v>
      </c>
      <c r="K289" t="s">
        <v>235</v>
      </c>
      <c r="L289" t="s">
        <v>164</v>
      </c>
      <c r="M289" t="s">
        <v>320</v>
      </c>
      <c r="N289">
        <v>1</v>
      </c>
    </row>
    <row r="290" spans="1:14" x14ac:dyDescent="0.25">
      <c r="A290">
        <v>20</v>
      </c>
      <c r="B290">
        <v>12</v>
      </c>
      <c r="C290" t="s">
        <v>10</v>
      </c>
      <c r="D290">
        <v>1</v>
      </c>
      <c r="E290" t="s">
        <v>11</v>
      </c>
      <c r="F290" t="s">
        <v>244</v>
      </c>
      <c r="G290" t="s">
        <v>242</v>
      </c>
      <c r="H290" t="s">
        <v>467</v>
      </c>
      <c r="I290" t="s">
        <v>148</v>
      </c>
      <c r="J290" t="s">
        <v>234</v>
      </c>
      <c r="L290" t="s">
        <v>164</v>
      </c>
      <c r="M290" t="s">
        <v>320</v>
      </c>
      <c r="N290">
        <v>1</v>
      </c>
    </row>
    <row r="291" spans="1:14" x14ac:dyDescent="0.25">
      <c r="A291">
        <v>20</v>
      </c>
      <c r="B291">
        <v>12</v>
      </c>
      <c r="C291" t="s">
        <v>10</v>
      </c>
      <c r="D291">
        <v>1</v>
      </c>
      <c r="E291" t="s">
        <v>11</v>
      </c>
      <c r="F291" t="s">
        <v>244</v>
      </c>
      <c r="G291" t="s">
        <v>242</v>
      </c>
      <c r="H291" t="s">
        <v>467</v>
      </c>
      <c r="I291" t="s">
        <v>148</v>
      </c>
      <c r="J291" t="s">
        <v>167</v>
      </c>
      <c r="L291" t="s">
        <v>164</v>
      </c>
      <c r="M291" t="s">
        <v>320</v>
      </c>
      <c r="N291">
        <v>1</v>
      </c>
    </row>
    <row r="292" spans="1:14" x14ac:dyDescent="0.25">
      <c r="A292">
        <v>20</v>
      </c>
      <c r="B292">
        <v>12</v>
      </c>
      <c r="C292" t="s">
        <v>10</v>
      </c>
      <c r="D292">
        <v>1</v>
      </c>
      <c r="E292" t="s">
        <v>11</v>
      </c>
      <c r="F292" t="s">
        <v>244</v>
      </c>
      <c r="G292" t="s">
        <v>242</v>
      </c>
      <c r="H292" t="s">
        <v>467</v>
      </c>
      <c r="I292" t="s">
        <v>148</v>
      </c>
      <c r="J292" t="s">
        <v>227</v>
      </c>
      <c r="K292" t="s">
        <v>235</v>
      </c>
      <c r="L292" t="s">
        <v>164</v>
      </c>
      <c r="M292" t="s">
        <v>339</v>
      </c>
      <c r="N292">
        <v>1</v>
      </c>
    </row>
    <row r="293" spans="1:14" x14ac:dyDescent="0.25">
      <c r="A293">
        <v>20</v>
      </c>
      <c r="B293">
        <v>12</v>
      </c>
      <c r="C293" t="s">
        <v>10</v>
      </c>
      <c r="D293">
        <v>1</v>
      </c>
      <c r="E293" t="s">
        <v>11</v>
      </c>
      <c r="F293" t="s">
        <v>244</v>
      </c>
      <c r="G293" t="s">
        <v>242</v>
      </c>
      <c r="H293" t="s">
        <v>467</v>
      </c>
      <c r="I293" t="s">
        <v>148</v>
      </c>
      <c r="J293" t="s">
        <v>228</v>
      </c>
      <c r="K293" t="s">
        <v>235</v>
      </c>
      <c r="L293" t="s">
        <v>164</v>
      </c>
      <c r="M293" t="s">
        <v>339</v>
      </c>
      <c r="N293">
        <v>1</v>
      </c>
    </row>
    <row r="294" spans="1:14" x14ac:dyDescent="0.25">
      <c r="A294">
        <v>20</v>
      </c>
      <c r="B294">
        <v>12</v>
      </c>
      <c r="C294" t="s">
        <v>10</v>
      </c>
      <c r="D294">
        <v>1</v>
      </c>
      <c r="E294" t="s">
        <v>11</v>
      </c>
      <c r="F294" t="s">
        <v>244</v>
      </c>
      <c r="G294" t="s">
        <v>242</v>
      </c>
      <c r="H294" t="s">
        <v>467</v>
      </c>
      <c r="I294" t="s">
        <v>148</v>
      </c>
      <c r="J294" t="s">
        <v>229</v>
      </c>
      <c r="K294" t="s">
        <v>235</v>
      </c>
      <c r="L294" t="s">
        <v>164</v>
      </c>
      <c r="M294" t="s">
        <v>339</v>
      </c>
      <c r="N294">
        <v>1</v>
      </c>
    </row>
    <row r="295" spans="1:14" x14ac:dyDescent="0.25">
      <c r="A295">
        <v>20</v>
      </c>
      <c r="B295">
        <v>12</v>
      </c>
      <c r="C295" t="s">
        <v>10</v>
      </c>
      <c r="D295">
        <v>1</v>
      </c>
      <c r="E295" t="s">
        <v>11</v>
      </c>
      <c r="F295" t="s">
        <v>244</v>
      </c>
      <c r="G295" t="s">
        <v>242</v>
      </c>
      <c r="H295" t="s">
        <v>467</v>
      </c>
      <c r="I295" t="s">
        <v>148</v>
      </c>
      <c r="J295" t="s">
        <v>230</v>
      </c>
      <c r="K295" t="s">
        <v>235</v>
      </c>
      <c r="L295" t="s">
        <v>164</v>
      </c>
      <c r="M295" t="s">
        <v>339</v>
      </c>
      <c r="N295">
        <v>1</v>
      </c>
    </row>
    <row r="296" spans="1:14" x14ac:dyDescent="0.25">
      <c r="A296">
        <v>20</v>
      </c>
      <c r="B296">
        <v>12</v>
      </c>
      <c r="C296" t="s">
        <v>10</v>
      </c>
      <c r="D296">
        <v>1</v>
      </c>
      <c r="E296" t="s">
        <v>11</v>
      </c>
      <c r="F296" t="s">
        <v>244</v>
      </c>
      <c r="G296" t="s">
        <v>242</v>
      </c>
      <c r="H296" t="s">
        <v>467</v>
      </c>
      <c r="I296" t="s">
        <v>148</v>
      </c>
      <c r="J296" t="s">
        <v>231</v>
      </c>
      <c r="K296" t="s">
        <v>235</v>
      </c>
      <c r="L296" t="s">
        <v>164</v>
      </c>
      <c r="M296" t="s">
        <v>339</v>
      </c>
      <c r="N296">
        <v>1</v>
      </c>
    </row>
    <row r="297" spans="1:14" x14ac:dyDescent="0.25">
      <c r="A297">
        <v>20</v>
      </c>
      <c r="B297">
        <v>12</v>
      </c>
      <c r="C297" t="s">
        <v>10</v>
      </c>
      <c r="D297">
        <v>1</v>
      </c>
      <c r="E297" t="s">
        <v>11</v>
      </c>
      <c r="F297" t="s">
        <v>244</v>
      </c>
      <c r="G297" t="s">
        <v>242</v>
      </c>
      <c r="H297" t="s">
        <v>467</v>
      </c>
      <c r="I297" t="s">
        <v>148</v>
      </c>
      <c r="J297" t="s">
        <v>232</v>
      </c>
      <c r="K297" t="s">
        <v>235</v>
      </c>
      <c r="L297" t="s">
        <v>164</v>
      </c>
      <c r="M297" t="s">
        <v>339</v>
      </c>
      <c r="N297">
        <v>1</v>
      </c>
    </row>
    <row r="298" spans="1:14" x14ac:dyDescent="0.25">
      <c r="A298">
        <v>20</v>
      </c>
      <c r="B298">
        <v>12</v>
      </c>
      <c r="C298" t="s">
        <v>10</v>
      </c>
      <c r="D298">
        <v>1</v>
      </c>
      <c r="E298" t="s">
        <v>11</v>
      </c>
      <c r="F298" t="s">
        <v>244</v>
      </c>
      <c r="G298" t="s">
        <v>242</v>
      </c>
      <c r="H298" t="s">
        <v>467</v>
      </c>
      <c r="I298" t="s">
        <v>148</v>
      </c>
      <c r="J298" t="s">
        <v>233</v>
      </c>
      <c r="K298" t="s">
        <v>235</v>
      </c>
      <c r="L298" t="s">
        <v>164</v>
      </c>
      <c r="M298" t="s">
        <v>339</v>
      </c>
      <c r="N298">
        <v>1</v>
      </c>
    </row>
    <row r="299" spans="1:14" x14ac:dyDescent="0.25">
      <c r="A299">
        <v>20</v>
      </c>
      <c r="B299">
        <v>12</v>
      </c>
      <c r="C299" t="s">
        <v>10</v>
      </c>
      <c r="D299">
        <v>1</v>
      </c>
      <c r="E299" t="s">
        <v>11</v>
      </c>
      <c r="F299" t="s">
        <v>244</v>
      </c>
      <c r="G299" t="s">
        <v>242</v>
      </c>
      <c r="H299" t="s">
        <v>467</v>
      </c>
      <c r="I299" t="s">
        <v>148</v>
      </c>
      <c r="J299" t="s">
        <v>171</v>
      </c>
      <c r="K299" t="s">
        <v>235</v>
      </c>
      <c r="L299" t="s">
        <v>164</v>
      </c>
      <c r="M299" t="s">
        <v>339</v>
      </c>
      <c r="N299">
        <v>1</v>
      </c>
    </row>
    <row r="300" spans="1:14" x14ac:dyDescent="0.25">
      <c r="A300">
        <v>20</v>
      </c>
      <c r="B300">
        <v>12</v>
      </c>
      <c r="C300" t="s">
        <v>10</v>
      </c>
      <c r="D300">
        <v>1</v>
      </c>
      <c r="E300" t="s">
        <v>11</v>
      </c>
      <c r="F300" t="s">
        <v>244</v>
      </c>
      <c r="G300" t="s">
        <v>242</v>
      </c>
      <c r="H300" t="s">
        <v>467</v>
      </c>
      <c r="I300" t="s">
        <v>148</v>
      </c>
      <c r="J300" t="s">
        <v>234</v>
      </c>
      <c r="L300" t="s">
        <v>164</v>
      </c>
      <c r="M300" t="s">
        <v>339</v>
      </c>
      <c r="N300">
        <v>1</v>
      </c>
    </row>
    <row r="301" spans="1:14" x14ac:dyDescent="0.25">
      <c r="A301">
        <v>20</v>
      </c>
      <c r="B301">
        <v>12</v>
      </c>
      <c r="C301" t="s">
        <v>10</v>
      </c>
      <c r="D301">
        <v>1</v>
      </c>
      <c r="E301" t="s">
        <v>11</v>
      </c>
      <c r="F301" t="s">
        <v>244</v>
      </c>
      <c r="G301" t="s">
        <v>242</v>
      </c>
      <c r="H301" t="s">
        <v>467</v>
      </c>
      <c r="I301" t="s">
        <v>148</v>
      </c>
      <c r="J301" t="s">
        <v>167</v>
      </c>
      <c r="L301" t="s">
        <v>164</v>
      </c>
      <c r="M301" t="s">
        <v>339</v>
      </c>
      <c r="N301">
        <v>1</v>
      </c>
    </row>
    <row r="302" spans="1:14" x14ac:dyDescent="0.25">
      <c r="A302">
        <v>20</v>
      </c>
      <c r="B302">
        <v>12</v>
      </c>
      <c r="C302" t="s">
        <v>10</v>
      </c>
      <c r="D302">
        <v>1</v>
      </c>
      <c r="E302" t="s">
        <v>11</v>
      </c>
      <c r="F302" t="s">
        <v>244</v>
      </c>
      <c r="G302" t="s">
        <v>242</v>
      </c>
      <c r="H302" t="s">
        <v>467</v>
      </c>
      <c r="I302" t="s">
        <v>148</v>
      </c>
      <c r="J302" t="s">
        <v>227</v>
      </c>
      <c r="K302" t="s">
        <v>235</v>
      </c>
      <c r="L302" t="s">
        <v>164</v>
      </c>
      <c r="M302" t="s">
        <v>357</v>
      </c>
      <c r="N302">
        <v>1</v>
      </c>
    </row>
    <row r="303" spans="1:14" x14ac:dyDescent="0.25">
      <c r="A303">
        <v>20</v>
      </c>
      <c r="B303">
        <v>12</v>
      </c>
      <c r="C303" t="s">
        <v>10</v>
      </c>
      <c r="D303">
        <v>1</v>
      </c>
      <c r="E303" t="s">
        <v>11</v>
      </c>
      <c r="F303" t="s">
        <v>244</v>
      </c>
      <c r="G303" t="s">
        <v>242</v>
      </c>
      <c r="H303" t="s">
        <v>467</v>
      </c>
      <c r="I303" t="s">
        <v>148</v>
      </c>
      <c r="J303" t="s">
        <v>228</v>
      </c>
      <c r="K303" t="s">
        <v>235</v>
      </c>
      <c r="L303" t="s">
        <v>164</v>
      </c>
      <c r="M303" t="s">
        <v>357</v>
      </c>
      <c r="N303">
        <v>1</v>
      </c>
    </row>
    <row r="304" spans="1:14" x14ac:dyDescent="0.25">
      <c r="A304">
        <v>20</v>
      </c>
      <c r="B304">
        <v>12</v>
      </c>
      <c r="C304" t="s">
        <v>10</v>
      </c>
      <c r="D304">
        <v>1</v>
      </c>
      <c r="E304" t="s">
        <v>11</v>
      </c>
      <c r="F304" t="s">
        <v>244</v>
      </c>
      <c r="G304" t="s">
        <v>242</v>
      </c>
      <c r="H304" t="s">
        <v>467</v>
      </c>
      <c r="I304" t="s">
        <v>148</v>
      </c>
      <c r="J304" t="s">
        <v>229</v>
      </c>
      <c r="K304" t="s">
        <v>235</v>
      </c>
      <c r="L304" t="s">
        <v>164</v>
      </c>
      <c r="M304" t="s">
        <v>357</v>
      </c>
      <c r="N304">
        <v>1</v>
      </c>
    </row>
    <row r="305" spans="1:14" x14ac:dyDescent="0.25">
      <c r="A305">
        <v>20</v>
      </c>
      <c r="B305">
        <v>12</v>
      </c>
      <c r="C305" t="s">
        <v>10</v>
      </c>
      <c r="D305">
        <v>1</v>
      </c>
      <c r="E305" t="s">
        <v>11</v>
      </c>
      <c r="F305" t="s">
        <v>244</v>
      </c>
      <c r="G305" t="s">
        <v>242</v>
      </c>
      <c r="H305" t="s">
        <v>467</v>
      </c>
      <c r="I305" t="s">
        <v>148</v>
      </c>
      <c r="J305" t="s">
        <v>230</v>
      </c>
      <c r="K305" t="s">
        <v>235</v>
      </c>
      <c r="L305" t="s">
        <v>164</v>
      </c>
      <c r="M305" t="s">
        <v>357</v>
      </c>
      <c r="N305">
        <v>1</v>
      </c>
    </row>
    <row r="306" spans="1:14" x14ac:dyDescent="0.25">
      <c r="A306">
        <v>20</v>
      </c>
      <c r="B306">
        <v>12</v>
      </c>
      <c r="C306" t="s">
        <v>10</v>
      </c>
      <c r="D306">
        <v>1</v>
      </c>
      <c r="E306" t="s">
        <v>11</v>
      </c>
      <c r="F306" t="s">
        <v>244</v>
      </c>
      <c r="G306" t="s">
        <v>242</v>
      </c>
      <c r="H306" t="s">
        <v>467</v>
      </c>
      <c r="I306" t="s">
        <v>148</v>
      </c>
      <c r="J306" t="s">
        <v>231</v>
      </c>
      <c r="K306" t="s">
        <v>235</v>
      </c>
      <c r="L306" t="s">
        <v>164</v>
      </c>
      <c r="M306" t="s">
        <v>357</v>
      </c>
      <c r="N306">
        <v>1</v>
      </c>
    </row>
    <row r="307" spans="1:14" x14ac:dyDescent="0.25">
      <c r="A307">
        <v>20</v>
      </c>
      <c r="B307">
        <v>12</v>
      </c>
      <c r="C307" t="s">
        <v>10</v>
      </c>
      <c r="D307">
        <v>1</v>
      </c>
      <c r="E307" t="s">
        <v>11</v>
      </c>
      <c r="F307" t="s">
        <v>244</v>
      </c>
      <c r="G307" t="s">
        <v>242</v>
      </c>
      <c r="H307" t="s">
        <v>467</v>
      </c>
      <c r="I307" t="s">
        <v>148</v>
      </c>
      <c r="J307" t="s">
        <v>232</v>
      </c>
      <c r="K307" t="s">
        <v>235</v>
      </c>
      <c r="L307" t="s">
        <v>164</v>
      </c>
      <c r="M307" t="s">
        <v>357</v>
      </c>
      <c r="N307">
        <v>1</v>
      </c>
    </row>
    <row r="308" spans="1:14" x14ac:dyDescent="0.25">
      <c r="A308">
        <v>20</v>
      </c>
      <c r="B308">
        <v>12</v>
      </c>
      <c r="C308" t="s">
        <v>10</v>
      </c>
      <c r="D308">
        <v>1</v>
      </c>
      <c r="E308" t="s">
        <v>11</v>
      </c>
      <c r="F308" t="s">
        <v>244</v>
      </c>
      <c r="G308" t="s">
        <v>242</v>
      </c>
      <c r="H308" t="s">
        <v>467</v>
      </c>
      <c r="I308" t="s">
        <v>148</v>
      </c>
      <c r="J308" t="s">
        <v>233</v>
      </c>
      <c r="K308" t="s">
        <v>235</v>
      </c>
      <c r="L308" t="s">
        <v>164</v>
      </c>
      <c r="M308" t="s">
        <v>357</v>
      </c>
      <c r="N308">
        <v>1</v>
      </c>
    </row>
    <row r="309" spans="1:14" x14ac:dyDescent="0.25">
      <c r="A309">
        <v>20</v>
      </c>
      <c r="B309">
        <v>12</v>
      </c>
      <c r="C309" t="s">
        <v>10</v>
      </c>
      <c r="D309">
        <v>1</v>
      </c>
      <c r="E309" t="s">
        <v>11</v>
      </c>
      <c r="F309" t="s">
        <v>244</v>
      </c>
      <c r="G309" t="s">
        <v>242</v>
      </c>
      <c r="H309" t="s">
        <v>467</v>
      </c>
      <c r="I309" t="s">
        <v>148</v>
      </c>
      <c r="J309" t="s">
        <v>171</v>
      </c>
      <c r="K309" t="s">
        <v>235</v>
      </c>
      <c r="L309" t="s">
        <v>164</v>
      </c>
      <c r="M309" t="s">
        <v>357</v>
      </c>
      <c r="N309">
        <v>1</v>
      </c>
    </row>
    <row r="310" spans="1:14" x14ac:dyDescent="0.25">
      <c r="A310">
        <v>20</v>
      </c>
      <c r="B310">
        <v>12</v>
      </c>
      <c r="C310" t="s">
        <v>10</v>
      </c>
      <c r="D310">
        <v>1</v>
      </c>
      <c r="E310" t="s">
        <v>11</v>
      </c>
      <c r="F310" t="s">
        <v>244</v>
      </c>
      <c r="G310" t="s">
        <v>242</v>
      </c>
      <c r="H310" t="s">
        <v>467</v>
      </c>
      <c r="I310" t="s">
        <v>148</v>
      </c>
      <c r="J310" t="s">
        <v>234</v>
      </c>
      <c r="L310" t="s">
        <v>164</v>
      </c>
      <c r="M310" t="s">
        <v>357</v>
      </c>
      <c r="N310">
        <v>1</v>
      </c>
    </row>
    <row r="311" spans="1:14" x14ac:dyDescent="0.25">
      <c r="A311">
        <v>20</v>
      </c>
      <c r="B311">
        <v>12</v>
      </c>
      <c r="C311" t="s">
        <v>10</v>
      </c>
      <c r="D311">
        <v>1</v>
      </c>
      <c r="E311" t="s">
        <v>11</v>
      </c>
      <c r="F311" t="s">
        <v>244</v>
      </c>
      <c r="G311" t="s">
        <v>242</v>
      </c>
      <c r="H311" t="s">
        <v>467</v>
      </c>
      <c r="I311" t="s">
        <v>148</v>
      </c>
      <c r="J311" t="s">
        <v>167</v>
      </c>
      <c r="L311" t="s">
        <v>164</v>
      </c>
      <c r="M311" t="s">
        <v>357</v>
      </c>
      <c r="N311">
        <v>1</v>
      </c>
    </row>
    <row r="312" spans="1:14" x14ac:dyDescent="0.25">
      <c r="A312">
        <v>20</v>
      </c>
      <c r="B312">
        <v>12</v>
      </c>
      <c r="C312" t="s">
        <v>10</v>
      </c>
      <c r="D312">
        <v>1</v>
      </c>
      <c r="E312" t="s">
        <v>11</v>
      </c>
      <c r="F312" t="s">
        <v>244</v>
      </c>
      <c r="G312" t="s">
        <v>242</v>
      </c>
      <c r="H312" t="s">
        <v>467</v>
      </c>
      <c r="I312" t="s">
        <v>148</v>
      </c>
      <c r="J312" t="s">
        <v>227</v>
      </c>
      <c r="K312" t="s">
        <v>235</v>
      </c>
      <c r="L312" t="s">
        <v>164</v>
      </c>
      <c r="M312" t="s">
        <v>376</v>
      </c>
      <c r="N312" t="s">
        <v>12</v>
      </c>
    </row>
    <row r="313" spans="1:14" x14ac:dyDescent="0.25">
      <c r="A313">
        <v>20</v>
      </c>
      <c r="B313">
        <v>12</v>
      </c>
      <c r="C313" t="s">
        <v>10</v>
      </c>
      <c r="D313">
        <v>1</v>
      </c>
      <c r="E313" t="s">
        <v>11</v>
      </c>
      <c r="F313" t="s">
        <v>244</v>
      </c>
      <c r="G313" t="s">
        <v>242</v>
      </c>
      <c r="H313" t="s">
        <v>467</v>
      </c>
      <c r="I313" t="s">
        <v>148</v>
      </c>
      <c r="J313" t="s">
        <v>228</v>
      </c>
      <c r="K313" t="s">
        <v>235</v>
      </c>
      <c r="L313" t="s">
        <v>164</v>
      </c>
      <c r="M313" t="s">
        <v>376</v>
      </c>
      <c r="N313" t="s">
        <v>12</v>
      </c>
    </row>
    <row r="314" spans="1:14" x14ac:dyDescent="0.25">
      <c r="A314">
        <v>20</v>
      </c>
      <c r="B314">
        <v>12</v>
      </c>
      <c r="C314" t="s">
        <v>10</v>
      </c>
      <c r="D314">
        <v>1</v>
      </c>
      <c r="E314" t="s">
        <v>11</v>
      </c>
      <c r="F314" t="s">
        <v>244</v>
      </c>
      <c r="G314" t="s">
        <v>242</v>
      </c>
      <c r="H314" t="s">
        <v>467</v>
      </c>
      <c r="I314" t="s">
        <v>148</v>
      </c>
      <c r="J314" t="s">
        <v>229</v>
      </c>
      <c r="K314" t="s">
        <v>235</v>
      </c>
      <c r="L314" t="s">
        <v>164</v>
      </c>
      <c r="M314" t="s">
        <v>376</v>
      </c>
      <c r="N314" t="s">
        <v>12</v>
      </c>
    </row>
    <row r="315" spans="1:14" x14ac:dyDescent="0.25">
      <c r="A315">
        <v>20</v>
      </c>
      <c r="B315">
        <v>12</v>
      </c>
      <c r="C315" t="s">
        <v>10</v>
      </c>
      <c r="D315">
        <v>1</v>
      </c>
      <c r="E315" t="s">
        <v>11</v>
      </c>
      <c r="F315" t="s">
        <v>244</v>
      </c>
      <c r="G315" t="s">
        <v>242</v>
      </c>
      <c r="H315" t="s">
        <v>467</v>
      </c>
      <c r="I315" t="s">
        <v>148</v>
      </c>
      <c r="J315" t="s">
        <v>230</v>
      </c>
      <c r="K315" t="s">
        <v>235</v>
      </c>
      <c r="L315" t="s">
        <v>164</v>
      </c>
      <c r="M315" t="s">
        <v>376</v>
      </c>
      <c r="N315" t="s">
        <v>12</v>
      </c>
    </row>
    <row r="316" spans="1:14" x14ac:dyDescent="0.25">
      <c r="A316">
        <v>20</v>
      </c>
      <c r="B316">
        <v>12</v>
      </c>
      <c r="C316" t="s">
        <v>10</v>
      </c>
      <c r="D316">
        <v>1</v>
      </c>
      <c r="E316" t="s">
        <v>11</v>
      </c>
      <c r="F316" t="s">
        <v>244</v>
      </c>
      <c r="G316" t="s">
        <v>242</v>
      </c>
      <c r="H316" t="s">
        <v>467</v>
      </c>
      <c r="I316" t="s">
        <v>148</v>
      </c>
      <c r="J316" t="s">
        <v>231</v>
      </c>
      <c r="K316" t="s">
        <v>235</v>
      </c>
      <c r="L316" t="s">
        <v>164</v>
      </c>
      <c r="M316" t="s">
        <v>376</v>
      </c>
      <c r="N316" t="s">
        <v>12</v>
      </c>
    </row>
    <row r="317" spans="1:14" x14ac:dyDescent="0.25">
      <c r="A317">
        <v>20</v>
      </c>
      <c r="B317">
        <v>12</v>
      </c>
      <c r="C317" t="s">
        <v>10</v>
      </c>
      <c r="D317">
        <v>1</v>
      </c>
      <c r="E317" t="s">
        <v>11</v>
      </c>
      <c r="F317" t="s">
        <v>244</v>
      </c>
      <c r="G317" t="s">
        <v>242</v>
      </c>
      <c r="H317" t="s">
        <v>467</v>
      </c>
      <c r="I317" t="s">
        <v>148</v>
      </c>
      <c r="J317" t="s">
        <v>232</v>
      </c>
      <c r="K317" t="s">
        <v>235</v>
      </c>
      <c r="L317" t="s">
        <v>164</v>
      </c>
      <c r="M317" t="s">
        <v>376</v>
      </c>
      <c r="N317" t="s">
        <v>12</v>
      </c>
    </row>
    <row r="318" spans="1:14" x14ac:dyDescent="0.25">
      <c r="A318">
        <v>20</v>
      </c>
      <c r="B318">
        <v>12</v>
      </c>
      <c r="C318" t="s">
        <v>10</v>
      </c>
      <c r="D318">
        <v>1</v>
      </c>
      <c r="E318" t="s">
        <v>11</v>
      </c>
      <c r="F318" t="s">
        <v>244</v>
      </c>
      <c r="G318" t="s">
        <v>242</v>
      </c>
      <c r="H318" t="s">
        <v>467</v>
      </c>
      <c r="I318" t="s">
        <v>148</v>
      </c>
      <c r="J318" t="s">
        <v>233</v>
      </c>
      <c r="K318" t="s">
        <v>235</v>
      </c>
      <c r="L318" t="s">
        <v>164</v>
      </c>
      <c r="M318" t="s">
        <v>376</v>
      </c>
      <c r="N318" t="s">
        <v>12</v>
      </c>
    </row>
    <row r="319" spans="1:14" x14ac:dyDescent="0.25">
      <c r="A319">
        <v>20</v>
      </c>
      <c r="B319">
        <v>12</v>
      </c>
      <c r="C319" t="s">
        <v>10</v>
      </c>
      <c r="D319">
        <v>1</v>
      </c>
      <c r="E319" t="s">
        <v>11</v>
      </c>
      <c r="F319" t="s">
        <v>244</v>
      </c>
      <c r="G319" t="s">
        <v>242</v>
      </c>
      <c r="H319" t="s">
        <v>467</v>
      </c>
      <c r="I319" t="s">
        <v>148</v>
      </c>
      <c r="J319" t="s">
        <v>171</v>
      </c>
      <c r="K319" t="s">
        <v>235</v>
      </c>
      <c r="L319" t="s">
        <v>164</v>
      </c>
      <c r="M319" t="s">
        <v>376</v>
      </c>
      <c r="N319" t="s">
        <v>12</v>
      </c>
    </row>
    <row r="320" spans="1:14" x14ac:dyDescent="0.25">
      <c r="A320">
        <v>20</v>
      </c>
      <c r="B320">
        <v>12</v>
      </c>
      <c r="C320" t="s">
        <v>10</v>
      </c>
      <c r="D320">
        <v>1</v>
      </c>
      <c r="E320" t="s">
        <v>11</v>
      </c>
      <c r="F320" t="s">
        <v>244</v>
      </c>
      <c r="G320" t="s">
        <v>242</v>
      </c>
      <c r="H320" t="s">
        <v>467</v>
      </c>
      <c r="I320" t="s">
        <v>148</v>
      </c>
      <c r="J320" t="s">
        <v>234</v>
      </c>
      <c r="L320" t="s">
        <v>164</v>
      </c>
      <c r="M320" t="s">
        <v>376</v>
      </c>
      <c r="N320" t="s">
        <v>12</v>
      </c>
    </row>
    <row r="321" spans="1:14" x14ac:dyDescent="0.25">
      <c r="A321">
        <v>20</v>
      </c>
      <c r="B321">
        <v>12</v>
      </c>
      <c r="C321" t="s">
        <v>10</v>
      </c>
      <c r="D321">
        <v>1</v>
      </c>
      <c r="E321" t="s">
        <v>11</v>
      </c>
      <c r="F321" t="s">
        <v>244</v>
      </c>
      <c r="G321" t="s">
        <v>242</v>
      </c>
      <c r="H321" t="s">
        <v>467</v>
      </c>
      <c r="I321" t="s">
        <v>148</v>
      </c>
      <c r="J321" t="s">
        <v>167</v>
      </c>
      <c r="L321" t="s">
        <v>164</v>
      </c>
      <c r="M321" t="s">
        <v>376</v>
      </c>
      <c r="N321" t="s">
        <v>12</v>
      </c>
    </row>
    <row r="322" spans="1:14" x14ac:dyDescent="0.25">
      <c r="A322">
        <v>20</v>
      </c>
      <c r="B322">
        <v>12</v>
      </c>
      <c r="C322" t="s">
        <v>10</v>
      </c>
      <c r="D322">
        <v>1</v>
      </c>
      <c r="E322" t="s">
        <v>11</v>
      </c>
      <c r="F322" t="s">
        <v>244</v>
      </c>
      <c r="G322" t="s">
        <v>242</v>
      </c>
      <c r="H322" t="s">
        <v>467</v>
      </c>
      <c r="I322" t="s">
        <v>148</v>
      </c>
      <c r="J322" t="s">
        <v>227</v>
      </c>
      <c r="K322" t="s">
        <v>235</v>
      </c>
      <c r="L322" t="s">
        <v>164</v>
      </c>
      <c r="M322" t="s">
        <v>395</v>
      </c>
      <c r="N322">
        <v>1</v>
      </c>
    </row>
    <row r="323" spans="1:14" x14ac:dyDescent="0.25">
      <c r="A323">
        <v>20</v>
      </c>
      <c r="B323">
        <v>12</v>
      </c>
      <c r="C323" t="s">
        <v>10</v>
      </c>
      <c r="D323">
        <v>1</v>
      </c>
      <c r="E323" t="s">
        <v>11</v>
      </c>
      <c r="F323" t="s">
        <v>244</v>
      </c>
      <c r="G323" t="s">
        <v>242</v>
      </c>
      <c r="H323" t="s">
        <v>467</v>
      </c>
      <c r="I323" t="s">
        <v>148</v>
      </c>
      <c r="J323" t="s">
        <v>228</v>
      </c>
      <c r="K323" t="s">
        <v>235</v>
      </c>
      <c r="L323" t="s">
        <v>164</v>
      </c>
      <c r="M323" t="s">
        <v>395</v>
      </c>
      <c r="N323">
        <v>1</v>
      </c>
    </row>
    <row r="324" spans="1:14" x14ac:dyDescent="0.25">
      <c r="A324">
        <v>20</v>
      </c>
      <c r="B324">
        <v>12</v>
      </c>
      <c r="C324" t="s">
        <v>10</v>
      </c>
      <c r="D324">
        <v>1</v>
      </c>
      <c r="E324" t="s">
        <v>11</v>
      </c>
      <c r="F324" t="s">
        <v>244</v>
      </c>
      <c r="G324" t="s">
        <v>242</v>
      </c>
      <c r="H324" t="s">
        <v>467</v>
      </c>
      <c r="I324" t="s">
        <v>148</v>
      </c>
      <c r="J324" t="s">
        <v>229</v>
      </c>
      <c r="K324" t="s">
        <v>235</v>
      </c>
      <c r="L324" t="s">
        <v>164</v>
      </c>
      <c r="M324" t="s">
        <v>395</v>
      </c>
      <c r="N324">
        <v>1</v>
      </c>
    </row>
    <row r="325" spans="1:14" x14ac:dyDescent="0.25">
      <c r="A325">
        <v>20</v>
      </c>
      <c r="B325">
        <v>12</v>
      </c>
      <c r="C325" t="s">
        <v>10</v>
      </c>
      <c r="D325">
        <v>1</v>
      </c>
      <c r="E325" t="s">
        <v>11</v>
      </c>
      <c r="F325" t="s">
        <v>244</v>
      </c>
      <c r="G325" t="s">
        <v>242</v>
      </c>
      <c r="H325" t="s">
        <v>467</v>
      </c>
      <c r="I325" t="s">
        <v>148</v>
      </c>
      <c r="J325" t="s">
        <v>230</v>
      </c>
      <c r="K325" t="s">
        <v>235</v>
      </c>
      <c r="L325" t="s">
        <v>164</v>
      </c>
      <c r="M325" t="s">
        <v>395</v>
      </c>
      <c r="N325">
        <v>1</v>
      </c>
    </row>
    <row r="326" spans="1:14" x14ac:dyDescent="0.25">
      <c r="A326">
        <v>20</v>
      </c>
      <c r="B326">
        <v>12</v>
      </c>
      <c r="C326" t="s">
        <v>10</v>
      </c>
      <c r="D326">
        <v>1</v>
      </c>
      <c r="E326" t="s">
        <v>11</v>
      </c>
      <c r="F326" t="s">
        <v>244</v>
      </c>
      <c r="G326" t="s">
        <v>242</v>
      </c>
      <c r="H326" t="s">
        <v>467</v>
      </c>
      <c r="I326" t="s">
        <v>148</v>
      </c>
      <c r="J326" t="s">
        <v>231</v>
      </c>
      <c r="K326" t="s">
        <v>235</v>
      </c>
      <c r="L326" t="s">
        <v>164</v>
      </c>
      <c r="M326" t="s">
        <v>395</v>
      </c>
      <c r="N326">
        <v>1</v>
      </c>
    </row>
    <row r="327" spans="1:14" x14ac:dyDescent="0.25">
      <c r="A327">
        <v>20</v>
      </c>
      <c r="B327">
        <v>12</v>
      </c>
      <c r="C327" t="s">
        <v>10</v>
      </c>
      <c r="D327">
        <v>1</v>
      </c>
      <c r="E327" t="s">
        <v>11</v>
      </c>
      <c r="F327" t="s">
        <v>244</v>
      </c>
      <c r="G327" t="s">
        <v>242</v>
      </c>
      <c r="H327" t="s">
        <v>467</v>
      </c>
      <c r="I327" t="s">
        <v>148</v>
      </c>
      <c r="J327" t="s">
        <v>232</v>
      </c>
      <c r="K327" t="s">
        <v>235</v>
      </c>
      <c r="L327" t="s">
        <v>164</v>
      </c>
      <c r="M327" t="s">
        <v>395</v>
      </c>
      <c r="N327">
        <v>1</v>
      </c>
    </row>
    <row r="328" spans="1:14" x14ac:dyDescent="0.25">
      <c r="A328">
        <v>20</v>
      </c>
      <c r="B328">
        <v>12</v>
      </c>
      <c r="C328" t="s">
        <v>10</v>
      </c>
      <c r="D328">
        <v>1</v>
      </c>
      <c r="E328" t="s">
        <v>11</v>
      </c>
      <c r="F328" t="s">
        <v>244</v>
      </c>
      <c r="G328" t="s">
        <v>242</v>
      </c>
      <c r="H328" t="s">
        <v>467</v>
      </c>
      <c r="I328" t="s">
        <v>148</v>
      </c>
      <c r="J328" t="s">
        <v>233</v>
      </c>
      <c r="K328" t="s">
        <v>235</v>
      </c>
      <c r="L328" t="s">
        <v>164</v>
      </c>
      <c r="M328" t="s">
        <v>395</v>
      </c>
      <c r="N328">
        <v>1</v>
      </c>
    </row>
    <row r="329" spans="1:14" x14ac:dyDescent="0.25">
      <c r="A329">
        <v>20</v>
      </c>
      <c r="B329">
        <v>12</v>
      </c>
      <c r="C329" t="s">
        <v>10</v>
      </c>
      <c r="D329">
        <v>1</v>
      </c>
      <c r="E329" t="s">
        <v>11</v>
      </c>
      <c r="F329" t="s">
        <v>244</v>
      </c>
      <c r="G329" t="s">
        <v>242</v>
      </c>
      <c r="H329" t="s">
        <v>467</v>
      </c>
      <c r="I329" t="s">
        <v>148</v>
      </c>
      <c r="J329" t="s">
        <v>171</v>
      </c>
      <c r="K329" t="s">
        <v>235</v>
      </c>
      <c r="L329" t="s">
        <v>164</v>
      </c>
      <c r="M329" t="s">
        <v>395</v>
      </c>
      <c r="N329">
        <v>1</v>
      </c>
    </row>
    <row r="330" spans="1:14" x14ac:dyDescent="0.25">
      <c r="A330">
        <v>20</v>
      </c>
      <c r="B330">
        <v>12</v>
      </c>
      <c r="C330" t="s">
        <v>10</v>
      </c>
      <c r="D330">
        <v>1</v>
      </c>
      <c r="E330" t="s">
        <v>11</v>
      </c>
      <c r="F330" t="s">
        <v>244</v>
      </c>
      <c r="G330" t="s">
        <v>242</v>
      </c>
      <c r="H330" t="s">
        <v>467</v>
      </c>
      <c r="I330" t="s">
        <v>148</v>
      </c>
      <c r="J330" t="s">
        <v>234</v>
      </c>
      <c r="L330" t="s">
        <v>164</v>
      </c>
      <c r="M330" t="s">
        <v>395</v>
      </c>
      <c r="N330">
        <v>1</v>
      </c>
    </row>
    <row r="331" spans="1:14" x14ac:dyDescent="0.25">
      <c r="A331">
        <v>20</v>
      </c>
      <c r="B331">
        <v>12</v>
      </c>
      <c r="C331" t="s">
        <v>10</v>
      </c>
      <c r="D331">
        <v>1</v>
      </c>
      <c r="E331" t="s">
        <v>11</v>
      </c>
      <c r="F331" t="s">
        <v>244</v>
      </c>
      <c r="G331" t="s">
        <v>242</v>
      </c>
      <c r="H331" t="s">
        <v>467</v>
      </c>
      <c r="I331" t="s">
        <v>148</v>
      </c>
      <c r="J331" t="s">
        <v>167</v>
      </c>
      <c r="L331" t="s">
        <v>164</v>
      </c>
      <c r="M331" t="s">
        <v>395</v>
      </c>
      <c r="N331">
        <v>1</v>
      </c>
    </row>
    <row r="332" spans="1:14" x14ac:dyDescent="0.25">
      <c r="A332">
        <v>20</v>
      </c>
      <c r="B332">
        <v>12</v>
      </c>
      <c r="C332" t="s">
        <v>10</v>
      </c>
      <c r="D332">
        <v>1</v>
      </c>
      <c r="E332" t="s">
        <v>11</v>
      </c>
      <c r="F332" t="s">
        <v>244</v>
      </c>
      <c r="G332" t="s">
        <v>242</v>
      </c>
      <c r="H332" t="s">
        <v>467</v>
      </c>
      <c r="I332" t="s">
        <v>148</v>
      </c>
      <c r="J332" t="s">
        <v>227</v>
      </c>
      <c r="K332" t="s">
        <v>235</v>
      </c>
      <c r="L332" t="s">
        <v>164</v>
      </c>
      <c r="M332" t="s">
        <v>413</v>
      </c>
      <c r="N332">
        <v>1</v>
      </c>
    </row>
    <row r="333" spans="1:14" x14ac:dyDescent="0.25">
      <c r="A333">
        <v>20</v>
      </c>
      <c r="B333">
        <v>12</v>
      </c>
      <c r="C333" t="s">
        <v>10</v>
      </c>
      <c r="D333">
        <v>1</v>
      </c>
      <c r="E333" t="s">
        <v>11</v>
      </c>
      <c r="F333" t="s">
        <v>244</v>
      </c>
      <c r="G333" t="s">
        <v>242</v>
      </c>
      <c r="H333" t="s">
        <v>467</v>
      </c>
      <c r="I333" t="s">
        <v>148</v>
      </c>
      <c r="J333" t="s">
        <v>228</v>
      </c>
      <c r="K333" t="s">
        <v>235</v>
      </c>
      <c r="L333" t="s">
        <v>164</v>
      </c>
      <c r="M333" t="s">
        <v>413</v>
      </c>
      <c r="N333">
        <v>1</v>
      </c>
    </row>
    <row r="334" spans="1:14" x14ac:dyDescent="0.25">
      <c r="A334">
        <v>20</v>
      </c>
      <c r="B334">
        <v>12</v>
      </c>
      <c r="C334" t="s">
        <v>10</v>
      </c>
      <c r="D334">
        <v>1</v>
      </c>
      <c r="E334" t="s">
        <v>11</v>
      </c>
      <c r="F334" t="s">
        <v>244</v>
      </c>
      <c r="G334" t="s">
        <v>242</v>
      </c>
      <c r="H334" t="s">
        <v>467</v>
      </c>
      <c r="I334" t="s">
        <v>148</v>
      </c>
      <c r="J334" t="s">
        <v>229</v>
      </c>
      <c r="K334" t="s">
        <v>235</v>
      </c>
      <c r="L334" t="s">
        <v>164</v>
      </c>
      <c r="M334" t="s">
        <v>413</v>
      </c>
      <c r="N334">
        <v>1</v>
      </c>
    </row>
    <row r="335" spans="1:14" x14ac:dyDescent="0.25">
      <c r="A335">
        <v>20</v>
      </c>
      <c r="B335">
        <v>12</v>
      </c>
      <c r="C335" t="s">
        <v>10</v>
      </c>
      <c r="D335">
        <v>1</v>
      </c>
      <c r="E335" t="s">
        <v>11</v>
      </c>
      <c r="F335" t="s">
        <v>244</v>
      </c>
      <c r="G335" t="s">
        <v>242</v>
      </c>
      <c r="H335" t="s">
        <v>467</v>
      </c>
      <c r="I335" t="s">
        <v>148</v>
      </c>
      <c r="J335" t="s">
        <v>230</v>
      </c>
      <c r="K335" t="s">
        <v>235</v>
      </c>
      <c r="L335" t="s">
        <v>164</v>
      </c>
      <c r="M335" t="s">
        <v>413</v>
      </c>
      <c r="N335">
        <v>1</v>
      </c>
    </row>
    <row r="336" spans="1:14" x14ac:dyDescent="0.25">
      <c r="A336">
        <v>20</v>
      </c>
      <c r="B336">
        <v>12</v>
      </c>
      <c r="C336" t="s">
        <v>10</v>
      </c>
      <c r="D336">
        <v>1</v>
      </c>
      <c r="E336" t="s">
        <v>11</v>
      </c>
      <c r="F336" t="s">
        <v>244</v>
      </c>
      <c r="G336" t="s">
        <v>242</v>
      </c>
      <c r="H336" t="s">
        <v>467</v>
      </c>
      <c r="I336" t="s">
        <v>148</v>
      </c>
      <c r="J336" t="s">
        <v>231</v>
      </c>
      <c r="K336" t="s">
        <v>235</v>
      </c>
      <c r="L336" t="s">
        <v>164</v>
      </c>
      <c r="M336" t="s">
        <v>413</v>
      </c>
      <c r="N336">
        <v>1</v>
      </c>
    </row>
    <row r="337" spans="1:14" x14ac:dyDescent="0.25">
      <c r="A337">
        <v>20</v>
      </c>
      <c r="B337">
        <v>12</v>
      </c>
      <c r="C337" t="s">
        <v>10</v>
      </c>
      <c r="D337">
        <v>1</v>
      </c>
      <c r="E337" t="s">
        <v>11</v>
      </c>
      <c r="F337" t="s">
        <v>244</v>
      </c>
      <c r="G337" t="s">
        <v>242</v>
      </c>
      <c r="H337" t="s">
        <v>467</v>
      </c>
      <c r="I337" t="s">
        <v>148</v>
      </c>
      <c r="J337" t="s">
        <v>232</v>
      </c>
      <c r="K337" t="s">
        <v>235</v>
      </c>
      <c r="L337" t="s">
        <v>164</v>
      </c>
      <c r="M337" t="s">
        <v>413</v>
      </c>
      <c r="N337">
        <v>1</v>
      </c>
    </row>
    <row r="338" spans="1:14" x14ac:dyDescent="0.25">
      <c r="A338">
        <v>20</v>
      </c>
      <c r="B338">
        <v>12</v>
      </c>
      <c r="C338" t="s">
        <v>10</v>
      </c>
      <c r="D338">
        <v>1</v>
      </c>
      <c r="E338" t="s">
        <v>11</v>
      </c>
      <c r="F338" t="s">
        <v>244</v>
      </c>
      <c r="G338" t="s">
        <v>242</v>
      </c>
      <c r="H338" t="s">
        <v>467</v>
      </c>
      <c r="I338" t="s">
        <v>148</v>
      </c>
      <c r="J338" t="s">
        <v>233</v>
      </c>
      <c r="K338" t="s">
        <v>235</v>
      </c>
      <c r="L338" t="s">
        <v>164</v>
      </c>
      <c r="M338" t="s">
        <v>413</v>
      </c>
      <c r="N338">
        <v>1</v>
      </c>
    </row>
    <row r="339" spans="1:14" x14ac:dyDescent="0.25">
      <c r="A339">
        <v>20</v>
      </c>
      <c r="B339">
        <v>12</v>
      </c>
      <c r="C339" t="s">
        <v>10</v>
      </c>
      <c r="D339">
        <v>1</v>
      </c>
      <c r="E339" t="s">
        <v>11</v>
      </c>
      <c r="F339" t="s">
        <v>244</v>
      </c>
      <c r="G339" t="s">
        <v>242</v>
      </c>
      <c r="H339" t="s">
        <v>467</v>
      </c>
      <c r="I339" t="s">
        <v>148</v>
      </c>
      <c r="J339" t="s">
        <v>171</v>
      </c>
      <c r="K339" t="s">
        <v>235</v>
      </c>
      <c r="L339" t="s">
        <v>164</v>
      </c>
      <c r="M339" t="s">
        <v>413</v>
      </c>
      <c r="N339">
        <v>1</v>
      </c>
    </row>
    <row r="340" spans="1:14" x14ac:dyDescent="0.25">
      <c r="A340">
        <v>20</v>
      </c>
      <c r="B340">
        <v>12</v>
      </c>
      <c r="C340" t="s">
        <v>10</v>
      </c>
      <c r="D340">
        <v>1</v>
      </c>
      <c r="E340" t="s">
        <v>11</v>
      </c>
      <c r="F340" t="s">
        <v>244</v>
      </c>
      <c r="G340" t="s">
        <v>242</v>
      </c>
      <c r="H340" t="s">
        <v>467</v>
      </c>
      <c r="I340" t="s">
        <v>148</v>
      </c>
      <c r="J340" t="s">
        <v>234</v>
      </c>
      <c r="L340" t="s">
        <v>164</v>
      </c>
      <c r="M340" t="s">
        <v>413</v>
      </c>
      <c r="N340">
        <v>1</v>
      </c>
    </row>
    <row r="341" spans="1:14" x14ac:dyDescent="0.25">
      <c r="A341">
        <v>20</v>
      </c>
      <c r="B341">
        <v>12</v>
      </c>
      <c r="C341" t="s">
        <v>10</v>
      </c>
      <c r="D341">
        <v>1</v>
      </c>
      <c r="E341" t="s">
        <v>11</v>
      </c>
      <c r="F341" t="s">
        <v>244</v>
      </c>
      <c r="G341" t="s">
        <v>242</v>
      </c>
      <c r="H341" t="s">
        <v>467</v>
      </c>
      <c r="I341" t="s">
        <v>148</v>
      </c>
      <c r="J341" t="s">
        <v>167</v>
      </c>
      <c r="L341" t="s">
        <v>164</v>
      </c>
      <c r="M341" t="s">
        <v>413</v>
      </c>
      <c r="N341">
        <v>1</v>
      </c>
    </row>
    <row r="342" spans="1:14" x14ac:dyDescent="0.25">
      <c r="A342">
        <v>20</v>
      </c>
      <c r="B342">
        <v>12</v>
      </c>
      <c r="C342" t="s">
        <v>10</v>
      </c>
      <c r="D342">
        <v>1</v>
      </c>
      <c r="E342" t="s">
        <v>11</v>
      </c>
      <c r="F342" t="s">
        <v>244</v>
      </c>
      <c r="G342" t="s">
        <v>242</v>
      </c>
      <c r="H342" t="s">
        <v>467</v>
      </c>
      <c r="I342" t="s">
        <v>148</v>
      </c>
      <c r="J342" t="s">
        <v>227</v>
      </c>
      <c r="K342" t="s">
        <v>235</v>
      </c>
      <c r="L342" t="s">
        <v>164</v>
      </c>
      <c r="M342" t="s">
        <v>432</v>
      </c>
      <c r="N342" t="s">
        <v>13</v>
      </c>
    </row>
    <row r="343" spans="1:14" x14ac:dyDescent="0.25">
      <c r="A343">
        <v>20</v>
      </c>
      <c r="B343">
        <v>12</v>
      </c>
      <c r="C343" t="s">
        <v>10</v>
      </c>
      <c r="D343">
        <v>1</v>
      </c>
      <c r="E343" t="s">
        <v>11</v>
      </c>
      <c r="F343" t="s">
        <v>244</v>
      </c>
      <c r="G343" t="s">
        <v>242</v>
      </c>
      <c r="H343" t="s">
        <v>467</v>
      </c>
      <c r="I343" t="s">
        <v>148</v>
      </c>
      <c r="J343" t="s">
        <v>228</v>
      </c>
      <c r="K343" t="s">
        <v>235</v>
      </c>
      <c r="L343" t="s">
        <v>164</v>
      </c>
      <c r="M343" t="s">
        <v>432</v>
      </c>
      <c r="N343" t="s">
        <v>13</v>
      </c>
    </row>
    <row r="344" spans="1:14" x14ac:dyDescent="0.25">
      <c r="A344">
        <v>20</v>
      </c>
      <c r="B344">
        <v>12</v>
      </c>
      <c r="C344" t="s">
        <v>10</v>
      </c>
      <c r="D344">
        <v>1</v>
      </c>
      <c r="E344" t="s">
        <v>11</v>
      </c>
      <c r="F344" t="s">
        <v>244</v>
      </c>
      <c r="G344" t="s">
        <v>242</v>
      </c>
      <c r="H344" t="s">
        <v>467</v>
      </c>
      <c r="I344" t="s">
        <v>148</v>
      </c>
      <c r="J344" t="s">
        <v>229</v>
      </c>
      <c r="K344" t="s">
        <v>235</v>
      </c>
      <c r="L344" t="s">
        <v>164</v>
      </c>
      <c r="M344" t="s">
        <v>432</v>
      </c>
      <c r="N344" t="s">
        <v>13</v>
      </c>
    </row>
    <row r="345" spans="1:14" x14ac:dyDescent="0.25">
      <c r="A345">
        <v>20</v>
      </c>
      <c r="B345">
        <v>12</v>
      </c>
      <c r="C345" t="s">
        <v>10</v>
      </c>
      <c r="D345">
        <v>1</v>
      </c>
      <c r="E345" t="s">
        <v>11</v>
      </c>
      <c r="F345" t="s">
        <v>244</v>
      </c>
      <c r="G345" t="s">
        <v>242</v>
      </c>
      <c r="H345" t="s">
        <v>467</v>
      </c>
      <c r="I345" t="s">
        <v>148</v>
      </c>
      <c r="J345" t="s">
        <v>230</v>
      </c>
      <c r="K345" t="s">
        <v>235</v>
      </c>
      <c r="L345" t="s">
        <v>164</v>
      </c>
      <c r="M345" t="s">
        <v>432</v>
      </c>
      <c r="N345" t="s">
        <v>13</v>
      </c>
    </row>
    <row r="346" spans="1:14" x14ac:dyDescent="0.25">
      <c r="A346">
        <v>20</v>
      </c>
      <c r="B346">
        <v>12</v>
      </c>
      <c r="C346" t="s">
        <v>10</v>
      </c>
      <c r="D346">
        <v>1</v>
      </c>
      <c r="E346" t="s">
        <v>11</v>
      </c>
      <c r="F346" t="s">
        <v>244</v>
      </c>
      <c r="G346" t="s">
        <v>242</v>
      </c>
      <c r="H346" t="s">
        <v>467</v>
      </c>
      <c r="I346" t="s">
        <v>148</v>
      </c>
      <c r="J346" t="s">
        <v>231</v>
      </c>
      <c r="K346" t="s">
        <v>235</v>
      </c>
      <c r="L346" t="s">
        <v>164</v>
      </c>
      <c r="M346" t="s">
        <v>432</v>
      </c>
      <c r="N346" t="s">
        <v>13</v>
      </c>
    </row>
    <row r="347" spans="1:14" x14ac:dyDescent="0.25">
      <c r="A347">
        <v>20</v>
      </c>
      <c r="B347">
        <v>12</v>
      </c>
      <c r="C347" t="s">
        <v>10</v>
      </c>
      <c r="D347">
        <v>1</v>
      </c>
      <c r="E347" t="s">
        <v>11</v>
      </c>
      <c r="F347" t="s">
        <v>244</v>
      </c>
      <c r="G347" t="s">
        <v>242</v>
      </c>
      <c r="H347" t="s">
        <v>467</v>
      </c>
      <c r="I347" t="s">
        <v>148</v>
      </c>
      <c r="J347" t="s">
        <v>232</v>
      </c>
      <c r="K347" t="s">
        <v>235</v>
      </c>
      <c r="L347" t="s">
        <v>164</v>
      </c>
      <c r="M347" t="s">
        <v>432</v>
      </c>
      <c r="N347" t="s">
        <v>13</v>
      </c>
    </row>
    <row r="348" spans="1:14" x14ac:dyDescent="0.25">
      <c r="A348">
        <v>20</v>
      </c>
      <c r="B348">
        <v>12</v>
      </c>
      <c r="C348" t="s">
        <v>10</v>
      </c>
      <c r="D348">
        <v>1</v>
      </c>
      <c r="E348" t="s">
        <v>11</v>
      </c>
      <c r="F348" t="s">
        <v>244</v>
      </c>
      <c r="G348" t="s">
        <v>242</v>
      </c>
      <c r="H348" t="s">
        <v>467</v>
      </c>
      <c r="I348" t="s">
        <v>148</v>
      </c>
      <c r="J348" t="s">
        <v>233</v>
      </c>
      <c r="K348" t="s">
        <v>235</v>
      </c>
      <c r="L348" t="s">
        <v>164</v>
      </c>
      <c r="M348" t="s">
        <v>432</v>
      </c>
      <c r="N348" t="s">
        <v>13</v>
      </c>
    </row>
    <row r="349" spans="1:14" x14ac:dyDescent="0.25">
      <c r="A349">
        <v>20</v>
      </c>
      <c r="B349">
        <v>12</v>
      </c>
      <c r="C349" t="s">
        <v>10</v>
      </c>
      <c r="D349">
        <v>1</v>
      </c>
      <c r="E349" t="s">
        <v>11</v>
      </c>
      <c r="F349" t="s">
        <v>244</v>
      </c>
      <c r="G349" t="s">
        <v>242</v>
      </c>
      <c r="H349" t="s">
        <v>467</v>
      </c>
      <c r="I349" t="s">
        <v>148</v>
      </c>
      <c r="J349" t="s">
        <v>171</v>
      </c>
      <c r="K349" t="s">
        <v>235</v>
      </c>
      <c r="L349" t="s">
        <v>164</v>
      </c>
      <c r="M349" t="s">
        <v>432</v>
      </c>
      <c r="N349" t="s">
        <v>13</v>
      </c>
    </row>
    <row r="350" spans="1:14" x14ac:dyDescent="0.25">
      <c r="A350">
        <v>20</v>
      </c>
      <c r="B350">
        <v>12</v>
      </c>
      <c r="C350" t="s">
        <v>10</v>
      </c>
      <c r="D350">
        <v>1</v>
      </c>
      <c r="E350" t="s">
        <v>11</v>
      </c>
      <c r="F350" t="s">
        <v>244</v>
      </c>
      <c r="G350" t="s">
        <v>242</v>
      </c>
      <c r="H350" t="s">
        <v>467</v>
      </c>
      <c r="I350" t="s">
        <v>148</v>
      </c>
      <c r="J350" t="s">
        <v>234</v>
      </c>
      <c r="L350" t="s">
        <v>164</v>
      </c>
      <c r="M350" t="s">
        <v>432</v>
      </c>
      <c r="N350" t="s">
        <v>13</v>
      </c>
    </row>
    <row r="351" spans="1:14" x14ac:dyDescent="0.25">
      <c r="A351">
        <v>20</v>
      </c>
      <c r="B351">
        <v>12</v>
      </c>
      <c r="C351" t="s">
        <v>10</v>
      </c>
      <c r="D351">
        <v>1</v>
      </c>
      <c r="E351" t="s">
        <v>11</v>
      </c>
      <c r="F351" t="s">
        <v>244</v>
      </c>
      <c r="G351" t="s">
        <v>242</v>
      </c>
      <c r="H351" t="s">
        <v>467</v>
      </c>
      <c r="I351" t="s">
        <v>148</v>
      </c>
      <c r="J351" t="s">
        <v>167</v>
      </c>
      <c r="L351" t="s">
        <v>164</v>
      </c>
      <c r="M351" t="s">
        <v>432</v>
      </c>
      <c r="N351" t="s">
        <v>13</v>
      </c>
    </row>
    <row r="352" spans="1:14" x14ac:dyDescent="0.25">
      <c r="A352">
        <v>20</v>
      </c>
      <c r="B352">
        <v>12</v>
      </c>
      <c r="C352" t="s">
        <v>10</v>
      </c>
      <c r="D352">
        <v>1</v>
      </c>
      <c r="E352" t="s">
        <v>11</v>
      </c>
      <c r="F352" t="s">
        <v>244</v>
      </c>
      <c r="G352" t="s">
        <v>242</v>
      </c>
      <c r="H352" t="s">
        <v>467</v>
      </c>
      <c r="I352" t="s">
        <v>148</v>
      </c>
      <c r="J352" t="s">
        <v>227</v>
      </c>
      <c r="K352" t="s">
        <v>235</v>
      </c>
      <c r="L352" t="s">
        <v>164</v>
      </c>
      <c r="M352" t="s">
        <v>450</v>
      </c>
      <c r="N352">
        <v>1</v>
      </c>
    </row>
    <row r="353" spans="1:14" x14ac:dyDescent="0.25">
      <c r="A353">
        <v>20</v>
      </c>
      <c r="B353">
        <v>12</v>
      </c>
      <c r="C353" t="s">
        <v>10</v>
      </c>
      <c r="D353">
        <v>1</v>
      </c>
      <c r="E353" t="s">
        <v>11</v>
      </c>
      <c r="F353" t="s">
        <v>244</v>
      </c>
      <c r="G353" t="s">
        <v>242</v>
      </c>
      <c r="H353" t="s">
        <v>467</v>
      </c>
      <c r="I353" t="s">
        <v>148</v>
      </c>
      <c r="J353" t="s">
        <v>228</v>
      </c>
      <c r="K353" t="s">
        <v>235</v>
      </c>
      <c r="L353" t="s">
        <v>164</v>
      </c>
      <c r="M353" t="s">
        <v>450</v>
      </c>
      <c r="N353">
        <v>1</v>
      </c>
    </row>
    <row r="354" spans="1:14" x14ac:dyDescent="0.25">
      <c r="A354">
        <v>20</v>
      </c>
      <c r="B354">
        <v>12</v>
      </c>
      <c r="C354" t="s">
        <v>10</v>
      </c>
      <c r="D354">
        <v>1</v>
      </c>
      <c r="E354" t="s">
        <v>11</v>
      </c>
      <c r="F354" t="s">
        <v>244</v>
      </c>
      <c r="G354" t="s">
        <v>242</v>
      </c>
      <c r="H354" t="s">
        <v>467</v>
      </c>
      <c r="I354" t="s">
        <v>148</v>
      </c>
      <c r="J354" t="s">
        <v>229</v>
      </c>
      <c r="K354" t="s">
        <v>235</v>
      </c>
      <c r="L354" t="s">
        <v>164</v>
      </c>
      <c r="M354" t="s">
        <v>450</v>
      </c>
      <c r="N354">
        <v>1</v>
      </c>
    </row>
    <row r="355" spans="1:14" x14ac:dyDescent="0.25">
      <c r="A355">
        <v>20</v>
      </c>
      <c r="B355">
        <v>12</v>
      </c>
      <c r="C355" t="s">
        <v>10</v>
      </c>
      <c r="D355">
        <v>1</v>
      </c>
      <c r="E355" t="s">
        <v>11</v>
      </c>
      <c r="F355" t="s">
        <v>244</v>
      </c>
      <c r="G355" t="s">
        <v>242</v>
      </c>
      <c r="H355" t="s">
        <v>467</v>
      </c>
      <c r="I355" t="s">
        <v>148</v>
      </c>
      <c r="J355" t="s">
        <v>230</v>
      </c>
      <c r="K355" t="s">
        <v>235</v>
      </c>
      <c r="L355" t="s">
        <v>164</v>
      </c>
      <c r="M355" t="s">
        <v>450</v>
      </c>
      <c r="N355">
        <v>1</v>
      </c>
    </row>
    <row r="356" spans="1:14" x14ac:dyDescent="0.25">
      <c r="A356">
        <v>20</v>
      </c>
      <c r="B356">
        <v>12</v>
      </c>
      <c r="C356" t="s">
        <v>10</v>
      </c>
      <c r="D356">
        <v>1</v>
      </c>
      <c r="E356" t="s">
        <v>11</v>
      </c>
      <c r="F356" t="s">
        <v>244</v>
      </c>
      <c r="G356" t="s">
        <v>242</v>
      </c>
      <c r="H356" t="s">
        <v>467</v>
      </c>
      <c r="I356" t="s">
        <v>148</v>
      </c>
      <c r="J356" t="s">
        <v>231</v>
      </c>
      <c r="K356" t="s">
        <v>235</v>
      </c>
      <c r="L356" t="s">
        <v>164</v>
      </c>
      <c r="M356" t="s">
        <v>450</v>
      </c>
      <c r="N356">
        <v>1</v>
      </c>
    </row>
    <row r="357" spans="1:14" x14ac:dyDescent="0.25">
      <c r="A357">
        <v>20</v>
      </c>
      <c r="B357">
        <v>12</v>
      </c>
      <c r="C357" t="s">
        <v>10</v>
      </c>
      <c r="D357">
        <v>1</v>
      </c>
      <c r="E357" t="s">
        <v>11</v>
      </c>
      <c r="F357" t="s">
        <v>244</v>
      </c>
      <c r="G357" t="s">
        <v>242</v>
      </c>
      <c r="H357" t="s">
        <v>467</v>
      </c>
      <c r="I357" t="s">
        <v>148</v>
      </c>
      <c r="J357" t="s">
        <v>232</v>
      </c>
      <c r="K357" t="s">
        <v>235</v>
      </c>
      <c r="L357" t="s">
        <v>164</v>
      </c>
      <c r="M357" t="s">
        <v>450</v>
      </c>
      <c r="N357">
        <v>1</v>
      </c>
    </row>
    <row r="358" spans="1:14" x14ac:dyDescent="0.25">
      <c r="A358">
        <v>20</v>
      </c>
      <c r="B358">
        <v>12</v>
      </c>
      <c r="C358" t="s">
        <v>10</v>
      </c>
      <c r="D358">
        <v>1</v>
      </c>
      <c r="E358" t="s">
        <v>11</v>
      </c>
      <c r="F358" t="s">
        <v>244</v>
      </c>
      <c r="G358" t="s">
        <v>242</v>
      </c>
      <c r="H358" t="s">
        <v>467</v>
      </c>
      <c r="I358" t="s">
        <v>148</v>
      </c>
      <c r="J358" t="s">
        <v>233</v>
      </c>
      <c r="K358" t="s">
        <v>235</v>
      </c>
      <c r="L358" t="s">
        <v>164</v>
      </c>
      <c r="M358" t="s">
        <v>450</v>
      </c>
      <c r="N358">
        <v>1</v>
      </c>
    </row>
    <row r="359" spans="1:14" x14ac:dyDescent="0.25">
      <c r="A359">
        <v>20</v>
      </c>
      <c r="B359">
        <v>12</v>
      </c>
      <c r="C359" t="s">
        <v>10</v>
      </c>
      <c r="D359">
        <v>1</v>
      </c>
      <c r="E359" t="s">
        <v>11</v>
      </c>
      <c r="F359" t="s">
        <v>244</v>
      </c>
      <c r="G359" t="s">
        <v>242</v>
      </c>
      <c r="H359" t="s">
        <v>467</v>
      </c>
      <c r="I359" t="s">
        <v>148</v>
      </c>
      <c r="J359" t="s">
        <v>171</v>
      </c>
      <c r="K359" t="s">
        <v>235</v>
      </c>
      <c r="L359" t="s">
        <v>164</v>
      </c>
      <c r="M359" t="s">
        <v>450</v>
      </c>
      <c r="N359">
        <v>1</v>
      </c>
    </row>
    <row r="360" spans="1:14" x14ac:dyDescent="0.25">
      <c r="A360">
        <v>20</v>
      </c>
      <c r="B360">
        <v>12</v>
      </c>
      <c r="C360" t="s">
        <v>10</v>
      </c>
      <c r="D360">
        <v>1</v>
      </c>
      <c r="E360" t="s">
        <v>11</v>
      </c>
      <c r="F360" t="s">
        <v>244</v>
      </c>
      <c r="G360" t="s">
        <v>242</v>
      </c>
      <c r="H360" t="s">
        <v>467</v>
      </c>
      <c r="I360" t="s">
        <v>148</v>
      </c>
      <c r="J360" t="s">
        <v>234</v>
      </c>
      <c r="L360" t="s">
        <v>164</v>
      </c>
      <c r="M360" t="s">
        <v>450</v>
      </c>
      <c r="N360">
        <v>1</v>
      </c>
    </row>
    <row r="361" spans="1:14" x14ac:dyDescent="0.25">
      <c r="A361">
        <v>20</v>
      </c>
      <c r="B361">
        <v>12</v>
      </c>
      <c r="C361" t="s">
        <v>10</v>
      </c>
      <c r="D361">
        <v>1</v>
      </c>
      <c r="E361" t="s">
        <v>11</v>
      </c>
      <c r="F361" t="s">
        <v>244</v>
      </c>
      <c r="G361" t="s">
        <v>242</v>
      </c>
      <c r="H361" t="s">
        <v>467</v>
      </c>
      <c r="I361" t="s">
        <v>148</v>
      </c>
      <c r="J361" t="s">
        <v>167</v>
      </c>
      <c r="L361" t="s">
        <v>164</v>
      </c>
      <c r="M361" t="s">
        <v>450</v>
      </c>
      <c r="N361">
        <v>1</v>
      </c>
    </row>
    <row r="362" spans="1:14" x14ac:dyDescent="0.25">
      <c r="A362">
        <v>20</v>
      </c>
      <c r="B362">
        <v>12</v>
      </c>
      <c r="C362" t="s">
        <v>10</v>
      </c>
      <c r="D362">
        <v>1</v>
      </c>
      <c r="E362" t="s">
        <v>11</v>
      </c>
      <c r="F362" t="s">
        <v>244</v>
      </c>
      <c r="G362" t="s">
        <v>242</v>
      </c>
      <c r="H362" t="s">
        <v>467</v>
      </c>
      <c r="I362" t="s">
        <v>148</v>
      </c>
      <c r="J362" t="s">
        <v>227</v>
      </c>
      <c r="K362" t="s">
        <v>235</v>
      </c>
      <c r="L362" t="s">
        <v>164</v>
      </c>
      <c r="M362" t="s">
        <v>248</v>
      </c>
      <c r="N362">
        <v>1</v>
      </c>
    </row>
    <row r="363" spans="1:14" x14ac:dyDescent="0.25">
      <c r="A363">
        <v>20</v>
      </c>
      <c r="B363">
        <v>12</v>
      </c>
      <c r="C363" t="s">
        <v>10</v>
      </c>
      <c r="D363">
        <v>1</v>
      </c>
      <c r="E363" t="s">
        <v>11</v>
      </c>
      <c r="F363" t="s">
        <v>244</v>
      </c>
      <c r="G363" t="s">
        <v>242</v>
      </c>
      <c r="H363" t="s">
        <v>467</v>
      </c>
      <c r="I363" t="s">
        <v>148</v>
      </c>
      <c r="J363" t="s">
        <v>228</v>
      </c>
      <c r="K363" t="s">
        <v>235</v>
      </c>
      <c r="L363" t="s">
        <v>164</v>
      </c>
      <c r="M363" t="s">
        <v>248</v>
      </c>
      <c r="N363">
        <v>1</v>
      </c>
    </row>
    <row r="364" spans="1:14" x14ac:dyDescent="0.25">
      <c r="A364">
        <v>20</v>
      </c>
      <c r="B364">
        <v>12</v>
      </c>
      <c r="C364" t="s">
        <v>10</v>
      </c>
      <c r="D364">
        <v>1</v>
      </c>
      <c r="E364" t="s">
        <v>11</v>
      </c>
      <c r="F364" t="s">
        <v>244</v>
      </c>
      <c r="G364" t="s">
        <v>242</v>
      </c>
      <c r="H364" t="s">
        <v>467</v>
      </c>
      <c r="I364" t="s">
        <v>148</v>
      </c>
      <c r="J364" t="s">
        <v>229</v>
      </c>
      <c r="K364" t="s">
        <v>235</v>
      </c>
      <c r="L364" t="s">
        <v>164</v>
      </c>
      <c r="M364" t="s">
        <v>248</v>
      </c>
      <c r="N364">
        <v>1</v>
      </c>
    </row>
    <row r="365" spans="1:14" x14ac:dyDescent="0.25">
      <c r="A365">
        <v>20</v>
      </c>
      <c r="B365">
        <v>12</v>
      </c>
      <c r="C365" t="s">
        <v>10</v>
      </c>
      <c r="D365">
        <v>1</v>
      </c>
      <c r="E365" t="s">
        <v>11</v>
      </c>
      <c r="F365" t="s">
        <v>244</v>
      </c>
      <c r="G365" t="s">
        <v>242</v>
      </c>
      <c r="H365" t="s">
        <v>467</v>
      </c>
      <c r="I365" t="s">
        <v>148</v>
      </c>
      <c r="J365" t="s">
        <v>230</v>
      </c>
      <c r="K365" t="s">
        <v>235</v>
      </c>
      <c r="L365" t="s">
        <v>164</v>
      </c>
      <c r="M365" t="s">
        <v>248</v>
      </c>
      <c r="N365">
        <v>1</v>
      </c>
    </row>
    <row r="366" spans="1:14" x14ac:dyDescent="0.25">
      <c r="A366">
        <v>20</v>
      </c>
      <c r="B366">
        <v>12</v>
      </c>
      <c r="C366" t="s">
        <v>10</v>
      </c>
      <c r="D366">
        <v>1</v>
      </c>
      <c r="E366" t="s">
        <v>11</v>
      </c>
      <c r="F366" t="s">
        <v>244</v>
      </c>
      <c r="G366" t="s">
        <v>242</v>
      </c>
      <c r="H366" t="s">
        <v>467</v>
      </c>
      <c r="I366" t="s">
        <v>148</v>
      </c>
      <c r="J366" t="s">
        <v>231</v>
      </c>
      <c r="K366" t="s">
        <v>235</v>
      </c>
      <c r="L366" t="s">
        <v>164</v>
      </c>
      <c r="M366" t="s">
        <v>248</v>
      </c>
      <c r="N366">
        <v>1</v>
      </c>
    </row>
    <row r="367" spans="1:14" x14ac:dyDescent="0.25">
      <c r="A367">
        <v>20</v>
      </c>
      <c r="B367">
        <v>12</v>
      </c>
      <c r="C367" t="s">
        <v>10</v>
      </c>
      <c r="D367">
        <v>1</v>
      </c>
      <c r="E367" t="s">
        <v>11</v>
      </c>
      <c r="F367" t="s">
        <v>244</v>
      </c>
      <c r="G367" t="s">
        <v>242</v>
      </c>
      <c r="H367" t="s">
        <v>467</v>
      </c>
      <c r="I367" t="s">
        <v>148</v>
      </c>
      <c r="J367" t="s">
        <v>232</v>
      </c>
      <c r="K367" t="s">
        <v>235</v>
      </c>
      <c r="L367" t="s">
        <v>164</v>
      </c>
      <c r="M367" t="s">
        <v>248</v>
      </c>
      <c r="N367">
        <v>1</v>
      </c>
    </row>
    <row r="368" spans="1:14" x14ac:dyDescent="0.25">
      <c r="A368">
        <v>20</v>
      </c>
      <c r="B368">
        <v>12</v>
      </c>
      <c r="C368" t="s">
        <v>10</v>
      </c>
      <c r="D368">
        <v>1</v>
      </c>
      <c r="E368" t="s">
        <v>11</v>
      </c>
      <c r="F368" t="s">
        <v>244</v>
      </c>
      <c r="G368" t="s">
        <v>242</v>
      </c>
      <c r="H368" t="s">
        <v>467</v>
      </c>
      <c r="I368" t="s">
        <v>148</v>
      </c>
      <c r="J368" t="s">
        <v>233</v>
      </c>
      <c r="K368" t="s">
        <v>235</v>
      </c>
      <c r="L368" t="s">
        <v>164</v>
      </c>
      <c r="M368" t="s">
        <v>248</v>
      </c>
      <c r="N368">
        <v>1</v>
      </c>
    </row>
    <row r="369" spans="1:14" x14ac:dyDescent="0.25">
      <c r="A369">
        <v>20</v>
      </c>
      <c r="B369">
        <v>12</v>
      </c>
      <c r="C369" t="s">
        <v>10</v>
      </c>
      <c r="D369">
        <v>1</v>
      </c>
      <c r="E369" t="s">
        <v>11</v>
      </c>
      <c r="F369" t="s">
        <v>244</v>
      </c>
      <c r="G369" t="s">
        <v>242</v>
      </c>
      <c r="H369" t="s">
        <v>467</v>
      </c>
      <c r="I369" t="s">
        <v>148</v>
      </c>
      <c r="J369" t="s">
        <v>171</v>
      </c>
      <c r="K369" t="s">
        <v>235</v>
      </c>
      <c r="L369" t="s">
        <v>164</v>
      </c>
      <c r="M369" t="s">
        <v>248</v>
      </c>
      <c r="N369">
        <v>1</v>
      </c>
    </row>
    <row r="370" spans="1:14" x14ac:dyDescent="0.25">
      <c r="A370">
        <v>20</v>
      </c>
      <c r="B370">
        <v>12</v>
      </c>
      <c r="C370" t="s">
        <v>10</v>
      </c>
      <c r="D370">
        <v>1</v>
      </c>
      <c r="E370" t="s">
        <v>11</v>
      </c>
      <c r="F370" t="s">
        <v>244</v>
      </c>
      <c r="G370" t="s">
        <v>242</v>
      </c>
      <c r="H370" t="s">
        <v>467</v>
      </c>
      <c r="I370" t="s">
        <v>148</v>
      </c>
      <c r="J370" t="s">
        <v>234</v>
      </c>
      <c r="L370" t="s">
        <v>164</v>
      </c>
      <c r="M370" t="s">
        <v>248</v>
      </c>
      <c r="N370">
        <v>1</v>
      </c>
    </row>
    <row r="371" spans="1:14" x14ac:dyDescent="0.25">
      <c r="A371">
        <v>20</v>
      </c>
      <c r="B371">
        <v>12</v>
      </c>
      <c r="C371" t="s">
        <v>10</v>
      </c>
      <c r="D371">
        <v>1</v>
      </c>
      <c r="E371" t="s">
        <v>11</v>
      </c>
      <c r="F371" t="s">
        <v>244</v>
      </c>
      <c r="G371" t="s">
        <v>242</v>
      </c>
      <c r="H371" t="s">
        <v>467</v>
      </c>
      <c r="I371" t="s">
        <v>148</v>
      </c>
      <c r="J371" t="s">
        <v>167</v>
      </c>
      <c r="L371" t="s">
        <v>164</v>
      </c>
      <c r="M371" t="s">
        <v>248</v>
      </c>
      <c r="N371">
        <v>1</v>
      </c>
    </row>
    <row r="372" spans="1:14" x14ac:dyDescent="0.25">
      <c r="A372">
        <v>20</v>
      </c>
      <c r="B372">
        <v>12</v>
      </c>
      <c r="C372" t="s">
        <v>10</v>
      </c>
      <c r="D372">
        <v>1</v>
      </c>
      <c r="E372" t="s">
        <v>11</v>
      </c>
      <c r="F372" t="s">
        <v>244</v>
      </c>
      <c r="G372" t="s">
        <v>242</v>
      </c>
      <c r="H372" t="s">
        <v>467</v>
      </c>
      <c r="I372" t="s">
        <v>148</v>
      </c>
      <c r="J372" t="s">
        <v>227</v>
      </c>
      <c r="K372" t="s">
        <v>235</v>
      </c>
      <c r="L372" t="s">
        <v>164</v>
      </c>
      <c r="M372" t="s">
        <v>267</v>
      </c>
      <c r="N372" t="s">
        <v>13</v>
      </c>
    </row>
    <row r="373" spans="1:14" x14ac:dyDescent="0.25">
      <c r="A373">
        <v>20</v>
      </c>
      <c r="B373">
        <v>12</v>
      </c>
      <c r="C373" t="s">
        <v>10</v>
      </c>
      <c r="D373">
        <v>1</v>
      </c>
      <c r="E373" t="s">
        <v>11</v>
      </c>
      <c r="F373" t="s">
        <v>244</v>
      </c>
      <c r="G373" t="s">
        <v>242</v>
      </c>
      <c r="H373" t="s">
        <v>467</v>
      </c>
      <c r="I373" t="s">
        <v>148</v>
      </c>
      <c r="J373" t="s">
        <v>228</v>
      </c>
      <c r="K373" t="s">
        <v>235</v>
      </c>
      <c r="L373" t="s">
        <v>164</v>
      </c>
      <c r="M373" t="s">
        <v>267</v>
      </c>
      <c r="N373" t="s">
        <v>13</v>
      </c>
    </row>
    <row r="374" spans="1:14" x14ac:dyDescent="0.25">
      <c r="A374">
        <v>20</v>
      </c>
      <c r="B374">
        <v>12</v>
      </c>
      <c r="C374" t="s">
        <v>10</v>
      </c>
      <c r="D374">
        <v>1</v>
      </c>
      <c r="E374" t="s">
        <v>11</v>
      </c>
      <c r="F374" t="s">
        <v>244</v>
      </c>
      <c r="G374" t="s">
        <v>242</v>
      </c>
      <c r="H374" t="s">
        <v>467</v>
      </c>
      <c r="I374" t="s">
        <v>148</v>
      </c>
      <c r="J374" t="s">
        <v>229</v>
      </c>
      <c r="K374" t="s">
        <v>235</v>
      </c>
      <c r="L374" t="s">
        <v>164</v>
      </c>
      <c r="M374" t="s">
        <v>267</v>
      </c>
      <c r="N374" t="s">
        <v>13</v>
      </c>
    </row>
    <row r="375" spans="1:14" x14ac:dyDescent="0.25">
      <c r="A375">
        <v>20</v>
      </c>
      <c r="B375">
        <v>12</v>
      </c>
      <c r="C375" t="s">
        <v>10</v>
      </c>
      <c r="D375">
        <v>1</v>
      </c>
      <c r="E375" t="s">
        <v>11</v>
      </c>
      <c r="F375" t="s">
        <v>244</v>
      </c>
      <c r="G375" t="s">
        <v>242</v>
      </c>
      <c r="H375" t="s">
        <v>467</v>
      </c>
      <c r="I375" t="s">
        <v>148</v>
      </c>
      <c r="J375" t="s">
        <v>230</v>
      </c>
      <c r="K375" t="s">
        <v>235</v>
      </c>
      <c r="L375" t="s">
        <v>164</v>
      </c>
      <c r="M375" t="s">
        <v>267</v>
      </c>
      <c r="N375" t="s">
        <v>13</v>
      </c>
    </row>
    <row r="376" spans="1:14" x14ac:dyDescent="0.25">
      <c r="A376">
        <v>20</v>
      </c>
      <c r="B376">
        <v>12</v>
      </c>
      <c r="C376" t="s">
        <v>10</v>
      </c>
      <c r="D376">
        <v>1</v>
      </c>
      <c r="E376" t="s">
        <v>11</v>
      </c>
      <c r="F376" t="s">
        <v>244</v>
      </c>
      <c r="G376" t="s">
        <v>242</v>
      </c>
      <c r="H376" t="s">
        <v>467</v>
      </c>
      <c r="I376" t="s">
        <v>148</v>
      </c>
      <c r="J376" t="s">
        <v>231</v>
      </c>
      <c r="K376" t="s">
        <v>235</v>
      </c>
      <c r="L376" t="s">
        <v>164</v>
      </c>
      <c r="M376" t="s">
        <v>267</v>
      </c>
      <c r="N376" t="s">
        <v>13</v>
      </c>
    </row>
    <row r="377" spans="1:14" x14ac:dyDescent="0.25">
      <c r="A377">
        <v>20</v>
      </c>
      <c r="B377">
        <v>12</v>
      </c>
      <c r="C377" t="s">
        <v>10</v>
      </c>
      <c r="D377">
        <v>1</v>
      </c>
      <c r="E377" t="s">
        <v>11</v>
      </c>
      <c r="F377" t="s">
        <v>244</v>
      </c>
      <c r="G377" t="s">
        <v>242</v>
      </c>
      <c r="H377" t="s">
        <v>467</v>
      </c>
      <c r="I377" t="s">
        <v>148</v>
      </c>
      <c r="J377" t="s">
        <v>232</v>
      </c>
      <c r="K377" t="s">
        <v>235</v>
      </c>
      <c r="L377" t="s">
        <v>164</v>
      </c>
      <c r="M377" t="s">
        <v>267</v>
      </c>
      <c r="N377" t="s">
        <v>13</v>
      </c>
    </row>
    <row r="378" spans="1:14" x14ac:dyDescent="0.25">
      <c r="A378">
        <v>20</v>
      </c>
      <c r="B378">
        <v>12</v>
      </c>
      <c r="C378" t="s">
        <v>10</v>
      </c>
      <c r="D378">
        <v>1</v>
      </c>
      <c r="E378" t="s">
        <v>11</v>
      </c>
      <c r="F378" t="s">
        <v>244</v>
      </c>
      <c r="G378" t="s">
        <v>242</v>
      </c>
      <c r="H378" t="s">
        <v>467</v>
      </c>
      <c r="I378" t="s">
        <v>148</v>
      </c>
      <c r="J378" t="s">
        <v>233</v>
      </c>
      <c r="K378" t="s">
        <v>235</v>
      </c>
      <c r="L378" t="s">
        <v>164</v>
      </c>
      <c r="M378" t="s">
        <v>267</v>
      </c>
      <c r="N378" t="s">
        <v>13</v>
      </c>
    </row>
    <row r="379" spans="1:14" x14ac:dyDescent="0.25">
      <c r="A379">
        <v>20</v>
      </c>
      <c r="B379">
        <v>12</v>
      </c>
      <c r="C379" t="s">
        <v>10</v>
      </c>
      <c r="D379">
        <v>1</v>
      </c>
      <c r="E379" t="s">
        <v>11</v>
      </c>
      <c r="F379" t="s">
        <v>244</v>
      </c>
      <c r="G379" t="s">
        <v>242</v>
      </c>
      <c r="H379" t="s">
        <v>467</v>
      </c>
      <c r="I379" t="s">
        <v>148</v>
      </c>
      <c r="J379" t="s">
        <v>171</v>
      </c>
      <c r="K379" t="s">
        <v>235</v>
      </c>
      <c r="L379" t="s">
        <v>164</v>
      </c>
      <c r="M379" t="s">
        <v>267</v>
      </c>
      <c r="N379" t="s">
        <v>13</v>
      </c>
    </row>
    <row r="380" spans="1:14" x14ac:dyDescent="0.25">
      <c r="A380">
        <v>20</v>
      </c>
      <c r="B380">
        <v>12</v>
      </c>
      <c r="C380" t="s">
        <v>10</v>
      </c>
      <c r="D380">
        <v>1</v>
      </c>
      <c r="E380" t="s">
        <v>11</v>
      </c>
      <c r="F380" t="s">
        <v>244</v>
      </c>
      <c r="G380" t="s">
        <v>242</v>
      </c>
      <c r="H380" t="s">
        <v>467</v>
      </c>
      <c r="I380" t="s">
        <v>148</v>
      </c>
      <c r="J380" t="s">
        <v>234</v>
      </c>
      <c r="L380" t="s">
        <v>164</v>
      </c>
      <c r="M380" t="s">
        <v>267</v>
      </c>
      <c r="N380" t="s">
        <v>13</v>
      </c>
    </row>
    <row r="381" spans="1:14" x14ac:dyDescent="0.25">
      <c r="A381">
        <v>20</v>
      </c>
      <c r="B381">
        <v>12</v>
      </c>
      <c r="C381" t="s">
        <v>10</v>
      </c>
      <c r="D381">
        <v>1</v>
      </c>
      <c r="E381" t="s">
        <v>11</v>
      </c>
      <c r="F381" t="s">
        <v>244</v>
      </c>
      <c r="G381" t="s">
        <v>242</v>
      </c>
      <c r="H381" t="s">
        <v>467</v>
      </c>
      <c r="I381" t="s">
        <v>148</v>
      </c>
      <c r="J381" t="s">
        <v>167</v>
      </c>
      <c r="L381" t="s">
        <v>164</v>
      </c>
      <c r="M381" t="s">
        <v>267</v>
      </c>
      <c r="N381" t="s">
        <v>13</v>
      </c>
    </row>
    <row r="382" spans="1:14" x14ac:dyDescent="0.25">
      <c r="A382">
        <v>20</v>
      </c>
      <c r="B382">
        <v>12</v>
      </c>
      <c r="C382" t="s">
        <v>10</v>
      </c>
      <c r="D382">
        <v>1</v>
      </c>
      <c r="E382" t="s">
        <v>11</v>
      </c>
      <c r="F382" t="s">
        <v>244</v>
      </c>
      <c r="G382" t="s">
        <v>242</v>
      </c>
      <c r="H382" t="s">
        <v>467</v>
      </c>
      <c r="I382" t="s">
        <v>148</v>
      </c>
      <c r="J382" t="s">
        <v>227</v>
      </c>
      <c r="K382" t="s">
        <v>235</v>
      </c>
      <c r="L382" t="s">
        <v>164</v>
      </c>
      <c r="M382" t="s">
        <v>284</v>
      </c>
      <c r="N382">
        <v>1</v>
      </c>
    </row>
    <row r="383" spans="1:14" x14ac:dyDescent="0.25">
      <c r="A383">
        <v>20</v>
      </c>
      <c r="B383">
        <v>12</v>
      </c>
      <c r="C383" t="s">
        <v>10</v>
      </c>
      <c r="D383">
        <v>1</v>
      </c>
      <c r="E383" t="s">
        <v>11</v>
      </c>
      <c r="F383" t="s">
        <v>244</v>
      </c>
      <c r="G383" t="s">
        <v>242</v>
      </c>
      <c r="H383" t="s">
        <v>467</v>
      </c>
      <c r="I383" t="s">
        <v>148</v>
      </c>
      <c r="J383" t="s">
        <v>228</v>
      </c>
      <c r="K383" t="s">
        <v>235</v>
      </c>
      <c r="L383" t="s">
        <v>164</v>
      </c>
      <c r="M383" t="s">
        <v>284</v>
      </c>
      <c r="N383">
        <v>1</v>
      </c>
    </row>
    <row r="384" spans="1:14" x14ac:dyDescent="0.25">
      <c r="A384">
        <v>20</v>
      </c>
      <c r="B384">
        <v>12</v>
      </c>
      <c r="C384" t="s">
        <v>10</v>
      </c>
      <c r="D384">
        <v>1</v>
      </c>
      <c r="E384" t="s">
        <v>11</v>
      </c>
      <c r="F384" t="s">
        <v>244</v>
      </c>
      <c r="G384" t="s">
        <v>242</v>
      </c>
      <c r="H384" t="s">
        <v>467</v>
      </c>
      <c r="I384" t="s">
        <v>148</v>
      </c>
      <c r="J384" t="s">
        <v>229</v>
      </c>
      <c r="K384" t="s">
        <v>235</v>
      </c>
      <c r="L384" t="s">
        <v>164</v>
      </c>
      <c r="M384" t="s">
        <v>284</v>
      </c>
      <c r="N384">
        <v>1</v>
      </c>
    </row>
    <row r="385" spans="1:14" x14ac:dyDescent="0.25">
      <c r="A385">
        <v>20</v>
      </c>
      <c r="B385">
        <v>12</v>
      </c>
      <c r="C385" t="s">
        <v>10</v>
      </c>
      <c r="D385">
        <v>1</v>
      </c>
      <c r="E385" t="s">
        <v>11</v>
      </c>
      <c r="F385" t="s">
        <v>244</v>
      </c>
      <c r="G385" t="s">
        <v>242</v>
      </c>
      <c r="H385" t="s">
        <v>467</v>
      </c>
      <c r="I385" t="s">
        <v>148</v>
      </c>
      <c r="J385" t="s">
        <v>230</v>
      </c>
      <c r="K385" t="s">
        <v>235</v>
      </c>
      <c r="L385" t="s">
        <v>164</v>
      </c>
      <c r="M385" t="s">
        <v>284</v>
      </c>
      <c r="N385">
        <v>1</v>
      </c>
    </row>
    <row r="386" spans="1:14" x14ac:dyDescent="0.25">
      <c r="A386">
        <v>20</v>
      </c>
      <c r="B386">
        <v>12</v>
      </c>
      <c r="C386" t="s">
        <v>10</v>
      </c>
      <c r="D386">
        <v>1</v>
      </c>
      <c r="E386" t="s">
        <v>11</v>
      </c>
      <c r="F386" t="s">
        <v>244</v>
      </c>
      <c r="G386" t="s">
        <v>242</v>
      </c>
      <c r="H386" t="s">
        <v>467</v>
      </c>
      <c r="I386" t="s">
        <v>148</v>
      </c>
      <c r="J386" t="s">
        <v>231</v>
      </c>
      <c r="K386" t="s">
        <v>235</v>
      </c>
      <c r="L386" t="s">
        <v>164</v>
      </c>
      <c r="M386" t="s">
        <v>284</v>
      </c>
      <c r="N386">
        <v>1</v>
      </c>
    </row>
    <row r="387" spans="1:14" x14ac:dyDescent="0.25">
      <c r="A387">
        <v>20</v>
      </c>
      <c r="B387">
        <v>12</v>
      </c>
      <c r="C387" t="s">
        <v>10</v>
      </c>
      <c r="D387">
        <v>1</v>
      </c>
      <c r="E387" t="s">
        <v>11</v>
      </c>
      <c r="F387" t="s">
        <v>244</v>
      </c>
      <c r="G387" t="s">
        <v>242</v>
      </c>
      <c r="H387" t="s">
        <v>467</v>
      </c>
      <c r="I387" t="s">
        <v>148</v>
      </c>
      <c r="J387" t="s">
        <v>232</v>
      </c>
      <c r="K387" t="s">
        <v>235</v>
      </c>
      <c r="L387" t="s">
        <v>164</v>
      </c>
      <c r="M387" t="s">
        <v>284</v>
      </c>
      <c r="N387">
        <v>1</v>
      </c>
    </row>
    <row r="388" spans="1:14" x14ac:dyDescent="0.25">
      <c r="A388">
        <v>20</v>
      </c>
      <c r="B388">
        <v>12</v>
      </c>
      <c r="C388" t="s">
        <v>10</v>
      </c>
      <c r="D388">
        <v>1</v>
      </c>
      <c r="E388" t="s">
        <v>11</v>
      </c>
      <c r="F388" t="s">
        <v>244</v>
      </c>
      <c r="G388" t="s">
        <v>242</v>
      </c>
      <c r="H388" t="s">
        <v>467</v>
      </c>
      <c r="I388" t="s">
        <v>148</v>
      </c>
      <c r="J388" t="s">
        <v>233</v>
      </c>
      <c r="K388" t="s">
        <v>235</v>
      </c>
      <c r="L388" t="s">
        <v>164</v>
      </c>
      <c r="M388" t="s">
        <v>284</v>
      </c>
      <c r="N388">
        <v>1</v>
      </c>
    </row>
    <row r="389" spans="1:14" x14ac:dyDescent="0.25">
      <c r="A389">
        <v>20</v>
      </c>
      <c r="B389">
        <v>12</v>
      </c>
      <c r="C389" t="s">
        <v>10</v>
      </c>
      <c r="D389">
        <v>1</v>
      </c>
      <c r="E389" t="s">
        <v>11</v>
      </c>
      <c r="F389" t="s">
        <v>244</v>
      </c>
      <c r="G389" t="s">
        <v>242</v>
      </c>
      <c r="H389" t="s">
        <v>467</v>
      </c>
      <c r="I389" t="s">
        <v>148</v>
      </c>
      <c r="J389" t="s">
        <v>171</v>
      </c>
      <c r="K389" t="s">
        <v>235</v>
      </c>
      <c r="L389" t="s">
        <v>164</v>
      </c>
      <c r="M389" t="s">
        <v>284</v>
      </c>
      <c r="N389">
        <v>1</v>
      </c>
    </row>
    <row r="390" spans="1:14" x14ac:dyDescent="0.25">
      <c r="A390">
        <v>20</v>
      </c>
      <c r="B390">
        <v>12</v>
      </c>
      <c r="C390" t="s">
        <v>10</v>
      </c>
      <c r="D390">
        <v>1</v>
      </c>
      <c r="E390" t="s">
        <v>11</v>
      </c>
      <c r="F390" t="s">
        <v>244</v>
      </c>
      <c r="G390" t="s">
        <v>242</v>
      </c>
      <c r="H390" t="s">
        <v>467</v>
      </c>
      <c r="I390" t="s">
        <v>148</v>
      </c>
      <c r="J390" t="s">
        <v>234</v>
      </c>
      <c r="L390" t="s">
        <v>164</v>
      </c>
      <c r="M390" t="s">
        <v>284</v>
      </c>
      <c r="N390">
        <v>1</v>
      </c>
    </row>
    <row r="391" spans="1:14" x14ac:dyDescent="0.25">
      <c r="A391">
        <v>20</v>
      </c>
      <c r="B391">
        <v>12</v>
      </c>
      <c r="C391" t="s">
        <v>10</v>
      </c>
      <c r="D391">
        <v>1</v>
      </c>
      <c r="E391" t="s">
        <v>11</v>
      </c>
      <c r="F391" t="s">
        <v>244</v>
      </c>
      <c r="G391" t="s">
        <v>242</v>
      </c>
      <c r="H391" t="s">
        <v>467</v>
      </c>
      <c r="I391" t="s">
        <v>148</v>
      </c>
      <c r="J391" t="s">
        <v>167</v>
      </c>
      <c r="L391" t="s">
        <v>164</v>
      </c>
      <c r="M391" t="s">
        <v>284</v>
      </c>
      <c r="N391">
        <v>1</v>
      </c>
    </row>
    <row r="392" spans="1:14" x14ac:dyDescent="0.25">
      <c r="A392">
        <v>20</v>
      </c>
      <c r="B392">
        <v>12</v>
      </c>
      <c r="C392" t="s">
        <v>10</v>
      </c>
      <c r="D392">
        <v>1</v>
      </c>
      <c r="E392" t="s">
        <v>11</v>
      </c>
      <c r="F392" t="s">
        <v>244</v>
      </c>
      <c r="G392" t="s">
        <v>242</v>
      </c>
      <c r="H392" t="s">
        <v>467</v>
      </c>
      <c r="I392" t="s">
        <v>148</v>
      </c>
      <c r="J392" t="s">
        <v>227</v>
      </c>
      <c r="K392" t="s">
        <v>235</v>
      </c>
      <c r="L392" t="s">
        <v>164</v>
      </c>
      <c r="M392" t="s">
        <v>303</v>
      </c>
      <c r="N392">
        <v>1</v>
      </c>
    </row>
    <row r="393" spans="1:14" x14ac:dyDescent="0.25">
      <c r="A393">
        <v>20</v>
      </c>
      <c r="B393">
        <v>12</v>
      </c>
      <c r="C393" t="s">
        <v>10</v>
      </c>
      <c r="D393">
        <v>1</v>
      </c>
      <c r="E393" t="s">
        <v>11</v>
      </c>
      <c r="F393" t="s">
        <v>244</v>
      </c>
      <c r="G393" t="s">
        <v>242</v>
      </c>
      <c r="H393" t="s">
        <v>467</v>
      </c>
      <c r="I393" t="s">
        <v>148</v>
      </c>
      <c r="J393" t="s">
        <v>228</v>
      </c>
      <c r="K393" t="s">
        <v>235</v>
      </c>
      <c r="L393" t="s">
        <v>164</v>
      </c>
      <c r="M393" t="s">
        <v>303</v>
      </c>
      <c r="N393">
        <v>1</v>
      </c>
    </row>
    <row r="394" spans="1:14" x14ac:dyDescent="0.25">
      <c r="A394">
        <v>20</v>
      </c>
      <c r="B394">
        <v>12</v>
      </c>
      <c r="C394" t="s">
        <v>10</v>
      </c>
      <c r="D394">
        <v>1</v>
      </c>
      <c r="E394" t="s">
        <v>11</v>
      </c>
      <c r="F394" t="s">
        <v>244</v>
      </c>
      <c r="G394" t="s">
        <v>242</v>
      </c>
      <c r="H394" t="s">
        <v>467</v>
      </c>
      <c r="I394" t="s">
        <v>148</v>
      </c>
      <c r="J394" t="s">
        <v>229</v>
      </c>
      <c r="K394" t="s">
        <v>235</v>
      </c>
      <c r="L394" t="s">
        <v>164</v>
      </c>
      <c r="M394" t="s">
        <v>303</v>
      </c>
      <c r="N394">
        <v>1</v>
      </c>
    </row>
    <row r="395" spans="1:14" x14ac:dyDescent="0.25">
      <c r="A395">
        <v>20</v>
      </c>
      <c r="B395">
        <v>12</v>
      </c>
      <c r="C395" t="s">
        <v>10</v>
      </c>
      <c r="D395">
        <v>1</v>
      </c>
      <c r="E395" t="s">
        <v>11</v>
      </c>
      <c r="F395" t="s">
        <v>244</v>
      </c>
      <c r="G395" t="s">
        <v>242</v>
      </c>
      <c r="H395" t="s">
        <v>467</v>
      </c>
      <c r="I395" t="s">
        <v>148</v>
      </c>
      <c r="J395" t="s">
        <v>230</v>
      </c>
      <c r="K395" t="s">
        <v>235</v>
      </c>
      <c r="L395" t="s">
        <v>164</v>
      </c>
      <c r="M395" t="s">
        <v>303</v>
      </c>
      <c r="N395">
        <v>1</v>
      </c>
    </row>
    <row r="396" spans="1:14" x14ac:dyDescent="0.25">
      <c r="A396">
        <v>20</v>
      </c>
      <c r="B396">
        <v>12</v>
      </c>
      <c r="C396" t="s">
        <v>10</v>
      </c>
      <c r="D396">
        <v>1</v>
      </c>
      <c r="E396" t="s">
        <v>11</v>
      </c>
      <c r="F396" t="s">
        <v>244</v>
      </c>
      <c r="G396" t="s">
        <v>242</v>
      </c>
      <c r="H396" t="s">
        <v>467</v>
      </c>
      <c r="I396" t="s">
        <v>148</v>
      </c>
      <c r="J396" t="s">
        <v>231</v>
      </c>
      <c r="K396" t="s">
        <v>235</v>
      </c>
      <c r="L396" t="s">
        <v>164</v>
      </c>
      <c r="M396" t="s">
        <v>303</v>
      </c>
      <c r="N396">
        <v>1</v>
      </c>
    </row>
    <row r="397" spans="1:14" x14ac:dyDescent="0.25">
      <c r="A397">
        <v>20</v>
      </c>
      <c r="B397">
        <v>12</v>
      </c>
      <c r="C397" t="s">
        <v>10</v>
      </c>
      <c r="D397">
        <v>1</v>
      </c>
      <c r="E397" t="s">
        <v>11</v>
      </c>
      <c r="F397" t="s">
        <v>244</v>
      </c>
      <c r="G397" t="s">
        <v>242</v>
      </c>
      <c r="H397" t="s">
        <v>467</v>
      </c>
      <c r="I397" t="s">
        <v>148</v>
      </c>
      <c r="J397" t="s">
        <v>232</v>
      </c>
      <c r="K397" t="s">
        <v>235</v>
      </c>
      <c r="L397" t="s">
        <v>164</v>
      </c>
      <c r="M397" t="s">
        <v>303</v>
      </c>
      <c r="N397">
        <v>1</v>
      </c>
    </row>
    <row r="398" spans="1:14" x14ac:dyDescent="0.25">
      <c r="A398">
        <v>20</v>
      </c>
      <c r="B398">
        <v>12</v>
      </c>
      <c r="C398" t="s">
        <v>10</v>
      </c>
      <c r="D398">
        <v>1</v>
      </c>
      <c r="E398" t="s">
        <v>11</v>
      </c>
      <c r="F398" t="s">
        <v>244</v>
      </c>
      <c r="G398" t="s">
        <v>242</v>
      </c>
      <c r="H398" t="s">
        <v>467</v>
      </c>
      <c r="I398" t="s">
        <v>148</v>
      </c>
      <c r="J398" t="s">
        <v>233</v>
      </c>
      <c r="K398" t="s">
        <v>235</v>
      </c>
      <c r="L398" t="s">
        <v>164</v>
      </c>
      <c r="M398" t="s">
        <v>303</v>
      </c>
      <c r="N398">
        <v>1</v>
      </c>
    </row>
    <row r="399" spans="1:14" x14ac:dyDescent="0.25">
      <c r="A399">
        <v>20</v>
      </c>
      <c r="B399">
        <v>12</v>
      </c>
      <c r="C399" t="s">
        <v>10</v>
      </c>
      <c r="D399">
        <v>1</v>
      </c>
      <c r="E399" t="s">
        <v>11</v>
      </c>
      <c r="F399" t="s">
        <v>244</v>
      </c>
      <c r="G399" t="s">
        <v>242</v>
      </c>
      <c r="H399" t="s">
        <v>467</v>
      </c>
      <c r="I399" t="s">
        <v>148</v>
      </c>
      <c r="J399" t="s">
        <v>171</v>
      </c>
      <c r="K399" t="s">
        <v>235</v>
      </c>
      <c r="L399" t="s">
        <v>164</v>
      </c>
      <c r="M399" t="s">
        <v>303</v>
      </c>
      <c r="N399">
        <v>1</v>
      </c>
    </row>
    <row r="400" spans="1:14" x14ac:dyDescent="0.25">
      <c r="A400">
        <v>20</v>
      </c>
      <c r="B400">
        <v>12</v>
      </c>
      <c r="C400" t="s">
        <v>10</v>
      </c>
      <c r="D400">
        <v>1</v>
      </c>
      <c r="E400" t="s">
        <v>11</v>
      </c>
      <c r="F400" t="s">
        <v>244</v>
      </c>
      <c r="G400" t="s">
        <v>242</v>
      </c>
      <c r="H400" t="s">
        <v>467</v>
      </c>
      <c r="I400" t="s">
        <v>148</v>
      </c>
      <c r="J400" t="s">
        <v>234</v>
      </c>
      <c r="L400" t="s">
        <v>164</v>
      </c>
      <c r="M400" t="s">
        <v>303</v>
      </c>
      <c r="N400">
        <v>1</v>
      </c>
    </row>
    <row r="401" spans="1:14" x14ac:dyDescent="0.25">
      <c r="A401">
        <v>20</v>
      </c>
      <c r="B401">
        <v>12</v>
      </c>
      <c r="C401" t="s">
        <v>10</v>
      </c>
      <c r="D401">
        <v>1</v>
      </c>
      <c r="E401" t="s">
        <v>11</v>
      </c>
      <c r="F401" t="s">
        <v>244</v>
      </c>
      <c r="G401" t="s">
        <v>242</v>
      </c>
      <c r="H401" t="s">
        <v>467</v>
      </c>
      <c r="I401" t="s">
        <v>148</v>
      </c>
      <c r="J401" t="s">
        <v>167</v>
      </c>
      <c r="L401" t="s">
        <v>164</v>
      </c>
      <c r="M401" t="s">
        <v>303</v>
      </c>
      <c r="N401">
        <v>1</v>
      </c>
    </row>
    <row r="402" spans="1:14" x14ac:dyDescent="0.25">
      <c r="A402">
        <v>20</v>
      </c>
      <c r="B402">
        <v>12</v>
      </c>
      <c r="C402" t="s">
        <v>10</v>
      </c>
      <c r="D402">
        <v>1</v>
      </c>
      <c r="E402" t="s">
        <v>11</v>
      </c>
      <c r="F402" t="s">
        <v>244</v>
      </c>
      <c r="G402" t="s">
        <v>242</v>
      </c>
      <c r="H402" t="s">
        <v>467</v>
      </c>
      <c r="I402" t="s">
        <v>148</v>
      </c>
      <c r="J402" t="s">
        <v>227</v>
      </c>
      <c r="K402" t="s">
        <v>235</v>
      </c>
      <c r="L402" t="s">
        <v>164</v>
      </c>
      <c r="M402" t="s">
        <v>321</v>
      </c>
      <c r="N402" t="s">
        <v>13</v>
      </c>
    </row>
    <row r="403" spans="1:14" x14ac:dyDescent="0.25">
      <c r="A403">
        <v>20</v>
      </c>
      <c r="B403">
        <v>12</v>
      </c>
      <c r="C403" t="s">
        <v>10</v>
      </c>
      <c r="D403">
        <v>1</v>
      </c>
      <c r="E403" t="s">
        <v>11</v>
      </c>
      <c r="F403" t="s">
        <v>244</v>
      </c>
      <c r="G403" t="s">
        <v>242</v>
      </c>
      <c r="H403" t="s">
        <v>467</v>
      </c>
      <c r="I403" t="s">
        <v>148</v>
      </c>
      <c r="J403" t="s">
        <v>228</v>
      </c>
      <c r="K403" t="s">
        <v>235</v>
      </c>
      <c r="L403" t="s">
        <v>164</v>
      </c>
      <c r="M403" t="s">
        <v>321</v>
      </c>
      <c r="N403" t="s">
        <v>13</v>
      </c>
    </row>
    <row r="404" spans="1:14" x14ac:dyDescent="0.25">
      <c r="A404">
        <v>20</v>
      </c>
      <c r="B404">
        <v>12</v>
      </c>
      <c r="C404" t="s">
        <v>10</v>
      </c>
      <c r="D404">
        <v>1</v>
      </c>
      <c r="E404" t="s">
        <v>11</v>
      </c>
      <c r="F404" t="s">
        <v>244</v>
      </c>
      <c r="G404" t="s">
        <v>242</v>
      </c>
      <c r="H404" t="s">
        <v>467</v>
      </c>
      <c r="I404" t="s">
        <v>148</v>
      </c>
      <c r="J404" t="s">
        <v>229</v>
      </c>
      <c r="K404" t="s">
        <v>235</v>
      </c>
      <c r="L404" t="s">
        <v>164</v>
      </c>
      <c r="M404" t="s">
        <v>321</v>
      </c>
      <c r="N404" t="s">
        <v>13</v>
      </c>
    </row>
    <row r="405" spans="1:14" x14ac:dyDescent="0.25">
      <c r="A405">
        <v>20</v>
      </c>
      <c r="B405">
        <v>12</v>
      </c>
      <c r="C405" t="s">
        <v>10</v>
      </c>
      <c r="D405">
        <v>1</v>
      </c>
      <c r="E405" t="s">
        <v>11</v>
      </c>
      <c r="F405" t="s">
        <v>244</v>
      </c>
      <c r="G405" t="s">
        <v>242</v>
      </c>
      <c r="H405" t="s">
        <v>467</v>
      </c>
      <c r="I405" t="s">
        <v>148</v>
      </c>
      <c r="J405" t="s">
        <v>230</v>
      </c>
      <c r="K405" t="s">
        <v>235</v>
      </c>
      <c r="L405" t="s">
        <v>164</v>
      </c>
      <c r="M405" t="s">
        <v>321</v>
      </c>
      <c r="N405" t="s">
        <v>13</v>
      </c>
    </row>
    <row r="406" spans="1:14" x14ac:dyDescent="0.25">
      <c r="A406">
        <v>20</v>
      </c>
      <c r="B406">
        <v>12</v>
      </c>
      <c r="C406" t="s">
        <v>10</v>
      </c>
      <c r="D406">
        <v>1</v>
      </c>
      <c r="E406" t="s">
        <v>11</v>
      </c>
      <c r="F406" t="s">
        <v>244</v>
      </c>
      <c r="G406" t="s">
        <v>242</v>
      </c>
      <c r="H406" t="s">
        <v>467</v>
      </c>
      <c r="I406" t="s">
        <v>148</v>
      </c>
      <c r="J406" t="s">
        <v>231</v>
      </c>
      <c r="K406" t="s">
        <v>235</v>
      </c>
      <c r="L406" t="s">
        <v>164</v>
      </c>
      <c r="M406" t="s">
        <v>321</v>
      </c>
      <c r="N406" t="s">
        <v>13</v>
      </c>
    </row>
    <row r="407" spans="1:14" x14ac:dyDescent="0.25">
      <c r="A407">
        <v>20</v>
      </c>
      <c r="B407">
        <v>12</v>
      </c>
      <c r="C407" t="s">
        <v>10</v>
      </c>
      <c r="D407">
        <v>1</v>
      </c>
      <c r="E407" t="s">
        <v>11</v>
      </c>
      <c r="F407" t="s">
        <v>244</v>
      </c>
      <c r="G407" t="s">
        <v>242</v>
      </c>
      <c r="H407" t="s">
        <v>467</v>
      </c>
      <c r="I407" t="s">
        <v>148</v>
      </c>
      <c r="J407" t="s">
        <v>232</v>
      </c>
      <c r="K407" t="s">
        <v>235</v>
      </c>
      <c r="L407" t="s">
        <v>164</v>
      </c>
      <c r="M407" t="s">
        <v>321</v>
      </c>
      <c r="N407" t="s">
        <v>13</v>
      </c>
    </row>
    <row r="408" spans="1:14" x14ac:dyDescent="0.25">
      <c r="A408">
        <v>20</v>
      </c>
      <c r="B408">
        <v>12</v>
      </c>
      <c r="C408" t="s">
        <v>10</v>
      </c>
      <c r="D408">
        <v>1</v>
      </c>
      <c r="E408" t="s">
        <v>11</v>
      </c>
      <c r="F408" t="s">
        <v>244</v>
      </c>
      <c r="G408" t="s">
        <v>242</v>
      </c>
      <c r="H408" t="s">
        <v>467</v>
      </c>
      <c r="I408" t="s">
        <v>148</v>
      </c>
      <c r="J408" t="s">
        <v>233</v>
      </c>
      <c r="K408" t="s">
        <v>235</v>
      </c>
      <c r="L408" t="s">
        <v>164</v>
      </c>
      <c r="M408" t="s">
        <v>321</v>
      </c>
      <c r="N408" t="s">
        <v>13</v>
      </c>
    </row>
    <row r="409" spans="1:14" x14ac:dyDescent="0.25">
      <c r="A409">
        <v>20</v>
      </c>
      <c r="B409">
        <v>12</v>
      </c>
      <c r="C409" t="s">
        <v>10</v>
      </c>
      <c r="D409">
        <v>1</v>
      </c>
      <c r="E409" t="s">
        <v>11</v>
      </c>
      <c r="F409" t="s">
        <v>244</v>
      </c>
      <c r="G409" t="s">
        <v>242</v>
      </c>
      <c r="H409" t="s">
        <v>467</v>
      </c>
      <c r="I409" t="s">
        <v>148</v>
      </c>
      <c r="J409" t="s">
        <v>171</v>
      </c>
      <c r="K409" t="s">
        <v>235</v>
      </c>
      <c r="L409" t="s">
        <v>164</v>
      </c>
      <c r="M409" t="s">
        <v>321</v>
      </c>
      <c r="N409" t="s">
        <v>13</v>
      </c>
    </row>
    <row r="410" spans="1:14" x14ac:dyDescent="0.25">
      <c r="A410">
        <v>20</v>
      </c>
      <c r="B410">
        <v>12</v>
      </c>
      <c r="C410" t="s">
        <v>10</v>
      </c>
      <c r="D410">
        <v>1</v>
      </c>
      <c r="E410" t="s">
        <v>11</v>
      </c>
      <c r="F410" t="s">
        <v>244</v>
      </c>
      <c r="G410" t="s">
        <v>242</v>
      </c>
      <c r="H410" t="s">
        <v>467</v>
      </c>
      <c r="I410" t="s">
        <v>148</v>
      </c>
      <c r="J410" t="s">
        <v>234</v>
      </c>
      <c r="L410" t="s">
        <v>164</v>
      </c>
      <c r="M410" t="s">
        <v>321</v>
      </c>
      <c r="N410" t="s">
        <v>13</v>
      </c>
    </row>
    <row r="411" spans="1:14" x14ac:dyDescent="0.25">
      <c r="A411">
        <v>20</v>
      </c>
      <c r="B411">
        <v>12</v>
      </c>
      <c r="C411" t="s">
        <v>10</v>
      </c>
      <c r="D411">
        <v>1</v>
      </c>
      <c r="E411" t="s">
        <v>11</v>
      </c>
      <c r="F411" t="s">
        <v>244</v>
      </c>
      <c r="G411" t="s">
        <v>242</v>
      </c>
      <c r="H411" t="s">
        <v>467</v>
      </c>
      <c r="I411" t="s">
        <v>148</v>
      </c>
      <c r="J411" t="s">
        <v>167</v>
      </c>
      <c r="L411" t="s">
        <v>164</v>
      </c>
      <c r="M411" t="s">
        <v>321</v>
      </c>
      <c r="N411" t="s">
        <v>13</v>
      </c>
    </row>
    <row r="412" spans="1:14" x14ac:dyDescent="0.25">
      <c r="A412">
        <v>20</v>
      </c>
      <c r="B412">
        <v>12</v>
      </c>
      <c r="C412" t="s">
        <v>10</v>
      </c>
      <c r="D412">
        <v>1</v>
      </c>
      <c r="E412" t="s">
        <v>11</v>
      </c>
      <c r="F412" t="s">
        <v>244</v>
      </c>
      <c r="G412" t="s">
        <v>242</v>
      </c>
      <c r="H412" t="s">
        <v>467</v>
      </c>
      <c r="I412" t="s">
        <v>148</v>
      </c>
      <c r="J412" t="s">
        <v>227</v>
      </c>
      <c r="K412" t="s">
        <v>235</v>
      </c>
      <c r="L412" t="s">
        <v>164</v>
      </c>
      <c r="M412" t="s">
        <v>340</v>
      </c>
      <c r="N412">
        <v>1</v>
      </c>
    </row>
    <row r="413" spans="1:14" x14ac:dyDescent="0.25">
      <c r="A413">
        <v>20</v>
      </c>
      <c r="B413">
        <v>12</v>
      </c>
      <c r="C413" t="s">
        <v>10</v>
      </c>
      <c r="D413">
        <v>1</v>
      </c>
      <c r="E413" t="s">
        <v>11</v>
      </c>
      <c r="F413" t="s">
        <v>244</v>
      </c>
      <c r="G413" t="s">
        <v>242</v>
      </c>
      <c r="H413" t="s">
        <v>467</v>
      </c>
      <c r="I413" t="s">
        <v>148</v>
      </c>
      <c r="J413" t="s">
        <v>228</v>
      </c>
      <c r="K413" t="s">
        <v>235</v>
      </c>
      <c r="L413" t="s">
        <v>164</v>
      </c>
      <c r="M413" t="s">
        <v>340</v>
      </c>
      <c r="N413">
        <v>1</v>
      </c>
    </row>
    <row r="414" spans="1:14" x14ac:dyDescent="0.25">
      <c r="A414">
        <v>20</v>
      </c>
      <c r="B414">
        <v>12</v>
      </c>
      <c r="C414" t="s">
        <v>10</v>
      </c>
      <c r="D414">
        <v>1</v>
      </c>
      <c r="E414" t="s">
        <v>11</v>
      </c>
      <c r="F414" t="s">
        <v>244</v>
      </c>
      <c r="G414" t="s">
        <v>242</v>
      </c>
      <c r="H414" t="s">
        <v>467</v>
      </c>
      <c r="I414" t="s">
        <v>148</v>
      </c>
      <c r="J414" t="s">
        <v>229</v>
      </c>
      <c r="K414" t="s">
        <v>235</v>
      </c>
      <c r="L414" t="s">
        <v>164</v>
      </c>
      <c r="M414" t="s">
        <v>340</v>
      </c>
      <c r="N414">
        <v>1</v>
      </c>
    </row>
    <row r="415" spans="1:14" x14ac:dyDescent="0.25">
      <c r="A415">
        <v>20</v>
      </c>
      <c r="B415">
        <v>12</v>
      </c>
      <c r="C415" t="s">
        <v>10</v>
      </c>
      <c r="D415">
        <v>1</v>
      </c>
      <c r="E415" t="s">
        <v>11</v>
      </c>
      <c r="F415" t="s">
        <v>244</v>
      </c>
      <c r="G415" t="s">
        <v>242</v>
      </c>
      <c r="H415" t="s">
        <v>467</v>
      </c>
      <c r="I415" t="s">
        <v>148</v>
      </c>
      <c r="J415" t="s">
        <v>230</v>
      </c>
      <c r="K415" t="s">
        <v>235</v>
      </c>
      <c r="L415" t="s">
        <v>164</v>
      </c>
      <c r="M415" t="s">
        <v>340</v>
      </c>
      <c r="N415">
        <v>1</v>
      </c>
    </row>
    <row r="416" spans="1:14" x14ac:dyDescent="0.25">
      <c r="A416">
        <v>20</v>
      </c>
      <c r="B416">
        <v>12</v>
      </c>
      <c r="C416" t="s">
        <v>10</v>
      </c>
      <c r="D416">
        <v>1</v>
      </c>
      <c r="E416" t="s">
        <v>11</v>
      </c>
      <c r="F416" t="s">
        <v>244</v>
      </c>
      <c r="G416" t="s">
        <v>242</v>
      </c>
      <c r="H416" t="s">
        <v>467</v>
      </c>
      <c r="I416" t="s">
        <v>148</v>
      </c>
      <c r="J416" t="s">
        <v>231</v>
      </c>
      <c r="K416" t="s">
        <v>235</v>
      </c>
      <c r="L416" t="s">
        <v>164</v>
      </c>
      <c r="M416" t="s">
        <v>340</v>
      </c>
      <c r="N416">
        <v>1</v>
      </c>
    </row>
    <row r="417" spans="1:14" x14ac:dyDescent="0.25">
      <c r="A417">
        <v>20</v>
      </c>
      <c r="B417">
        <v>12</v>
      </c>
      <c r="C417" t="s">
        <v>10</v>
      </c>
      <c r="D417">
        <v>1</v>
      </c>
      <c r="E417" t="s">
        <v>11</v>
      </c>
      <c r="F417" t="s">
        <v>244</v>
      </c>
      <c r="G417" t="s">
        <v>242</v>
      </c>
      <c r="H417" t="s">
        <v>467</v>
      </c>
      <c r="I417" t="s">
        <v>148</v>
      </c>
      <c r="J417" t="s">
        <v>232</v>
      </c>
      <c r="K417" t="s">
        <v>235</v>
      </c>
      <c r="L417" t="s">
        <v>164</v>
      </c>
      <c r="M417" t="s">
        <v>340</v>
      </c>
      <c r="N417">
        <v>1</v>
      </c>
    </row>
    <row r="418" spans="1:14" x14ac:dyDescent="0.25">
      <c r="A418">
        <v>20</v>
      </c>
      <c r="B418">
        <v>12</v>
      </c>
      <c r="C418" t="s">
        <v>10</v>
      </c>
      <c r="D418">
        <v>1</v>
      </c>
      <c r="E418" t="s">
        <v>11</v>
      </c>
      <c r="F418" t="s">
        <v>244</v>
      </c>
      <c r="G418" t="s">
        <v>242</v>
      </c>
      <c r="H418" t="s">
        <v>467</v>
      </c>
      <c r="I418" t="s">
        <v>148</v>
      </c>
      <c r="J418" t="s">
        <v>233</v>
      </c>
      <c r="K418" t="s">
        <v>235</v>
      </c>
      <c r="L418" t="s">
        <v>164</v>
      </c>
      <c r="M418" t="s">
        <v>340</v>
      </c>
      <c r="N418">
        <v>1</v>
      </c>
    </row>
    <row r="419" spans="1:14" x14ac:dyDescent="0.25">
      <c r="A419">
        <v>20</v>
      </c>
      <c r="B419">
        <v>12</v>
      </c>
      <c r="C419" t="s">
        <v>10</v>
      </c>
      <c r="D419">
        <v>1</v>
      </c>
      <c r="E419" t="s">
        <v>11</v>
      </c>
      <c r="F419" t="s">
        <v>244</v>
      </c>
      <c r="G419" t="s">
        <v>242</v>
      </c>
      <c r="H419" t="s">
        <v>467</v>
      </c>
      <c r="I419" t="s">
        <v>148</v>
      </c>
      <c r="J419" t="s">
        <v>171</v>
      </c>
      <c r="K419" t="s">
        <v>235</v>
      </c>
      <c r="L419" t="s">
        <v>164</v>
      </c>
      <c r="M419" t="s">
        <v>340</v>
      </c>
      <c r="N419">
        <v>1</v>
      </c>
    </row>
    <row r="420" spans="1:14" x14ac:dyDescent="0.25">
      <c r="A420">
        <v>20</v>
      </c>
      <c r="B420">
        <v>12</v>
      </c>
      <c r="C420" t="s">
        <v>10</v>
      </c>
      <c r="D420">
        <v>1</v>
      </c>
      <c r="E420" t="s">
        <v>11</v>
      </c>
      <c r="F420" t="s">
        <v>244</v>
      </c>
      <c r="G420" t="s">
        <v>242</v>
      </c>
      <c r="H420" t="s">
        <v>467</v>
      </c>
      <c r="I420" t="s">
        <v>148</v>
      </c>
      <c r="J420" t="s">
        <v>234</v>
      </c>
      <c r="L420" t="s">
        <v>164</v>
      </c>
      <c r="M420" t="s">
        <v>340</v>
      </c>
      <c r="N420">
        <v>1</v>
      </c>
    </row>
    <row r="421" spans="1:14" x14ac:dyDescent="0.25">
      <c r="A421">
        <v>20</v>
      </c>
      <c r="B421">
        <v>12</v>
      </c>
      <c r="C421" t="s">
        <v>10</v>
      </c>
      <c r="D421">
        <v>1</v>
      </c>
      <c r="E421" t="s">
        <v>11</v>
      </c>
      <c r="F421" t="s">
        <v>244</v>
      </c>
      <c r="G421" t="s">
        <v>242</v>
      </c>
      <c r="H421" t="s">
        <v>467</v>
      </c>
      <c r="I421" t="s">
        <v>148</v>
      </c>
      <c r="J421" t="s">
        <v>167</v>
      </c>
      <c r="L421" t="s">
        <v>164</v>
      </c>
      <c r="M421" t="s">
        <v>340</v>
      </c>
      <c r="N421">
        <v>1</v>
      </c>
    </row>
    <row r="422" spans="1:14" x14ac:dyDescent="0.25">
      <c r="A422">
        <v>20</v>
      </c>
      <c r="B422">
        <v>12</v>
      </c>
      <c r="C422" t="s">
        <v>10</v>
      </c>
      <c r="D422">
        <v>1</v>
      </c>
      <c r="E422" t="s">
        <v>11</v>
      </c>
      <c r="F422" t="s">
        <v>244</v>
      </c>
      <c r="G422" t="s">
        <v>242</v>
      </c>
      <c r="H422" t="s">
        <v>467</v>
      </c>
      <c r="I422" t="s">
        <v>148</v>
      </c>
      <c r="J422" t="s">
        <v>227</v>
      </c>
      <c r="K422" t="s">
        <v>235</v>
      </c>
      <c r="L422" t="s">
        <v>164</v>
      </c>
      <c r="M422" t="s">
        <v>358</v>
      </c>
      <c r="N422">
        <v>1</v>
      </c>
    </row>
    <row r="423" spans="1:14" x14ac:dyDescent="0.25">
      <c r="A423">
        <v>20</v>
      </c>
      <c r="B423">
        <v>12</v>
      </c>
      <c r="C423" t="s">
        <v>10</v>
      </c>
      <c r="D423">
        <v>1</v>
      </c>
      <c r="E423" t="s">
        <v>11</v>
      </c>
      <c r="F423" t="s">
        <v>244</v>
      </c>
      <c r="G423" t="s">
        <v>242</v>
      </c>
      <c r="H423" t="s">
        <v>467</v>
      </c>
      <c r="I423" t="s">
        <v>148</v>
      </c>
      <c r="J423" t="s">
        <v>228</v>
      </c>
      <c r="K423" t="s">
        <v>235</v>
      </c>
      <c r="L423" t="s">
        <v>164</v>
      </c>
      <c r="M423" t="s">
        <v>358</v>
      </c>
      <c r="N423">
        <v>1</v>
      </c>
    </row>
    <row r="424" spans="1:14" x14ac:dyDescent="0.25">
      <c r="A424">
        <v>20</v>
      </c>
      <c r="B424">
        <v>12</v>
      </c>
      <c r="C424" t="s">
        <v>10</v>
      </c>
      <c r="D424">
        <v>1</v>
      </c>
      <c r="E424" t="s">
        <v>11</v>
      </c>
      <c r="F424" t="s">
        <v>244</v>
      </c>
      <c r="G424" t="s">
        <v>242</v>
      </c>
      <c r="H424" t="s">
        <v>467</v>
      </c>
      <c r="I424" t="s">
        <v>148</v>
      </c>
      <c r="J424" t="s">
        <v>229</v>
      </c>
      <c r="K424" t="s">
        <v>235</v>
      </c>
      <c r="L424" t="s">
        <v>164</v>
      </c>
      <c r="M424" t="s">
        <v>358</v>
      </c>
      <c r="N424">
        <v>1</v>
      </c>
    </row>
    <row r="425" spans="1:14" x14ac:dyDescent="0.25">
      <c r="A425">
        <v>20</v>
      </c>
      <c r="B425">
        <v>12</v>
      </c>
      <c r="C425" t="s">
        <v>10</v>
      </c>
      <c r="D425">
        <v>1</v>
      </c>
      <c r="E425" t="s">
        <v>11</v>
      </c>
      <c r="F425" t="s">
        <v>244</v>
      </c>
      <c r="G425" t="s">
        <v>242</v>
      </c>
      <c r="H425" t="s">
        <v>467</v>
      </c>
      <c r="I425" t="s">
        <v>148</v>
      </c>
      <c r="J425" t="s">
        <v>230</v>
      </c>
      <c r="K425" t="s">
        <v>235</v>
      </c>
      <c r="L425" t="s">
        <v>164</v>
      </c>
      <c r="M425" t="s">
        <v>358</v>
      </c>
      <c r="N425">
        <v>1</v>
      </c>
    </row>
    <row r="426" spans="1:14" x14ac:dyDescent="0.25">
      <c r="A426">
        <v>20</v>
      </c>
      <c r="B426">
        <v>12</v>
      </c>
      <c r="C426" t="s">
        <v>10</v>
      </c>
      <c r="D426">
        <v>1</v>
      </c>
      <c r="E426" t="s">
        <v>11</v>
      </c>
      <c r="F426" t="s">
        <v>244</v>
      </c>
      <c r="G426" t="s">
        <v>242</v>
      </c>
      <c r="H426" t="s">
        <v>467</v>
      </c>
      <c r="I426" t="s">
        <v>148</v>
      </c>
      <c r="J426" t="s">
        <v>231</v>
      </c>
      <c r="K426" t="s">
        <v>235</v>
      </c>
      <c r="L426" t="s">
        <v>164</v>
      </c>
      <c r="M426" t="s">
        <v>358</v>
      </c>
      <c r="N426">
        <v>1</v>
      </c>
    </row>
    <row r="427" spans="1:14" x14ac:dyDescent="0.25">
      <c r="A427">
        <v>20</v>
      </c>
      <c r="B427">
        <v>12</v>
      </c>
      <c r="C427" t="s">
        <v>10</v>
      </c>
      <c r="D427">
        <v>1</v>
      </c>
      <c r="E427" t="s">
        <v>11</v>
      </c>
      <c r="F427" t="s">
        <v>244</v>
      </c>
      <c r="G427" t="s">
        <v>242</v>
      </c>
      <c r="H427" t="s">
        <v>467</v>
      </c>
      <c r="I427" t="s">
        <v>148</v>
      </c>
      <c r="J427" t="s">
        <v>232</v>
      </c>
      <c r="K427" t="s">
        <v>235</v>
      </c>
      <c r="L427" t="s">
        <v>164</v>
      </c>
      <c r="M427" t="s">
        <v>358</v>
      </c>
      <c r="N427">
        <v>1</v>
      </c>
    </row>
    <row r="428" spans="1:14" x14ac:dyDescent="0.25">
      <c r="A428">
        <v>20</v>
      </c>
      <c r="B428">
        <v>12</v>
      </c>
      <c r="C428" t="s">
        <v>10</v>
      </c>
      <c r="D428">
        <v>1</v>
      </c>
      <c r="E428" t="s">
        <v>11</v>
      </c>
      <c r="F428" t="s">
        <v>244</v>
      </c>
      <c r="G428" t="s">
        <v>242</v>
      </c>
      <c r="H428" t="s">
        <v>467</v>
      </c>
      <c r="I428" t="s">
        <v>148</v>
      </c>
      <c r="J428" t="s">
        <v>233</v>
      </c>
      <c r="K428" t="s">
        <v>235</v>
      </c>
      <c r="L428" t="s">
        <v>164</v>
      </c>
      <c r="M428" t="s">
        <v>358</v>
      </c>
      <c r="N428">
        <v>1</v>
      </c>
    </row>
    <row r="429" spans="1:14" x14ac:dyDescent="0.25">
      <c r="A429">
        <v>20</v>
      </c>
      <c r="B429">
        <v>12</v>
      </c>
      <c r="C429" t="s">
        <v>10</v>
      </c>
      <c r="D429">
        <v>1</v>
      </c>
      <c r="E429" t="s">
        <v>11</v>
      </c>
      <c r="F429" t="s">
        <v>244</v>
      </c>
      <c r="G429" t="s">
        <v>242</v>
      </c>
      <c r="H429" t="s">
        <v>467</v>
      </c>
      <c r="I429" t="s">
        <v>148</v>
      </c>
      <c r="J429" t="s">
        <v>171</v>
      </c>
      <c r="K429" t="s">
        <v>235</v>
      </c>
      <c r="L429" t="s">
        <v>164</v>
      </c>
      <c r="M429" t="s">
        <v>358</v>
      </c>
      <c r="N429">
        <v>1</v>
      </c>
    </row>
    <row r="430" spans="1:14" x14ac:dyDescent="0.25">
      <c r="A430">
        <v>20</v>
      </c>
      <c r="B430">
        <v>12</v>
      </c>
      <c r="C430" t="s">
        <v>10</v>
      </c>
      <c r="D430">
        <v>1</v>
      </c>
      <c r="E430" t="s">
        <v>11</v>
      </c>
      <c r="F430" t="s">
        <v>244</v>
      </c>
      <c r="G430" t="s">
        <v>242</v>
      </c>
      <c r="H430" t="s">
        <v>467</v>
      </c>
      <c r="I430" t="s">
        <v>148</v>
      </c>
      <c r="J430" t="s">
        <v>234</v>
      </c>
      <c r="L430" t="s">
        <v>164</v>
      </c>
      <c r="M430" t="s">
        <v>358</v>
      </c>
      <c r="N430">
        <v>1</v>
      </c>
    </row>
    <row r="431" spans="1:14" x14ac:dyDescent="0.25">
      <c r="A431">
        <v>20</v>
      </c>
      <c r="B431">
        <v>12</v>
      </c>
      <c r="C431" t="s">
        <v>10</v>
      </c>
      <c r="D431">
        <v>1</v>
      </c>
      <c r="E431" t="s">
        <v>11</v>
      </c>
      <c r="F431" t="s">
        <v>244</v>
      </c>
      <c r="G431" t="s">
        <v>242</v>
      </c>
      <c r="H431" t="s">
        <v>467</v>
      </c>
      <c r="I431" t="s">
        <v>148</v>
      </c>
      <c r="J431" t="s">
        <v>167</v>
      </c>
      <c r="L431" t="s">
        <v>164</v>
      </c>
      <c r="M431" t="s">
        <v>358</v>
      </c>
      <c r="N431">
        <v>1</v>
      </c>
    </row>
    <row r="432" spans="1:14" x14ac:dyDescent="0.25">
      <c r="A432">
        <v>20</v>
      </c>
      <c r="B432">
        <v>12</v>
      </c>
      <c r="C432" t="s">
        <v>10</v>
      </c>
      <c r="D432">
        <v>1</v>
      </c>
      <c r="E432" t="s">
        <v>11</v>
      </c>
      <c r="F432" t="s">
        <v>244</v>
      </c>
      <c r="G432" t="s">
        <v>242</v>
      </c>
      <c r="H432" t="s">
        <v>467</v>
      </c>
      <c r="I432" t="s">
        <v>148</v>
      </c>
      <c r="J432" t="s">
        <v>227</v>
      </c>
      <c r="K432" t="s">
        <v>235</v>
      </c>
      <c r="L432" t="s">
        <v>164</v>
      </c>
      <c r="M432" t="s">
        <v>377</v>
      </c>
      <c r="N432" t="s">
        <v>13</v>
      </c>
    </row>
    <row r="433" spans="1:14" x14ac:dyDescent="0.25">
      <c r="A433">
        <v>20</v>
      </c>
      <c r="B433">
        <v>12</v>
      </c>
      <c r="C433" t="s">
        <v>10</v>
      </c>
      <c r="D433">
        <v>1</v>
      </c>
      <c r="E433" t="s">
        <v>11</v>
      </c>
      <c r="F433" t="s">
        <v>244</v>
      </c>
      <c r="G433" t="s">
        <v>242</v>
      </c>
      <c r="H433" t="s">
        <v>467</v>
      </c>
      <c r="I433" t="s">
        <v>148</v>
      </c>
      <c r="J433" t="s">
        <v>228</v>
      </c>
      <c r="K433" t="s">
        <v>235</v>
      </c>
      <c r="L433" t="s">
        <v>164</v>
      </c>
      <c r="M433" t="s">
        <v>377</v>
      </c>
      <c r="N433" t="s">
        <v>13</v>
      </c>
    </row>
    <row r="434" spans="1:14" x14ac:dyDescent="0.25">
      <c r="A434">
        <v>20</v>
      </c>
      <c r="B434">
        <v>12</v>
      </c>
      <c r="C434" t="s">
        <v>10</v>
      </c>
      <c r="D434">
        <v>1</v>
      </c>
      <c r="E434" t="s">
        <v>11</v>
      </c>
      <c r="F434" t="s">
        <v>244</v>
      </c>
      <c r="G434" t="s">
        <v>242</v>
      </c>
      <c r="H434" t="s">
        <v>467</v>
      </c>
      <c r="I434" t="s">
        <v>148</v>
      </c>
      <c r="J434" t="s">
        <v>229</v>
      </c>
      <c r="K434" t="s">
        <v>235</v>
      </c>
      <c r="L434" t="s">
        <v>164</v>
      </c>
      <c r="M434" t="s">
        <v>377</v>
      </c>
      <c r="N434" t="s">
        <v>13</v>
      </c>
    </row>
    <row r="435" spans="1:14" x14ac:dyDescent="0.25">
      <c r="A435">
        <v>20</v>
      </c>
      <c r="B435">
        <v>12</v>
      </c>
      <c r="C435" t="s">
        <v>10</v>
      </c>
      <c r="D435">
        <v>1</v>
      </c>
      <c r="E435" t="s">
        <v>11</v>
      </c>
      <c r="F435" t="s">
        <v>244</v>
      </c>
      <c r="G435" t="s">
        <v>242</v>
      </c>
      <c r="H435" t="s">
        <v>467</v>
      </c>
      <c r="I435" t="s">
        <v>148</v>
      </c>
      <c r="J435" t="s">
        <v>230</v>
      </c>
      <c r="K435" t="s">
        <v>235</v>
      </c>
      <c r="L435" t="s">
        <v>164</v>
      </c>
      <c r="M435" t="s">
        <v>377</v>
      </c>
      <c r="N435" t="s">
        <v>13</v>
      </c>
    </row>
    <row r="436" spans="1:14" x14ac:dyDescent="0.25">
      <c r="A436">
        <v>20</v>
      </c>
      <c r="B436">
        <v>12</v>
      </c>
      <c r="C436" t="s">
        <v>10</v>
      </c>
      <c r="D436">
        <v>1</v>
      </c>
      <c r="E436" t="s">
        <v>11</v>
      </c>
      <c r="F436" t="s">
        <v>244</v>
      </c>
      <c r="G436" t="s">
        <v>242</v>
      </c>
      <c r="H436" t="s">
        <v>467</v>
      </c>
      <c r="I436" t="s">
        <v>148</v>
      </c>
      <c r="J436" t="s">
        <v>231</v>
      </c>
      <c r="K436" t="s">
        <v>235</v>
      </c>
      <c r="L436" t="s">
        <v>164</v>
      </c>
      <c r="M436" t="s">
        <v>377</v>
      </c>
      <c r="N436" t="s">
        <v>13</v>
      </c>
    </row>
    <row r="437" spans="1:14" x14ac:dyDescent="0.25">
      <c r="A437">
        <v>20</v>
      </c>
      <c r="B437">
        <v>12</v>
      </c>
      <c r="C437" t="s">
        <v>10</v>
      </c>
      <c r="D437">
        <v>1</v>
      </c>
      <c r="E437" t="s">
        <v>11</v>
      </c>
      <c r="F437" t="s">
        <v>244</v>
      </c>
      <c r="G437" t="s">
        <v>242</v>
      </c>
      <c r="H437" t="s">
        <v>467</v>
      </c>
      <c r="I437" t="s">
        <v>148</v>
      </c>
      <c r="J437" t="s">
        <v>232</v>
      </c>
      <c r="K437" t="s">
        <v>235</v>
      </c>
      <c r="L437" t="s">
        <v>164</v>
      </c>
      <c r="M437" t="s">
        <v>377</v>
      </c>
      <c r="N437" t="s">
        <v>13</v>
      </c>
    </row>
    <row r="438" spans="1:14" x14ac:dyDescent="0.25">
      <c r="A438">
        <v>20</v>
      </c>
      <c r="B438">
        <v>12</v>
      </c>
      <c r="C438" t="s">
        <v>10</v>
      </c>
      <c r="D438">
        <v>1</v>
      </c>
      <c r="E438" t="s">
        <v>11</v>
      </c>
      <c r="F438" t="s">
        <v>244</v>
      </c>
      <c r="G438" t="s">
        <v>242</v>
      </c>
      <c r="H438" t="s">
        <v>467</v>
      </c>
      <c r="I438" t="s">
        <v>148</v>
      </c>
      <c r="J438" t="s">
        <v>233</v>
      </c>
      <c r="K438" t="s">
        <v>235</v>
      </c>
      <c r="L438" t="s">
        <v>164</v>
      </c>
      <c r="M438" t="s">
        <v>377</v>
      </c>
      <c r="N438" t="s">
        <v>13</v>
      </c>
    </row>
    <row r="439" spans="1:14" x14ac:dyDescent="0.25">
      <c r="A439">
        <v>20</v>
      </c>
      <c r="B439">
        <v>12</v>
      </c>
      <c r="C439" t="s">
        <v>10</v>
      </c>
      <c r="D439">
        <v>1</v>
      </c>
      <c r="E439" t="s">
        <v>11</v>
      </c>
      <c r="F439" t="s">
        <v>244</v>
      </c>
      <c r="G439" t="s">
        <v>242</v>
      </c>
      <c r="H439" t="s">
        <v>467</v>
      </c>
      <c r="I439" t="s">
        <v>148</v>
      </c>
      <c r="J439" t="s">
        <v>171</v>
      </c>
      <c r="K439" t="s">
        <v>235</v>
      </c>
      <c r="L439" t="s">
        <v>164</v>
      </c>
      <c r="M439" t="s">
        <v>377</v>
      </c>
      <c r="N439" t="s">
        <v>13</v>
      </c>
    </row>
    <row r="440" spans="1:14" x14ac:dyDescent="0.25">
      <c r="A440">
        <v>20</v>
      </c>
      <c r="B440">
        <v>12</v>
      </c>
      <c r="C440" t="s">
        <v>10</v>
      </c>
      <c r="D440">
        <v>1</v>
      </c>
      <c r="E440" t="s">
        <v>11</v>
      </c>
      <c r="F440" t="s">
        <v>244</v>
      </c>
      <c r="G440" t="s">
        <v>242</v>
      </c>
      <c r="H440" t="s">
        <v>467</v>
      </c>
      <c r="I440" t="s">
        <v>148</v>
      </c>
      <c r="J440" t="s">
        <v>234</v>
      </c>
      <c r="L440" t="s">
        <v>164</v>
      </c>
      <c r="M440" t="s">
        <v>377</v>
      </c>
      <c r="N440" t="s">
        <v>13</v>
      </c>
    </row>
    <row r="441" spans="1:14" x14ac:dyDescent="0.25">
      <c r="A441">
        <v>20</v>
      </c>
      <c r="B441">
        <v>12</v>
      </c>
      <c r="C441" t="s">
        <v>10</v>
      </c>
      <c r="D441">
        <v>1</v>
      </c>
      <c r="E441" t="s">
        <v>11</v>
      </c>
      <c r="F441" t="s">
        <v>244</v>
      </c>
      <c r="G441" t="s">
        <v>242</v>
      </c>
      <c r="H441" t="s">
        <v>467</v>
      </c>
      <c r="I441" t="s">
        <v>148</v>
      </c>
      <c r="J441" t="s">
        <v>167</v>
      </c>
      <c r="L441" t="s">
        <v>164</v>
      </c>
      <c r="M441" t="s">
        <v>377</v>
      </c>
      <c r="N441" t="s">
        <v>13</v>
      </c>
    </row>
    <row r="442" spans="1:14" x14ac:dyDescent="0.25">
      <c r="A442">
        <v>20</v>
      </c>
      <c r="B442">
        <v>12</v>
      </c>
      <c r="C442" t="s">
        <v>10</v>
      </c>
      <c r="D442">
        <v>1</v>
      </c>
      <c r="E442" t="s">
        <v>11</v>
      </c>
      <c r="F442" t="s">
        <v>244</v>
      </c>
      <c r="G442" t="s">
        <v>242</v>
      </c>
      <c r="H442" t="s">
        <v>467</v>
      </c>
      <c r="I442" t="s">
        <v>148</v>
      </c>
      <c r="J442" t="s">
        <v>227</v>
      </c>
      <c r="K442" t="s">
        <v>235</v>
      </c>
      <c r="L442" t="s">
        <v>164</v>
      </c>
      <c r="M442" t="s">
        <v>396</v>
      </c>
      <c r="N442">
        <v>1</v>
      </c>
    </row>
    <row r="443" spans="1:14" x14ac:dyDescent="0.25">
      <c r="A443">
        <v>20</v>
      </c>
      <c r="B443">
        <v>12</v>
      </c>
      <c r="C443" t="s">
        <v>10</v>
      </c>
      <c r="D443">
        <v>1</v>
      </c>
      <c r="E443" t="s">
        <v>11</v>
      </c>
      <c r="F443" t="s">
        <v>244</v>
      </c>
      <c r="G443" t="s">
        <v>242</v>
      </c>
      <c r="H443" t="s">
        <v>467</v>
      </c>
      <c r="I443" t="s">
        <v>148</v>
      </c>
      <c r="J443" t="s">
        <v>228</v>
      </c>
      <c r="K443" t="s">
        <v>235</v>
      </c>
      <c r="L443" t="s">
        <v>164</v>
      </c>
      <c r="M443" t="s">
        <v>396</v>
      </c>
      <c r="N443">
        <v>1</v>
      </c>
    </row>
    <row r="444" spans="1:14" x14ac:dyDescent="0.25">
      <c r="A444">
        <v>20</v>
      </c>
      <c r="B444">
        <v>12</v>
      </c>
      <c r="C444" t="s">
        <v>10</v>
      </c>
      <c r="D444">
        <v>1</v>
      </c>
      <c r="E444" t="s">
        <v>11</v>
      </c>
      <c r="F444" t="s">
        <v>244</v>
      </c>
      <c r="G444" t="s">
        <v>242</v>
      </c>
      <c r="H444" t="s">
        <v>467</v>
      </c>
      <c r="I444" t="s">
        <v>148</v>
      </c>
      <c r="J444" t="s">
        <v>229</v>
      </c>
      <c r="K444" t="s">
        <v>235</v>
      </c>
      <c r="L444" t="s">
        <v>164</v>
      </c>
      <c r="M444" t="s">
        <v>396</v>
      </c>
      <c r="N444">
        <v>1</v>
      </c>
    </row>
    <row r="445" spans="1:14" x14ac:dyDescent="0.25">
      <c r="A445">
        <v>20</v>
      </c>
      <c r="B445">
        <v>12</v>
      </c>
      <c r="C445" t="s">
        <v>10</v>
      </c>
      <c r="D445">
        <v>1</v>
      </c>
      <c r="E445" t="s">
        <v>11</v>
      </c>
      <c r="F445" t="s">
        <v>244</v>
      </c>
      <c r="G445" t="s">
        <v>242</v>
      </c>
      <c r="H445" t="s">
        <v>467</v>
      </c>
      <c r="I445" t="s">
        <v>148</v>
      </c>
      <c r="J445" t="s">
        <v>230</v>
      </c>
      <c r="K445" t="s">
        <v>235</v>
      </c>
      <c r="L445" t="s">
        <v>164</v>
      </c>
      <c r="M445" t="s">
        <v>396</v>
      </c>
      <c r="N445">
        <v>1</v>
      </c>
    </row>
    <row r="446" spans="1:14" x14ac:dyDescent="0.25">
      <c r="A446">
        <v>20</v>
      </c>
      <c r="B446">
        <v>12</v>
      </c>
      <c r="C446" t="s">
        <v>10</v>
      </c>
      <c r="D446">
        <v>1</v>
      </c>
      <c r="E446" t="s">
        <v>11</v>
      </c>
      <c r="F446" t="s">
        <v>244</v>
      </c>
      <c r="G446" t="s">
        <v>242</v>
      </c>
      <c r="H446" t="s">
        <v>467</v>
      </c>
      <c r="I446" t="s">
        <v>148</v>
      </c>
      <c r="J446" t="s">
        <v>231</v>
      </c>
      <c r="K446" t="s">
        <v>235</v>
      </c>
      <c r="L446" t="s">
        <v>164</v>
      </c>
      <c r="M446" t="s">
        <v>396</v>
      </c>
      <c r="N446">
        <v>1</v>
      </c>
    </row>
    <row r="447" spans="1:14" x14ac:dyDescent="0.25">
      <c r="A447">
        <v>20</v>
      </c>
      <c r="B447">
        <v>12</v>
      </c>
      <c r="C447" t="s">
        <v>10</v>
      </c>
      <c r="D447">
        <v>1</v>
      </c>
      <c r="E447" t="s">
        <v>11</v>
      </c>
      <c r="F447" t="s">
        <v>244</v>
      </c>
      <c r="G447" t="s">
        <v>242</v>
      </c>
      <c r="H447" t="s">
        <v>467</v>
      </c>
      <c r="I447" t="s">
        <v>148</v>
      </c>
      <c r="J447" t="s">
        <v>232</v>
      </c>
      <c r="K447" t="s">
        <v>235</v>
      </c>
      <c r="L447" t="s">
        <v>164</v>
      </c>
      <c r="M447" t="s">
        <v>396</v>
      </c>
      <c r="N447">
        <v>1</v>
      </c>
    </row>
    <row r="448" spans="1:14" x14ac:dyDescent="0.25">
      <c r="A448">
        <v>20</v>
      </c>
      <c r="B448">
        <v>12</v>
      </c>
      <c r="C448" t="s">
        <v>10</v>
      </c>
      <c r="D448">
        <v>1</v>
      </c>
      <c r="E448" t="s">
        <v>11</v>
      </c>
      <c r="F448" t="s">
        <v>244</v>
      </c>
      <c r="G448" t="s">
        <v>242</v>
      </c>
      <c r="H448" t="s">
        <v>467</v>
      </c>
      <c r="I448" t="s">
        <v>148</v>
      </c>
      <c r="J448" t="s">
        <v>233</v>
      </c>
      <c r="K448" t="s">
        <v>235</v>
      </c>
      <c r="L448" t="s">
        <v>164</v>
      </c>
      <c r="M448" t="s">
        <v>396</v>
      </c>
      <c r="N448">
        <v>1</v>
      </c>
    </row>
    <row r="449" spans="1:14" x14ac:dyDescent="0.25">
      <c r="A449">
        <v>20</v>
      </c>
      <c r="B449">
        <v>12</v>
      </c>
      <c r="C449" t="s">
        <v>10</v>
      </c>
      <c r="D449">
        <v>1</v>
      </c>
      <c r="E449" t="s">
        <v>11</v>
      </c>
      <c r="F449" t="s">
        <v>244</v>
      </c>
      <c r="G449" t="s">
        <v>242</v>
      </c>
      <c r="H449" t="s">
        <v>467</v>
      </c>
      <c r="I449" t="s">
        <v>148</v>
      </c>
      <c r="J449" t="s">
        <v>171</v>
      </c>
      <c r="K449" t="s">
        <v>235</v>
      </c>
      <c r="L449" t="s">
        <v>164</v>
      </c>
      <c r="M449" t="s">
        <v>396</v>
      </c>
      <c r="N449">
        <v>1</v>
      </c>
    </row>
    <row r="450" spans="1:14" x14ac:dyDescent="0.25">
      <c r="A450">
        <v>20</v>
      </c>
      <c r="B450">
        <v>12</v>
      </c>
      <c r="C450" t="s">
        <v>10</v>
      </c>
      <c r="D450">
        <v>1</v>
      </c>
      <c r="E450" t="s">
        <v>11</v>
      </c>
      <c r="F450" t="s">
        <v>244</v>
      </c>
      <c r="G450" t="s">
        <v>242</v>
      </c>
      <c r="H450" t="s">
        <v>467</v>
      </c>
      <c r="I450" t="s">
        <v>148</v>
      </c>
      <c r="J450" t="s">
        <v>234</v>
      </c>
      <c r="L450" t="s">
        <v>164</v>
      </c>
      <c r="M450" t="s">
        <v>396</v>
      </c>
      <c r="N450">
        <v>1</v>
      </c>
    </row>
    <row r="451" spans="1:14" x14ac:dyDescent="0.25">
      <c r="A451">
        <v>20</v>
      </c>
      <c r="B451">
        <v>12</v>
      </c>
      <c r="C451" t="s">
        <v>10</v>
      </c>
      <c r="D451">
        <v>1</v>
      </c>
      <c r="E451" t="s">
        <v>11</v>
      </c>
      <c r="F451" t="s">
        <v>244</v>
      </c>
      <c r="G451" t="s">
        <v>242</v>
      </c>
      <c r="H451" t="s">
        <v>467</v>
      </c>
      <c r="I451" t="s">
        <v>148</v>
      </c>
      <c r="J451" t="s">
        <v>167</v>
      </c>
      <c r="L451" t="s">
        <v>164</v>
      </c>
      <c r="M451" t="s">
        <v>396</v>
      </c>
      <c r="N451">
        <v>1</v>
      </c>
    </row>
    <row r="452" spans="1:14" x14ac:dyDescent="0.25">
      <c r="A452">
        <v>20</v>
      </c>
      <c r="B452">
        <v>12</v>
      </c>
      <c r="C452" t="s">
        <v>10</v>
      </c>
      <c r="D452">
        <v>1</v>
      </c>
      <c r="E452" t="s">
        <v>11</v>
      </c>
      <c r="F452" t="s">
        <v>244</v>
      </c>
      <c r="G452" t="s">
        <v>242</v>
      </c>
      <c r="H452" t="s">
        <v>467</v>
      </c>
      <c r="I452" t="s">
        <v>148</v>
      </c>
      <c r="J452" t="s">
        <v>227</v>
      </c>
      <c r="K452" t="s">
        <v>235</v>
      </c>
      <c r="L452" t="s">
        <v>164</v>
      </c>
      <c r="M452" t="s">
        <v>414</v>
      </c>
      <c r="N452">
        <v>1</v>
      </c>
    </row>
    <row r="453" spans="1:14" x14ac:dyDescent="0.25">
      <c r="A453">
        <v>20</v>
      </c>
      <c r="B453">
        <v>12</v>
      </c>
      <c r="C453" t="s">
        <v>10</v>
      </c>
      <c r="D453">
        <v>1</v>
      </c>
      <c r="E453" t="s">
        <v>11</v>
      </c>
      <c r="F453" t="s">
        <v>244</v>
      </c>
      <c r="G453" t="s">
        <v>242</v>
      </c>
      <c r="H453" t="s">
        <v>467</v>
      </c>
      <c r="I453" t="s">
        <v>148</v>
      </c>
      <c r="J453" t="s">
        <v>228</v>
      </c>
      <c r="K453" t="s">
        <v>235</v>
      </c>
      <c r="L453" t="s">
        <v>164</v>
      </c>
      <c r="M453" t="s">
        <v>414</v>
      </c>
      <c r="N453">
        <v>1</v>
      </c>
    </row>
    <row r="454" spans="1:14" x14ac:dyDescent="0.25">
      <c r="A454">
        <v>20</v>
      </c>
      <c r="B454">
        <v>12</v>
      </c>
      <c r="C454" t="s">
        <v>10</v>
      </c>
      <c r="D454">
        <v>1</v>
      </c>
      <c r="E454" t="s">
        <v>11</v>
      </c>
      <c r="F454" t="s">
        <v>244</v>
      </c>
      <c r="G454" t="s">
        <v>242</v>
      </c>
      <c r="H454" t="s">
        <v>467</v>
      </c>
      <c r="I454" t="s">
        <v>148</v>
      </c>
      <c r="J454" t="s">
        <v>229</v>
      </c>
      <c r="K454" t="s">
        <v>235</v>
      </c>
      <c r="L454" t="s">
        <v>164</v>
      </c>
      <c r="M454" t="s">
        <v>414</v>
      </c>
      <c r="N454">
        <v>1</v>
      </c>
    </row>
    <row r="455" spans="1:14" x14ac:dyDescent="0.25">
      <c r="A455">
        <v>20</v>
      </c>
      <c r="B455">
        <v>12</v>
      </c>
      <c r="C455" t="s">
        <v>10</v>
      </c>
      <c r="D455">
        <v>1</v>
      </c>
      <c r="E455" t="s">
        <v>11</v>
      </c>
      <c r="F455" t="s">
        <v>244</v>
      </c>
      <c r="G455" t="s">
        <v>242</v>
      </c>
      <c r="H455" t="s">
        <v>467</v>
      </c>
      <c r="I455" t="s">
        <v>148</v>
      </c>
      <c r="J455" t="s">
        <v>230</v>
      </c>
      <c r="K455" t="s">
        <v>235</v>
      </c>
      <c r="L455" t="s">
        <v>164</v>
      </c>
      <c r="M455" t="s">
        <v>414</v>
      </c>
      <c r="N455">
        <v>1</v>
      </c>
    </row>
    <row r="456" spans="1:14" x14ac:dyDescent="0.25">
      <c r="A456">
        <v>20</v>
      </c>
      <c r="B456">
        <v>12</v>
      </c>
      <c r="C456" t="s">
        <v>10</v>
      </c>
      <c r="D456">
        <v>1</v>
      </c>
      <c r="E456" t="s">
        <v>11</v>
      </c>
      <c r="F456" t="s">
        <v>244</v>
      </c>
      <c r="G456" t="s">
        <v>242</v>
      </c>
      <c r="H456" t="s">
        <v>467</v>
      </c>
      <c r="I456" t="s">
        <v>148</v>
      </c>
      <c r="J456" t="s">
        <v>231</v>
      </c>
      <c r="K456" t="s">
        <v>235</v>
      </c>
      <c r="L456" t="s">
        <v>164</v>
      </c>
      <c r="M456" t="s">
        <v>414</v>
      </c>
      <c r="N456">
        <v>1</v>
      </c>
    </row>
    <row r="457" spans="1:14" x14ac:dyDescent="0.25">
      <c r="A457">
        <v>20</v>
      </c>
      <c r="B457">
        <v>12</v>
      </c>
      <c r="C457" t="s">
        <v>10</v>
      </c>
      <c r="D457">
        <v>1</v>
      </c>
      <c r="E457" t="s">
        <v>11</v>
      </c>
      <c r="F457" t="s">
        <v>244</v>
      </c>
      <c r="G457" t="s">
        <v>242</v>
      </c>
      <c r="H457" t="s">
        <v>467</v>
      </c>
      <c r="I457" t="s">
        <v>148</v>
      </c>
      <c r="J457" t="s">
        <v>232</v>
      </c>
      <c r="K457" t="s">
        <v>235</v>
      </c>
      <c r="L457" t="s">
        <v>164</v>
      </c>
      <c r="M457" t="s">
        <v>414</v>
      </c>
      <c r="N457">
        <v>1</v>
      </c>
    </row>
    <row r="458" spans="1:14" x14ac:dyDescent="0.25">
      <c r="A458">
        <v>20</v>
      </c>
      <c r="B458">
        <v>12</v>
      </c>
      <c r="C458" t="s">
        <v>10</v>
      </c>
      <c r="D458">
        <v>1</v>
      </c>
      <c r="E458" t="s">
        <v>11</v>
      </c>
      <c r="F458" t="s">
        <v>244</v>
      </c>
      <c r="G458" t="s">
        <v>242</v>
      </c>
      <c r="H458" t="s">
        <v>467</v>
      </c>
      <c r="I458" t="s">
        <v>148</v>
      </c>
      <c r="J458" t="s">
        <v>233</v>
      </c>
      <c r="K458" t="s">
        <v>235</v>
      </c>
      <c r="L458" t="s">
        <v>164</v>
      </c>
      <c r="M458" t="s">
        <v>414</v>
      </c>
      <c r="N458">
        <v>1</v>
      </c>
    </row>
    <row r="459" spans="1:14" x14ac:dyDescent="0.25">
      <c r="A459">
        <v>20</v>
      </c>
      <c r="B459">
        <v>12</v>
      </c>
      <c r="C459" t="s">
        <v>10</v>
      </c>
      <c r="D459">
        <v>1</v>
      </c>
      <c r="E459" t="s">
        <v>11</v>
      </c>
      <c r="F459" t="s">
        <v>244</v>
      </c>
      <c r="G459" t="s">
        <v>242</v>
      </c>
      <c r="H459" t="s">
        <v>467</v>
      </c>
      <c r="I459" t="s">
        <v>148</v>
      </c>
      <c r="J459" t="s">
        <v>171</v>
      </c>
      <c r="K459" t="s">
        <v>235</v>
      </c>
      <c r="L459" t="s">
        <v>164</v>
      </c>
      <c r="M459" t="s">
        <v>414</v>
      </c>
      <c r="N459">
        <v>1</v>
      </c>
    </row>
    <row r="460" spans="1:14" x14ac:dyDescent="0.25">
      <c r="A460">
        <v>20</v>
      </c>
      <c r="B460">
        <v>12</v>
      </c>
      <c r="C460" t="s">
        <v>10</v>
      </c>
      <c r="D460">
        <v>1</v>
      </c>
      <c r="E460" t="s">
        <v>11</v>
      </c>
      <c r="F460" t="s">
        <v>244</v>
      </c>
      <c r="G460" t="s">
        <v>242</v>
      </c>
      <c r="H460" t="s">
        <v>467</v>
      </c>
      <c r="I460" t="s">
        <v>148</v>
      </c>
      <c r="J460" t="s">
        <v>234</v>
      </c>
      <c r="L460" t="s">
        <v>164</v>
      </c>
      <c r="M460" t="s">
        <v>414</v>
      </c>
      <c r="N460">
        <v>1</v>
      </c>
    </row>
    <row r="461" spans="1:14" x14ac:dyDescent="0.25">
      <c r="A461">
        <v>20</v>
      </c>
      <c r="B461">
        <v>12</v>
      </c>
      <c r="C461" t="s">
        <v>10</v>
      </c>
      <c r="D461">
        <v>1</v>
      </c>
      <c r="E461" t="s">
        <v>11</v>
      </c>
      <c r="F461" t="s">
        <v>244</v>
      </c>
      <c r="G461" t="s">
        <v>242</v>
      </c>
      <c r="H461" t="s">
        <v>467</v>
      </c>
      <c r="I461" t="s">
        <v>148</v>
      </c>
      <c r="J461" t="s">
        <v>167</v>
      </c>
      <c r="L461" t="s">
        <v>164</v>
      </c>
      <c r="M461" t="s">
        <v>414</v>
      </c>
      <c r="N461">
        <v>1</v>
      </c>
    </row>
    <row r="462" spans="1:14" x14ac:dyDescent="0.25">
      <c r="A462">
        <v>20</v>
      </c>
      <c r="B462">
        <v>12</v>
      </c>
      <c r="C462" t="s">
        <v>10</v>
      </c>
      <c r="D462">
        <v>1</v>
      </c>
      <c r="E462" t="s">
        <v>11</v>
      </c>
      <c r="F462" t="s">
        <v>244</v>
      </c>
      <c r="G462" t="s">
        <v>242</v>
      </c>
      <c r="H462" t="s">
        <v>467</v>
      </c>
      <c r="I462" t="s">
        <v>148</v>
      </c>
      <c r="J462" t="s">
        <v>227</v>
      </c>
      <c r="K462" t="s">
        <v>235</v>
      </c>
      <c r="L462" t="s">
        <v>164</v>
      </c>
      <c r="M462" t="s">
        <v>433</v>
      </c>
      <c r="N462">
        <v>1</v>
      </c>
    </row>
    <row r="463" spans="1:14" x14ac:dyDescent="0.25">
      <c r="A463">
        <v>20</v>
      </c>
      <c r="B463">
        <v>12</v>
      </c>
      <c r="C463" t="s">
        <v>10</v>
      </c>
      <c r="D463">
        <v>1</v>
      </c>
      <c r="E463" t="s">
        <v>11</v>
      </c>
      <c r="F463" t="s">
        <v>244</v>
      </c>
      <c r="G463" t="s">
        <v>242</v>
      </c>
      <c r="H463" t="s">
        <v>467</v>
      </c>
      <c r="I463" t="s">
        <v>148</v>
      </c>
      <c r="J463" t="s">
        <v>228</v>
      </c>
      <c r="K463" t="s">
        <v>235</v>
      </c>
      <c r="L463" t="s">
        <v>164</v>
      </c>
      <c r="M463" t="s">
        <v>433</v>
      </c>
      <c r="N463">
        <v>1</v>
      </c>
    </row>
    <row r="464" spans="1:14" x14ac:dyDescent="0.25">
      <c r="A464">
        <v>20</v>
      </c>
      <c r="B464">
        <v>12</v>
      </c>
      <c r="C464" t="s">
        <v>10</v>
      </c>
      <c r="D464">
        <v>1</v>
      </c>
      <c r="E464" t="s">
        <v>11</v>
      </c>
      <c r="F464" t="s">
        <v>244</v>
      </c>
      <c r="G464" t="s">
        <v>242</v>
      </c>
      <c r="H464" t="s">
        <v>467</v>
      </c>
      <c r="I464" t="s">
        <v>148</v>
      </c>
      <c r="J464" t="s">
        <v>229</v>
      </c>
      <c r="K464" t="s">
        <v>235</v>
      </c>
      <c r="L464" t="s">
        <v>164</v>
      </c>
      <c r="M464" t="s">
        <v>433</v>
      </c>
      <c r="N464">
        <v>1</v>
      </c>
    </row>
    <row r="465" spans="1:14" x14ac:dyDescent="0.25">
      <c r="A465">
        <v>20</v>
      </c>
      <c r="B465">
        <v>12</v>
      </c>
      <c r="C465" t="s">
        <v>10</v>
      </c>
      <c r="D465">
        <v>1</v>
      </c>
      <c r="E465" t="s">
        <v>11</v>
      </c>
      <c r="F465" t="s">
        <v>244</v>
      </c>
      <c r="G465" t="s">
        <v>242</v>
      </c>
      <c r="H465" t="s">
        <v>467</v>
      </c>
      <c r="I465" t="s">
        <v>148</v>
      </c>
      <c r="J465" t="s">
        <v>230</v>
      </c>
      <c r="K465" t="s">
        <v>235</v>
      </c>
      <c r="L465" t="s">
        <v>164</v>
      </c>
      <c r="M465" t="s">
        <v>433</v>
      </c>
      <c r="N465">
        <v>1</v>
      </c>
    </row>
    <row r="466" spans="1:14" x14ac:dyDescent="0.25">
      <c r="A466">
        <v>20</v>
      </c>
      <c r="B466">
        <v>12</v>
      </c>
      <c r="C466" t="s">
        <v>10</v>
      </c>
      <c r="D466">
        <v>1</v>
      </c>
      <c r="E466" t="s">
        <v>11</v>
      </c>
      <c r="F466" t="s">
        <v>244</v>
      </c>
      <c r="G466" t="s">
        <v>242</v>
      </c>
      <c r="H466" t="s">
        <v>467</v>
      </c>
      <c r="I466" t="s">
        <v>148</v>
      </c>
      <c r="J466" t="s">
        <v>231</v>
      </c>
      <c r="K466" t="s">
        <v>235</v>
      </c>
      <c r="L466" t="s">
        <v>164</v>
      </c>
      <c r="M466" t="s">
        <v>433</v>
      </c>
      <c r="N466">
        <v>1</v>
      </c>
    </row>
    <row r="467" spans="1:14" x14ac:dyDescent="0.25">
      <c r="A467">
        <v>20</v>
      </c>
      <c r="B467">
        <v>12</v>
      </c>
      <c r="C467" t="s">
        <v>10</v>
      </c>
      <c r="D467">
        <v>1</v>
      </c>
      <c r="E467" t="s">
        <v>11</v>
      </c>
      <c r="F467" t="s">
        <v>244</v>
      </c>
      <c r="G467" t="s">
        <v>242</v>
      </c>
      <c r="H467" t="s">
        <v>467</v>
      </c>
      <c r="I467" t="s">
        <v>148</v>
      </c>
      <c r="J467" t="s">
        <v>232</v>
      </c>
      <c r="K467" t="s">
        <v>235</v>
      </c>
      <c r="L467" t="s">
        <v>164</v>
      </c>
      <c r="M467" t="s">
        <v>433</v>
      </c>
      <c r="N467">
        <v>1</v>
      </c>
    </row>
    <row r="468" spans="1:14" x14ac:dyDescent="0.25">
      <c r="A468">
        <v>20</v>
      </c>
      <c r="B468">
        <v>12</v>
      </c>
      <c r="C468" t="s">
        <v>10</v>
      </c>
      <c r="D468">
        <v>1</v>
      </c>
      <c r="E468" t="s">
        <v>11</v>
      </c>
      <c r="F468" t="s">
        <v>244</v>
      </c>
      <c r="G468" t="s">
        <v>242</v>
      </c>
      <c r="H468" t="s">
        <v>467</v>
      </c>
      <c r="I468" t="s">
        <v>148</v>
      </c>
      <c r="J468" t="s">
        <v>233</v>
      </c>
      <c r="K468" t="s">
        <v>235</v>
      </c>
      <c r="L468" t="s">
        <v>164</v>
      </c>
      <c r="M468" t="s">
        <v>433</v>
      </c>
      <c r="N468">
        <v>1</v>
      </c>
    </row>
    <row r="469" spans="1:14" x14ac:dyDescent="0.25">
      <c r="A469">
        <v>20</v>
      </c>
      <c r="B469">
        <v>12</v>
      </c>
      <c r="C469" t="s">
        <v>10</v>
      </c>
      <c r="D469">
        <v>1</v>
      </c>
      <c r="E469" t="s">
        <v>11</v>
      </c>
      <c r="F469" t="s">
        <v>244</v>
      </c>
      <c r="G469" t="s">
        <v>242</v>
      </c>
      <c r="H469" t="s">
        <v>467</v>
      </c>
      <c r="I469" t="s">
        <v>148</v>
      </c>
      <c r="J469" t="s">
        <v>171</v>
      </c>
      <c r="K469" t="s">
        <v>235</v>
      </c>
      <c r="L469" t="s">
        <v>164</v>
      </c>
      <c r="M469" t="s">
        <v>433</v>
      </c>
      <c r="N469">
        <v>1</v>
      </c>
    </row>
    <row r="470" spans="1:14" x14ac:dyDescent="0.25">
      <c r="A470">
        <v>20</v>
      </c>
      <c r="B470">
        <v>12</v>
      </c>
      <c r="C470" t="s">
        <v>10</v>
      </c>
      <c r="D470">
        <v>1</v>
      </c>
      <c r="E470" t="s">
        <v>11</v>
      </c>
      <c r="F470" t="s">
        <v>244</v>
      </c>
      <c r="G470" t="s">
        <v>242</v>
      </c>
      <c r="H470" t="s">
        <v>467</v>
      </c>
      <c r="I470" t="s">
        <v>148</v>
      </c>
      <c r="J470" t="s">
        <v>234</v>
      </c>
      <c r="L470" t="s">
        <v>164</v>
      </c>
      <c r="M470" t="s">
        <v>433</v>
      </c>
      <c r="N470">
        <v>1</v>
      </c>
    </row>
    <row r="471" spans="1:14" x14ac:dyDescent="0.25">
      <c r="A471">
        <v>20</v>
      </c>
      <c r="B471">
        <v>12</v>
      </c>
      <c r="C471" t="s">
        <v>10</v>
      </c>
      <c r="D471">
        <v>1</v>
      </c>
      <c r="E471" t="s">
        <v>11</v>
      </c>
      <c r="F471" t="s">
        <v>244</v>
      </c>
      <c r="G471" t="s">
        <v>242</v>
      </c>
      <c r="H471" t="s">
        <v>467</v>
      </c>
      <c r="I471" t="s">
        <v>148</v>
      </c>
      <c r="J471" t="s">
        <v>167</v>
      </c>
      <c r="L471" t="s">
        <v>164</v>
      </c>
      <c r="M471" t="s">
        <v>433</v>
      </c>
      <c r="N471">
        <v>1</v>
      </c>
    </row>
    <row r="472" spans="1:14" x14ac:dyDescent="0.25">
      <c r="A472">
        <v>20</v>
      </c>
      <c r="B472">
        <v>12</v>
      </c>
      <c r="C472" t="s">
        <v>10</v>
      </c>
      <c r="D472">
        <v>1</v>
      </c>
      <c r="E472" t="s">
        <v>11</v>
      </c>
      <c r="F472" t="s">
        <v>244</v>
      </c>
      <c r="G472" t="s">
        <v>242</v>
      </c>
      <c r="H472" t="s">
        <v>467</v>
      </c>
      <c r="I472" t="s">
        <v>148</v>
      </c>
      <c r="J472" t="s">
        <v>227</v>
      </c>
      <c r="K472" t="s">
        <v>235</v>
      </c>
      <c r="L472" t="s">
        <v>164</v>
      </c>
      <c r="M472" t="s">
        <v>451</v>
      </c>
      <c r="N472">
        <v>1</v>
      </c>
    </row>
    <row r="473" spans="1:14" x14ac:dyDescent="0.25">
      <c r="A473">
        <v>20</v>
      </c>
      <c r="B473">
        <v>12</v>
      </c>
      <c r="C473" t="s">
        <v>10</v>
      </c>
      <c r="D473">
        <v>1</v>
      </c>
      <c r="E473" t="s">
        <v>11</v>
      </c>
      <c r="F473" t="s">
        <v>244</v>
      </c>
      <c r="G473" t="s">
        <v>242</v>
      </c>
      <c r="H473" t="s">
        <v>467</v>
      </c>
      <c r="I473" t="s">
        <v>148</v>
      </c>
      <c r="J473" t="s">
        <v>228</v>
      </c>
      <c r="K473" t="s">
        <v>235</v>
      </c>
      <c r="L473" t="s">
        <v>164</v>
      </c>
      <c r="M473" t="s">
        <v>451</v>
      </c>
      <c r="N473">
        <v>1</v>
      </c>
    </row>
    <row r="474" spans="1:14" x14ac:dyDescent="0.25">
      <c r="A474">
        <v>20</v>
      </c>
      <c r="B474">
        <v>12</v>
      </c>
      <c r="C474" t="s">
        <v>10</v>
      </c>
      <c r="D474">
        <v>1</v>
      </c>
      <c r="E474" t="s">
        <v>11</v>
      </c>
      <c r="F474" t="s">
        <v>244</v>
      </c>
      <c r="G474" t="s">
        <v>242</v>
      </c>
      <c r="H474" t="s">
        <v>467</v>
      </c>
      <c r="I474" t="s">
        <v>148</v>
      </c>
      <c r="J474" t="s">
        <v>229</v>
      </c>
      <c r="K474" t="s">
        <v>235</v>
      </c>
      <c r="L474" t="s">
        <v>164</v>
      </c>
      <c r="M474" t="s">
        <v>451</v>
      </c>
      <c r="N474">
        <v>1</v>
      </c>
    </row>
    <row r="475" spans="1:14" x14ac:dyDescent="0.25">
      <c r="A475">
        <v>20</v>
      </c>
      <c r="B475">
        <v>12</v>
      </c>
      <c r="C475" t="s">
        <v>10</v>
      </c>
      <c r="D475">
        <v>1</v>
      </c>
      <c r="E475" t="s">
        <v>11</v>
      </c>
      <c r="F475" t="s">
        <v>244</v>
      </c>
      <c r="G475" t="s">
        <v>242</v>
      </c>
      <c r="H475" t="s">
        <v>467</v>
      </c>
      <c r="I475" t="s">
        <v>148</v>
      </c>
      <c r="J475" t="s">
        <v>230</v>
      </c>
      <c r="K475" t="s">
        <v>235</v>
      </c>
      <c r="L475" t="s">
        <v>164</v>
      </c>
      <c r="M475" t="s">
        <v>451</v>
      </c>
      <c r="N475">
        <v>1</v>
      </c>
    </row>
    <row r="476" spans="1:14" x14ac:dyDescent="0.25">
      <c r="A476">
        <v>20</v>
      </c>
      <c r="B476">
        <v>12</v>
      </c>
      <c r="C476" t="s">
        <v>10</v>
      </c>
      <c r="D476">
        <v>1</v>
      </c>
      <c r="E476" t="s">
        <v>11</v>
      </c>
      <c r="F476" t="s">
        <v>244</v>
      </c>
      <c r="G476" t="s">
        <v>242</v>
      </c>
      <c r="H476" t="s">
        <v>467</v>
      </c>
      <c r="I476" t="s">
        <v>148</v>
      </c>
      <c r="J476" t="s">
        <v>231</v>
      </c>
      <c r="K476" t="s">
        <v>235</v>
      </c>
      <c r="L476" t="s">
        <v>164</v>
      </c>
      <c r="M476" t="s">
        <v>451</v>
      </c>
      <c r="N476">
        <v>1</v>
      </c>
    </row>
    <row r="477" spans="1:14" x14ac:dyDescent="0.25">
      <c r="A477">
        <v>20</v>
      </c>
      <c r="B477">
        <v>12</v>
      </c>
      <c r="C477" t="s">
        <v>10</v>
      </c>
      <c r="D477">
        <v>1</v>
      </c>
      <c r="E477" t="s">
        <v>11</v>
      </c>
      <c r="F477" t="s">
        <v>244</v>
      </c>
      <c r="G477" t="s">
        <v>242</v>
      </c>
      <c r="H477" t="s">
        <v>467</v>
      </c>
      <c r="I477" t="s">
        <v>148</v>
      </c>
      <c r="J477" t="s">
        <v>232</v>
      </c>
      <c r="K477" t="s">
        <v>235</v>
      </c>
      <c r="L477" t="s">
        <v>164</v>
      </c>
      <c r="M477" t="s">
        <v>451</v>
      </c>
      <c r="N477">
        <v>1</v>
      </c>
    </row>
    <row r="478" spans="1:14" x14ac:dyDescent="0.25">
      <c r="A478">
        <v>20</v>
      </c>
      <c r="B478">
        <v>12</v>
      </c>
      <c r="C478" t="s">
        <v>10</v>
      </c>
      <c r="D478">
        <v>1</v>
      </c>
      <c r="E478" t="s">
        <v>11</v>
      </c>
      <c r="F478" t="s">
        <v>244</v>
      </c>
      <c r="G478" t="s">
        <v>242</v>
      </c>
      <c r="H478" t="s">
        <v>467</v>
      </c>
      <c r="I478" t="s">
        <v>148</v>
      </c>
      <c r="J478" t="s">
        <v>233</v>
      </c>
      <c r="K478" t="s">
        <v>235</v>
      </c>
      <c r="L478" t="s">
        <v>164</v>
      </c>
      <c r="M478" t="s">
        <v>451</v>
      </c>
      <c r="N478">
        <v>1</v>
      </c>
    </row>
    <row r="479" spans="1:14" x14ac:dyDescent="0.25">
      <c r="A479">
        <v>20</v>
      </c>
      <c r="B479">
        <v>12</v>
      </c>
      <c r="C479" t="s">
        <v>10</v>
      </c>
      <c r="D479">
        <v>1</v>
      </c>
      <c r="E479" t="s">
        <v>11</v>
      </c>
      <c r="F479" t="s">
        <v>244</v>
      </c>
      <c r="G479" t="s">
        <v>242</v>
      </c>
      <c r="H479" t="s">
        <v>467</v>
      </c>
      <c r="I479" t="s">
        <v>148</v>
      </c>
      <c r="J479" t="s">
        <v>171</v>
      </c>
      <c r="K479" t="s">
        <v>235</v>
      </c>
      <c r="L479" t="s">
        <v>164</v>
      </c>
      <c r="M479" t="s">
        <v>451</v>
      </c>
      <c r="N479">
        <v>1</v>
      </c>
    </row>
    <row r="480" spans="1:14" x14ac:dyDescent="0.25">
      <c r="A480">
        <v>20</v>
      </c>
      <c r="B480">
        <v>12</v>
      </c>
      <c r="C480" t="s">
        <v>10</v>
      </c>
      <c r="D480">
        <v>1</v>
      </c>
      <c r="E480" t="s">
        <v>11</v>
      </c>
      <c r="F480" t="s">
        <v>244</v>
      </c>
      <c r="G480" t="s">
        <v>242</v>
      </c>
      <c r="H480" t="s">
        <v>467</v>
      </c>
      <c r="I480" t="s">
        <v>148</v>
      </c>
      <c r="J480" t="s">
        <v>234</v>
      </c>
      <c r="L480" t="s">
        <v>164</v>
      </c>
      <c r="M480" t="s">
        <v>451</v>
      </c>
      <c r="N480">
        <v>1</v>
      </c>
    </row>
    <row r="481" spans="1:14" x14ac:dyDescent="0.25">
      <c r="A481">
        <v>20</v>
      </c>
      <c r="B481">
        <v>12</v>
      </c>
      <c r="C481" t="s">
        <v>10</v>
      </c>
      <c r="D481">
        <v>1</v>
      </c>
      <c r="E481" t="s">
        <v>11</v>
      </c>
      <c r="F481" t="s">
        <v>244</v>
      </c>
      <c r="G481" t="s">
        <v>242</v>
      </c>
      <c r="H481" t="s">
        <v>467</v>
      </c>
      <c r="I481" t="s">
        <v>148</v>
      </c>
      <c r="J481" t="s">
        <v>167</v>
      </c>
      <c r="L481" t="s">
        <v>164</v>
      </c>
      <c r="M481" t="s">
        <v>451</v>
      </c>
      <c r="N481">
        <v>1</v>
      </c>
    </row>
    <row r="482" spans="1:14" x14ac:dyDescent="0.25">
      <c r="A482">
        <v>20</v>
      </c>
      <c r="B482">
        <v>12</v>
      </c>
      <c r="C482" t="s">
        <v>10</v>
      </c>
      <c r="D482">
        <v>1</v>
      </c>
      <c r="E482" t="s">
        <v>11</v>
      </c>
      <c r="F482" t="s">
        <v>244</v>
      </c>
      <c r="G482" t="s">
        <v>242</v>
      </c>
      <c r="H482" t="s">
        <v>467</v>
      </c>
      <c r="I482" t="s">
        <v>148</v>
      </c>
      <c r="J482" t="s">
        <v>227</v>
      </c>
      <c r="K482" t="s">
        <v>235</v>
      </c>
      <c r="L482" t="s">
        <v>164</v>
      </c>
      <c r="M482" t="s">
        <v>249</v>
      </c>
      <c r="N482">
        <v>1</v>
      </c>
    </row>
    <row r="483" spans="1:14" x14ac:dyDescent="0.25">
      <c r="A483">
        <v>20</v>
      </c>
      <c r="B483">
        <v>12</v>
      </c>
      <c r="C483" t="s">
        <v>10</v>
      </c>
      <c r="D483">
        <v>1</v>
      </c>
      <c r="E483" t="s">
        <v>11</v>
      </c>
      <c r="F483" t="s">
        <v>244</v>
      </c>
      <c r="G483" t="s">
        <v>242</v>
      </c>
      <c r="H483" t="s">
        <v>467</v>
      </c>
      <c r="I483" t="s">
        <v>148</v>
      </c>
      <c r="J483" t="s">
        <v>228</v>
      </c>
      <c r="K483" t="s">
        <v>235</v>
      </c>
      <c r="L483" t="s">
        <v>164</v>
      </c>
      <c r="M483" t="s">
        <v>249</v>
      </c>
      <c r="N483">
        <v>1</v>
      </c>
    </row>
    <row r="484" spans="1:14" x14ac:dyDescent="0.25">
      <c r="A484">
        <v>20</v>
      </c>
      <c r="B484">
        <v>12</v>
      </c>
      <c r="C484" t="s">
        <v>10</v>
      </c>
      <c r="D484">
        <v>1</v>
      </c>
      <c r="E484" t="s">
        <v>11</v>
      </c>
      <c r="F484" t="s">
        <v>244</v>
      </c>
      <c r="G484" t="s">
        <v>242</v>
      </c>
      <c r="H484" t="s">
        <v>467</v>
      </c>
      <c r="I484" t="s">
        <v>148</v>
      </c>
      <c r="J484" t="s">
        <v>229</v>
      </c>
      <c r="K484" t="s">
        <v>235</v>
      </c>
      <c r="L484" t="s">
        <v>164</v>
      </c>
      <c r="M484" t="s">
        <v>249</v>
      </c>
      <c r="N484">
        <v>1</v>
      </c>
    </row>
    <row r="485" spans="1:14" x14ac:dyDescent="0.25">
      <c r="A485">
        <v>20</v>
      </c>
      <c r="B485">
        <v>12</v>
      </c>
      <c r="C485" t="s">
        <v>10</v>
      </c>
      <c r="D485">
        <v>1</v>
      </c>
      <c r="E485" t="s">
        <v>11</v>
      </c>
      <c r="F485" t="s">
        <v>244</v>
      </c>
      <c r="G485" t="s">
        <v>242</v>
      </c>
      <c r="H485" t="s">
        <v>467</v>
      </c>
      <c r="I485" t="s">
        <v>148</v>
      </c>
      <c r="J485" t="s">
        <v>230</v>
      </c>
      <c r="K485" t="s">
        <v>235</v>
      </c>
      <c r="L485" t="s">
        <v>164</v>
      </c>
      <c r="M485" t="s">
        <v>249</v>
      </c>
      <c r="N485">
        <v>1</v>
      </c>
    </row>
    <row r="486" spans="1:14" x14ac:dyDescent="0.25">
      <c r="A486">
        <v>20</v>
      </c>
      <c r="B486">
        <v>12</v>
      </c>
      <c r="C486" t="s">
        <v>10</v>
      </c>
      <c r="D486">
        <v>1</v>
      </c>
      <c r="E486" t="s">
        <v>11</v>
      </c>
      <c r="F486" t="s">
        <v>244</v>
      </c>
      <c r="G486" t="s">
        <v>242</v>
      </c>
      <c r="H486" t="s">
        <v>467</v>
      </c>
      <c r="I486" t="s">
        <v>148</v>
      </c>
      <c r="J486" t="s">
        <v>231</v>
      </c>
      <c r="K486" t="s">
        <v>235</v>
      </c>
      <c r="L486" t="s">
        <v>164</v>
      </c>
      <c r="M486" t="s">
        <v>249</v>
      </c>
      <c r="N486">
        <v>1</v>
      </c>
    </row>
    <row r="487" spans="1:14" x14ac:dyDescent="0.25">
      <c r="A487">
        <v>20</v>
      </c>
      <c r="B487">
        <v>12</v>
      </c>
      <c r="C487" t="s">
        <v>10</v>
      </c>
      <c r="D487">
        <v>1</v>
      </c>
      <c r="E487" t="s">
        <v>11</v>
      </c>
      <c r="F487" t="s">
        <v>244</v>
      </c>
      <c r="G487" t="s">
        <v>242</v>
      </c>
      <c r="H487" t="s">
        <v>467</v>
      </c>
      <c r="I487" t="s">
        <v>148</v>
      </c>
      <c r="J487" t="s">
        <v>232</v>
      </c>
      <c r="K487" t="s">
        <v>235</v>
      </c>
      <c r="L487" t="s">
        <v>164</v>
      </c>
      <c r="M487" t="s">
        <v>249</v>
      </c>
      <c r="N487">
        <v>1</v>
      </c>
    </row>
    <row r="488" spans="1:14" x14ac:dyDescent="0.25">
      <c r="A488">
        <v>20</v>
      </c>
      <c r="B488">
        <v>12</v>
      </c>
      <c r="C488" t="s">
        <v>10</v>
      </c>
      <c r="D488">
        <v>1</v>
      </c>
      <c r="E488" t="s">
        <v>11</v>
      </c>
      <c r="F488" t="s">
        <v>244</v>
      </c>
      <c r="G488" t="s">
        <v>242</v>
      </c>
      <c r="H488" t="s">
        <v>467</v>
      </c>
      <c r="I488" t="s">
        <v>148</v>
      </c>
      <c r="J488" t="s">
        <v>233</v>
      </c>
      <c r="K488" t="s">
        <v>235</v>
      </c>
      <c r="L488" t="s">
        <v>164</v>
      </c>
      <c r="M488" t="s">
        <v>249</v>
      </c>
      <c r="N488">
        <v>1</v>
      </c>
    </row>
    <row r="489" spans="1:14" x14ac:dyDescent="0.25">
      <c r="A489">
        <v>20</v>
      </c>
      <c r="B489">
        <v>12</v>
      </c>
      <c r="C489" t="s">
        <v>10</v>
      </c>
      <c r="D489">
        <v>1</v>
      </c>
      <c r="E489" t="s">
        <v>11</v>
      </c>
      <c r="F489" t="s">
        <v>244</v>
      </c>
      <c r="G489" t="s">
        <v>242</v>
      </c>
      <c r="H489" t="s">
        <v>467</v>
      </c>
      <c r="I489" t="s">
        <v>148</v>
      </c>
      <c r="J489" t="s">
        <v>171</v>
      </c>
      <c r="K489" t="s">
        <v>235</v>
      </c>
      <c r="L489" t="s">
        <v>164</v>
      </c>
      <c r="M489" t="s">
        <v>249</v>
      </c>
      <c r="N489">
        <v>1</v>
      </c>
    </row>
    <row r="490" spans="1:14" x14ac:dyDescent="0.25">
      <c r="A490">
        <v>20</v>
      </c>
      <c r="B490">
        <v>12</v>
      </c>
      <c r="C490" t="s">
        <v>10</v>
      </c>
      <c r="D490">
        <v>1</v>
      </c>
      <c r="E490" t="s">
        <v>11</v>
      </c>
      <c r="F490" t="s">
        <v>244</v>
      </c>
      <c r="G490" t="s">
        <v>242</v>
      </c>
      <c r="H490" t="s">
        <v>467</v>
      </c>
      <c r="I490" t="s">
        <v>148</v>
      </c>
      <c r="J490" t="s">
        <v>234</v>
      </c>
      <c r="L490" t="s">
        <v>164</v>
      </c>
      <c r="M490" t="s">
        <v>249</v>
      </c>
      <c r="N490">
        <v>1</v>
      </c>
    </row>
    <row r="491" spans="1:14" x14ac:dyDescent="0.25">
      <c r="A491">
        <v>20</v>
      </c>
      <c r="B491">
        <v>12</v>
      </c>
      <c r="C491" t="s">
        <v>10</v>
      </c>
      <c r="D491">
        <v>1</v>
      </c>
      <c r="E491" t="s">
        <v>11</v>
      </c>
      <c r="F491" t="s">
        <v>244</v>
      </c>
      <c r="G491" t="s">
        <v>242</v>
      </c>
      <c r="H491" t="s">
        <v>467</v>
      </c>
      <c r="I491" t="s">
        <v>148</v>
      </c>
      <c r="J491" t="s">
        <v>167</v>
      </c>
      <c r="L491" t="s">
        <v>164</v>
      </c>
      <c r="M491" t="s">
        <v>249</v>
      </c>
      <c r="N491">
        <v>1</v>
      </c>
    </row>
    <row r="492" spans="1:14" x14ac:dyDescent="0.25">
      <c r="A492">
        <v>20</v>
      </c>
      <c r="B492">
        <v>12</v>
      </c>
      <c r="C492" t="s">
        <v>10</v>
      </c>
      <c r="D492">
        <v>1</v>
      </c>
      <c r="E492" t="s">
        <v>11</v>
      </c>
      <c r="F492" t="s">
        <v>244</v>
      </c>
      <c r="G492" t="s">
        <v>242</v>
      </c>
      <c r="H492" t="s">
        <v>467</v>
      </c>
      <c r="I492" t="s">
        <v>148</v>
      </c>
      <c r="J492" t="s">
        <v>227</v>
      </c>
      <c r="K492" t="s">
        <v>235</v>
      </c>
      <c r="L492" t="s">
        <v>164</v>
      </c>
      <c r="M492" t="s">
        <v>268</v>
      </c>
      <c r="N492">
        <v>1</v>
      </c>
    </row>
    <row r="493" spans="1:14" x14ac:dyDescent="0.25">
      <c r="A493">
        <v>20</v>
      </c>
      <c r="B493">
        <v>12</v>
      </c>
      <c r="C493" t="s">
        <v>10</v>
      </c>
      <c r="D493">
        <v>1</v>
      </c>
      <c r="E493" t="s">
        <v>11</v>
      </c>
      <c r="F493" t="s">
        <v>244</v>
      </c>
      <c r="G493" t="s">
        <v>242</v>
      </c>
      <c r="H493" t="s">
        <v>467</v>
      </c>
      <c r="I493" t="s">
        <v>148</v>
      </c>
      <c r="J493" t="s">
        <v>228</v>
      </c>
      <c r="K493" t="s">
        <v>235</v>
      </c>
      <c r="L493" t="s">
        <v>164</v>
      </c>
      <c r="M493" t="s">
        <v>268</v>
      </c>
      <c r="N493">
        <v>1</v>
      </c>
    </row>
    <row r="494" spans="1:14" x14ac:dyDescent="0.25">
      <c r="A494">
        <v>20</v>
      </c>
      <c r="B494">
        <v>12</v>
      </c>
      <c r="C494" t="s">
        <v>10</v>
      </c>
      <c r="D494">
        <v>1</v>
      </c>
      <c r="E494" t="s">
        <v>11</v>
      </c>
      <c r="F494" t="s">
        <v>244</v>
      </c>
      <c r="G494" t="s">
        <v>242</v>
      </c>
      <c r="H494" t="s">
        <v>467</v>
      </c>
      <c r="I494" t="s">
        <v>148</v>
      </c>
      <c r="J494" t="s">
        <v>229</v>
      </c>
      <c r="K494" t="s">
        <v>235</v>
      </c>
      <c r="L494" t="s">
        <v>164</v>
      </c>
      <c r="M494" t="s">
        <v>268</v>
      </c>
      <c r="N494">
        <v>1</v>
      </c>
    </row>
    <row r="495" spans="1:14" x14ac:dyDescent="0.25">
      <c r="A495">
        <v>20</v>
      </c>
      <c r="B495">
        <v>12</v>
      </c>
      <c r="C495" t="s">
        <v>10</v>
      </c>
      <c r="D495">
        <v>1</v>
      </c>
      <c r="E495" t="s">
        <v>11</v>
      </c>
      <c r="F495" t="s">
        <v>244</v>
      </c>
      <c r="G495" t="s">
        <v>242</v>
      </c>
      <c r="H495" t="s">
        <v>467</v>
      </c>
      <c r="I495" t="s">
        <v>148</v>
      </c>
      <c r="J495" t="s">
        <v>230</v>
      </c>
      <c r="K495" t="s">
        <v>235</v>
      </c>
      <c r="L495" t="s">
        <v>164</v>
      </c>
      <c r="M495" t="s">
        <v>268</v>
      </c>
      <c r="N495">
        <v>1</v>
      </c>
    </row>
    <row r="496" spans="1:14" x14ac:dyDescent="0.25">
      <c r="A496">
        <v>20</v>
      </c>
      <c r="B496">
        <v>12</v>
      </c>
      <c r="C496" t="s">
        <v>10</v>
      </c>
      <c r="D496">
        <v>1</v>
      </c>
      <c r="E496" t="s">
        <v>11</v>
      </c>
      <c r="F496" t="s">
        <v>244</v>
      </c>
      <c r="G496" t="s">
        <v>242</v>
      </c>
      <c r="H496" t="s">
        <v>467</v>
      </c>
      <c r="I496" t="s">
        <v>148</v>
      </c>
      <c r="J496" t="s">
        <v>231</v>
      </c>
      <c r="K496" t="s">
        <v>235</v>
      </c>
      <c r="L496" t="s">
        <v>164</v>
      </c>
      <c r="M496" t="s">
        <v>268</v>
      </c>
      <c r="N496">
        <v>1</v>
      </c>
    </row>
    <row r="497" spans="1:14" x14ac:dyDescent="0.25">
      <c r="A497">
        <v>20</v>
      </c>
      <c r="B497">
        <v>12</v>
      </c>
      <c r="C497" t="s">
        <v>10</v>
      </c>
      <c r="D497">
        <v>1</v>
      </c>
      <c r="E497" t="s">
        <v>11</v>
      </c>
      <c r="F497" t="s">
        <v>244</v>
      </c>
      <c r="G497" t="s">
        <v>242</v>
      </c>
      <c r="H497" t="s">
        <v>467</v>
      </c>
      <c r="I497" t="s">
        <v>148</v>
      </c>
      <c r="J497" t="s">
        <v>232</v>
      </c>
      <c r="K497" t="s">
        <v>235</v>
      </c>
      <c r="L497" t="s">
        <v>164</v>
      </c>
      <c r="M497" t="s">
        <v>268</v>
      </c>
      <c r="N497">
        <v>1</v>
      </c>
    </row>
    <row r="498" spans="1:14" x14ac:dyDescent="0.25">
      <c r="A498">
        <v>20</v>
      </c>
      <c r="B498">
        <v>12</v>
      </c>
      <c r="C498" t="s">
        <v>10</v>
      </c>
      <c r="D498">
        <v>1</v>
      </c>
      <c r="E498" t="s">
        <v>11</v>
      </c>
      <c r="F498" t="s">
        <v>244</v>
      </c>
      <c r="G498" t="s">
        <v>242</v>
      </c>
      <c r="H498" t="s">
        <v>467</v>
      </c>
      <c r="I498" t="s">
        <v>148</v>
      </c>
      <c r="J498" t="s">
        <v>233</v>
      </c>
      <c r="K498" t="s">
        <v>235</v>
      </c>
      <c r="L498" t="s">
        <v>164</v>
      </c>
      <c r="M498" t="s">
        <v>268</v>
      </c>
      <c r="N498">
        <v>1</v>
      </c>
    </row>
    <row r="499" spans="1:14" x14ac:dyDescent="0.25">
      <c r="A499">
        <v>20</v>
      </c>
      <c r="B499">
        <v>12</v>
      </c>
      <c r="C499" t="s">
        <v>10</v>
      </c>
      <c r="D499">
        <v>1</v>
      </c>
      <c r="E499" t="s">
        <v>11</v>
      </c>
      <c r="F499" t="s">
        <v>244</v>
      </c>
      <c r="G499" t="s">
        <v>242</v>
      </c>
      <c r="H499" t="s">
        <v>467</v>
      </c>
      <c r="I499" t="s">
        <v>148</v>
      </c>
      <c r="J499" t="s">
        <v>171</v>
      </c>
      <c r="K499" t="s">
        <v>235</v>
      </c>
      <c r="L499" t="s">
        <v>164</v>
      </c>
      <c r="M499" t="s">
        <v>268</v>
      </c>
      <c r="N499">
        <v>1</v>
      </c>
    </row>
    <row r="500" spans="1:14" x14ac:dyDescent="0.25">
      <c r="A500">
        <v>20</v>
      </c>
      <c r="B500">
        <v>12</v>
      </c>
      <c r="C500" t="s">
        <v>10</v>
      </c>
      <c r="D500">
        <v>1</v>
      </c>
      <c r="E500" t="s">
        <v>11</v>
      </c>
      <c r="F500" t="s">
        <v>244</v>
      </c>
      <c r="G500" t="s">
        <v>242</v>
      </c>
      <c r="H500" t="s">
        <v>467</v>
      </c>
      <c r="I500" t="s">
        <v>148</v>
      </c>
      <c r="J500" t="s">
        <v>234</v>
      </c>
      <c r="L500" t="s">
        <v>164</v>
      </c>
      <c r="M500" t="s">
        <v>268</v>
      </c>
      <c r="N500">
        <v>1</v>
      </c>
    </row>
    <row r="501" spans="1:14" x14ac:dyDescent="0.25">
      <c r="A501">
        <v>20</v>
      </c>
      <c r="B501">
        <v>12</v>
      </c>
      <c r="C501" t="s">
        <v>10</v>
      </c>
      <c r="D501">
        <v>1</v>
      </c>
      <c r="E501" t="s">
        <v>11</v>
      </c>
      <c r="F501" t="s">
        <v>244</v>
      </c>
      <c r="G501" t="s">
        <v>242</v>
      </c>
      <c r="H501" t="s">
        <v>467</v>
      </c>
      <c r="I501" t="s">
        <v>148</v>
      </c>
      <c r="J501" t="s">
        <v>167</v>
      </c>
      <c r="L501" t="s">
        <v>164</v>
      </c>
      <c r="M501" t="s">
        <v>268</v>
      </c>
      <c r="N501">
        <v>1</v>
      </c>
    </row>
    <row r="502" spans="1:14" x14ac:dyDescent="0.25">
      <c r="A502">
        <v>20</v>
      </c>
      <c r="B502">
        <v>12</v>
      </c>
      <c r="C502" t="s">
        <v>10</v>
      </c>
      <c r="D502">
        <v>1</v>
      </c>
      <c r="E502" t="s">
        <v>11</v>
      </c>
      <c r="F502" t="s">
        <v>244</v>
      </c>
      <c r="G502" t="s">
        <v>242</v>
      </c>
      <c r="H502" t="s">
        <v>467</v>
      </c>
      <c r="I502" t="s">
        <v>148</v>
      </c>
      <c r="J502" t="s">
        <v>227</v>
      </c>
      <c r="K502" t="s">
        <v>235</v>
      </c>
      <c r="L502" t="s">
        <v>164</v>
      </c>
      <c r="M502" t="s">
        <v>285</v>
      </c>
      <c r="N502">
        <v>1</v>
      </c>
    </row>
    <row r="503" spans="1:14" x14ac:dyDescent="0.25">
      <c r="A503">
        <v>20</v>
      </c>
      <c r="B503">
        <v>12</v>
      </c>
      <c r="C503" t="s">
        <v>10</v>
      </c>
      <c r="D503">
        <v>1</v>
      </c>
      <c r="E503" t="s">
        <v>11</v>
      </c>
      <c r="F503" t="s">
        <v>244</v>
      </c>
      <c r="G503" t="s">
        <v>242</v>
      </c>
      <c r="H503" t="s">
        <v>467</v>
      </c>
      <c r="I503" t="s">
        <v>148</v>
      </c>
      <c r="J503" t="s">
        <v>228</v>
      </c>
      <c r="K503" t="s">
        <v>235</v>
      </c>
      <c r="L503" t="s">
        <v>164</v>
      </c>
      <c r="M503" t="s">
        <v>285</v>
      </c>
      <c r="N503">
        <v>1</v>
      </c>
    </row>
    <row r="504" spans="1:14" x14ac:dyDescent="0.25">
      <c r="A504">
        <v>20</v>
      </c>
      <c r="B504">
        <v>12</v>
      </c>
      <c r="C504" t="s">
        <v>10</v>
      </c>
      <c r="D504">
        <v>1</v>
      </c>
      <c r="E504" t="s">
        <v>11</v>
      </c>
      <c r="F504" t="s">
        <v>244</v>
      </c>
      <c r="G504" t="s">
        <v>242</v>
      </c>
      <c r="H504" t="s">
        <v>467</v>
      </c>
      <c r="I504" t="s">
        <v>148</v>
      </c>
      <c r="J504" t="s">
        <v>229</v>
      </c>
      <c r="K504" t="s">
        <v>235</v>
      </c>
      <c r="L504" t="s">
        <v>164</v>
      </c>
      <c r="M504" t="s">
        <v>285</v>
      </c>
      <c r="N504">
        <v>1</v>
      </c>
    </row>
    <row r="505" spans="1:14" x14ac:dyDescent="0.25">
      <c r="A505">
        <v>20</v>
      </c>
      <c r="B505">
        <v>12</v>
      </c>
      <c r="C505" t="s">
        <v>10</v>
      </c>
      <c r="D505">
        <v>1</v>
      </c>
      <c r="E505" t="s">
        <v>11</v>
      </c>
      <c r="F505" t="s">
        <v>244</v>
      </c>
      <c r="G505" t="s">
        <v>242</v>
      </c>
      <c r="H505" t="s">
        <v>467</v>
      </c>
      <c r="I505" t="s">
        <v>148</v>
      </c>
      <c r="J505" t="s">
        <v>230</v>
      </c>
      <c r="K505" t="s">
        <v>235</v>
      </c>
      <c r="L505" t="s">
        <v>164</v>
      </c>
      <c r="M505" t="s">
        <v>285</v>
      </c>
      <c r="N505">
        <v>1</v>
      </c>
    </row>
    <row r="506" spans="1:14" x14ac:dyDescent="0.25">
      <c r="A506">
        <v>20</v>
      </c>
      <c r="B506">
        <v>12</v>
      </c>
      <c r="C506" t="s">
        <v>10</v>
      </c>
      <c r="D506">
        <v>1</v>
      </c>
      <c r="E506" t="s">
        <v>11</v>
      </c>
      <c r="F506" t="s">
        <v>244</v>
      </c>
      <c r="G506" t="s">
        <v>242</v>
      </c>
      <c r="H506" t="s">
        <v>467</v>
      </c>
      <c r="I506" t="s">
        <v>148</v>
      </c>
      <c r="J506" t="s">
        <v>231</v>
      </c>
      <c r="K506" t="s">
        <v>235</v>
      </c>
      <c r="L506" t="s">
        <v>164</v>
      </c>
      <c r="M506" t="s">
        <v>285</v>
      </c>
      <c r="N506">
        <v>1</v>
      </c>
    </row>
    <row r="507" spans="1:14" x14ac:dyDescent="0.25">
      <c r="A507">
        <v>20</v>
      </c>
      <c r="B507">
        <v>12</v>
      </c>
      <c r="C507" t="s">
        <v>10</v>
      </c>
      <c r="D507">
        <v>1</v>
      </c>
      <c r="E507" t="s">
        <v>11</v>
      </c>
      <c r="F507" t="s">
        <v>244</v>
      </c>
      <c r="G507" t="s">
        <v>242</v>
      </c>
      <c r="H507" t="s">
        <v>467</v>
      </c>
      <c r="I507" t="s">
        <v>148</v>
      </c>
      <c r="J507" t="s">
        <v>232</v>
      </c>
      <c r="K507" t="s">
        <v>235</v>
      </c>
      <c r="L507" t="s">
        <v>164</v>
      </c>
      <c r="M507" t="s">
        <v>285</v>
      </c>
      <c r="N507">
        <v>1</v>
      </c>
    </row>
    <row r="508" spans="1:14" x14ac:dyDescent="0.25">
      <c r="A508">
        <v>20</v>
      </c>
      <c r="B508">
        <v>12</v>
      </c>
      <c r="C508" t="s">
        <v>10</v>
      </c>
      <c r="D508">
        <v>1</v>
      </c>
      <c r="E508" t="s">
        <v>11</v>
      </c>
      <c r="F508" t="s">
        <v>244</v>
      </c>
      <c r="G508" t="s">
        <v>242</v>
      </c>
      <c r="H508" t="s">
        <v>467</v>
      </c>
      <c r="I508" t="s">
        <v>148</v>
      </c>
      <c r="J508" t="s">
        <v>233</v>
      </c>
      <c r="K508" t="s">
        <v>235</v>
      </c>
      <c r="L508" t="s">
        <v>164</v>
      </c>
      <c r="M508" t="s">
        <v>285</v>
      </c>
      <c r="N508">
        <v>1</v>
      </c>
    </row>
    <row r="509" spans="1:14" x14ac:dyDescent="0.25">
      <c r="A509">
        <v>20</v>
      </c>
      <c r="B509">
        <v>12</v>
      </c>
      <c r="C509" t="s">
        <v>10</v>
      </c>
      <c r="D509">
        <v>1</v>
      </c>
      <c r="E509" t="s">
        <v>11</v>
      </c>
      <c r="F509" t="s">
        <v>244</v>
      </c>
      <c r="G509" t="s">
        <v>242</v>
      </c>
      <c r="H509" t="s">
        <v>467</v>
      </c>
      <c r="I509" t="s">
        <v>148</v>
      </c>
      <c r="J509" t="s">
        <v>171</v>
      </c>
      <c r="K509" t="s">
        <v>235</v>
      </c>
      <c r="L509" t="s">
        <v>164</v>
      </c>
      <c r="M509" t="s">
        <v>285</v>
      </c>
      <c r="N509">
        <v>1</v>
      </c>
    </row>
    <row r="510" spans="1:14" x14ac:dyDescent="0.25">
      <c r="A510">
        <v>20</v>
      </c>
      <c r="B510">
        <v>12</v>
      </c>
      <c r="C510" t="s">
        <v>10</v>
      </c>
      <c r="D510">
        <v>1</v>
      </c>
      <c r="E510" t="s">
        <v>11</v>
      </c>
      <c r="F510" t="s">
        <v>244</v>
      </c>
      <c r="G510" t="s">
        <v>242</v>
      </c>
      <c r="H510" t="s">
        <v>467</v>
      </c>
      <c r="I510" t="s">
        <v>148</v>
      </c>
      <c r="J510" t="s">
        <v>234</v>
      </c>
      <c r="L510" t="s">
        <v>164</v>
      </c>
      <c r="M510" t="s">
        <v>285</v>
      </c>
      <c r="N510">
        <v>1</v>
      </c>
    </row>
    <row r="511" spans="1:14" x14ac:dyDescent="0.25">
      <c r="A511">
        <v>20</v>
      </c>
      <c r="B511">
        <v>12</v>
      </c>
      <c r="C511" t="s">
        <v>10</v>
      </c>
      <c r="D511">
        <v>1</v>
      </c>
      <c r="E511" t="s">
        <v>11</v>
      </c>
      <c r="F511" t="s">
        <v>244</v>
      </c>
      <c r="G511" t="s">
        <v>242</v>
      </c>
      <c r="H511" t="s">
        <v>467</v>
      </c>
      <c r="I511" t="s">
        <v>148</v>
      </c>
      <c r="J511" t="s">
        <v>167</v>
      </c>
      <c r="L511" t="s">
        <v>164</v>
      </c>
      <c r="M511" t="s">
        <v>285</v>
      </c>
      <c r="N511">
        <v>1</v>
      </c>
    </row>
    <row r="512" spans="1:14" x14ac:dyDescent="0.25">
      <c r="A512">
        <v>20</v>
      </c>
      <c r="B512">
        <v>12</v>
      </c>
      <c r="C512" t="s">
        <v>10</v>
      </c>
      <c r="D512">
        <v>1</v>
      </c>
      <c r="E512" t="s">
        <v>11</v>
      </c>
      <c r="F512" t="s">
        <v>244</v>
      </c>
      <c r="G512" t="s">
        <v>242</v>
      </c>
      <c r="H512" t="s">
        <v>467</v>
      </c>
      <c r="I512" t="s">
        <v>148</v>
      </c>
      <c r="J512" t="s">
        <v>227</v>
      </c>
      <c r="K512" t="s">
        <v>235</v>
      </c>
      <c r="L512" t="s">
        <v>164</v>
      </c>
      <c r="M512" t="s">
        <v>304</v>
      </c>
      <c r="N512">
        <v>1</v>
      </c>
    </row>
    <row r="513" spans="1:14" x14ac:dyDescent="0.25">
      <c r="A513">
        <v>20</v>
      </c>
      <c r="B513">
        <v>12</v>
      </c>
      <c r="C513" t="s">
        <v>10</v>
      </c>
      <c r="D513">
        <v>1</v>
      </c>
      <c r="E513" t="s">
        <v>11</v>
      </c>
      <c r="F513" t="s">
        <v>244</v>
      </c>
      <c r="G513" t="s">
        <v>242</v>
      </c>
      <c r="H513" t="s">
        <v>467</v>
      </c>
      <c r="I513" t="s">
        <v>148</v>
      </c>
      <c r="J513" t="s">
        <v>228</v>
      </c>
      <c r="K513" t="s">
        <v>235</v>
      </c>
      <c r="L513" t="s">
        <v>164</v>
      </c>
      <c r="M513" t="s">
        <v>304</v>
      </c>
      <c r="N513">
        <v>1</v>
      </c>
    </row>
    <row r="514" spans="1:14" x14ac:dyDescent="0.25">
      <c r="A514">
        <v>20</v>
      </c>
      <c r="B514">
        <v>12</v>
      </c>
      <c r="C514" t="s">
        <v>10</v>
      </c>
      <c r="D514">
        <v>1</v>
      </c>
      <c r="E514" t="s">
        <v>11</v>
      </c>
      <c r="F514" t="s">
        <v>244</v>
      </c>
      <c r="G514" t="s">
        <v>242</v>
      </c>
      <c r="H514" t="s">
        <v>467</v>
      </c>
      <c r="I514" t="s">
        <v>148</v>
      </c>
      <c r="J514" t="s">
        <v>229</v>
      </c>
      <c r="K514" t="s">
        <v>235</v>
      </c>
      <c r="L514" t="s">
        <v>164</v>
      </c>
      <c r="M514" t="s">
        <v>304</v>
      </c>
      <c r="N514">
        <v>1</v>
      </c>
    </row>
    <row r="515" spans="1:14" x14ac:dyDescent="0.25">
      <c r="A515">
        <v>20</v>
      </c>
      <c r="B515">
        <v>12</v>
      </c>
      <c r="C515" t="s">
        <v>10</v>
      </c>
      <c r="D515">
        <v>1</v>
      </c>
      <c r="E515" t="s">
        <v>11</v>
      </c>
      <c r="F515" t="s">
        <v>244</v>
      </c>
      <c r="G515" t="s">
        <v>242</v>
      </c>
      <c r="H515" t="s">
        <v>467</v>
      </c>
      <c r="I515" t="s">
        <v>148</v>
      </c>
      <c r="J515" t="s">
        <v>230</v>
      </c>
      <c r="K515" t="s">
        <v>235</v>
      </c>
      <c r="L515" t="s">
        <v>164</v>
      </c>
      <c r="M515" t="s">
        <v>304</v>
      </c>
      <c r="N515">
        <v>1</v>
      </c>
    </row>
    <row r="516" spans="1:14" x14ac:dyDescent="0.25">
      <c r="A516">
        <v>20</v>
      </c>
      <c r="B516">
        <v>12</v>
      </c>
      <c r="C516" t="s">
        <v>10</v>
      </c>
      <c r="D516">
        <v>1</v>
      </c>
      <c r="E516" t="s">
        <v>11</v>
      </c>
      <c r="F516" t="s">
        <v>244</v>
      </c>
      <c r="G516" t="s">
        <v>242</v>
      </c>
      <c r="H516" t="s">
        <v>467</v>
      </c>
      <c r="I516" t="s">
        <v>148</v>
      </c>
      <c r="J516" t="s">
        <v>231</v>
      </c>
      <c r="K516" t="s">
        <v>235</v>
      </c>
      <c r="L516" t="s">
        <v>164</v>
      </c>
      <c r="M516" t="s">
        <v>304</v>
      </c>
      <c r="N516">
        <v>1</v>
      </c>
    </row>
    <row r="517" spans="1:14" x14ac:dyDescent="0.25">
      <c r="A517">
        <v>20</v>
      </c>
      <c r="B517">
        <v>12</v>
      </c>
      <c r="C517" t="s">
        <v>10</v>
      </c>
      <c r="D517">
        <v>1</v>
      </c>
      <c r="E517" t="s">
        <v>11</v>
      </c>
      <c r="F517" t="s">
        <v>244</v>
      </c>
      <c r="G517" t="s">
        <v>242</v>
      </c>
      <c r="H517" t="s">
        <v>467</v>
      </c>
      <c r="I517" t="s">
        <v>148</v>
      </c>
      <c r="J517" t="s">
        <v>232</v>
      </c>
      <c r="K517" t="s">
        <v>235</v>
      </c>
      <c r="L517" t="s">
        <v>164</v>
      </c>
      <c r="M517" t="s">
        <v>304</v>
      </c>
      <c r="N517">
        <v>1</v>
      </c>
    </row>
    <row r="518" spans="1:14" x14ac:dyDescent="0.25">
      <c r="A518">
        <v>20</v>
      </c>
      <c r="B518">
        <v>12</v>
      </c>
      <c r="C518" t="s">
        <v>10</v>
      </c>
      <c r="D518">
        <v>1</v>
      </c>
      <c r="E518" t="s">
        <v>11</v>
      </c>
      <c r="F518" t="s">
        <v>244</v>
      </c>
      <c r="G518" t="s">
        <v>242</v>
      </c>
      <c r="H518" t="s">
        <v>467</v>
      </c>
      <c r="I518" t="s">
        <v>148</v>
      </c>
      <c r="J518" t="s">
        <v>233</v>
      </c>
      <c r="K518" t="s">
        <v>235</v>
      </c>
      <c r="L518" t="s">
        <v>164</v>
      </c>
      <c r="M518" t="s">
        <v>304</v>
      </c>
      <c r="N518">
        <v>1</v>
      </c>
    </row>
    <row r="519" spans="1:14" x14ac:dyDescent="0.25">
      <c r="A519">
        <v>20</v>
      </c>
      <c r="B519">
        <v>12</v>
      </c>
      <c r="C519" t="s">
        <v>10</v>
      </c>
      <c r="D519">
        <v>1</v>
      </c>
      <c r="E519" t="s">
        <v>11</v>
      </c>
      <c r="F519" t="s">
        <v>244</v>
      </c>
      <c r="G519" t="s">
        <v>242</v>
      </c>
      <c r="H519" t="s">
        <v>467</v>
      </c>
      <c r="I519" t="s">
        <v>148</v>
      </c>
      <c r="J519" t="s">
        <v>171</v>
      </c>
      <c r="K519" t="s">
        <v>235</v>
      </c>
      <c r="L519" t="s">
        <v>164</v>
      </c>
      <c r="M519" t="s">
        <v>304</v>
      </c>
      <c r="N519">
        <v>1</v>
      </c>
    </row>
    <row r="520" spans="1:14" x14ac:dyDescent="0.25">
      <c r="A520">
        <v>20</v>
      </c>
      <c r="B520">
        <v>12</v>
      </c>
      <c r="C520" t="s">
        <v>10</v>
      </c>
      <c r="D520">
        <v>1</v>
      </c>
      <c r="E520" t="s">
        <v>11</v>
      </c>
      <c r="F520" t="s">
        <v>244</v>
      </c>
      <c r="G520" t="s">
        <v>242</v>
      </c>
      <c r="H520" t="s">
        <v>467</v>
      </c>
      <c r="I520" t="s">
        <v>148</v>
      </c>
      <c r="J520" t="s">
        <v>234</v>
      </c>
      <c r="L520" t="s">
        <v>164</v>
      </c>
      <c r="M520" t="s">
        <v>304</v>
      </c>
      <c r="N520">
        <v>1</v>
      </c>
    </row>
    <row r="521" spans="1:14" x14ac:dyDescent="0.25">
      <c r="A521">
        <v>20</v>
      </c>
      <c r="B521">
        <v>12</v>
      </c>
      <c r="C521" t="s">
        <v>10</v>
      </c>
      <c r="D521">
        <v>1</v>
      </c>
      <c r="E521" t="s">
        <v>11</v>
      </c>
      <c r="F521" t="s">
        <v>244</v>
      </c>
      <c r="G521" t="s">
        <v>242</v>
      </c>
      <c r="H521" t="s">
        <v>467</v>
      </c>
      <c r="I521" t="s">
        <v>148</v>
      </c>
      <c r="J521" t="s">
        <v>167</v>
      </c>
      <c r="L521" t="s">
        <v>164</v>
      </c>
      <c r="M521" t="s">
        <v>304</v>
      </c>
      <c r="N521">
        <v>1</v>
      </c>
    </row>
    <row r="522" spans="1:14" x14ac:dyDescent="0.25">
      <c r="A522">
        <v>20</v>
      </c>
      <c r="B522">
        <v>12</v>
      </c>
      <c r="C522" t="s">
        <v>10</v>
      </c>
      <c r="D522">
        <v>1</v>
      </c>
      <c r="E522" t="s">
        <v>11</v>
      </c>
      <c r="F522" t="s">
        <v>244</v>
      </c>
      <c r="G522" t="s">
        <v>242</v>
      </c>
      <c r="H522" t="s">
        <v>467</v>
      </c>
      <c r="I522" t="s">
        <v>148</v>
      </c>
      <c r="J522" t="s">
        <v>227</v>
      </c>
      <c r="K522" t="s">
        <v>235</v>
      </c>
      <c r="L522" t="s">
        <v>164</v>
      </c>
      <c r="M522" t="s">
        <v>322</v>
      </c>
      <c r="N522" t="s">
        <v>13</v>
      </c>
    </row>
    <row r="523" spans="1:14" x14ac:dyDescent="0.25">
      <c r="A523">
        <v>20</v>
      </c>
      <c r="B523">
        <v>12</v>
      </c>
      <c r="C523" t="s">
        <v>10</v>
      </c>
      <c r="D523">
        <v>1</v>
      </c>
      <c r="E523" t="s">
        <v>11</v>
      </c>
      <c r="F523" t="s">
        <v>244</v>
      </c>
      <c r="G523" t="s">
        <v>242</v>
      </c>
      <c r="H523" t="s">
        <v>467</v>
      </c>
      <c r="I523" t="s">
        <v>148</v>
      </c>
      <c r="J523" t="s">
        <v>228</v>
      </c>
      <c r="K523" t="s">
        <v>235</v>
      </c>
      <c r="L523" t="s">
        <v>164</v>
      </c>
      <c r="M523" t="s">
        <v>322</v>
      </c>
      <c r="N523" t="s">
        <v>13</v>
      </c>
    </row>
    <row r="524" spans="1:14" x14ac:dyDescent="0.25">
      <c r="A524">
        <v>20</v>
      </c>
      <c r="B524">
        <v>12</v>
      </c>
      <c r="C524" t="s">
        <v>10</v>
      </c>
      <c r="D524">
        <v>1</v>
      </c>
      <c r="E524" t="s">
        <v>11</v>
      </c>
      <c r="F524" t="s">
        <v>244</v>
      </c>
      <c r="G524" t="s">
        <v>242</v>
      </c>
      <c r="H524" t="s">
        <v>467</v>
      </c>
      <c r="I524" t="s">
        <v>148</v>
      </c>
      <c r="J524" t="s">
        <v>229</v>
      </c>
      <c r="K524" t="s">
        <v>235</v>
      </c>
      <c r="L524" t="s">
        <v>164</v>
      </c>
      <c r="M524" t="s">
        <v>322</v>
      </c>
      <c r="N524" t="s">
        <v>13</v>
      </c>
    </row>
    <row r="525" spans="1:14" x14ac:dyDescent="0.25">
      <c r="A525">
        <v>20</v>
      </c>
      <c r="B525">
        <v>12</v>
      </c>
      <c r="C525" t="s">
        <v>10</v>
      </c>
      <c r="D525">
        <v>1</v>
      </c>
      <c r="E525" t="s">
        <v>11</v>
      </c>
      <c r="F525" t="s">
        <v>244</v>
      </c>
      <c r="G525" t="s">
        <v>242</v>
      </c>
      <c r="H525" t="s">
        <v>467</v>
      </c>
      <c r="I525" t="s">
        <v>148</v>
      </c>
      <c r="J525" t="s">
        <v>230</v>
      </c>
      <c r="K525" t="s">
        <v>235</v>
      </c>
      <c r="L525" t="s">
        <v>164</v>
      </c>
      <c r="M525" t="s">
        <v>322</v>
      </c>
      <c r="N525" t="s">
        <v>13</v>
      </c>
    </row>
    <row r="526" spans="1:14" x14ac:dyDescent="0.25">
      <c r="A526">
        <v>20</v>
      </c>
      <c r="B526">
        <v>12</v>
      </c>
      <c r="C526" t="s">
        <v>10</v>
      </c>
      <c r="D526">
        <v>1</v>
      </c>
      <c r="E526" t="s">
        <v>11</v>
      </c>
      <c r="F526" t="s">
        <v>244</v>
      </c>
      <c r="G526" t="s">
        <v>242</v>
      </c>
      <c r="H526" t="s">
        <v>467</v>
      </c>
      <c r="I526" t="s">
        <v>148</v>
      </c>
      <c r="J526" t="s">
        <v>231</v>
      </c>
      <c r="K526" t="s">
        <v>235</v>
      </c>
      <c r="L526" t="s">
        <v>164</v>
      </c>
      <c r="M526" t="s">
        <v>322</v>
      </c>
      <c r="N526" t="s">
        <v>13</v>
      </c>
    </row>
    <row r="527" spans="1:14" x14ac:dyDescent="0.25">
      <c r="A527">
        <v>20</v>
      </c>
      <c r="B527">
        <v>12</v>
      </c>
      <c r="C527" t="s">
        <v>10</v>
      </c>
      <c r="D527">
        <v>1</v>
      </c>
      <c r="E527" t="s">
        <v>11</v>
      </c>
      <c r="F527" t="s">
        <v>244</v>
      </c>
      <c r="G527" t="s">
        <v>242</v>
      </c>
      <c r="H527" t="s">
        <v>467</v>
      </c>
      <c r="I527" t="s">
        <v>148</v>
      </c>
      <c r="J527" t="s">
        <v>232</v>
      </c>
      <c r="K527" t="s">
        <v>235</v>
      </c>
      <c r="L527" t="s">
        <v>164</v>
      </c>
      <c r="M527" t="s">
        <v>322</v>
      </c>
      <c r="N527" t="s">
        <v>13</v>
      </c>
    </row>
    <row r="528" spans="1:14" x14ac:dyDescent="0.25">
      <c r="A528">
        <v>20</v>
      </c>
      <c r="B528">
        <v>12</v>
      </c>
      <c r="C528" t="s">
        <v>10</v>
      </c>
      <c r="D528">
        <v>1</v>
      </c>
      <c r="E528" t="s">
        <v>11</v>
      </c>
      <c r="F528" t="s">
        <v>244</v>
      </c>
      <c r="G528" t="s">
        <v>242</v>
      </c>
      <c r="H528" t="s">
        <v>467</v>
      </c>
      <c r="I528" t="s">
        <v>148</v>
      </c>
      <c r="J528" t="s">
        <v>233</v>
      </c>
      <c r="K528" t="s">
        <v>235</v>
      </c>
      <c r="L528" t="s">
        <v>164</v>
      </c>
      <c r="M528" t="s">
        <v>322</v>
      </c>
      <c r="N528" t="s">
        <v>13</v>
      </c>
    </row>
    <row r="529" spans="1:14" x14ac:dyDescent="0.25">
      <c r="A529">
        <v>20</v>
      </c>
      <c r="B529">
        <v>12</v>
      </c>
      <c r="C529" t="s">
        <v>10</v>
      </c>
      <c r="D529">
        <v>1</v>
      </c>
      <c r="E529" t="s">
        <v>11</v>
      </c>
      <c r="F529" t="s">
        <v>244</v>
      </c>
      <c r="G529" t="s">
        <v>242</v>
      </c>
      <c r="H529" t="s">
        <v>467</v>
      </c>
      <c r="I529" t="s">
        <v>148</v>
      </c>
      <c r="J529" t="s">
        <v>171</v>
      </c>
      <c r="K529" t="s">
        <v>235</v>
      </c>
      <c r="L529" t="s">
        <v>164</v>
      </c>
      <c r="M529" t="s">
        <v>322</v>
      </c>
      <c r="N529" t="s">
        <v>13</v>
      </c>
    </row>
    <row r="530" spans="1:14" x14ac:dyDescent="0.25">
      <c r="A530">
        <v>20</v>
      </c>
      <c r="B530">
        <v>12</v>
      </c>
      <c r="C530" t="s">
        <v>10</v>
      </c>
      <c r="D530">
        <v>1</v>
      </c>
      <c r="E530" t="s">
        <v>11</v>
      </c>
      <c r="F530" t="s">
        <v>244</v>
      </c>
      <c r="G530" t="s">
        <v>242</v>
      </c>
      <c r="H530" t="s">
        <v>467</v>
      </c>
      <c r="I530" t="s">
        <v>148</v>
      </c>
      <c r="J530" t="s">
        <v>234</v>
      </c>
      <c r="L530" t="s">
        <v>164</v>
      </c>
      <c r="M530" t="s">
        <v>322</v>
      </c>
      <c r="N530" t="s">
        <v>13</v>
      </c>
    </row>
    <row r="531" spans="1:14" x14ac:dyDescent="0.25">
      <c r="A531">
        <v>20</v>
      </c>
      <c r="B531">
        <v>12</v>
      </c>
      <c r="C531" t="s">
        <v>10</v>
      </c>
      <c r="D531">
        <v>1</v>
      </c>
      <c r="E531" t="s">
        <v>11</v>
      </c>
      <c r="F531" t="s">
        <v>244</v>
      </c>
      <c r="G531" t="s">
        <v>242</v>
      </c>
      <c r="H531" t="s">
        <v>467</v>
      </c>
      <c r="I531" t="s">
        <v>148</v>
      </c>
      <c r="J531" t="s">
        <v>167</v>
      </c>
      <c r="L531" t="s">
        <v>164</v>
      </c>
      <c r="M531" t="s">
        <v>322</v>
      </c>
      <c r="N531" t="s">
        <v>13</v>
      </c>
    </row>
    <row r="532" spans="1:14" x14ac:dyDescent="0.25">
      <c r="A532">
        <v>20</v>
      </c>
      <c r="B532">
        <v>12</v>
      </c>
      <c r="C532" t="s">
        <v>10</v>
      </c>
      <c r="D532">
        <v>1</v>
      </c>
      <c r="E532" t="s">
        <v>11</v>
      </c>
      <c r="F532" t="s">
        <v>244</v>
      </c>
      <c r="G532" t="s">
        <v>242</v>
      </c>
      <c r="H532" t="s">
        <v>467</v>
      </c>
      <c r="I532" t="s">
        <v>148</v>
      </c>
      <c r="J532" t="s">
        <v>227</v>
      </c>
      <c r="K532" t="s">
        <v>235</v>
      </c>
      <c r="L532" t="s">
        <v>164</v>
      </c>
      <c r="M532" t="s">
        <v>341</v>
      </c>
      <c r="N532">
        <v>1</v>
      </c>
    </row>
    <row r="533" spans="1:14" x14ac:dyDescent="0.25">
      <c r="A533">
        <v>20</v>
      </c>
      <c r="B533">
        <v>12</v>
      </c>
      <c r="C533" t="s">
        <v>10</v>
      </c>
      <c r="D533">
        <v>1</v>
      </c>
      <c r="E533" t="s">
        <v>11</v>
      </c>
      <c r="F533" t="s">
        <v>244</v>
      </c>
      <c r="G533" t="s">
        <v>242</v>
      </c>
      <c r="H533" t="s">
        <v>467</v>
      </c>
      <c r="I533" t="s">
        <v>148</v>
      </c>
      <c r="J533" t="s">
        <v>228</v>
      </c>
      <c r="K533" t="s">
        <v>235</v>
      </c>
      <c r="L533" t="s">
        <v>164</v>
      </c>
      <c r="M533" t="s">
        <v>341</v>
      </c>
      <c r="N533">
        <v>1</v>
      </c>
    </row>
    <row r="534" spans="1:14" x14ac:dyDescent="0.25">
      <c r="A534">
        <v>20</v>
      </c>
      <c r="B534">
        <v>12</v>
      </c>
      <c r="C534" t="s">
        <v>10</v>
      </c>
      <c r="D534">
        <v>1</v>
      </c>
      <c r="E534" t="s">
        <v>11</v>
      </c>
      <c r="F534" t="s">
        <v>244</v>
      </c>
      <c r="G534" t="s">
        <v>242</v>
      </c>
      <c r="H534" t="s">
        <v>467</v>
      </c>
      <c r="I534" t="s">
        <v>148</v>
      </c>
      <c r="J534" t="s">
        <v>229</v>
      </c>
      <c r="K534" t="s">
        <v>235</v>
      </c>
      <c r="L534" t="s">
        <v>164</v>
      </c>
      <c r="M534" t="s">
        <v>341</v>
      </c>
      <c r="N534">
        <v>1</v>
      </c>
    </row>
    <row r="535" spans="1:14" x14ac:dyDescent="0.25">
      <c r="A535">
        <v>20</v>
      </c>
      <c r="B535">
        <v>12</v>
      </c>
      <c r="C535" t="s">
        <v>10</v>
      </c>
      <c r="D535">
        <v>1</v>
      </c>
      <c r="E535" t="s">
        <v>11</v>
      </c>
      <c r="F535" t="s">
        <v>244</v>
      </c>
      <c r="G535" t="s">
        <v>242</v>
      </c>
      <c r="H535" t="s">
        <v>467</v>
      </c>
      <c r="I535" t="s">
        <v>148</v>
      </c>
      <c r="J535" t="s">
        <v>230</v>
      </c>
      <c r="K535" t="s">
        <v>235</v>
      </c>
      <c r="L535" t="s">
        <v>164</v>
      </c>
      <c r="M535" t="s">
        <v>341</v>
      </c>
      <c r="N535">
        <v>1</v>
      </c>
    </row>
    <row r="536" spans="1:14" x14ac:dyDescent="0.25">
      <c r="A536">
        <v>20</v>
      </c>
      <c r="B536">
        <v>12</v>
      </c>
      <c r="C536" t="s">
        <v>10</v>
      </c>
      <c r="D536">
        <v>1</v>
      </c>
      <c r="E536" t="s">
        <v>11</v>
      </c>
      <c r="F536" t="s">
        <v>244</v>
      </c>
      <c r="G536" t="s">
        <v>242</v>
      </c>
      <c r="H536" t="s">
        <v>467</v>
      </c>
      <c r="I536" t="s">
        <v>148</v>
      </c>
      <c r="J536" t="s">
        <v>231</v>
      </c>
      <c r="K536" t="s">
        <v>235</v>
      </c>
      <c r="L536" t="s">
        <v>164</v>
      </c>
      <c r="M536" t="s">
        <v>341</v>
      </c>
      <c r="N536">
        <v>1</v>
      </c>
    </row>
    <row r="537" spans="1:14" x14ac:dyDescent="0.25">
      <c r="A537">
        <v>20</v>
      </c>
      <c r="B537">
        <v>12</v>
      </c>
      <c r="C537" t="s">
        <v>10</v>
      </c>
      <c r="D537">
        <v>1</v>
      </c>
      <c r="E537" t="s">
        <v>11</v>
      </c>
      <c r="F537" t="s">
        <v>244</v>
      </c>
      <c r="G537" t="s">
        <v>242</v>
      </c>
      <c r="H537" t="s">
        <v>467</v>
      </c>
      <c r="I537" t="s">
        <v>148</v>
      </c>
      <c r="J537" t="s">
        <v>232</v>
      </c>
      <c r="K537" t="s">
        <v>235</v>
      </c>
      <c r="L537" t="s">
        <v>164</v>
      </c>
      <c r="M537" t="s">
        <v>341</v>
      </c>
      <c r="N537">
        <v>1</v>
      </c>
    </row>
    <row r="538" spans="1:14" x14ac:dyDescent="0.25">
      <c r="A538">
        <v>20</v>
      </c>
      <c r="B538">
        <v>12</v>
      </c>
      <c r="C538" t="s">
        <v>10</v>
      </c>
      <c r="D538">
        <v>1</v>
      </c>
      <c r="E538" t="s">
        <v>11</v>
      </c>
      <c r="F538" t="s">
        <v>244</v>
      </c>
      <c r="G538" t="s">
        <v>242</v>
      </c>
      <c r="H538" t="s">
        <v>467</v>
      </c>
      <c r="I538" t="s">
        <v>148</v>
      </c>
      <c r="J538" t="s">
        <v>233</v>
      </c>
      <c r="K538" t="s">
        <v>235</v>
      </c>
      <c r="L538" t="s">
        <v>164</v>
      </c>
      <c r="M538" t="s">
        <v>341</v>
      </c>
      <c r="N538">
        <v>1</v>
      </c>
    </row>
    <row r="539" spans="1:14" x14ac:dyDescent="0.25">
      <c r="A539">
        <v>20</v>
      </c>
      <c r="B539">
        <v>12</v>
      </c>
      <c r="C539" t="s">
        <v>10</v>
      </c>
      <c r="D539">
        <v>1</v>
      </c>
      <c r="E539" t="s">
        <v>11</v>
      </c>
      <c r="F539" t="s">
        <v>244</v>
      </c>
      <c r="G539" t="s">
        <v>242</v>
      </c>
      <c r="H539" t="s">
        <v>467</v>
      </c>
      <c r="I539" t="s">
        <v>148</v>
      </c>
      <c r="J539" t="s">
        <v>171</v>
      </c>
      <c r="K539" t="s">
        <v>235</v>
      </c>
      <c r="L539" t="s">
        <v>164</v>
      </c>
      <c r="M539" t="s">
        <v>341</v>
      </c>
      <c r="N539">
        <v>1</v>
      </c>
    </row>
    <row r="540" spans="1:14" x14ac:dyDescent="0.25">
      <c r="A540">
        <v>20</v>
      </c>
      <c r="B540">
        <v>12</v>
      </c>
      <c r="C540" t="s">
        <v>10</v>
      </c>
      <c r="D540">
        <v>1</v>
      </c>
      <c r="E540" t="s">
        <v>11</v>
      </c>
      <c r="F540" t="s">
        <v>244</v>
      </c>
      <c r="G540" t="s">
        <v>242</v>
      </c>
      <c r="H540" t="s">
        <v>467</v>
      </c>
      <c r="I540" t="s">
        <v>148</v>
      </c>
      <c r="J540" t="s">
        <v>234</v>
      </c>
      <c r="L540" t="s">
        <v>164</v>
      </c>
      <c r="M540" t="s">
        <v>341</v>
      </c>
      <c r="N540">
        <v>1</v>
      </c>
    </row>
    <row r="541" spans="1:14" x14ac:dyDescent="0.25">
      <c r="A541">
        <v>20</v>
      </c>
      <c r="B541">
        <v>12</v>
      </c>
      <c r="C541" t="s">
        <v>10</v>
      </c>
      <c r="D541">
        <v>1</v>
      </c>
      <c r="E541" t="s">
        <v>11</v>
      </c>
      <c r="F541" t="s">
        <v>244</v>
      </c>
      <c r="G541" t="s">
        <v>242</v>
      </c>
      <c r="H541" t="s">
        <v>467</v>
      </c>
      <c r="I541" t="s">
        <v>148</v>
      </c>
      <c r="J541" t="s">
        <v>167</v>
      </c>
      <c r="L541" t="s">
        <v>164</v>
      </c>
      <c r="M541" t="s">
        <v>341</v>
      </c>
      <c r="N541">
        <v>1</v>
      </c>
    </row>
    <row r="542" spans="1:14" x14ac:dyDescent="0.25">
      <c r="A542">
        <v>20</v>
      </c>
      <c r="B542">
        <v>12</v>
      </c>
      <c r="C542" t="s">
        <v>10</v>
      </c>
      <c r="D542">
        <v>1</v>
      </c>
      <c r="E542" t="s">
        <v>11</v>
      </c>
      <c r="F542" t="s">
        <v>244</v>
      </c>
      <c r="G542" t="s">
        <v>242</v>
      </c>
      <c r="H542" t="s">
        <v>467</v>
      </c>
      <c r="I542" t="s">
        <v>148</v>
      </c>
      <c r="J542" t="s">
        <v>227</v>
      </c>
      <c r="K542" t="s">
        <v>235</v>
      </c>
      <c r="L542" t="s">
        <v>164</v>
      </c>
      <c r="M542" t="s">
        <v>359</v>
      </c>
      <c r="N542">
        <v>1</v>
      </c>
    </row>
    <row r="543" spans="1:14" x14ac:dyDescent="0.25">
      <c r="A543">
        <v>20</v>
      </c>
      <c r="B543">
        <v>12</v>
      </c>
      <c r="C543" t="s">
        <v>10</v>
      </c>
      <c r="D543">
        <v>1</v>
      </c>
      <c r="E543" t="s">
        <v>11</v>
      </c>
      <c r="F543" t="s">
        <v>244</v>
      </c>
      <c r="G543" t="s">
        <v>242</v>
      </c>
      <c r="H543" t="s">
        <v>467</v>
      </c>
      <c r="I543" t="s">
        <v>148</v>
      </c>
      <c r="J543" t="s">
        <v>228</v>
      </c>
      <c r="K543" t="s">
        <v>235</v>
      </c>
      <c r="L543" t="s">
        <v>164</v>
      </c>
      <c r="M543" t="s">
        <v>359</v>
      </c>
      <c r="N543">
        <v>1</v>
      </c>
    </row>
    <row r="544" spans="1:14" x14ac:dyDescent="0.25">
      <c r="A544">
        <v>20</v>
      </c>
      <c r="B544">
        <v>12</v>
      </c>
      <c r="C544" t="s">
        <v>10</v>
      </c>
      <c r="D544">
        <v>1</v>
      </c>
      <c r="E544" t="s">
        <v>11</v>
      </c>
      <c r="F544" t="s">
        <v>244</v>
      </c>
      <c r="G544" t="s">
        <v>242</v>
      </c>
      <c r="H544" t="s">
        <v>467</v>
      </c>
      <c r="I544" t="s">
        <v>148</v>
      </c>
      <c r="J544" t="s">
        <v>229</v>
      </c>
      <c r="K544" t="s">
        <v>235</v>
      </c>
      <c r="L544" t="s">
        <v>164</v>
      </c>
      <c r="M544" t="s">
        <v>359</v>
      </c>
      <c r="N544">
        <v>1</v>
      </c>
    </row>
    <row r="545" spans="1:14" x14ac:dyDescent="0.25">
      <c r="A545">
        <v>20</v>
      </c>
      <c r="B545">
        <v>12</v>
      </c>
      <c r="C545" t="s">
        <v>10</v>
      </c>
      <c r="D545">
        <v>1</v>
      </c>
      <c r="E545" t="s">
        <v>11</v>
      </c>
      <c r="F545" t="s">
        <v>244</v>
      </c>
      <c r="G545" t="s">
        <v>242</v>
      </c>
      <c r="H545" t="s">
        <v>467</v>
      </c>
      <c r="I545" t="s">
        <v>148</v>
      </c>
      <c r="J545" t="s">
        <v>230</v>
      </c>
      <c r="K545" t="s">
        <v>235</v>
      </c>
      <c r="L545" t="s">
        <v>164</v>
      </c>
      <c r="M545" t="s">
        <v>359</v>
      </c>
      <c r="N545">
        <v>1</v>
      </c>
    </row>
    <row r="546" spans="1:14" x14ac:dyDescent="0.25">
      <c r="A546">
        <v>20</v>
      </c>
      <c r="B546">
        <v>12</v>
      </c>
      <c r="C546" t="s">
        <v>10</v>
      </c>
      <c r="D546">
        <v>1</v>
      </c>
      <c r="E546" t="s">
        <v>11</v>
      </c>
      <c r="F546" t="s">
        <v>244</v>
      </c>
      <c r="G546" t="s">
        <v>242</v>
      </c>
      <c r="H546" t="s">
        <v>467</v>
      </c>
      <c r="I546" t="s">
        <v>148</v>
      </c>
      <c r="J546" t="s">
        <v>231</v>
      </c>
      <c r="K546" t="s">
        <v>235</v>
      </c>
      <c r="L546" t="s">
        <v>164</v>
      </c>
      <c r="M546" t="s">
        <v>359</v>
      </c>
      <c r="N546">
        <v>1</v>
      </c>
    </row>
    <row r="547" spans="1:14" x14ac:dyDescent="0.25">
      <c r="A547">
        <v>20</v>
      </c>
      <c r="B547">
        <v>12</v>
      </c>
      <c r="C547" t="s">
        <v>10</v>
      </c>
      <c r="D547">
        <v>1</v>
      </c>
      <c r="E547" t="s">
        <v>11</v>
      </c>
      <c r="F547" t="s">
        <v>244</v>
      </c>
      <c r="G547" t="s">
        <v>242</v>
      </c>
      <c r="H547" t="s">
        <v>467</v>
      </c>
      <c r="I547" t="s">
        <v>148</v>
      </c>
      <c r="J547" t="s">
        <v>232</v>
      </c>
      <c r="K547" t="s">
        <v>235</v>
      </c>
      <c r="L547" t="s">
        <v>164</v>
      </c>
      <c r="M547" t="s">
        <v>359</v>
      </c>
      <c r="N547">
        <v>1</v>
      </c>
    </row>
    <row r="548" spans="1:14" x14ac:dyDescent="0.25">
      <c r="A548">
        <v>20</v>
      </c>
      <c r="B548">
        <v>12</v>
      </c>
      <c r="C548" t="s">
        <v>10</v>
      </c>
      <c r="D548">
        <v>1</v>
      </c>
      <c r="E548" t="s">
        <v>11</v>
      </c>
      <c r="F548" t="s">
        <v>244</v>
      </c>
      <c r="G548" t="s">
        <v>242</v>
      </c>
      <c r="H548" t="s">
        <v>467</v>
      </c>
      <c r="I548" t="s">
        <v>148</v>
      </c>
      <c r="J548" t="s">
        <v>233</v>
      </c>
      <c r="K548" t="s">
        <v>235</v>
      </c>
      <c r="L548" t="s">
        <v>164</v>
      </c>
      <c r="M548" t="s">
        <v>359</v>
      </c>
      <c r="N548">
        <v>1</v>
      </c>
    </row>
    <row r="549" spans="1:14" x14ac:dyDescent="0.25">
      <c r="A549">
        <v>20</v>
      </c>
      <c r="B549">
        <v>12</v>
      </c>
      <c r="C549" t="s">
        <v>10</v>
      </c>
      <c r="D549">
        <v>1</v>
      </c>
      <c r="E549" t="s">
        <v>11</v>
      </c>
      <c r="F549" t="s">
        <v>244</v>
      </c>
      <c r="G549" t="s">
        <v>242</v>
      </c>
      <c r="H549" t="s">
        <v>467</v>
      </c>
      <c r="I549" t="s">
        <v>148</v>
      </c>
      <c r="J549" t="s">
        <v>171</v>
      </c>
      <c r="K549" t="s">
        <v>235</v>
      </c>
      <c r="L549" t="s">
        <v>164</v>
      </c>
      <c r="M549" t="s">
        <v>359</v>
      </c>
      <c r="N549">
        <v>1</v>
      </c>
    </row>
    <row r="550" spans="1:14" x14ac:dyDescent="0.25">
      <c r="A550">
        <v>20</v>
      </c>
      <c r="B550">
        <v>12</v>
      </c>
      <c r="C550" t="s">
        <v>10</v>
      </c>
      <c r="D550">
        <v>1</v>
      </c>
      <c r="E550" t="s">
        <v>11</v>
      </c>
      <c r="F550" t="s">
        <v>244</v>
      </c>
      <c r="G550" t="s">
        <v>242</v>
      </c>
      <c r="H550" t="s">
        <v>467</v>
      </c>
      <c r="I550" t="s">
        <v>148</v>
      </c>
      <c r="J550" t="s">
        <v>234</v>
      </c>
      <c r="L550" t="s">
        <v>164</v>
      </c>
      <c r="M550" t="s">
        <v>359</v>
      </c>
      <c r="N550">
        <v>1</v>
      </c>
    </row>
    <row r="551" spans="1:14" x14ac:dyDescent="0.25">
      <c r="A551">
        <v>20</v>
      </c>
      <c r="B551">
        <v>12</v>
      </c>
      <c r="C551" t="s">
        <v>10</v>
      </c>
      <c r="D551">
        <v>1</v>
      </c>
      <c r="E551" t="s">
        <v>11</v>
      </c>
      <c r="F551" t="s">
        <v>244</v>
      </c>
      <c r="G551" t="s">
        <v>242</v>
      </c>
      <c r="H551" t="s">
        <v>467</v>
      </c>
      <c r="I551" t="s">
        <v>148</v>
      </c>
      <c r="J551" t="s">
        <v>167</v>
      </c>
      <c r="L551" t="s">
        <v>164</v>
      </c>
      <c r="M551" t="s">
        <v>359</v>
      </c>
      <c r="N551">
        <v>1</v>
      </c>
    </row>
    <row r="552" spans="1:14" x14ac:dyDescent="0.25">
      <c r="A552">
        <v>20</v>
      </c>
      <c r="B552">
        <v>12</v>
      </c>
      <c r="C552" t="s">
        <v>10</v>
      </c>
      <c r="D552">
        <v>1</v>
      </c>
      <c r="E552" t="s">
        <v>11</v>
      </c>
      <c r="F552" t="s">
        <v>244</v>
      </c>
      <c r="G552" t="s">
        <v>242</v>
      </c>
      <c r="H552" t="s">
        <v>467</v>
      </c>
      <c r="I552" t="s">
        <v>148</v>
      </c>
      <c r="J552" t="s">
        <v>227</v>
      </c>
      <c r="K552" t="s">
        <v>235</v>
      </c>
      <c r="L552" t="s">
        <v>164</v>
      </c>
      <c r="M552" t="s">
        <v>378</v>
      </c>
      <c r="N552">
        <v>1</v>
      </c>
    </row>
    <row r="553" spans="1:14" x14ac:dyDescent="0.25">
      <c r="A553">
        <v>20</v>
      </c>
      <c r="B553">
        <v>12</v>
      </c>
      <c r="C553" t="s">
        <v>10</v>
      </c>
      <c r="D553">
        <v>1</v>
      </c>
      <c r="E553" t="s">
        <v>11</v>
      </c>
      <c r="F553" t="s">
        <v>244</v>
      </c>
      <c r="G553" t="s">
        <v>242</v>
      </c>
      <c r="H553" t="s">
        <v>467</v>
      </c>
      <c r="I553" t="s">
        <v>148</v>
      </c>
      <c r="J553" t="s">
        <v>228</v>
      </c>
      <c r="K553" t="s">
        <v>235</v>
      </c>
      <c r="L553" t="s">
        <v>164</v>
      </c>
      <c r="M553" t="s">
        <v>378</v>
      </c>
      <c r="N553">
        <v>1</v>
      </c>
    </row>
    <row r="554" spans="1:14" x14ac:dyDescent="0.25">
      <c r="A554">
        <v>20</v>
      </c>
      <c r="B554">
        <v>12</v>
      </c>
      <c r="C554" t="s">
        <v>10</v>
      </c>
      <c r="D554">
        <v>1</v>
      </c>
      <c r="E554" t="s">
        <v>11</v>
      </c>
      <c r="F554" t="s">
        <v>244</v>
      </c>
      <c r="G554" t="s">
        <v>242</v>
      </c>
      <c r="H554" t="s">
        <v>467</v>
      </c>
      <c r="I554" t="s">
        <v>148</v>
      </c>
      <c r="J554" t="s">
        <v>229</v>
      </c>
      <c r="K554" t="s">
        <v>235</v>
      </c>
      <c r="L554" t="s">
        <v>164</v>
      </c>
      <c r="M554" t="s">
        <v>378</v>
      </c>
      <c r="N554">
        <v>1</v>
      </c>
    </row>
    <row r="555" spans="1:14" x14ac:dyDescent="0.25">
      <c r="A555">
        <v>20</v>
      </c>
      <c r="B555">
        <v>12</v>
      </c>
      <c r="C555" t="s">
        <v>10</v>
      </c>
      <c r="D555">
        <v>1</v>
      </c>
      <c r="E555" t="s">
        <v>11</v>
      </c>
      <c r="F555" t="s">
        <v>244</v>
      </c>
      <c r="G555" t="s">
        <v>242</v>
      </c>
      <c r="H555" t="s">
        <v>467</v>
      </c>
      <c r="I555" t="s">
        <v>148</v>
      </c>
      <c r="J555" t="s">
        <v>230</v>
      </c>
      <c r="K555" t="s">
        <v>235</v>
      </c>
      <c r="L555" t="s">
        <v>164</v>
      </c>
      <c r="M555" t="s">
        <v>378</v>
      </c>
      <c r="N555">
        <v>1</v>
      </c>
    </row>
    <row r="556" spans="1:14" x14ac:dyDescent="0.25">
      <c r="A556">
        <v>20</v>
      </c>
      <c r="B556">
        <v>12</v>
      </c>
      <c r="C556" t="s">
        <v>10</v>
      </c>
      <c r="D556">
        <v>1</v>
      </c>
      <c r="E556" t="s">
        <v>11</v>
      </c>
      <c r="F556" t="s">
        <v>244</v>
      </c>
      <c r="G556" t="s">
        <v>242</v>
      </c>
      <c r="H556" t="s">
        <v>467</v>
      </c>
      <c r="I556" t="s">
        <v>148</v>
      </c>
      <c r="J556" t="s">
        <v>231</v>
      </c>
      <c r="K556" t="s">
        <v>235</v>
      </c>
      <c r="L556" t="s">
        <v>164</v>
      </c>
      <c r="M556" t="s">
        <v>378</v>
      </c>
      <c r="N556">
        <v>1</v>
      </c>
    </row>
    <row r="557" spans="1:14" x14ac:dyDescent="0.25">
      <c r="A557">
        <v>20</v>
      </c>
      <c r="B557">
        <v>12</v>
      </c>
      <c r="C557" t="s">
        <v>10</v>
      </c>
      <c r="D557">
        <v>1</v>
      </c>
      <c r="E557" t="s">
        <v>11</v>
      </c>
      <c r="F557" t="s">
        <v>244</v>
      </c>
      <c r="G557" t="s">
        <v>242</v>
      </c>
      <c r="H557" t="s">
        <v>467</v>
      </c>
      <c r="I557" t="s">
        <v>148</v>
      </c>
      <c r="J557" t="s">
        <v>232</v>
      </c>
      <c r="K557" t="s">
        <v>235</v>
      </c>
      <c r="L557" t="s">
        <v>164</v>
      </c>
      <c r="M557" t="s">
        <v>378</v>
      </c>
      <c r="N557">
        <v>1</v>
      </c>
    </row>
    <row r="558" spans="1:14" x14ac:dyDescent="0.25">
      <c r="A558">
        <v>20</v>
      </c>
      <c r="B558">
        <v>12</v>
      </c>
      <c r="C558" t="s">
        <v>10</v>
      </c>
      <c r="D558">
        <v>1</v>
      </c>
      <c r="E558" t="s">
        <v>11</v>
      </c>
      <c r="F558" t="s">
        <v>244</v>
      </c>
      <c r="G558" t="s">
        <v>242</v>
      </c>
      <c r="H558" t="s">
        <v>467</v>
      </c>
      <c r="I558" t="s">
        <v>148</v>
      </c>
      <c r="J558" t="s">
        <v>233</v>
      </c>
      <c r="K558" t="s">
        <v>235</v>
      </c>
      <c r="L558" t="s">
        <v>164</v>
      </c>
      <c r="M558" t="s">
        <v>378</v>
      </c>
      <c r="N558">
        <v>1</v>
      </c>
    </row>
    <row r="559" spans="1:14" x14ac:dyDescent="0.25">
      <c r="A559">
        <v>20</v>
      </c>
      <c r="B559">
        <v>12</v>
      </c>
      <c r="C559" t="s">
        <v>10</v>
      </c>
      <c r="D559">
        <v>1</v>
      </c>
      <c r="E559" t="s">
        <v>11</v>
      </c>
      <c r="F559" t="s">
        <v>244</v>
      </c>
      <c r="G559" t="s">
        <v>242</v>
      </c>
      <c r="H559" t="s">
        <v>467</v>
      </c>
      <c r="I559" t="s">
        <v>148</v>
      </c>
      <c r="J559" t="s">
        <v>171</v>
      </c>
      <c r="K559" t="s">
        <v>235</v>
      </c>
      <c r="L559" t="s">
        <v>164</v>
      </c>
      <c r="M559" t="s">
        <v>378</v>
      </c>
      <c r="N559">
        <v>1</v>
      </c>
    </row>
    <row r="560" spans="1:14" x14ac:dyDescent="0.25">
      <c r="A560">
        <v>20</v>
      </c>
      <c r="B560">
        <v>12</v>
      </c>
      <c r="C560" t="s">
        <v>10</v>
      </c>
      <c r="D560">
        <v>1</v>
      </c>
      <c r="E560" t="s">
        <v>11</v>
      </c>
      <c r="F560" t="s">
        <v>244</v>
      </c>
      <c r="G560" t="s">
        <v>242</v>
      </c>
      <c r="H560" t="s">
        <v>467</v>
      </c>
      <c r="I560" t="s">
        <v>148</v>
      </c>
      <c r="J560" t="s">
        <v>234</v>
      </c>
      <c r="L560" t="s">
        <v>164</v>
      </c>
      <c r="M560" t="s">
        <v>378</v>
      </c>
      <c r="N560">
        <v>1</v>
      </c>
    </row>
    <row r="561" spans="1:14" x14ac:dyDescent="0.25">
      <c r="A561">
        <v>20</v>
      </c>
      <c r="B561">
        <v>12</v>
      </c>
      <c r="C561" t="s">
        <v>10</v>
      </c>
      <c r="D561">
        <v>1</v>
      </c>
      <c r="E561" t="s">
        <v>11</v>
      </c>
      <c r="F561" t="s">
        <v>244</v>
      </c>
      <c r="G561" t="s">
        <v>242</v>
      </c>
      <c r="H561" t="s">
        <v>467</v>
      </c>
      <c r="I561" t="s">
        <v>148</v>
      </c>
      <c r="J561" t="s">
        <v>167</v>
      </c>
      <c r="L561" t="s">
        <v>164</v>
      </c>
      <c r="M561" t="s">
        <v>378</v>
      </c>
      <c r="N561">
        <v>1</v>
      </c>
    </row>
    <row r="562" spans="1:14" x14ac:dyDescent="0.25">
      <c r="A562">
        <v>20</v>
      </c>
      <c r="B562">
        <v>12</v>
      </c>
      <c r="C562" t="s">
        <v>10</v>
      </c>
      <c r="D562">
        <v>1</v>
      </c>
      <c r="E562" t="s">
        <v>11</v>
      </c>
      <c r="F562" t="s">
        <v>244</v>
      </c>
      <c r="G562" t="s">
        <v>242</v>
      </c>
      <c r="H562" t="s">
        <v>467</v>
      </c>
      <c r="I562" t="s">
        <v>148</v>
      </c>
      <c r="J562" t="s">
        <v>227</v>
      </c>
      <c r="K562" t="s">
        <v>235</v>
      </c>
      <c r="L562" t="s">
        <v>164</v>
      </c>
      <c r="M562" t="s">
        <v>397</v>
      </c>
      <c r="N562">
        <v>1</v>
      </c>
    </row>
    <row r="563" spans="1:14" x14ac:dyDescent="0.25">
      <c r="A563">
        <v>20</v>
      </c>
      <c r="B563">
        <v>12</v>
      </c>
      <c r="C563" t="s">
        <v>10</v>
      </c>
      <c r="D563">
        <v>1</v>
      </c>
      <c r="E563" t="s">
        <v>11</v>
      </c>
      <c r="F563" t="s">
        <v>244</v>
      </c>
      <c r="G563" t="s">
        <v>242</v>
      </c>
      <c r="H563" t="s">
        <v>467</v>
      </c>
      <c r="I563" t="s">
        <v>148</v>
      </c>
      <c r="J563" t="s">
        <v>228</v>
      </c>
      <c r="K563" t="s">
        <v>235</v>
      </c>
      <c r="L563" t="s">
        <v>164</v>
      </c>
      <c r="M563" t="s">
        <v>397</v>
      </c>
      <c r="N563">
        <v>1</v>
      </c>
    </row>
    <row r="564" spans="1:14" x14ac:dyDescent="0.25">
      <c r="A564">
        <v>20</v>
      </c>
      <c r="B564">
        <v>12</v>
      </c>
      <c r="C564" t="s">
        <v>10</v>
      </c>
      <c r="D564">
        <v>1</v>
      </c>
      <c r="E564" t="s">
        <v>11</v>
      </c>
      <c r="F564" t="s">
        <v>244</v>
      </c>
      <c r="G564" t="s">
        <v>242</v>
      </c>
      <c r="H564" t="s">
        <v>467</v>
      </c>
      <c r="I564" t="s">
        <v>148</v>
      </c>
      <c r="J564" t="s">
        <v>229</v>
      </c>
      <c r="K564" t="s">
        <v>235</v>
      </c>
      <c r="L564" t="s">
        <v>164</v>
      </c>
      <c r="M564" t="s">
        <v>397</v>
      </c>
      <c r="N564">
        <v>1</v>
      </c>
    </row>
    <row r="565" spans="1:14" x14ac:dyDescent="0.25">
      <c r="A565">
        <v>20</v>
      </c>
      <c r="B565">
        <v>12</v>
      </c>
      <c r="C565" t="s">
        <v>10</v>
      </c>
      <c r="D565">
        <v>1</v>
      </c>
      <c r="E565" t="s">
        <v>11</v>
      </c>
      <c r="F565" t="s">
        <v>244</v>
      </c>
      <c r="G565" t="s">
        <v>242</v>
      </c>
      <c r="H565" t="s">
        <v>467</v>
      </c>
      <c r="I565" t="s">
        <v>148</v>
      </c>
      <c r="J565" t="s">
        <v>230</v>
      </c>
      <c r="K565" t="s">
        <v>235</v>
      </c>
      <c r="L565" t="s">
        <v>164</v>
      </c>
      <c r="M565" t="s">
        <v>397</v>
      </c>
      <c r="N565">
        <v>1</v>
      </c>
    </row>
    <row r="566" spans="1:14" x14ac:dyDescent="0.25">
      <c r="A566">
        <v>20</v>
      </c>
      <c r="B566">
        <v>12</v>
      </c>
      <c r="C566" t="s">
        <v>10</v>
      </c>
      <c r="D566">
        <v>1</v>
      </c>
      <c r="E566" t="s">
        <v>11</v>
      </c>
      <c r="F566" t="s">
        <v>244</v>
      </c>
      <c r="G566" t="s">
        <v>242</v>
      </c>
      <c r="H566" t="s">
        <v>467</v>
      </c>
      <c r="I566" t="s">
        <v>148</v>
      </c>
      <c r="J566" t="s">
        <v>231</v>
      </c>
      <c r="K566" t="s">
        <v>235</v>
      </c>
      <c r="L566" t="s">
        <v>164</v>
      </c>
      <c r="M566" t="s">
        <v>397</v>
      </c>
      <c r="N566">
        <v>1</v>
      </c>
    </row>
    <row r="567" spans="1:14" x14ac:dyDescent="0.25">
      <c r="A567">
        <v>20</v>
      </c>
      <c r="B567">
        <v>12</v>
      </c>
      <c r="C567" t="s">
        <v>10</v>
      </c>
      <c r="D567">
        <v>1</v>
      </c>
      <c r="E567" t="s">
        <v>11</v>
      </c>
      <c r="F567" t="s">
        <v>244</v>
      </c>
      <c r="G567" t="s">
        <v>242</v>
      </c>
      <c r="H567" t="s">
        <v>467</v>
      </c>
      <c r="I567" t="s">
        <v>148</v>
      </c>
      <c r="J567" t="s">
        <v>232</v>
      </c>
      <c r="K567" t="s">
        <v>235</v>
      </c>
      <c r="L567" t="s">
        <v>164</v>
      </c>
      <c r="M567" t="s">
        <v>397</v>
      </c>
      <c r="N567">
        <v>1</v>
      </c>
    </row>
    <row r="568" spans="1:14" x14ac:dyDescent="0.25">
      <c r="A568">
        <v>20</v>
      </c>
      <c r="B568">
        <v>12</v>
      </c>
      <c r="C568" t="s">
        <v>10</v>
      </c>
      <c r="D568">
        <v>1</v>
      </c>
      <c r="E568" t="s">
        <v>11</v>
      </c>
      <c r="F568" t="s">
        <v>244</v>
      </c>
      <c r="G568" t="s">
        <v>242</v>
      </c>
      <c r="H568" t="s">
        <v>467</v>
      </c>
      <c r="I568" t="s">
        <v>148</v>
      </c>
      <c r="J568" t="s">
        <v>233</v>
      </c>
      <c r="K568" t="s">
        <v>235</v>
      </c>
      <c r="L568" t="s">
        <v>164</v>
      </c>
      <c r="M568" t="s">
        <v>397</v>
      </c>
      <c r="N568">
        <v>1</v>
      </c>
    </row>
    <row r="569" spans="1:14" x14ac:dyDescent="0.25">
      <c r="A569">
        <v>20</v>
      </c>
      <c r="B569">
        <v>12</v>
      </c>
      <c r="C569" t="s">
        <v>10</v>
      </c>
      <c r="D569">
        <v>1</v>
      </c>
      <c r="E569" t="s">
        <v>11</v>
      </c>
      <c r="F569" t="s">
        <v>244</v>
      </c>
      <c r="G569" t="s">
        <v>242</v>
      </c>
      <c r="H569" t="s">
        <v>467</v>
      </c>
      <c r="I569" t="s">
        <v>148</v>
      </c>
      <c r="J569" t="s">
        <v>171</v>
      </c>
      <c r="K569" t="s">
        <v>235</v>
      </c>
      <c r="L569" t="s">
        <v>164</v>
      </c>
      <c r="M569" t="s">
        <v>397</v>
      </c>
      <c r="N569">
        <v>1</v>
      </c>
    </row>
    <row r="570" spans="1:14" x14ac:dyDescent="0.25">
      <c r="A570">
        <v>20</v>
      </c>
      <c r="B570">
        <v>12</v>
      </c>
      <c r="C570" t="s">
        <v>10</v>
      </c>
      <c r="D570">
        <v>1</v>
      </c>
      <c r="E570" t="s">
        <v>11</v>
      </c>
      <c r="F570" t="s">
        <v>244</v>
      </c>
      <c r="G570" t="s">
        <v>242</v>
      </c>
      <c r="H570" t="s">
        <v>467</v>
      </c>
      <c r="I570" t="s">
        <v>148</v>
      </c>
      <c r="J570" t="s">
        <v>234</v>
      </c>
      <c r="L570" t="s">
        <v>164</v>
      </c>
      <c r="M570" t="s">
        <v>397</v>
      </c>
      <c r="N570">
        <v>1</v>
      </c>
    </row>
    <row r="571" spans="1:14" x14ac:dyDescent="0.25">
      <c r="A571">
        <v>20</v>
      </c>
      <c r="B571">
        <v>12</v>
      </c>
      <c r="C571" t="s">
        <v>10</v>
      </c>
      <c r="D571">
        <v>1</v>
      </c>
      <c r="E571" t="s">
        <v>11</v>
      </c>
      <c r="F571" t="s">
        <v>244</v>
      </c>
      <c r="G571" t="s">
        <v>242</v>
      </c>
      <c r="H571" t="s">
        <v>467</v>
      </c>
      <c r="I571" t="s">
        <v>148</v>
      </c>
      <c r="J571" t="s">
        <v>167</v>
      </c>
      <c r="L571" t="s">
        <v>164</v>
      </c>
      <c r="M571" t="s">
        <v>397</v>
      </c>
      <c r="N571">
        <v>1</v>
      </c>
    </row>
    <row r="572" spans="1:14" x14ac:dyDescent="0.25">
      <c r="A572">
        <v>20</v>
      </c>
      <c r="B572">
        <v>12</v>
      </c>
      <c r="C572" t="s">
        <v>10</v>
      </c>
      <c r="D572">
        <v>1</v>
      </c>
      <c r="E572" t="s">
        <v>11</v>
      </c>
      <c r="F572" t="s">
        <v>244</v>
      </c>
      <c r="G572" t="s">
        <v>242</v>
      </c>
      <c r="H572" t="s">
        <v>467</v>
      </c>
      <c r="I572" t="s">
        <v>148</v>
      </c>
      <c r="J572" t="s">
        <v>227</v>
      </c>
      <c r="K572" t="s">
        <v>235</v>
      </c>
      <c r="L572" t="s">
        <v>164</v>
      </c>
      <c r="M572" t="s">
        <v>415</v>
      </c>
      <c r="N572" t="s">
        <v>13</v>
      </c>
    </row>
    <row r="573" spans="1:14" x14ac:dyDescent="0.25">
      <c r="A573">
        <v>20</v>
      </c>
      <c r="B573">
        <v>12</v>
      </c>
      <c r="C573" t="s">
        <v>10</v>
      </c>
      <c r="D573">
        <v>1</v>
      </c>
      <c r="E573" t="s">
        <v>11</v>
      </c>
      <c r="F573" t="s">
        <v>244</v>
      </c>
      <c r="G573" t="s">
        <v>242</v>
      </c>
      <c r="H573" t="s">
        <v>467</v>
      </c>
      <c r="I573" t="s">
        <v>148</v>
      </c>
      <c r="J573" t="s">
        <v>228</v>
      </c>
      <c r="K573" t="s">
        <v>235</v>
      </c>
      <c r="L573" t="s">
        <v>164</v>
      </c>
      <c r="M573" t="s">
        <v>415</v>
      </c>
      <c r="N573" t="s">
        <v>13</v>
      </c>
    </row>
    <row r="574" spans="1:14" x14ac:dyDescent="0.25">
      <c r="A574">
        <v>20</v>
      </c>
      <c r="B574">
        <v>12</v>
      </c>
      <c r="C574" t="s">
        <v>10</v>
      </c>
      <c r="D574">
        <v>1</v>
      </c>
      <c r="E574" t="s">
        <v>11</v>
      </c>
      <c r="F574" t="s">
        <v>244</v>
      </c>
      <c r="G574" t="s">
        <v>242</v>
      </c>
      <c r="H574" t="s">
        <v>467</v>
      </c>
      <c r="I574" t="s">
        <v>148</v>
      </c>
      <c r="J574" t="s">
        <v>229</v>
      </c>
      <c r="K574" t="s">
        <v>235</v>
      </c>
      <c r="L574" t="s">
        <v>164</v>
      </c>
      <c r="M574" t="s">
        <v>415</v>
      </c>
      <c r="N574" t="s">
        <v>13</v>
      </c>
    </row>
    <row r="575" spans="1:14" x14ac:dyDescent="0.25">
      <c r="A575">
        <v>20</v>
      </c>
      <c r="B575">
        <v>12</v>
      </c>
      <c r="C575" t="s">
        <v>10</v>
      </c>
      <c r="D575">
        <v>1</v>
      </c>
      <c r="E575" t="s">
        <v>11</v>
      </c>
      <c r="F575" t="s">
        <v>244</v>
      </c>
      <c r="G575" t="s">
        <v>242</v>
      </c>
      <c r="H575" t="s">
        <v>467</v>
      </c>
      <c r="I575" t="s">
        <v>148</v>
      </c>
      <c r="J575" t="s">
        <v>230</v>
      </c>
      <c r="K575" t="s">
        <v>235</v>
      </c>
      <c r="L575" t="s">
        <v>164</v>
      </c>
      <c r="M575" t="s">
        <v>415</v>
      </c>
      <c r="N575" t="s">
        <v>13</v>
      </c>
    </row>
    <row r="576" spans="1:14" x14ac:dyDescent="0.25">
      <c r="A576">
        <v>20</v>
      </c>
      <c r="B576">
        <v>12</v>
      </c>
      <c r="C576" t="s">
        <v>10</v>
      </c>
      <c r="D576">
        <v>1</v>
      </c>
      <c r="E576" t="s">
        <v>11</v>
      </c>
      <c r="F576" t="s">
        <v>244</v>
      </c>
      <c r="G576" t="s">
        <v>242</v>
      </c>
      <c r="H576" t="s">
        <v>467</v>
      </c>
      <c r="I576" t="s">
        <v>148</v>
      </c>
      <c r="J576" t="s">
        <v>231</v>
      </c>
      <c r="K576" t="s">
        <v>235</v>
      </c>
      <c r="L576" t="s">
        <v>164</v>
      </c>
      <c r="M576" t="s">
        <v>415</v>
      </c>
      <c r="N576" t="s">
        <v>13</v>
      </c>
    </row>
    <row r="577" spans="1:14" x14ac:dyDescent="0.25">
      <c r="A577">
        <v>20</v>
      </c>
      <c r="B577">
        <v>12</v>
      </c>
      <c r="C577" t="s">
        <v>10</v>
      </c>
      <c r="D577">
        <v>1</v>
      </c>
      <c r="E577" t="s">
        <v>11</v>
      </c>
      <c r="F577" t="s">
        <v>244</v>
      </c>
      <c r="G577" t="s">
        <v>242</v>
      </c>
      <c r="H577" t="s">
        <v>467</v>
      </c>
      <c r="I577" t="s">
        <v>148</v>
      </c>
      <c r="J577" t="s">
        <v>232</v>
      </c>
      <c r="K577" t="s">
        <v>235</v>
      </c>
      <c r="L577" t="s">
        <v>164</v>
      </c>
      <c r="M577" t="s">
        <v>415</v>
      </c>
      <c r="N577" t="s">
        <v>13</v>
      </c>
    </row>
    <row r="578" spans="1:14" x14ac:dyDescent="0.25">
      <c r="A578">
        <v>20</v>
      </c>
      <c r="B578">
        <v>12</v>
      </c>
      <c r="C578" t="s">
        <v>10</v>
      </c>
      <c r="D578">
        <v>1</v>
      </c>
      <c r="E578" t="s">
        <v>11</v>
      </c>
      <c r="F578" t="s">
        <v>244</v>
      </c>
      <c r="G578" t="s">
        <v>242</v>
      </c>
      <c r="H578" t="s">
        <v>467</v>
      </c>
      <c r="I578" t="s">
        <v>148</v>
      </c>
      <c r="J578" t="s">
        <v>233</v>
      </c>
      <c r="K578" t="s">
        <v>235</v>
      </c>
      <c r="L578" t="s">
        <v>164</v>
      </c>
      <c r="M578" t="s">
        <v>415</v>
      </c>
      <c r="N578" t="s">
        <v>13</v>
      </c>
    </row>
    <row r="579" spans="1:14" x14ac:dyDescent="0.25">
      <c r="A579">
        <v>20</v>
      </c>
      <c r="B579">
        <v>12</v>
      </c>
      <c r="C579" t="s">
        <v>10</v>
      </c>
      <c r="D579">
        <v>1</v>
      </c>
      <c r="E579" t="s">
        <v>11</v>
      </c>
      <c r="F579" t="s">
        <v>244</v>
      </c>
      <c r="G579" t="s">
        <v>242</v>
      </c>
      <c r="H579" t="s">
        <v>467</v>
      </c>
      <c r="I579" t="s">
        <v>148</v>
      </c>
      <c r="J579" t="s">
        <v>171</v>
      </c>
      <c r="K579" t="s">
        <v>235</v>
      </c>
      <c r="L579" t="s">
        <v>164</v>
      </c>
      <c r="M579" t="s">
        <v>415</v>
      </c>
      <c r="N579" t="s">
        <v>13</v>
      </c>
    </row>
    <row r="580" spans="1:14" x14ac:dyDescent="0.25">
      <c r="A580">
        <v>20</v>
      </c>
      <c r="B580">
        <v>12</v>
      </c>
      <c r="C580" t="s">
        <v>10</v>
      </c>
      <c r="D580">
        <v>1</v>
      </c>
      <c r="E580" t="s">
        <v>11</v>
      </c>
      <c r="F580" t="s">
        <v>244</v>
      </c>
      <c r="G580" t="s">
        <v>242</v>
      </c>
      <c r="H580" t="s">
        <v>467</v>
      </c>
      <c r="I580" t="s">
        <v>148</v>
      </c>
      <c r="J580" t="s">
        <v>234</v>
      </c>
      <c r="L580" t="s">
        <v>164</v>
      </c>
      <c r="M580" t="s">
        <v>415</v>
      </c>
      <c r="N580" t="s">
        <v>13</v>
      </c>
    </row>
    <row r="581" spans="1:14" x14ac:dyDescent="0.25">
      <c r="A581">
        <v>20</v>
      </c>
      <c r="B581">
        <v>12</v>
      </c>
      <c r="C581" t="s">
        <v>10</v>
      </c>
      <c r="D581">
        <v>1</v>
      </c>
      <c r="E581" t="s">
        <v>11</v>
      </c>
      <c r="F581" t="s">
        <v>244</v>
      </c>
      <c r="G581" t="s">
        <v>242</v>
      </c>
      <c r="H581" t="s">
        <v>467</v>
      </c>
      <c r="I581" t="s">
        <v>148</v>
      </c>
      <c r="J581" t="s">
        <v>167</v>
      </c>
      <c r="L581" t="s">
        <v>164</v>
      </c>
      <c r="M581" t="s">
        <v>415</v>
      </c>
      <c r="N581" t="s">
        <v>13</v>
      </c>
    </row>
    <row r="582" spans="1:14" x14ac:dyDescent="0.25">
      <c r="A582">
        <v>20</v>
      </c>
      <c r="B582">
        <v>12</v>
      </c>
      <c r="C582" t="s">
        <v>10</v>
      </c>
      <c r="D582">
        <v>1</v>
      </c>
      <c r="E582" t="s">
        <v>11</v>
      </c>
      <c r="F582" t="s">
        <v>244</v>
      </c>
      <c r="G582" t="s">
        <v>242</v>
      </c>
      <c r="H582" t="s">
        <v>467</v>
      </c>
      <c r="I582" t="s">
        <v>148</v>
      </c>
      <c r="J582" t="s">
        <v>227</v>
      </c>
      <c r="K582" t="s">
        <v>235</v>
      </c>
      <c r="L582" t="s">
        <v>164</v>
      </c>
      <c r="M582" t="s">
        <v>434</v>
      </c>
      <c r="N582">
        <v>1</v>
      </c>
    </row>
    <row r="583" spans="1:14" x14ac:dyDescent="0.25">
      <c r="A583">
        <v>20</v>
      </c>
      <c r="B583">
        <v>12</v>
      </c>
      <c r="C583" t="s">
        <v>10</v>
      </c>
      <c r="D583">
        <v>1</v>
      </c>
      <c r="E583" t="s">
        <v>11</v>
      </c>
      <c r="F583" t="s">
        <v>244</v>
      </c>
      <c r="G583" t="s">
        <v>242</v>
      </c>
      <c r="H583" t="s">
        <v>467</v>
      </c>
      <c r="I583" t="s">
        <v>148</v>
      </c>
      <c r="J583" t="s">
        <v>228</v>
      </c>
      <c r="K583" t="s">
        <v>235</v>
      </c>
      <c r="L583" t="s">
        <v>164</v>
      </c>
      <c r="M583" t="s">
        <v>434</v>
      </c>
      <c r="N583">
        <v>1</v>
      </c>
    </row>
    <row r="584" spans="1:14" x14ac:dyDescent="0.25">
      <c r="A584">
        <v>20</v>
      </c>
      <c r="B584">
        <v>12</v>
      </c>
      <c r="C584" t="s">
        <v>10</v>
      </c>
      <c r="D584">
        <v>1</v>
      </c>
      <c r="E584" t="s">
        <v>11</v>
      </c>
      <c r="F584" t="s">
        <v>244</v>
      </c>
      <c r="G584" t="s">
        <v>242</v>
      </c>
      <c r="H584" t="s">
        <v>467</v>
      </c>
      <c r="I584" t="s">
        <v>148</v>
      </c>
      <c r="J584" t="s">
        <v>229</v>
      </c>
      <c r="K584" t="s">
        <v>235</v>
      </c>
      <c r="L584" t="s">
        <v>164</v>
      </c>
      <c r="M584" t="s">
        <v>434</v>
      </c>
      <c r="N584">
        <v>1</v>
      </c>
    </row>
    <row r="585" spans="1:14" x14ac:dyDescent="0.25">
      <c r="A585">
        <v>20</v>
      </c>
      <c r="B585">
        <v>12</v>
      </c>
      <c r="C585" t="s">
        <v>10</v>
      </c>
      <c r="D585">
        <v>1</v>
      </c>
      <c r="E585" t="s">
        <v>11</v>
      </c>
      <c r="F585" t="s">
        <v>244</v>
      </c>
      <c r="G585" t="s">
        <v>242</v>
      </c>
      <c r="H585" t="s">
        <v>467</v>
      </c>
      <c r="I585" t="s">
        <v>148</v>
      </c>
      <c r="J585" t="s">
        <v>230</v>
      </c>
      <c r="K585" t="s">
        <v>235</v>
      </c>
      <c r="L585" t="s">
        <v>164</v>
      </c>
      <c r="M585" t="s">
        <v>434</v>
      </c>
      <c r="N585">
        <v>1</v>
      </c>
    </row>
    <row r="586" spans="1:14" x14ac:dyDescent="0.25">
      <c r="A586">
        <v>20</v>
      </c>
      <c r="B586">
        <v>12</v>
      </c>
      <c r="C586" t="s">
        <v>10</v>
      </c>
      <c r="D586">
        <v>1</v>
      </c>
      <c r="E586" t="s">
        <v>11</v>
      </c>
      <c r="F586" t="s">
        <v>244</v>
      </c>
      <c r="G586" t="s">
        <v>242</v>
      </c>
      <c r="H586" t="s">
        <v>467</v>
      </c>
      <c r="I586" t="s">
        <v>148</v>
      </c>
      <c r="J586" t="s">
        <v>231</v>
      </c>
      <c r="K586" t="s">
        <v>235</v>
      </c>
      <c r="L586" t="s">
        <v>164</v>
      </c>
      <c r="M586" t="s">
        <v>434</v>
      </c>
      <c r="N586">
        <v>1</v>
      </c>
    </row>
    <row r="587" spans="1:14" x14ac:dyDescent="0.25">
      <c r="A587">
        <v>20</v>
      </c>
      <c r="B587">
        <v>12</v>
      </c>
      <c r="C587" t="s">
        <v>10</v>
      </c>
      <c r="D587">
        <v>1</v>
      </c>
      <c r="E587" t="s">
        <v>11</v>
      </c>
      <c r="F587" t="s">
        <v>244</v>
      </c>
      <c r="G587" t="s">
        <v>242</v>
      </c>
      <c r="H587" t="s">
        <v>467</v>
      </c>
      <c r="I587" t="s">
        <v>148</v>
      </c>
      <c r="J587" t="s">
        <v>232</v>
      </c>
      <c r="K587" t="s">
        <v>235</v>
      </c>
      <c r="L587" t="s">
        <v>164</v>
      </c>
      <c r="M587" t="s">
        <v>434</v>
      </c>
      <c r="N587">
        <v>1</v>
      </c>
    </row>
    <row r="588" spans="1:14" x14ac:dyDescent="0.25">
      <c r="A588">
        <v>20</v>
      </c>
      <c r="B588">
        <v>12</v>
      </c>
      <c r="C588" t="s">
        <v>10</v>
      </c>
      <c r="D588">
        <v>1</v>
      </c>
      <c r="E588" t="s">
        <v>11</v>
      </c>
      <c r="F588" t="s">
        <v>244</v>
      </c>
      <c r="G588" t="s">
        <v>242</v>
      </c>
      <c r="H588" t="s">
        <v>467</v>
      </c>
      <c r="I588" t="s">
        <v>148</v>
      </c>
      <c r="J588" t="s">
        <v>233</v>
      </c>
      <c r="K588" t="s">
        <v>235</v>
      </c>
      <c r="L588" t="s">
        <v>164</v>
      </c>
      <c r="M588" t="s">
        <v>434</v>
      </c>
      <c r="N588">
        <v>1</v>
      </c>
    </row>
    <row r="589" spans="1:14" x14ac:dyDescent="0.25">
      <c r="A589">
        <v>20</v>
      </c>
      <c r="B589">
        <v>12</v>
      </c>
      <c r="C589" t="s">
        <v>10</v>
      </c>
      <c r="D589">
        <v>1</v>
      </c>
      <c r="E589" t="s">
        <v>11</v>
      </c>
      <c r="F589" t="s">
        <v>244</v>
      </c>
      <c r="G589" t="s">
        <v>242</v>
      </c>
      <c r="H589" t="s">
        <v>467</v>
      </c>
      <c r="I589" t="s">
        <v>148</v>
      </c>
      <c r="J589" t="s">
        <v>171</v>
      </c>
      <c r="K589" t="s">
        <v>235</v>
      </c>
      <c r="L589" t="s">
        <v>164</v>
      </c>
      <c r="M589" t="s">
        <v>434</v>
      </c>
      <c r="N589">
        <v>1</v>
      </c>
    </row>
    <row r="590" spans="1:14" x14ac:dyDescent="0.25">
      <c r="A590">
        <v>20</v>
      </c>
      <c r="B590">
        <v>12</v>
      </c>
      <c r="C590" t="s">
        <v>10</v>
      </c>
      <c r="D590">
        <v>1</v>
      </c>
      <c r="E590" t="s">
        <v>11</v>
      </c>
      <c r="F590" t="s">
        <v>244</v>
      </c>
      <c r="G590" t="s">
        <v>242</v>
      </c>
      <c r="H590" t="s">
        <v>467</v>
      </c>
      <c r="I590" t="s">
        <v>148</v>
      </c>
      <c r="J590" t="s">
        <v>234</v>
      </c>
      <c r="L590" t="s">
        <v>164</v>
      </c>
      <c r="M590" t="s">
        <v>434</v>
      </c>
      <c r="N590">
        <v>1</v>
      </c>
    </row>
    <row r="591" spans="1:14" x14ac:dyDescent="0.25">
      <c r="A591">
        <v>20</v>
      </c>
      <c r="B591">
        <v>12</v>
      </c>
      <c r="C591" t="s">
        <v>10</v>
      </c>
      <c r="D591">
        <v>1</v>
      </c>
      <c r="E591" t="s">
        <v>11</v>
      </c>
      <c r="F591" t="s">
        <v>244</v>
      </c>
      <c r="G591" t="s">
        <v>242</v>
      </c>
      <c r="H591" t="s">
        <v>467</v>
      </c>
      <c r="I591" t="s">
        <v>148</v>
      </c>
      <c r="J591" t="s">
        <v>167</v>
      </c>
      <c r="L591" t="s">
        <v>164</v>
      </c>
      <c r="M591" t="s">
        <v>434</v>
      </c>
      <c r="N591">
        <v>1</v>
      </c>
    </row>
    <row r="592" spans="1:14" x14ac:dyDescent="0.25">
      <c r="A592">
        <v>20</v>
      </c>
      <c r="B592">
        <v>12</v>
      </c>
      <c r="C592" t="s">
        <v>10</v>
      </c>
      <c r="D592">
        <v>1</v>
      </c>
      <c r="E592" t="s">
        <v>11</v>
      </c>
      <c r="F592" t="s">
        <v>244</v>
      </c>
      <c r="G592" t="s">
        <v>242</v>
      </c>
      <c r="H592" t="s">
        <v>467</v>
      </c>
      <c r="I592" t="s">
        <v>148</v>
      </c>
      <c r="J592" t="s">
        <v>227</v>
      </c>
      <c r="K592" t="s">
        <v>235</v>
      </c>
      <c r="L592" t="s">
        <v>164</v>
      </c>
      <c r="M592" t="s">
        <v>452</v>
      </c>
      <c r="N592">
        <v>1</v>
      </c>
    </row>
    <row r="593" spans="1:14" x14ac:dyDescent="0.25">
      <c r="A593">
        <v>20</v>
      </c>
      <c r="B593">
        <v>12</v>
      </c>
      <c r="C593" t="s">
        <v>10</v>
      </c>
      <c r="D593">
        <v>1</v>
      </c>
      <c r="E593" t="s">
        <v>11</v>
      </c>
      <c r="F593" t="s">
        <v>244</v>
      </c>
      <c r="G593" t="s">
        <v>242</v>
      </c>
      <c r="H593" t="s">
        <v>467</v>
      </c>
      <c r="I593" t="s">
        <v>148</v>
      </c>
      <c r="J593" t="s">
        <v>228</v>
      </c>
      <c r="K593" t="s">
        <v>235</v>
      </c>
      <c r="L593" t="s">
        <v>164</v>
      </c>
      <c r="M593" t="s">
        <v>452</v>
      </c>
      <c r="N593">
        <v>1</v>
      </c>
    </row>
    <row r="594" spans="1:14" x14ac:dyDescent="0.25">
      <c r="A594">
        <v>20</v>
      </c>
      <c r="B594">
        <v>12</v>
      </c>
      <c r="C594" t="s">
        <v>10</v>
      </c>
      <c r="D594">
        <v>1</v>
      </c>
      <c r="E594" t="s">
        <v>11</v>
      </c>
      <c r="F594" t="s">
        <v>244</v>
      </c>
      <c r="G594" t="s">
        <v>242</v>
      </c>
      <c r="H594" t="s">
        <v>467</v>
      </c>
      <c r="I594" t="s">
        <v>148</v>
      </c>
      <c r="J594" t="s">
        <v>229</v>
      </c>
      <c r="K594" t="s">
        <v>235</v>
      </c>
      <c r="L594" t="s">
        <v>164</v>
      </c>
      <c r="M594" t="s">
        <v>452</v>
      </c>
      <c r="N594">
        <v>1</v>
      </c>
    </row>
    <row r="595" spans="1:14" x14ac:dyDescent="0.25">
      <c r="A595">
        <v>20</v>
      </c>
      <c r="B595">
        <v>12</v>
      </c>
      <c r="C595" t="s">
        <v>10</v>
      </c>
      <c r="D595">
        <v>1</v>
      </c>
      <c r="E595" t="s">
        <v>11</v>
      </c>
      <c r="F595" t="s">
        <v>244</v>
      </c>
      <c r="G595" t="s">
        <v>242</v>
      </c>
      <c r="H595" t="s">
        <v>467</v>
      </c>
      <c r="I595" t="s">
        <v>148</v>
      </c>
      <c r="J595" t="s">
        <v>230</v>
      </c>
      <c r="K595" t="s">
        <v>235</v>
      </c>
      <c r="L595" t="s">
        <v>164</v>
      </c>
      <c r="M595" t="s">
        <v>452</v>
      </c>
      <c r="N595">
        <v>1</v>
      </c>
    </row>
    <row r="596" spans="1:14" x14ac:dyDescent="0.25">
      <c r="A596">
        <v>20</v>
      </c>
      <c r="B596">
        <v>12</v>
      </c>
      <c r="C596" t="s">
        <v>10</v>
      </c>
      <c r="D596">
        <v>1</v>
      </c>
      <c r="E596" t="s">
        <v>11</v>
      </c>
      <c r="F596" t="s">
        <v>244</v>
      </c>
      <c r="G596" t="s">
        <v>242</v>
      </c>
      <c r="H596" t="s">
        <v>467</v>
      </c>
      <c r="I596" t="s">
        <v>148</v>
      </c>
      <c r="J596" t="s">
        <v>231</v>
      </c>
      <c r="K596" t="s">
        <v>235</v>
      </c>
      <c r="L596" t="s">
        <v>164</v>
      </c>
      <c r="M596" t="s">
        <v>452</v>
      </c>
      <c r="N596">
        <v>1</v>
      </c>
    </row>
    <row r="597" spans="1:14" x14ac:dyDescent="0.25">
      <c r="A597">
        <v>20</v>
      </c>
      <c r="B597">
        <v>12</v>
      </c>
      <c r="C597" t="s">
        <v>10</v>
      </c>
      <c r="D597">
        <v>1</v>
      </c>
      <c r="E597" t="s">
        <v>11</v>
      </c>
      <c r="F597" t="s">
        <v>244</v>
      </c>
      <c r="G597" t="s">
        <v>242</v>
      </c>
      <c r="H597" t="s">
        <v>467</v>
      </c>
      <c r="I597" t="s">
        <v>148</v>
      </c>
      <c r="J597" t="s">
        <v>232</v>
      </c>
      <c r="K597" t="s">
        <v>235</v>
      </c>
      <c r="L597" t="s">
        <v>164</v>
      </c>
      <c r="M597" t="s">
        <v>452</v>
      </c>
      <c r="N597">
        <v>1</v>
      </c>
    </row>
    <row r="598" spans="1:14" x14ac:dyDescent="0.25">
      <c r="A598">
        <v>20</v>
      </c>
      <c r="B598">
        <v>12</v>
      </c>
      <c r="C598" t="s">
        <v>10</v>
      </c>
      <c r="D598">
        <v>1</v>
      </c>
      <c r="E598" t="s">
        <v>11</v>
      </c>
      <c r="F598" t="s">
        <v>244</v>
      </c>
      <c r="G598" t="s">
        <v>242</v>
      </c>
      <c r="H598" t="s">
        <v>467</v>
      </c>
      <c r="I598" t="s">
        <v>148</v>
      </c>
      <c r="J598" t="s">
        <v>233</v>
      </c>
      <c r="K598" t="s">
        <v>235</v>
      </c>
      <c r="L598" t="s">
        <v>164</v>
      </c>
      <c r="M598" t="s">
        <v>452</v>
      </c>
      <c r="N598">
        <v>1</v>
      </c>
    </row>
    <row r="599" spans="1:14" x14ac:dyDescent="0.25">
      <c r="A599">
        <v>20</v>
      </c>
      <c r="B599">
        <v>12</v>
      </c>
      <c r="C599" t="s">
        <v>10</v>
      </c>
      <c r="D599">
        <v>1</v>
      </c>
      <c r="E599" t="s">
        <v>11</v>
      </c>
      <c r="F599" t="s">
        <v>244</v>
      </c>
      <c r="G599" t="s">
        <v>242</v>
      </c>
      <c r="H599" t="s">
        <v>467</v>
      </c>
      <c r="I599" t="s">
        <v>148</v>
      </c>
      <c r="J599" t="s">
        <v>171</v>
      </c>
      <c r="K599" t="s">
        <v>235</v>
      </c>
      <c r="L599" t="s">
        <v>164</v>
      </c>
      <c r="M599" t="s">
        <v>452</v>
      </c>
      <c r="N599">
        <v>1</v>
      </c>
    </row>
    <row r="600" spans="1:14" x14ac:dyDescent="0.25">
      <c r="A600">
        <v>20</v>
      </c>
      <c r="B600">
        <v>12</v>
      </c>
      <c r="C600" t="s">
        <v>10</v>
      </c>
      <c r="D600">
        <v>1</v>
      </c>
      <c r="E600" t="s">
        <v>11</v>
      </c>
      <c r="F600" t="s">
        <v>244</v>
      </c>
      <c r="G600" t="s">
        <v>242</v>
      </c>
      <c r="H600" t="s">
        <v>467</v>
      </c>
      <c r="I600" t="s">
        <v>148</v>
      </c>
      <c r="J600" t="s">
        <v>234</v>
      </c>
      <c r="L600" t="s">
        <v>164</v>
      </c>
      <c r="M600" t="s">
        <v>452</v>
      </c>
      <c r="N600">
        <v>1</v>
      </c>
    </row>
    <row r="601" spans="1:14" x14ac:dyDescent="0.25">
      <c r="A601">
        <v>20</v>
      </c>
      <c r="B601">
        <v>12</v>
      </c>
      <c r="C601" t="s">
        <v>10</v>
      </c>
      <c r="D601">
        <v>1</v>
      </c>
      <c r="E601" t="s">
        <v>11</v>
      </c>
      <c r="F601" t="s">
        <v>244</v>
      </c>
      <c r="G601" t="s">
        <v>242</v>
      </c>
      <c r="H601" t="s">
        <v>467</v>
      </c>
      <c r="I601" t="s">
        <v>148</v>
      </c>
      <c r="J601" t="s">
        <v>167</v>
      </c>
      <c r="L601" t="s">
        <v>164</v>
      </c>
      <c r="M601" t="s">
        <v>452</v>
      </c>
      <c r="N601">
        <v>1</v>
      </c>
    </row>
    <row r="602" spans="1:14" x14ac:dyDescent="0.25">
      <c r="A602">
        <v>20</v>
      </c>
      <c r="B602">
        <v>12</v>
      </c>
      <c r="C602" t="s">
        <v>10</v>
      </c>
      <c r="D602">
        <v>1</v>
      </c>
      <c r="E602" t="s">
        <v>11</v>
      </c>
      <c r="F602" t="s">
        <v>244</v>
      </c>
      <c r="G602" t="s">
        <v>242</v>
      </c>
      <c r="H602" t="s">
        <v>467</v>
      </c>
      <c r="I602" t="s">
        <v>148</v>
      </c>
      <c r="J602" t="s">
        <v>227</v>
      </c>
      <c r="K602" t="s">
        <v>235</v>
      </c>
      <c r="L602" t="s">
        <v>164</v>
      </c>
      <c r="M602" t="s">
        <v>250</v>
      </c>
      <c r="N602" t="s">
        <v>13</v>
      </c>
    </row>
    <row r="603" spans="1:14" x14ac:dyDescent="0.25">
      <c r="A603">
        <v>20</v>
      </c>
      <c r="B603">
        <v>12</v>
      </c>
      <c r="C603" t="s">
        <v>10</v>
      </c>
      <c r="D603">
        <v>1</v>
      </c>
      <c r="E603" t="s">
        <v>11</v>
      </c>
      <c r="F603" t="s">
        <v>244</v>
      </c>
      <c r="G603" t="s">
        <v>242</v>
      </c>
      <c r="H603" t="s">
        <v>467</v>
      </c>
      <c r="I603" t="s">
        <v>148</v>
      </c>
      <c r="J603" t="s">
        <v>228</v>
      </c>
      <c r="K603" t="s">
        <v>235</v>
      </c>
      <c r="L603" t="s">
        <v>164</v>
      </c>
      <c r="M603" t="s">
        <v>250</v>
      </c>
      <c r="N603" t="s">
        <v>13</v>
      </c>
    </row>
    <row r="604" spans="1:14" x14ac:dyDescent="0.25">
      <c r="A604">
        <v>20</v>
      </c>
      <c r="B604">
        <v>12</v>
      </c>
      <c r="C604" t="s">
        <v>10</v>
      </c>
      <c r="D604">
        <v>1</v>
      </c>
      <c r="E604" t="s">
        <v>11</v>
      </c>
      <c r="F604" t="s">
        <v>244</v>
      </c>
      <c r="G604" t="s">
        <v>242</v>
      </c>
      <c r="H604" t="s">
        <v>467</v>
      </c>
      <c r="I604" t="s">
        <v>148</v>
      </c>
      <c r="J604" t="s">
        <v>229</v>
      </c>
      <c r="K604" t="s">
        <v>235</v>
      </c>
      <c r="L604" t="s">
        <v>164</v>
      </c>
      <c r="M604" t="s">
        <v>250</v>
      </c>
      <c r="N604" t="s">
        <v>13</v>
      </c>
    </row>
    <row r="605" spans="1:14" x14ac:dyDescent="0.25">
      <c r="A605">
        <v>20</v>
      </c>
      <c r="B605">
        <v>12</v>
      </c>
      <c r="C605" t="s">
        <v>10</v>
      </c>
      <c r="D605">
        <v>1</v>
      </c>
      <c r="E605" t="s">
        <v>11</v>
      </c>
      <c r="F605" t="s">
        <v>244</v>
      </c>
      <c r="G605" t="s">
        <v>242</v>
      </c>
      <c r="H605" t="s">
        <v>467</v>
      </c>
      <c r="I605" t="s">
        <v>148</v>
      </c>
      <c r="J605" t="s">
        <v>230</v>
      </c>
      <c r="K605" t="s">
        <v>235</v>
      </c>
      <c r="L605" t="s">
        <v>164</v>
      </c>
      <c r="M605" t="s">
        <v>250</v>
      </c>
      <c r="N605" t="s">
        <v>13</v>
      </c>
    </row>
    <row r="606" spans="1:14" x14ac:dyDescent="0.25">
      <c r="A606">
        <v>20</v>
      </c>
      <c r="B606">
        <v>12</v>
      </c>
      <c r="C606" t="s">
        <v>10</v>
      </c>
      <c r="D606">
        <v>1</v>
      </c>
      <c r="E606" t="s">
        <v>11</v>
      </c>
      <c r="F606" t="s">
        <v>244</v>
      </c>
      <c r="G606" t="s">
        <v>242</v>
      </c>
      <c r="H606" t="s">
        <v>467</v>
      </c>
      <c r="I606" t="s">
        <v>148</v>
      </c>
      <c r="J606" t="s">
        <v>231</v>
      </c>
      <c r="K606" t="s">
        <v>235</v>
      </c>
      <c r="L606" t="s">
        <v>164</v>
      </c>
      <c r="M606" t="s">
        <v>250</v>
      </c>
      <c r="N606" t="s">
        <v>13</v>
      </c>
    </row>
    <row r="607" spans="1:14" x14ac:dyDescent="0.25">
      <c r="A607">
        <v>20</v>
      </c>
      <c r="B607">
        <v>12</v>
      </c>
      <c r="C607" t="s">
        <v>10</v>
      </c>
      <c r="D607">
        <v>1</v>
      </c>
      <c r="E607" t="s">
        <v>11</v>
      </c>
      <c r="F607" t="s">
        <v>244</v>
      </c>
      <c r="G607" t="s">
        <v>242</v>
      </c>
      <c r="H607" t="s">
        <v>467</v>
      </c>
      <c r="I607" t="s">
        <v>148</v>
      </c>
      <c r="J607" t="s">
        <v>232</v>
      </c>
      <c r="K607" t="s">
        <v>235</v>
      </c>
      <c r="L607" t="s">
        <v>164</v>
      </c>
      <c r="M607" t="s">
        <v>250</v>
      </c>
      <c r="N607" t="s">
        <v>13</v>
      </c>
    </row>
    <row r="608" spans="1:14" x14ac:dyDescent="0.25">
      <c r="A608">
        <v>20</v>
      </c>
      <c r="B608">
        <v>12</v>
      </c>
      <c r="C608" t="s">
        <v>10</v>
      </c>
      <c r="D608">
        <v>1</v>
      </c>
      <c r="E608" t="s">
        <v>11</v>
      </c>
      <c r="F608" t="s">
        <v>244</v>
      </c>
      <c r="G608" t="s">
        <v>242</v>
      </c>
      <c r="H608" t="s">
        <v>467</v>
      </c>
      <c r="I608" t="s">
        <v>148</v>
      </c>
      <c r="J608" t="s">
        <v>233</v>
      </c>
      <c r="K608" t="s">
        <v>235</v>
      </c>
      <c r="L608" t="s">
        <v>164</v>
      </c>
      <c r="M608" t="s">
        <v>250</v>
      </c>
      <c r="N608" t="s">
        <v>13</v>
      </c>
    </row>
    <row r="609" spans="1:14" x14ac:dyDescent="0.25">
      <c r="A609">
        <v>20</v>
      </c>
      <c r="B609">
        <v>12</v>
      </c>
      <c r="C609" t="s">
        <v>10</v>
      </c>
      <c r="D609">
        <v>1</v>
      </c>
      <c r="E609" t="s">
        <v>11</v>
      </c>
      <c r="F609" t="s">
        <v>244</v>
      </c>
      <c r="G609" t="s">
        <v>242</v>
      </c>
      <c r="H609" t="s">
        <v>467</v>
      </c>
      <c r="I609" t="s">
        <v>148</v>
      </c>
      <c r="J609" t="s">
        <v>171</v>
      </c>
      <c r="K609" t="s">
        <v>235</v>
      </c>
      <c r="L609" t="s">
        <v>164</v>
      </c>
      <c r="M609" t="s">
        <v>250</v>
      </c>
      <c r="N609" t="s">
        <v>13</v>
      </c>
    </row>
    <row r="610" spans="1:14" x14ac:dyDescent="0.25">
      <c r="A610">
        <v>20</v>
      </c>
      <c r="B610">
        <v>12</v>
      </c>
      <c r="C610" t="s">
        <v>10</v>
      </c>
      <c r="D610">
        <v>1</v>
      </c>
      <c r="E610" t="s">
        <v>11</v>
      </c>
      <c r="F610" t="s">
        <v>244</v>
      </c>
      <c r="G610" t="s">
        <v>242</v>
      </c>
      <c r="H610" t="s">
        <v>467</v>
      </c>
      <c r="I610" t="s">
        <v>148</v>
      </c>
      <c r="J610" t="s">
        <v>234</v>
      </c>
      <c r="L610" t="s">
        <v>164</v>
      </c>
      <c r="M610" t="s">
        <v>250</v>
      </c>
      <c r="N610" t="s">
        <v>13</v>
      </c>
    </row>
    <row r="611" spans="1:14" x14ac:dyDescent="0.25">
      <c r="A611">
        <v>20</v>
      </c>
      <c r="B611">
        <v>12</v>
      </c>
      <c r="C611" t="s">
        <v>10</v>
      </c>
      <c r="D611">
        <v>1</v>
      </c>
      <c r="E611" t="s">
        <v>11</v>
      </c>
      <c r="F611" t="s">
        <v>244</v>
      </c>
      <c r="G611" t="s">
        <v>242</v>
      </c>
      <c r="H611" t="s">
        <v>467</v>
      </c>
      <c r="I611" t="s">
        <v>148</v>
      </c>
      <c r="J611" t="s">
        <v>167</v>
      </c>
      <c r="L611" t="s">
        <v>164</v>
      </c>
      <c r="M611" t="s">
        <v>250</v>
      </c>
      <c r="N611" t="s">
        <v>13</v>
      </c>
    </row>
    <row r="612" spans="1:14" x14ac:dyDescent="0.25">
      <c r="A612">
        <v>20</v>
      </c>
      <c r="B612">
        <v>12</v>
      </c>
      <c r="C612" t="s">
        <v>10</v>
      </c>
      <c r="D612">
        <v>1</v>
      </c>
      <c r="E612" t="s">
        <v>11</v>
      </c>
      <c r="F612" t="s">
        <v>244</v>
      </c>
      <c r="G612" t="s">
        <v>242</v>
      </c>
      <c r="H612" t="s">
        <v>467</v>
      </c>
      <c r="I612" t="s">
        <v>148</v>
      </c>
      <c r="J612" t="s">
        <v>227</v>
      </c>
      <c r="K612" t="s">
        <v>235</v>
      </c>
      <c r="L612" t="s">
        <v>164</v>
      </c>
      <c r="M612" t="s">
        <v>269</v>
      </c>
      <c r="N612">
        <v>1</v>
      </c>
    </row>
    <row r="613" spans="1:14" x14ac:dyDescent="0.25">
      <c r="A613">
        <v>20</v>
      </c>
      <c r="B613">
        <v>12</v>
      </c>
      <c r="C613" t="s">
        <v>10</v>
      </c>
      <c r="D613">
        <v>1</v>
      </c>
      <c r="E613" t="s">
        <v>11</v>
      </c>
      <c r="F613" t="s">
        <v>244</v>
      </c>
      <c r="G613" t="s">
        <v>242</v>
      </c>
      <c r="H613" t="s">
        <v>467</v>
      </c>
      <c r="I613" t="s">
        <v>148</v>
      </c>
      <c r="J613" t="s">
        <v>228</v>
      </c>
      <c r="K613" t="s">
        <v>235</v>
      </c>
      <c r="L613" t="s">
        <v>164</v>
      </c>
      <c r="M613" t="s">
        <v>269</v>
      </c>
      <c r="N613">
        <v>1</v>
      </c>
    </row>
    <row r="614" spans="1:14" x14ac:dyDescent="0.25">
      <c r="A614">
        <v>20</v>
      </c>
      <c r="B614">
        <v>12</v>
      </c>
      <c r="C614" t="s">
        <v>10</v>
      </c>
      <c r="D614">
        <v>1</v>
      </c>
      <c r="E614" t="s">
        <v>11</v>
      </c>
      <c r="F614" t="s">
        <v>244</v>
      </c>
      <c r="G614" t="s">
        <v>242</v>
      </c>
      <c r="H614" t="s">
        <v>467</v>
      </c>
      <c r="I614" t="s">
        <v>148</v>
      </c>
      <c r="J614" t="s">
        <v>229</v>
      </c>
      <c r="K614" t="s">
        <v>235</v>
      </c>
      <c r="L614" t="s">
        <v>164</v>
      </c>
      <c r="M614" t="s">
        <v>269</v>
      </c>
      <c r="N614">
        <v>1</v>
      </c>
    </row>
    <row r="615" spans="1:14" x14ac:dyDescent="0.25">
      <c r="A615">
        <v>20</v>
      </c>
      <c r="B615">
        <v>12</v>
      </c>
      <c r="C615" t="s">
        <v>10</v>
      </c>
      <c r="D615">
        <v>1</v>
      </c>
      <c r="E615" t="s">
        <v>11</v>
      </c>
      <c r="F615" t="s">
        <v>244</v>
      </c>
      <c r="G615" t="s">
        <v>242</v>
      </c>
      <c r="H615" t="s">
        <v>467</v>
      </c>
      <c r="I615" t="s">
        <v>148</v>
      </c>
      <c r="J615" t="s">
        <v>230</v>
      </c>
      <c r="K615" t="s">
        <v>235</v>
      </c>
      <c r="L615" t="s">
        <v>164</v>
      </c>
      <c r="M615" t="s">
        <v>269</v>
      </c>
      <c r="N615">
        <v>1</v>
      </c>
    </row>
    <row r="616" spans="1:14" x14ac:dyDescent="0.25">
      <c r="A616">
        <v>20</v>
      </c>
      <c r="B616">
        <v>12</v>
      </c>
      <c r="C616" t="s">
        <v>10</v>
      </c>
      <c r="D616">
        <v>1</v>
      </c>
      <c r="E616" t="s">
        <v>11</v>
      </c>
      <c r="F616" t="s">
        <v>244</v>
      </c>
      <c r="G616" t="s">
        <v>242</v>
      </c>
      <c r="H616" t="s">
        <v>467</v>
      </c>
      <c r="I616" t="s">
        <v>148</v>
      </c>
      <c r="J616" t="s">
        <v>231</v>
      </c>
      <c r="K616" t="s">
        <v>235</v>
      </c>
      <c r="L616" t="s">
        <v>164</v>
      </c>
      <c r="M616" t="s">
        <v>269</v>
      </c>
      <c r="N616">
        <v>1</v>
      </c>
    </row>
    <row r="617" spans="1:14" x14ac:dyDescent="0.25">
      <c r="A617">
        <v>20</v>
      </c>
      <c r="B617">
        <v>12</v>
      </c>
      <c r="C617" t="s">
        <v>10</v>
      </c>
      <c r="D617">
        <v>1</v>
      </c>
      <c r="E617" t="s">
        <v>11</v>
      </c>
      <c r="F617" t="s">
        <v>244</v>
      </c>
      <c r="G617" t="s">
        <v>242</v>
      </c>
      <c r="H617" t="s">
        <v>467</v>
      </c>
      <c r="I617" t="s">
        <v>148</v>
      </c>
      <c r="J617" t="s">
        <v>232</v>
      </c>
      <c r="K617" t="s">
        <v>235</v>
      </c>
      <c r="L617" t="s">
        <v>164</v>
      </c>
      <c r="M617" t="s">
        <v>269</v>
      </c>
      <c r="N617">
        <v>1</v>
      </c>
    </row>
    <row r="618" spans="1:14" x14ac:dyDescent="0.25">
      <c r="A618">
        <v>20</v>
      </c>
      <c r="B618">
        <v>12</v>
      </c>
      <c r="C618" t="s">
        <v>10</v>
      </c>
      <c r="D618">
        <v>1</v>
      </c>
      <c r="E618" t="s">
        <v>11</v>
      </c>
      <c r="F618" t="s">
        <v>244</v>
      </c>
      <c r="G618" t="s">
        <v>242</v>
      </c>
      <c r="H618" t="s">
        <v>467</v>
      </c>
      <c r="I618" t="s">
        <v>148</v>
      </c>
      <c r="J618" t="s">
        <v>233</v>
      </c>
      <c r="K618" t="s">
        <v>235</v>
      </c>
      <c r="L618" t="s">
        <v>164</v>
      </c>
      <c r="M618" t="s">
        <v>269</v>
      </c>
      <c r="N618">
        <v>1</v>
      </c>
    </row>
    <row r="619" spans="1:14" x14ac:dyDescent="0.25">
      <c r="A619">
        <v>20</v>
      </c>
      <c r="B619">
        <v>12</v>
      </c>
      <c r="C619" t="s">
        <v>10</v>
      </c>
      <c r="D619">
        <v>1</v>
      </c>
      <c r="E619" t="s">
        <v>11</v>
      </c>
      <c r="F619" t="s">
        <v>244</v>
      </c>
      <c r="G619" t="s">
        <v>242</v>
      </c>
      <c r="H619" t="s">
        <v>467</v>
      </c>
      <c r="I619" t="s">
        <v>148</v>
      </c>
      <c r="J619" t="s">
        <v>171</v>
      </c>
      <c r="K619" t="s">
        <v>235</v>
      </c>
      <c r="L619" t="s">
        <v>164</v>
      </c>
      <c r="M619" t="s">
        <v>269</v>
      </c>
      <c r="N619">
        <v>1</v>
      </c>
    </row>
    <row r="620" spans="1:14" x14ac:dyDescent="0.25">
      <c r="A620">
        <v>20</v>
      </c>
      <c r="B620">
        <v>12</v>
      </c>
      <c r="C620" t="s">
        <v>10</v>
      </c>
      <c r="D620">
        <v>1</v>
      </c>
      <c r="E620" t="s">
        <v>11</v>
      </c>
      <c r="F620" t="s">
        <v>244</v>
      </c>
      <c r="G620" t="s">
        <v>242</v>
      </c>
      <c r="H620" t="s">
        <v>467</v>
      </c>
      <c r="I620" t="s">
        <v>148</v>
      </c>
      <c r="J620" t="s">
        <v>234</v>
      </c>
      <c r="L620" t="s">
        <v>164</v>
      </c>
      <c r="M620" t="s">
        <v>269</v>
      </c>
      <c r="N620">
        <v>1</v>
      </c>
    </row>
    <row r="621" spans="1:14" x14ac:dyDescent="0.25">
      <c r="A621">
        <v>20</v>
      </c>
      <c r="B621">
        <v>12</v>
      </c>
      <c r="C621" t="s">
        <v>10</v>
      </c>
      <c r="D621">
        <v>1</v>
      </c>
      <c r="E621" t="s">
        <v>11</v>
      </c>
      <c r="F621" t="s">
        <v>244</v>
      </c>
      <c r="G621" t="s">
        <v>242</v>
      </c>
      <c r="H621" t="s">
        <v>467</v>
      </c>
      <c r="I621" t="s">
        <v>148</v>
      </c>
      <c r="J621" t="s">
        <v>167</v>
      </c>
      <c r="L621" t="s">
        <v>164</v>
      </c>
      <c r="M621" t="s">
        <v>269</v>
      </c>
      <c r="N621">
        <v>1</v>
      </c>
    </row>
    <row r="622" spans="1:14" x14ac:dyDescent="0.25">
      <c r="A622">
        <v>20</v>
      </c>
      <c r="B622">
        <v>12</v>
      </c>
      <c r="C622" t="s">
        <v>10</v>
      </c>
      <c r="D622">
        <v>1</v>
      </c>
      <c r="E622" t="s">
        <v>11</v>
      </c>
      <c r="F622" t="s">
        <v>244</v>
      </c>
      <c r="G622" t="s">
        <v>242</v>
      </c>
      <c r="H622" t="s">
        <v>467</v>
      </c>
      <c r="I622" t="s">
        <v>148</v>
      </c>
      <c r="J622" t="s">
        <v>227</v>
      </c>
      <c r="K622" t="s">
        <v>235</v>
      </c>
      <c r="L622" t="s">
        <v>164</v>
      </c>
      <c r="M622" t="s">
        <v>286</v>
      </c>
      <c r="N622">
        <v>1</v>
      </c>
    </row>
    <row r="623" spans="1:14" x14ac:dyDescent="0.25">
      <c r="A623">
        <v>20</v>
      </c>
      <c r="B623">
        <v>12</v>
      </c>
      <c r="C623" t="s">
        <v>10</v>
      </c>
      <c r="D623">
        <v>1</v>
      </c>
      <c r="E623" t="s">
        <v>11</v>
      </c>
      <c r="F623" t="s">
        <v>244</v>
      </c>
      <c r="G623" t="s">
        <v>242</v>
      </c>
      <c r="H623" t="s">
        <v>467</v>
      </c>
      <c r="I623" t="s">
        <v>148</v>
      </c>
      <c r="J623" t="s">
        <v>228</v>
      </c>
      <c r="K623" t="s">
        <v>235</v>
      </c>
      <c r="L623" t="s">
        <v>164</v>
      </c>
      <c r="M623" t="s">
        <v>286</v>
      </c>
      <c r="N623">
        <v>1</v>
      </c>
    </row>
    <row r="624" spans="1:14" x14ac:dyDescent="0.25">
      <c r="A624">
        <v>20</v>
      </c>
      <c r="B624">
        <v>12</v>
      </c>
      <c r="C624" t="s">
        <v>10</v>
      </c>
      <c r="D624">
        <v>1</v>
      </c>
      <c r="E624" t="s">
        <v>11</v>
      </c>
      <c r="F624" t="s">
        <v>244</v>
      </c>
      <c r="G624" t="s">
        <v>242</v>
      </c>
      <c r="H624" t="s">
        <v>467</v>
      </c>
      <c r="I624" t="s">
        <v>148</v>
      </c>
      <c r="J624" t="s">
        <v>229</v>
      </c>
      <c r="K624" t="s">
        <v>235</v>
      </c>
      <c r="L624" t="s">
        <v>164</v>
      </c>
      <c r="M624" t="s">
        <v>286</v>
      </c>
      <c r="N624">
        <v>1</v>
      </c>
    </row>
    <row r="625" spans="1:14" x14ac:dyDescent="0.25">
      <c r="A625">
        <v>20</v>
      </c>
      <c r="B625">
        <v>12</v>
      </c>
      <c r="C625" t="s">
        <v>10</v>
      </c>
      <c r="D625">
        <v>1</v>
      </c>
      <c r="E625" t="s">
        <v>11</v>
      </c>
      <c r="F625" t="s">
        <v>244</v>
      </c>
      <c r="G625" t="s">
        <v>242</v>
      </c>
      <c r="H625" t="s">
        <v>467</v>
      </c>
      <c r="I625" t="s">
        <v>148</v>
      </c>
      <c r="J625" t="s">
        <v>230</v>
      </c>
      <c r="K625" t="s">
        <v>235</v>
      </c>
      <c r="L625" t="s">
        <v>164</v>
      </c>
      <c r="M625" t="s">
        <v>286</v>
      </c>
      <c r="N625">
        <v>1</v>
      </c>
    </row>
    <row r="626" spans="1:14" x14ac:dyDescent="0.25">
      <c r="A626">
        <v>20</v>
      </c>
      <c r="B626">
        <v>12</v>
      </c>
      <c r="C626" t="s">
        <v>10</v>
      </c>
      <c r="D626">
        <v>1</v>
      </c>
      <c r="E626" t="s">
        <v>11</v>
      </c>
      <c r="F626" t="s">
        <v>244</v>
      </c>
      <c r="G626" t="s">
        <v>242</v>
      </c>
      <c r="H626" t="s">
        <v>467</v>
      </c>
      <c r="I626" t="s">
        <v>148</v>
      </c>
      <c r="J626" t="s">
        <v>231</v>
      </c>
      <c r="K626" t="s">
        <v>235</v>
      </c>
      <c r="L626" t="s">
        <v>164</v>
      </c>
      <c r="M626" t="s">
        <v>286</v>
      </c>
      <c r="N626">
        <v>1</v>
      </c>
    </row>
    <row r="627" spans="1:14" x14ac:dyDescent="0.25">
      <c r="A627">
        <v>20</v>
      </c>
      <c r="B627">
        <v>12</v>
      </c>
      <c r="C627" t="s">
        <v>10</v>
      </c>
      <c r="D627">
        <v>1</v>
      </c>
      <c r="E627" t="s">
        <v>11</v>
      </c>
      <c r="F627" t="s">
        <v>244</v>
      </c>
      <c r="G627" t="s">
        <v>242</v>
      </c>
      <c r="H627" t="s">
        <v>467</v>
      </c>
      <c r="I627" t="s">
        <v>148</v>
      </c>
      <c r="J627" t="s">
        <v>232</v>
      </c>
      <c r="K627" t="s">
        <v>235</v>
      </c>
      <c r="L627" t="s">
        <v>164</v>
      </c>
      <c r="M627" t="s">
        <v>286</v>
      </c>
      <c r="N627">
        <v>1</v>
      </c>
    </row>
    <row r="628" spans="1:14" x14ac:dyDescent="0.25">
      <c r="A628">
        <v>20</v>
      </c>
      <c r="B628">
        <v>12</v>
      </c>
      <c r="C628" t="s">
        <v>10</v>
      </c>
      <c r="D628">
        <v>1</v>
      </c>
      <c r="E628" t="s">
        <v>11</v>
      </c>
      <c r="F628" t="s">
        <v>244</v>
      </c>
      <c r="G628" t="s">
        <v>242</v>
      </c>
      <c r="H628" t="s">
        <v>467</v>
      </c>
      <c r="I628" t="s">
        <v>148</v>
      </c>
      <c r="J628" t="s">
        <v>233</v>
      </c>
      <c r="K628" t="s">
        <v>235</v>
      </c>
      <c r="L628" t="s">
        <v>164</v>
      </c>
      <c r="M628" t="s">
        <v>286</v>
      </c>
      <c r="N628">
        <v>1</v>
      </c>
    </row>
    <row r="629" spans="1:14" x14ac:dyDescent="0.25">
      <c r="A629">
        <v>20</v>
      </c>
      <c r="B629">
        <v>12</v>
      </c>
      <c r="C629" t="s">
        <v>10</v>
      </c>
      <c r="D629">
        <v>1</v>
      </c>
      <c r="E629" t="s">
        <v>11</v>
      </c>
      <c r="F629" t="s">
        <v>244</v>
      </c>
      <c r="G629" t="s">
        <v>242</v>
      </c>
      <c r="H629" t="s">
        <v>467</v>
      </c>
      <c r="I629" t="s">
        <v>148</v>
      </c>
      <c r="J629" t="s">
        <v>171</v>
      </c>
      <c r="K629" t="s">
        <v>235</v>
      </c>
      <c r="L629" t="s">
        <v>164</v>
      </c>
      <c r="M629" t="s">
        <v>286</v>
      </c>
      <c r="N629">
        <v>1</v>
      </c>
    </row>
    <row r="630" spans="1:14" x14ac:dyDescent="0.25">
      <c r="A630">
        <v>20</v>
      </c>
      <c r="B630">
        <v>12</v>
      </c>
      <c r="C630" t="s">
        <v>10</v>
      </c>
      <c r="D630">
        <v>1</v>
      </c>
      <c r="E630" t="s">
        <v>11</v>
      </c>
      <c r="F630" t="s">
        <v>244</v>
      </c>
      <c r="G630" t="s">
        <v>242</v>
      </c>
      <c r="H630" t="s">
        <v>467</v>
      </c>
      <c r="I630" t="s">
        <v>148</v>
      </c>
      <c r="J630" t="s">
        <v>234</v>
      </c>
      <c r="L630" t="s">
        <v>164</v>
      </c>
      <c r="M630" t="s">
        <v>286</v>
      </c>
      <c r="N630">
        <v>1</v>
      </c>
    </row>
    <row r="631" spans="1:14" x14ac:dyDescent="0.25">
      <c r="A631">
        <v>20</v>
      </c>
      <c r="B631">
        <v>12</v>
      </c>
      <c r="C631" t="s">
        <v>10</v>
      </c>
      <c r="D631">
        <v>1</v>
      </c>
      <c r="E631" t="s">
        <v>11</v>
      </c>
      <c r="F631" t="s">
        <v>244</v>
      </c>
      <c r="G631" t="s">
        <v>242</v>
      </c>
      <c r="H631" t="s">
        <v>467</v>
      </c>
      <c r="I631" t="s">
        <v>148</v>
      </c>
      <c r="J631" t="s">
        <v>167</v>
      </c>
      <c r="L631" t="s">
        <v>164</v>
      </c>
      <c r="M631" t="s">
        <v>286</v>
      </c>
      <c r="N631">
        <v>1</v>
      </c>
    </row>
    <row r="632" spans="1:14" x14ac:dyDescent="0.25">
      <c r="A632">
        <v>20</v>
      </c>
      <c r="B632">
        <v>12</v>
      </c>
      <c r="C632" t="s">
        <v>10</v>
      </c>
      <c r="D632">
        <v>1</v>
      </c>
      <c r="E632" t="s">
        <v>11</v>
      </c>
      <c r="F632" t="s">
        <v>244</v>
      </c>
      <c r="G632" t="s">
        <v>242</v>
      </c>
      <c r="H632" t="s">
        <v>467</v>
      </c>
      <c r="I632" t="s">
        <v>148</v>
      </c>
      <c r="J632" t="s">
        <v>227</v>
      </c>
      <c r="K632" t="s">
        <v>235</v>
      </c>
      <c r="L632" t="s">
        <v>164</v>
      </c>
      <c r="M632" t="s">
        <v>305</v>
      </c>
      <c r="N632" t="s">
        <v>13</v>
      </c>
    </row>
    <row r="633" spans="1:14" x14ac:dyDescent="0.25">
      <c r="A633">
        <v>20</v>
      </c>
      <c r="B633">
        <v>12</v>
      </c>
      <c r="C633" t="s">
        <v>10</v>
      </c>
      <c r="D633">
        <v>1</v>
      </c>
      <c r="E633" t="s">
        <v>11</v>
      </c>
      <c r="F633" t="s">
        <v>244</v>
      </c>
      <c r="G633" t="s">
        <v>242</v>
      </c>
      <c r="H633" t="s">
        <v>467</v>
      </c>
      <c r="I633" t="s">
        <v>148</v>
      </c>
      <c r="J633" t="s">
        <v>228</v>
      </c>
      <c r="K633" t="s">
        <v>235</v>
      </c>
      <c r="L633" t="s">
        <v>164</v>
      </c>
      <c r="M633" t="s">
        <v>305</v>
      </c>
      <c r="N633" t="s">
        <v>13</v>
      </c>
    </row>
    <row r="634" spans="1:14" x14ac:dyDescent="0.25">
      <c r="A634">
        <v>20</v>
      </c>
      <c r="B634">
        <v>12</v>
      </c>
      <c r="C634" t="s">
        <v>10</v>
      </c>
      <c r="D634">
        <v>1</v>
      </c>
      <c r="E634" t="s">
        <v>11</v>
      </c>
      <c r="F634" t="s">
        <v>244</v>
      </c>
      <c r="G634" t="s">
        <v>242</v>
      </c>
      <c r="H634" t="s">
        <v>467</v>
      </c>
      <c r="I634" t="s">
        <v>148</v>
      </c>
      <c r="J634" t="s">
        <v>229</v>
      </c>
      <c r="K634" t="s">
        <v>235</v>
      </c>
      <c r="L634" t="s">
        <v>164</v>
      </c>
      <c r="M634" t="s">
        <v>305</v>
      </c>
      <c r="N634" t="s">
        <v>13</v>
      </c>
    </row>
    <row r="635" spans="1:14" x14ac:dyDescent="0.25">
      <c r="A635">
        <v>20</v>
      </c>
      <c r="B635">
        <v>12</v>
      </c>
      <c r="C635" t="s">
        <v>10</v>
      </c>
      <c r="D635">
        <v>1</v>
      </c>
      <c r="E635" t="s">
        <v>11</v>
      </c>
      <c r="F635" t="s">
        <v>244</v>
      </c>
      <c r="G635" t="s">
        <v>242</v>
      </c>
      <c r="H635" t="s">
        <v>467</v>
      </c>
      <c r="I635" t="s">
        <v>148</v>
      </c>
      <c r="J635" t="s">
        <v>230</v>
      </c>
      <c r="K635" t="s">
        <v>235</v>
      </c>
      <c r="L635" t="s">
        <v>164</v>
      </c>
      <c r="M635" t="s">
        <v>305</v>
      </c>
      <c r="N635" t="s">
        <v>13</v>
      </c>
    </row>
    <row r="636" spans="1:14" x14ac:dyDescent="0.25">
      <c r="A636">
        <v>20</v>
      </c>
      <c r="B636">
        <v>12</v>
      </c>
      <c r="C636" t="s">
        <v>10</v>
      </c>
      <c r="D636">
        <v>1</v>
      </c>
      <c r="E636" t="s">
        <v>11</v>
      </c>
      <c r="F636" t="s">
        <v>244</v>
      </c>
      <c r="G636" t="s">
        <v>242</v>
      </c>
      <c r="H636" t="s">
        <v>467</v>
      </c>
      <c r="I636" t="s">
        <v>148</v>
      </c>
      <c r="J636" t="s">
        <v>231</v>
      </c>
      <c r="K636" t="s">
        <v>235</v>
      </c>
      <c r="L636" t="s">
        <v>164</v>
      </c>
      <c r="M636" t="s">
        <v>305</v>
      </c>
      <c r="N636" t="s">
        <v>13</v>
      </c>
    </row>
    <row r="637" spans="1:14" x14ac:dyDescent="0.25">
      <c r="A637">
        <v>20</v>
      </c>
      <c r="B637">
        <v>12</v>
      </c>
      <c r="C637" t="s">
        <v>10</v>
      </c>
      <c r="D637">
        <v>1</v>
      </c>
      <c r="E637" t="s">
        <v>11</v>
      </c>
      <c r="F637" t="s">
        <v>244</v>
      </c>
      <c r="G637" t="s">
        <v>242</v>
      </c>
      <c r="H637" t="s">
        <v>467</v>
      </c>
      <c r="I637" t="s">
        <v>148</v>
      </c>
      <c r="J637" t="s">
        <v>232</v>
      </c>
      <c r="K637" t="s">
        <v>235</v>
      </c>
      <c r="L637" t="s">
        <v>164</v>
      </c>
      <c r="M637" t="s">
        <v>305</v>
      </c>
      <c r="N637" t="s">
        <v>13</v>
      </c>
    </row>
    <row r="638" spans="1:14" x14ac:dyDescent="0.25">
      <c r="A638">
        <v>20</v>
      </c>
      <c r="B638">
        <v>12</v>
      </c>
      <c r="C638" t="s">
        <v>10</v>
      </c>
      <c r="D638">
        <v>1</v>
      </c>
      <c r="E638" t="s">
        <v>11</v>
      </c>
      <c r="F638" t="s">
        <v>244</v>
      </c>
      <c r="G638" t="s">
        <v>242</v>
      </c>
      <c r="H638" t="s">
        <v>467</v>
      </c>
      <c r="I638" t="s">
        <v>148</v>
      </c>
      <c r="J638" t="s">
        <v>233</v>
      </c>
      <c r="K638" t="s">
        <v>235</v>
      </c>
      <c r="L638" t="s">
        <v>164</v>
      </c>
      <c r="M638" t="s">
        <v>305</v>
      </c>
      <c r="N638" t="s">
        <v>13</v>
      </c>
    </row>
    <row r="639" spans="1:14" x14ac:dyDescent="0.25">
      <c r="A639">
        <v>20</v>
      </c>
      <c r="B639">
        <v>12</v>
      </c>
      <c r="C639" t="s">
        <v>10</v>
      </c>
      <c r="D639">
        <v>1</v>
      </c>
      <c r="E639" t="s">
        <v>11</v>
      </c>
      <c r="F639" t="s">
        <v>244</v>
      </c>
      <c r="G639" t="s">
        <v>242</v>
      </c>
      <c r="H639" t="s">
        <v>467</v>
      </c>
      <c r="I639" t="s">
        <v>148</v>
      </c>
      <c r="J639" t="s">
        <v>171</v>
      </c>
      <c r="K639" t="s">
        <v>235</v>
      </c>
      <c r="L639" t="s">
        <v>164</v>
      </c>
      <c r="M639" t="s">
        <v>305</v>
      </c>
      <c r="N639" t="s">
        <v>13</v>
      </c>
    </row>
    <row r="640" spans="1:14" x14ac:dyDescent="0.25">
      <c r="A640">
        <v>20</v>
      </c>
      <c r="B640">
        <v>12</v>
      </c>
      <c r="C640" t="s">
        <v>10</v>
      </c>
      <c r="D640">
        <v>1</v>
      </c>
      <c r="E640" t="s">
        <v>11</v>
      </c>
      <c r="F640" t="s">
        <v>244</v>
      </c>
      <c r="G640" t="s">
        <v>242</v>
      </c>
      <c r="H640" t="s">
        <v>467</v>
      </c>
      <c r="I640" t="s">
        <v>148</v>
      </c>
      <c r="J640" t="s">
        <v>234</v>
      </c>
      <c r="L640" t="s">
        <v>164</v>
      </c>
      <c r="M640" t="s">
        <v>305</v>
      </c>
      <c r="N640" t="s">
        <v>13</v>
      </c>
    </row>
    <row r="641" spans="1:14" x14ac:dyDescent="0.25">
      <c r="A641">
        <v>20</v>
      </c>
      <c r="B641">
        <v>12</v>
      </c>
      <c r="C641" t="s">
        <v>10</v>
      </c>
      <c r="D641">
        <v>1</v>
      </c>
      <c r="E641" t="s">
        <v>11</v>
      </c>
      <c r="F641" t="s">
        <v>244</v>
      </c>
      <c r="G641" t="s">
        <v>242</v>
      </c>
      <c r="H641" t="s">
        <v>467</v>
      </c>
      <c r="I641" t="s">
        <v>148</v>
      </c>
      <c r="J641" t="s">
        <v>167</v>
      </c>
      <c r="L641" t="s">
        <v>164</v>
      </c>
      <c r="M641" t="s">
        <v>305</v>
      </c>
      <c r="N641" t="s">
        <v>13</v>
      </c>
    </row>
    <row r="642" spans="1:14" x14ac:dyDescent="0.25">
      <c r="A642">
        <v>20</v>
      </c>
      <c r="B642">
        <v>12</v>
      </c>
      <c r="C642" t="s">
        <v>10</v>
      </c>
      <c r="D642">
        <v>1</v>
      </c>
      <c r="E642" t="s">
        <v>11</v>
      </c>
      <c r="F642" t="s">
        <v>244</v>
      </c>
      <c r="G642" t="s">
        <v>242</v>
      </c>
      <c r="H642" t="s">
        <v>467</v>
      </c>
      <c r="I642" t="s">
        <v>148</v>
      </c>
      <c r="J642" t="s">
        <v>227</v>
      </c>
      <c r="K642" t="s">
        <v>235</v>
      </c>
      <c r="L642" t="s">
        <v>164</v>
      </c>
      <c r="M642" t="s">
        <v>323</v>
      </c>
      <c r="N642">
        <v>1</v>
      </c>
    </row>
    <row r="643" spans="1:14" x14ac:dyDescent="0.25">
      <c r="A643">
        <v>20</v>
      </c>
      <c r="B643">
        <v>12</v>
      </c>
      <c r="C643" t="s">
        <v>10</v>
      </c>
      <c r="D643">
        <v>1</v>
      </c>
      <c r="E643" t="s">
        <v>11</v>
      </c>
      <c r="F643" t="s">
        <v>244</v>
      </c>
      <c r="G643" t="s">
        <v>242</v>
      </c>
      <c r="H643" t="s">
        <v>467</v>
      </c>
      <c r="I643" t="s">
        <v>148</v>
      </c>
      <c r="J643" t="s">
        <v>228</v>
      </c>
      <c r="K643" t="s">
        <v>235</v>
      </c>
      <c r="L643" t="s">
        <v>164</v>
      </c>
      <c r="M643" t="s">
        <v>323</v>
      </c>
      <c r="N643">
        <v>1</v>
      </c>
    </row>
    <row r="644" spans="1:14" x14ac:dyDescent="0.25">
      <c r="A644">
        <v>20</v>
      </c>
      <c r="B644">
        <v>12</v>
      </c>
      <c r="C644" t="s">
        <v>10</v>
      </c>
      <c r="D644">
        <v>1</v>
      </c>
      <c r="E644" t="s">
        <v>11</v>
      </c>
      <c r="F644" t="s">
        <v>244</v>
      </c>
      <c r="G644" t="s">
        <v>242</v>
      </c>
      <c r="H644" t="s">
        <v>467</v>
      </c>
      <c r="I644" t="s">
        <v>148</v>
      </c>
      <c r="J644" t="s">
        <v>229</v>
      </c>
      <c r="K644" t="s">
        <v>235</v>
      </c>
      <c r="L644" t="s">
        <v>164</v>
      </c>
      <c r="M644" t="s">
        <v>323</v>
      </c>
      <c r="N644">
        <v>1</v>
      </c>
    </row>
    <row r="645" spans="1:14" x14ac:dyDescent="0.25">
      <c r="A645">
        <v>20</v>
      </c>
      <c r="B645">
        <v>12</v>
      </c>
      <c r="C645" t="s">
        <v>10</v>
      </c>
      <c r="D645">
        <v>1</v>
      </c>
      <c r="E645" t="s">
        <v>11</v>
      </c>
      <c r="F645" t="s">
        <v>244</v>
      </c>
      <c r="G645" t="s">
        <v>242</v>
      </c>
      <c r="H645" t="s">
        <v>467</v>
      </c>
      <c r="I645" t="s">
        <v>148</v>
      </c>
      <c r="J645" t="s">
        <v>230</v>
      </c>
      <c r="K645" t="s">
        <v>235</v>
      </c>
      <c r="L645" t="s">
        <v>164</v>
      </c>
      <c r="M645" t="s">
        <v>323</v>
      </c>
      <c r="N645">
        <v>1</v>
      </c>
    </row>
    <row r="646" spans="1:14" x14ac:dyDescent="0.25">
      <c r="A646">
        <v>20</v>
      </c>
      <c r="B646">
        <v>12</v>
      </c>
      <c r="C646" t="s">
        <v>10</v>
      </c>
      <c r="D646">
        <v>1</v>
      </c>
      <c r="E646" t="s">
        <v>11</v>
      </c>
      <c r="F646" t="s">
        <v>244</v>
      </c>
      <c r="G646" t="s">
        <v>242</v>
      </c>
      <c r="H646" t="s">
        <v>467</v>
      </c>
      <c r="I646" t="s">
        <v>148</v>
      </c>
      <c r="J646" t="s">
        <v>231</v>
      </c>
      <c r="K646" t="s">
        <v>235</v>
      </c>
      <c r="L646" t="s">
        <v>164</v>
      </c>
      <c r="M646" t="s">
        <v>323</v>
      </c>
      <c r="N646">
        <v>1</v>
      </c>
    </row>
    <row r="647" spans="1:14" x14ac:dyDescent="0.25">
      <c r="A647">
        <v>20</v>
      </c>
      <c r="B647">
        <v>12</v>
      </c>
      <c r="C647" t="s">
        <v>10</v>
      </c>
      <c r="D647">
        <v>1</v>
      </c>
      <c r="E647" t="s">
        <v>11</v>
      </c>
      <c r="F647" t="s">
        <v>244</v>
      </c>
      <c r="G647" t="s">
        <v>242</v>
      </c>
      <c r="H647" t="s">
        <v>467</v>
      </c>
      <c r="I647" t="s">
        <v>148</v>
      </c>
      <c r="J647" t="s">
        <v>232</v>
      </c>
      <c r="K647" t="s">
        <v>235</v>
      </c>
      <c r="L647" t="s">
        <v>164</v>
      </c>
      <c r="M647" t="s">
        <v>323</v>
      </c>
      <c r="N647">
        <v>1</v>
      </c>
    </row>
    <row r="648" spans="1:14" x14ac:dyDescent="0.25">
      <c r="A648">
        <v>20</v>
      </c>
      <c r="B648">
        <v>12</v>
      </c>
      <c r="C648" t="s">
        <v>10</v>
      </c>
      <c r="D648">
        <v>1</v>
      </c>
      <c r="E648" t="s">
        <v>11</v>
      </c>
      <c r="F648" t="s">
        <v>244</v>
      </c>
      <c r="G648" t="s">
        <v>242</v>
      </c>
      <c r="H648" t="s">
        <v>467</v>
      </c>
      <c r="I648" t="s">
        <v>148</v>
      </c>
      <c r="J648" t="s">
        <v>233</v>
      </c>
      <c r="K648" t="s">
        <v>235</v>
      </c>
      <c r="L648" t="s">
        <v>164</v>
      </c>
      <c r="M648" t="s">
        <v>323</v>
      </c>
      <c r="N648">
        <v>1</v>
      </c>
    </row>
    <row r="649" spans="1:14" x14ac:dyDescent="0.25">
      <c r="A649">
        <v>20</v>
      </c>
      <c r="B649">
        <v>12</v>
      </c>
      <c r="C649" t="s">
        <v>10</v>
      </c>
      <c r="D649">
        <v>1</v>
      </c>
      <c r="E649" t="s">
        <v>11</v>
      </c>
      <c r="F649" t="s">
        <v>244</v>
      </c>
      <c r="G649" t="s">
        <v>242</v>
      </c>
      <c r="H649" t="s">
        <v>467</v>
      </c>
      <c r="I649" t="s">
        <v>148</v>
      </c>
      <c r="J649" t="s">
        <v>171</v>
      </c>
      <c r="K649" t="s">
        <v>235</v>
      </c>
      <c r="L649" t="s">
        <v>164</v>
      </c>
      <c r="M649" t="s">
        <v>323</v>
      </c>
      <c r="N649">
        <v>1</v>
      </c>
    </row>
    <row r="650" spans="1:14" x14ac:dyDescent="0.25">
      <c r="A650">
        <v>20</v>
      </c>
      <c r="B650">
        <v>12</v>
      </c>
      <c r="C650" t="s">
        <v>10</v>
      </c>
      <c r="D650">
        <v>1</v>
      </c>
      <c r="E650" t="s">
        <v>11</v>
      </c>
      <c r="F650" t="s">
        <v>244</v>
      </c>
      <c r="G650" t="s">
        <v>242</v>
      </c>
      <c r="H650" t="s">
        <v>467</v>
      </c>
      <c r="I650" t="s">
        <v>148</v>
      </c>
      <c r="J650" t="s">
        <v>234</v>
      </c>
      <c r="L650" t="s">
        <v>164</v>
      </c>
      <c r="M650" t="s">
        <v>323</v>
      </c>
      <c r="N650">
        <v>1</v>
      </c>
    </row>
    <row r="651" spans="1:14" x14ac:dyDescent="0.25">
      <c r="A651">
        <v>20</v>
      </c>
      <c r="B651">
        <v>12</v>
      </c>
      <c r="C651" t="s">
        <v>10</v>
      </c>
      <c r="D651">
        <v>1</v>
      </c>
      <c r="E651" t="s">
        <v>11</v>
      </c>
      <c r="F651" t="s">
        <v>244</v>
      </c>
      <c r="G651" t="s">
        <v>242</v>
      </c>
      <c r="H651" t="s">
        <v>467</v>
      </c>
      <c r="I651" t="s">
        <v>148</v>
      </c>
      <c r="J651" t="s">
        <v>167</v>
      </c>
      <c r="L651" t="s">
        <v>164</v>
      </c>
      <c r="M651" t="s">
        <v>323</v>
      </c>
      <c r="N651">
        <v>1</v>
      </c>
    </row>
    <row r="652" spans="1:14" x14ac:dyDescent="0.25">
      <c r="A652">
        <v>20</v>
      </c>
      <c r="B652">
        <v>12</v>
      </c>
      <c r="C652" t="s">
        <v>10</v>
      </c>
      <c r="D652">
        <v>1</v>
      </c>
      <c r="E652" t="s">
        <v>11</v>
      </c>
      <c r="F652" t="s">
        <v>244</v>
      </c>
      <c r="G652" t="s">
        <v>242</v>
      </c>
      <c r="H652" t="s">
        <v>467</v>
      </c>
      <c r="I652" t="s">
        <v>148</v>
      </c>
      <c r="J652" t="s">
        <v>227</v>
      </c>
      <c r="K652" t="s">
        <v>235</v>
      </c>
      <c r="L652" t="s">
        <v>164</v>
      </c>
      <c r="M652" t="s">
        <v>342</v>
      </c>
      <c r="N652">
        <v>1</v>
      </c>
    </row>
    <row r="653" spans="1:14" x14ac:dyDescent="0.25">
      <c r="A653">
        <v>20</v>
      </c>
      <c r="B653">
        <v>12</v>
      </c>
      <c r="C653" t="s">
        <v>10</v>
      </c>
      <c r="D653">
        <v>1</v>
      </c>
      <c r="E653" t="s">
        <v>11</v>
      </c>
      <c r="F653" t="s">
        <v>244</v>
      </c>
      <c r="G653" t="s">
        <v>242</v>
      </c>
      <c r="H653" t="s">
        <v>467</v>
      </c>
      <c r="I653" t="s">
        <v>148</v>
      </c>
      <c r="J653" t="s">
        <v>228</v>
      </c>
      <c r="K653" t="s">
        <v>235</v>
      </c>
      <c r="L653" t="s">
        <v>164</v>
      </c>
      <c r="M653" t="s">
        <v>342</v>
      </c>
      <c r="N653">
        <v>1</v>
      </c>
    </row>
    <row r="654" spans="1:14" x14ac:dyDescent="0.25">
      <c r="A654">
        <v>20</v>
      </c>
      <c r="B654">
        <v>12</v>
      </c>
      <c r="C654" t="s">
        <v>10</v>
      </c>
      <c r="D654">
        <v>1</v>
      </c>
      <c r="E654" t="s">
        <v>11</v>
      </c>
      <c r="F654" t="s">
        <v>244</v>
      </c>
      <c r="G654" t="s">
        <v>242</v>
      </c>
      <c r="H654" t="s">
        <v>467</v>
      </c>
      <c r="I654" t="s">
        <v>148</v>
      </c>
      <c r="J654" t="s">
        <v>229</v>
      </c>
      <c r="K654" t="s">
        <v>235</v>
      </c>
      <c r="L654" t="s">
        <v>164</v>
      </c>
      <c r="M654" t="s">
        <v>342</v>
      </c>
      <c r="N654">
        <v>1</v>
      </c>
    </row>
    <row r="655" spans="1:14" x14ac:dyDescent="0.25">
      <c r="A655">
        <v>20</v>
      </c>
      <c r="B655">
        <v>12</v>
      </c>
      <c r="C655" t="s">
        <v>10</v>
      </c>
      <c r="D655">
        <v>1</v>
      </c>
      <c r="E655" t="s">
        <v>11</v>
      </c>
      <c r="F655" t="s">
        <v>244</v>
      </c>
      <c r="G655" t="s">
        <v>242</v>
      </c>
      <c r="H655" t="s">
        <v>467</v>
      </c>
      <c r="I655" t="s">
        <v>148</v>
      </c>
      <c r="J655" t="s">
        <v>230</v>
      </c>
      <c r="K655" t="s">
        <v>235</v>
      </c>
      <c r="L655" t="s">
        <v>164</v>
      </c>
      <c r="M655" t="s">
        <v>342</v>
      </c>
      <c r="N655">
        <v>1</v>
      </c>
    </row>
    <row r="656" spans="1:14" x14ac:dyDescent="0.25">
      <c r="A656">
        <v>20</v>
      </c>
      <c r="B656">
        <v>12</v>
      </c>
      <c r="C656" t="s">
        <v>10</v>
      </c>
      <c r="D656">
        <v>1</v>
      </c>
      <c r="E656" t="s">
        <v>11</v>
      </c>
      <c r="F656" t="s">
        <v>244</v>
      </c>
      <c r="G656" t="s">
        <v>242</v>
      </c>
      <c r="H656" t="s">
        <v>467</v>
      </c>
      <c r="I656" t="s">
        <v>148</v>
      </c>
      <c r="J656" t="s">
        <v>231</v>
      </c>
      <c r="K656" t="s">
        <v>235</v>
      </c>
      <c r="L656" t="s">
        <v>164</v>
      </c>
      <c r="M656" t="s">
        <v>342</v>
      </c>
      <c r="N656">
        <v>1</v>
      </c>
    </row>
    <row r="657" spans="1:14" x14ac:dyDescent="0.25">
      <c r="A657">
        <v>20</v>
      </c>
      <c r="B657">
        <v>12</v>
      </c>
      <c r="C657" t="s">
        <v>10</v>
      </c>
      <c r="D657">
        <v>1</v>
      </c>
      <c r="E657" t="s">
        <v>11</v>
      </c>
      <c r="F657" t="s">
        <v>244</v>
      </c>
      <c r="G657" t="s">
        <v>242</v>
      </c>
      <c r="H657" t="s">
        <v>467</v>
      </c>
      <c r="I657" t="s">
        <v>148</v>
      </c>
      <c r="J657" t="s">
        <v>232</v>
      </c>
      <c r="K657" t="s">
        <v>235</v>
      </c>
      <c r="L657" t="s">
        <v>164</v>
      </c>
      <c r="M657" t="s">
        <v>342</v>
      </c>
      <c r="N657">
        <v>1</v>
      </c>
    </row>
    <row r="658" spans="1:14" x14ac:dyDescent="0.25">
      <c r="A658">
        <v>20</v>
      </c>
      <c r="B658">
        <v>12</v>
      </c>
      <c r="C658" t="s">
        <v>10</v>
      </c>
      <c r="D658">
        <v>1</v>
      </c>
      <c r="E658" t="s">
        <v>11</v>
      </c>
      <c r="F658" t="s">
        <v>244</v>
      </c>
      <c r="G658" t="s">
        <v>242</v>
      </c>
      <c r="H658" t="s">
        <v>467</v>
      </c>
      <c r="I658" t="s">
        <v>148</v>
      </c>
      <c r="J658" t="s">
        <v>233</v>
      </c>
      <c r="K658" t="s">
        <v>235</v>
      </c>
      <c r="L658" t="s">
        <v>164</v>
      </c>
      <c r="M658" t="s">
        <v>342</v>
      </c>
      <c r="N658">
        <v>1</v>
      </c>
    </row>
    <row r="659" spans="1:14" x14ac:dyDescent="0.25">
      <c r="A659">
        <v>20</v>
      </c>
      <c r="B659">
        <v>12</v>
      </c>
      <c r="C659" t="s">
        <v>10</v>
      </c>
      <c r="D659">
        <v>1</v>
      </c>
      <c r="E659" t="s">
        <v>11</v>
      </c>
      <c r="F659" t="s">
        <v>244</v>
      </c>
      <c r="G659" t="s">
        <v>242</v>
      </c>
      <c r="H659" t="s">
        <v>467</v>
      </c>
      <c r="I659" t="s">
        <v>148</v>
      </c>
      <c r="J659" t="s">
        <v>171</v>
      </c>
      <c r="K659" t="s">
        <v>235</v>
      </c>
      <c r="L659" t="s">
        <v>164</v>
      </c>
      <c r="M659" t="s">
        <v>342</v>
      </c>
      <c r="N659">
        <v>1</v>
      </c>
    </row>
    <row r="660" spans="1:14" x14ac:dyDescent="0.25">
      <c r="A660">
        <v>20</v>
      </c>
      <c r="B660">
        <v>12</v>
      </c>
      <c r="C660" t="s">
        <v>10</v>
      </c>
      <c r="D660">
        <v>1</v>
      </c>
      <c r="E660" t="s">
        <v>11</v>
      </c>
      <c r="F660" t="s">
        <v>244</v>
      </c>
      <c r="G660" t="s">
        <v>242</v>
      </c>
      <c r="H660" t="s">
        <v>467</v>
      </c>
      <c r="I660" t="s">
        <v>148</v>
      </c>
      <c r="J660" t="s">
        <v>234</v>
      </c>
      <c r="L660" t="s">
        <v>164</v>
      </c>
      <c r="M660" t="s">
        <v>342</v>
      </c>
      <c r="N660">
        <v>1</v>
      </c>
    </row>
    <row r="661" spans="1:14" x14ac:dyDescent="0.25">
      <c r="A661">
        <v>20</v>
      </c>
      <c r="B661">
        <v>12</v>
      </c>
      <c r="C661" t="s">
        <v>10</v>
      </c>
      <c r="D661">
        <v>1</v>
      </c>
      <c r="E661" t="s">
        <v>11</v>
      </c>
      <c r="F661" t="s">
        <v>244</v>
      </c>
      <c r="G661" t="s">
        <v>242</v>
      </c>
      <c r="H661" t="s">
        <v>467</v>
      </c>
      <c r="I661" t="s">
        <v>148</v>
      </c>
      <c r="J661" t="s">
        <v>167</v>
      </c>
      <c r="L661" t="s">
        <v>164</v>
      </c>
      <c r="M661" t="s">
        <v>342</v>
      </c>
      <c r="N661">
        <v>1</v>
      </c>
    </row>
    <row r="662" spans="1:14" x14ac:dyDescent="0.25">
      <c r="A662">
        <v>20</v>
      </c>
      <c r="B662">
        <v>12</v>
      </c>
      <c r="C662" t="s">
        <v>10</v>
      </c>
      <c r="D662">
        <v>1</v>
      </c>
      <c r="E662" t="s">
        <v>11</v>
      </c>
      <c r="F662" t="s">
        <v>244</v>
      </c>
      <c r="G662" t="s">
        <v>242</v>
      </c>
      <c r="H662" t="s">
        <v>467</v>
      </c>
      <c r="I662" t="s">
        <v>148</v>
      </c>
      <c r="J662" t="s">
        <v>227</v>
      </c>
      <c r="K662" t="s">
        <v>235</v>
      </c>
      <c r="L662" t="s">
        <v>164</v>
      </c>
      <c r="M662" t="s">
        <v>360</v>
      </c>
      <c r="N662" t="s">
        <v>13</v>
      </c>
    </row>
    <row r="663" spans="1:14" x14ac:dyDescent="0.25">
      <c r="A663">
        <v>20</v>
      </c>
      <c r="B663">
        <v>12</v>
      </c>
      <c r="C663" t="s">
        <v>10</v>
      </c>
      <c r="D663">
        <v>1</v>
      </c>
      <c r="E663" t="s">
        <v>11</v>
      </c>
      <c r="F663" t="s">
        <v>244</v>
      </c>
      <c r="G663" t="s">
        <v>242</v>
      </c>
      <c r="H663" t="s">
        <v>467</v>
      </c>
      <c r="I663" t="s">
        <v>148</v>
      </c>
      <c r="J663" t="s">
        <v>228</v>
      </c>
      <c r="K663" t="s">
        <v>235</v>
      </c>
      <c r="L663" t="s">
        <v>164</v>
      </c>
      <c r="M663" t="s">
        <v>360</v>
      </c>
      <c r="N663" t="s">
        <v>13</v>
      </c>
    </row>
    <row r="664" spans="1:14" x14ac:dyDescent="0.25">
      <c r="A664">
        <v>20</v>
      </c>
      <c r="B664">
        <v>12</v>
      </c>
      <c r="C664" t="s">
        <v>10</v>
      </c>
      <c r="D664">
        <v>1</v>
      </c>
      <c r="E664" t="s">
        <v>11</v>
      </c>
      <c r="F664" t="s">
        <v>244</v>
      </c>
      <c r="G664" t="s">
        <v>242</v>
      </c>
      <c r="H664" t="s">
        <v>467</v>
      </c>
      <c r="I664" t="s">
        <v>148</v>
      </c>
      <c r="J664" t="s">
        <v>229</v>
      </c>
      <c r="K664" t="s">
        <v>235</v>
      </c>
      <c r="L664" t="s">
        <v>164</v>
      </c>
      <c r="M664" t="s">
        <v>360</v>
      </c>
      <c r="N664" t="s">
        <v>13</v>
      </c>
    </row>
    <row r="665" spans="1:14" x14ac:dyDescent="0.25">
      <c r="A665">
        <v>20</v>
      </c>
      <c r="B665">
        <v>12</v>
      </c>
      <c r="C665" t="s">
        <v>10</v>
      </c>
      <c r="D665">
        <v>1</v>
      </c>
      <c r="E665" t="s">
        <v>11</v>
      </c>
      <c r="F665" t="s">
        <v>244</v>
      </c>
      <c r="G665" t="s">
        <v>242</v>
      </c>
      <c r="H665" t="s">
        <v>467</v>
      </c>
      <c r="I665" t="s">
        <v>148</v>
      </c>
      <c r="J665" t="s">
        <v>230</v>
      </c>
      <c r="K665" t="s">
        <v>235</v>
      </c>
      <c r="L665" t="s">
        <v>164</v>
      </c>
      <c r="M665" t="s">
        <v>360</v>
      </c>
      <c r="N665" t="s">
        <v>13</v>
      </c>
    </row>
    <row r="666" spans="1:14" x14ac:dyDescent="0.25">
      <c r="A666">
        <v>20</v>
      </c>
      <c r="B666">
        <v>12</v>
      </c>
      <c r="C666" t="s">
        <v>10</v>
      </c>
      <c r="D666">
        <v>1</v>
      </c>
      <c r="E666" t="s">
        <v>11</v>
      </c>
      <c r="F666" t="s">
        <v>244</v>
      </c>
      <c r="G666" t="s">
        <v>242</v>
      </c>
      <c r="H666" t="s">
        <v>467</v>
      </c>
      <c r="I666" t="s">
        <v>148</v>
      </c>
      <c r="J666" t="s">
        <v>231</v>
      </c>
      <c r="K666" t="s">
        <v>235</v>
      </c>
      <c r="L666" t="s">
        <v>164</v>
      </c>
      <c r="M666" t="s">
        <v>360</v>
      </c>
      <c r="N666" t="s">
        <v>13</v>
      </c>
    </row>
    <row r="667" spans="1:14" x14ac:dyDescent="0.25">
      <c r="A667">
        <v>20</v>
      </c>
      <c r="B667">
        <v>12</v>
      </c>
      <c r="C667" t="s">
        <v>10</v>
      </c>
      <c r="D667">
        <v>1</v>
      </c>
      <c r="E667" t="s">
        <v>11</v>
      </c>
      <c r="F667" t="s">
        <v>244</v>
      </c>
      <c r="G667" t="s">
        <v>242</v>
      </c>
      <c r="H667" t="s">
        <v>467</v>
      </c>
      <c r="I667" t="s">
        <v>148</v>
      </c>
      <c r="J667" t="s">
        <v>232</v>
      </c>
      <c r="K667" t="s">
        <v>235</v>
      </c>
      <c r="L667" t="s">
        <v>164</v>
      </c>
      <c r="M667" t="s">
        <v>360</v>
      </c>
      <c r="N667" t="s">
        <v>13</v>
      </c>
    </row>
    <row r="668" spans="1:14" x14ac:dyDescent="0.25">
      <c r="A668">
        <v>20</v>
      </c>
      <c r="B668">
        <v>12</v>
      </c>
      <c r="C668" t="s">
        <v>10</v>
      </c>
      <c r="D668">
        <v>1</v>
      </c>
      <c r="E668" t="s">
        <v>11</v>
      </c>
      <c r="F668" t="s">
        <v>244</v>
      </c>
      <c r="G668" t="s">
        <v>242</v>
      </c>
      <c r="H668" t="s">
        <v>467</v>
      </c>
      <c r="I668" t="s">
        <v>148</v>
      </c>
      <c r="J668" t="s">
        <v>233</v>
      </c>
      <c r="K668" t="s">
        <v>235</v>
      </c>
      <c r="L668" t="s">
        <v>164</v>
      </c>
      <c r="M668" t="s">
        <v>360</v>
      </c>
      <c r="N668" t="s">
        <v>13</v>
      </c>
    </row>
    <row r="669" spans="1:14" x14ac:dyDescent="0.25">
      <c r="A669">
        <v>20</v>
      </c>
      <c r="B669">
        <v>12</v>
      </c>
      <c r="C669" t="s">
        <v>10</v>
      </c>
      <c r="D669">
        <v>1</v>
      </c>
      <c r="E669" t="s">
        <v>11</v>
      </c>
      <c r="F669" t="s">
        <v>244</v>
      </c>
      <c r="G669" t="s">
        <v>242</v>
      </c>
      <c r="H669" t="s">
        <v>467</v>
      </c>
      <c r="I669" t="s">
        <v>148</v>
      </c>
      <c r="J669" t="s">
        <v>171</v>
      </c>
      <c r="K669" t="s">
        <v>235</v>
      </c>
      <c r="L669" t="s">
        <v>164</v>
      </c>
      <c r="M669" t="s">
        <v>360</v>
      </c>
      <c r="N669" t="s">
        <v>13</v>
      </c>
    </row>
    <row r="670" spans="1:14" x14ac:dyDescent="0.25">
      <c r="A670">
        <v>20</v>
      </c>
      <c r="B670">
        <v>12</v>
      </c>
      <c r="C670" t="s">
        <v>10</v>
      </c>
      <c r="D670">
        <v>1</v>
      </c>
      <c r="E670" t="s">
        <v>11</v>
      </c>
      <c r="F670" t="s">
        <v>244</v>
      </c>
      <c r="G670" t="s">
        <v>242</v>
      </c>
      <c r="H670" t="s">
        <v>467</v>
      </c>
      <c r="I670" t="s">
        <v>148</v>
      </c>
      <c r="J670" t="s">
        <v>234</v>
      </c>
      <c r="L670" t="s">
        <v>164</v>
      </c>
      <c r="M670" t="s">
        <v>360</v>
      </c>
      <c r="N670" t="s">
        <v>13</v>
      </c>
    </row>
    <row r="671" spans="1:14" x14ac:dyDescent="0.25">
      <c r="A671">
        <v>20</v>
      </c>
      <c r="B671">
        <v>12</v>
      </c>
      <c r="C671" t="s">
        <v>10</v>
      </c>
      <c r="D671">
        <v>1</v>
      </c>
      <c r="E671" t="s">
        <v>11</v>
      </c>
      <c r="F671" t="s">
        <v>244</v>
      </c>
      <c r="G671" t="s">
        <v>242</v>
      </c>
      <c r="H671" t="s">
        <v>467</v>
      </c>
      <c r="I671" t="s">
        <v>148</v>
      </c>
      <c r="J671" t="s">
        <v>167</v>
      </c>
      <c r="L671" t="s">
        <v>164</v>
      </c>
      <c r="M671" t="s">
        <v>360</v>
      </c>
      <c r="N671" t="s">
        <v>13</v>
      </c>
    </row>
    <row r="672" spans="1:14" x14ac:dyDescent="0.25">
      <c r="A672">
        <v>20</v>
      </c>
      <c r="B672">
        <v>12</v>
      </c>
      <c r="C672" t="s">
        <v>10</v>
      </c>
      <c r="D672">
        <v>1</v>
      </c>
      <c r="E672" t="s">
        <v>11</v>
      </c>
      <c r="F672" t="s">
        <v>244</v>
      </c>
      <c r="G672" t="s">
        <v>242</v>
      </c>
      <c r="H672" t="s">
        <v>467</v>
      </c>
      <c r="I672" t="s">
        <v>148</v>
      </c>
      <c r="J672" t="s">
        <v>227</v>
      </c>
      <c r="K672" t="s">
        <v>235</v>
      </c>
      <c r="L672" t="s">
        <v>164</v>
      </c>
      <c r="M672" t="s">
        <v>379</v>
      </c>
      <c r="N672">
        <v>1</v>
      </c>
    </row>
    <row r="673" spans="1:14" x14ac:dyDescent="0.25">
      <c r="A673">
        <v>20</v>
      </c>
      <c r="B673">
        <v>12</v>
      </c>
      <c r="C673" t="s">
        <v>10</v>
      </c>
      <c r="D673">
        <v>1</v>
      </c>
      <c r="E673" t="s">
        <v>11</v>
      </c>
      <c r="F673" t="s">
        <v>244</v>
      </c>
      <c r="G673" t="s">
        <v>242</v>
      </c>
      <c r="H673" t="s">
        <v>467</v>
      </c>
      <c r="I673" t="s">
        <v>148</v>
      </c>
      <c r="J673" t="s">
        <v>228</v>
      </c>
      <c r="K673" t="s">
        <v>235</v>
      </c>
      <c r="L673" t="s">
        <v>164</v>
      </c>
      <c r="M673" t="s">
        <v>379</v>
      </c>
      <c r="N673">
        <v>1</v>
      </c>
    </row>
    <row r="674" spans="1:14" x14ac:dyDescent="0.25">
      <c r="A674">
        <v>20</v>
      </c>
      <c r="B674">
        <v>12</v>
      </c>
      <c r="C674" t="s">
        <v>10</v>
      </c>
      <c r="D674">
        <v>1</v>
      </c>
      <c r="E674" t="s">
        <v>11</v>
      </c>
      <c r="F674" t="s">
        <v>244</v>
      </c>
      <c r="G674" t="s">
        <v>242</v>
      </c>
      <c r="H674" t="s">
        <v>467</v>
      </c>
      <c r="I674" t="s">
        <v>148</v>
      </c>
      <c r="J674" t="s">
        <v>229</v>
      </c>
      <c r="K674" t="s">
        <v>235</v>
      </c>
      <c r="L674" t="s">
        <v>164</v>
      </c>
      <c r="M674" t="s">
        <v>379</v>
      </c>
      <c r="N674">
        <v>1</v>
      </c>
    </row>
    <row r="675" spans="1:14" x14ac:dyDescent="0.25">
      <c r="A675">
        <v>20</v>
      </c>
      <c r="B675">
        <v>12</v>
      </c>
      <c r="C675" t="s">
        <v>10</v>
      </c>
      <c r="D675">
        <v>1</v>
      </c>
      <c r="E675" t="s">
        <v>11</v>
      </c>
      <c r="F675" t="s">
        <v>244</v>
      </c>
      <c r="G675" t="s">
        <v>242</v>
      </c>
      <c r="H675" t="s">
        <v>467</v>
      </c>
      <c r="I675" t="s">
        <v>148</v>
      </c>
      <c r="J675" t="s">
        <v>230</v>
      </c>
      <c r="K675" t="s">
        <v>235</v>
      </c>
      <c r="L675" t="s">
        <v>164</v>
      </c>
      <c r="M675" t="s">
        <v>379</v>
      </c>
      <c r="N675">
        <v>1</v>
      </c>
    </row>
    <row r="676" spans="1:14" x14ac:dyDescent="0.25">
      <c r="A676">
        <v>20</v>
      </c>
      <c r="B676">
        <v>12</v>
      </c>
      <c r="C676" t="s">
        <v>10</v>
      </c>
      <c r="D676">
        <v>1</v>
      </c>
      <c r="E676" t="s">
        <v>11</v>
      </c>
      <c r="F676" t="s">
        <v>244</v>
      </c>
      <c r="G676" t="s">
        <v>242</v>
      </c>
      <c r="H676" t="s">
        <v>467</v>
      </c>
      <c r="I676" t="s">
        <v>148</v>
      </c>
      <c r="J676" t="s">
        <v>231</v>
      </c>
      <c r="K676" t="s">
        <v>235</v>
      </c>
      <c r="L676" t="s">
        <v>164</v>
      </c>
      <c r="M676" t="s">
        <v>379</v>
      </c>
      <c r="N676">
        <v>1</v>
      </c>
    </row>
    <row r="677" spans="1:14" x14ac:dyDescent="0.25">
      <c r="A677">
        <v>20</v>
      </c>
      <c r="B677">
        <v>12</v>
      </c>
      <c r="C677" t="s">
        <v>10</v>
      </c>
      <c r="D677">
        <v>1</v>
      </c>
      <c r="E677" t="s">
        <v>11</v>
      </c>
      <c r="F677" t="s">
        <v>244</v>
      </c>
      <c r="G677" t="s">
        <v>242</v>
      </c>
      <c r="H677" t="s">
        <v>467</v>
      </c>
      <c r="I677" t="s">
        <v>148</v>
      </c>
      <c r="J677" t="s">
        <v>232</v>
      </c>
      <c r="K677" t="s">
        <v>235</v>
      </c>
      <c r="L677" t="s">
        <v>164</v>
      </c>
      <c r="M677" t="s">
        <v>379</v>
      </c>
      <c r="N677">
        <v>1</v>
      </c>
    </row>
    <row r="678" spans="1:14" x14ac:dyDescent="0.25">
      <c r="A678">
        <v>20</v>
      </c>
      <c r="B678">
        <v>12</v>
      </c>
      <c r="C678" t="s">
        <v>10</v>
      </c>
      <c r="D678">
        <v>1</v>
      </c>
      <c r="E678" t="s">
        <v>11</v>
      </c>
      <c r="F678" t="s">
        <v>244</v>
      </c>
      <c r="G678" t="s">
        <v>242</v>
      </c>
      <c r="H678" t="s">
        <v>467</v>
      </c>
      <c r="I678" t="s">
        <v>148</v>
      </c>
      <c r="J678" t="s">
        <v>233</v>
      </c>
      <c r="K678" t="s">
        <v>235</v>
      </c>
      <c r="L678" t="s">
        <v>164</v>
      </c>
      <c r="M678" t="s">
        <v>379</v>
      </c>
      <c r="N678">
        <v>1</v>
      </c>
    </row>
    <row r="679" spans="1:14" x14ac:dyDescent="0.25">
      <c r="A679">
        <v>20</v>
      </c>
      <c r="B679">
        <v>12</v>
      </c>
      <c r="C679" t="s">
        <v>10</v>
      </c>
      <c r="D679">
        <v>1</v>
      </c>
      <c r="E679" t="s">
        <v>11</v>
      </c>
      <c r="F679" t="s">
        <v>244</v>
      </c>
      <c r="G679" t="s">
        <v>242</v>
      </c>
      <c r="H679" t="s">
        <v>467</v>
      </c>
      <c r="I679" t="s">
        <v>148</v>
      </c>
      <c r="J679" t="s">
        <v>171</v>
      </c>
      <c r="K679" t="s">
        <v>235</v>
      </c>
      <c r="L679" t="s">
        <v>164</v>
      </c>
      <c r="M679" t="s">
        <v>379</v>
      </c>
      <c r="N679">
        <v>1</v>
      </c>
    </row>
    <row r="680" spans="1:14" x14ac:dyDescent="0.25">
      <c r="A680">
        <v>20</v>
      </c>
      <c r="B680">
        <v>12</v>
      </c>
      <c r="C680" t="s">
        <v>10</v>
      </c>
      <c r="D680">
        <v>1</v>
      </c>
      <c r="E680" t="s">
        <v>11</v>
      </c>
      <c r="F680" t="s">
        <v>244</v>
      </c>
      <c r="G680" t="s">
        <v>242</v>
      </c>
      <c r="H680" t="s">
        <v>467</v>
      </c>
      <c r="I680" t="s">
        <v>148</v>
      </c>
      <c r="J680" t="s">
        <v>234</v>
      </c>
      <c r="L680" t="s">
        <v>164</v>
      </c>
      <c r="M680" t="s">
        <v>379</v>
      </c>
      <c r="N680">
        <v>1</v>
      </c>
    </row>
    <row r="681" spans="1:14" x14ac:dyDescent="0.25">
      <c r="A681">
        <v>20</v>
      </c>
      <c r="B681">
        <v>12</v>
      </c>
      <c r="C681" t="s">
        <v>10</v>
      </c>
      <c r="D681">
        <v>1</v>
      </c>
      <c r="E681" t="s">
        <v>11</v>
      </c>
      <c r="F681" t="s">
        <v>244</v>
      </c>
      <c r="G681" t="s">
        <v>242</v>
      </c>
      <c r="H681" t="s">
        <v>467</v>
      </c>
      <c r="I681" t="s">
        <v>148</v>
      </c>
      <c r="J681" t="s">
        <v>167</v>
      </c>
      <c r="L681" t="s">
        <v>164</v>
      </c>
      <c r="M681" t="s">
        <v>379</v>
      </c>
      <c r="N681">
        <v>1</v>
      </c>
    </row>
    <row r="682" spans="1:14" x14ac:dyDescent="0.25">
      <c r="A682">
        <v>20</v>
      </c>
      <c r="B682">
        <v>12</v>
      </c>
      <c r="C682" t="s">
        <v>10</v>
      </c>
      <c r="D682">
        <v>1</v>
      </c>
      <c r="E682" t="s">
        <v>11</v>
      </c>
      <c r="F682" t="s">
        <v>244</v>
      </c>
      <c r="G682" t="s">
        <v>242</v>
      </c>
      <c r="H682" t="s">
        <v>467</v>
      </c>
      <c r="I682" t="s">
        <v>148</v>
      </c>
      <c r="J682" t="s">
        <v>227</v>
      </c>
      <c r="K682" t="s">
        <v>235</v>
      </c>
      <c r="L682" t="s">
        <v>164</v>
      </c>
      <c r="M682" t="s">
        <v>398</v>
      </c>
      <c r="N682">
        <v>1</v>
      </c>
    </row>
    <row r="683" spans="1:14" x14ac:dyDescent="0.25">
      <c r="A683">
        <v>20</v>
      </c>
      <c r="B683">
        <v>12</v>
      </c>
      <c r="C683" t="s">
        <v>10</v>
      </c>
      <c r="D683">
        <v>1</v>
      </c>
      <c r="E683" t="s">
        <v>11</v>
      </c>
      <c r="F683" t="s">
        <v>244</v>
      </c>
      <c r="G683" t="s">
        <v>242</v>
      </c>
      <c r="H683" t="s">
        <v>467</v>
      </c>
      <c r="I683" t="s">
        <v>148</v>
      </c>
      <c r="J683" t="s">
        <v>228</v>
      </c>
      <c r="K683" t="s">
        <v>235</v>
      </c>
      <c r="L683" t="s">
        <v>164</v>
      </c>
      <c r="M683" t="s">
        <v>398</v>
      </c>
      <c r="N683">
        <v>1</v>
      </c>
    </row>
    <row r="684" spans="1:14" x14ac:dyDescent="0.25">
      <c r="A684">
        <v>20</v>
      </c>
      <c r="B684">
        <v>12</v>
      </c>
      <c r="C684" t="s">
        <v>10</v>
      </c>
      <c r="D684">
        <v>1</v>
      </c>
      <c r="E684" t="s">
        <v>11</v>
      </c>
      <c r="F684" t="s">
        <v>244</v>
      </c>
      <c r="G684" t="s">
        <v>242</v>
      </c>
      <c r="H684" t="s">
        <v>467</v>
      </c>
      <c r="I684" t="s">
        <v>148</v>
      </c>
      <c r="J684" t="s">
        <v>229</v>
      </c>
      <c r="K684" t="s">
        <v>235</v>
      </c>
      <c r="L684" t="s">
        <v>164</v>
      </c>
      <c r="M684" t="s">
        <v>398</v>
      </c>
      <c r="N684">
        <v>1</v>
      </c>
    </row>
    <row r="685" spans="1:14" x14ac:dyDescent="0.25">
      <c r="A685">
        <v>20</v>
      </c>
      <c r="B685">
        <v>12</v>
      </c>
      <c r="C685" t="s">
        <v>10</v>
      </c>
      <c r="D685">
        <v>1</v>
      </c>
      <c r="E685" t="s">
        <v>11</v>
      </c>
      <c r="F685" t="s">
        <v>244</v>
      </c>
      <c r="G685" t="s">
        <v>242</v>
      </c>
      <c r="H685" t="s">
        <v>467</v>
      </c>
      <c r="I685" t="s">
        <v>148</v>
      </c>
      <c r="J685" t="s">
        <v>230</v>
      </c>
      <c r="K685" t="s">
        <v>235</v>
      </c>
      <c r="L685" t="s">
        <v>164</v>
      </c>
      <c r="M685" t="s">
        <v>398</v>
      </c>
      <c r="N685">
        <v>1</v>
      </c>
    </row>
    <row r="686" spans="1:14" x14ac:dyDescent="0.25">
      <c r="A686">
        <v>20</v>
      </c>
      <c r="B686">
        <v>12</v>
      </c>
      <c r="C686" t="s">
        <v>10</v>
      </c>
      <c r="D686">
        <v>1</v>
      </c>
      <c r="E686" t="s">
        <v>11</v>
      </c>
      <c r="F686" t="s">
        <v>244</v>
      </c>
      <c r="G686" t="s">
        <v>242</v>
      </c>
      <c r="H686" t="s">
        <v>467</v>
      </c>
      <c r="I686" t="s">
        <v>148</v>
      </c>
      <c r="J686" t="s">
        <v>231</v>
      </c>
      <c r="K686" t="s">
        <v>235</v>
      </c>
      <c r="L686" t="s">
        <v>164</v>
      </c>
      <c r="M686" t="s">
        <v>398</v>
      </c>
      <c r="N686">
        <v>1</v>
      </c>
    </row>
    <row r="687" spans="1:14" x14ac:dyDescent="0.25">
      <c r="A687">
        <v>20</v>
      </c>
      <c r="B687">
        <v>12</v>
      </c>
      <c r="C687" t="s">
        <v>10</v>
      </c>
      <c r="D687">
        <v>1</v>
      </c>
      <c r="E687" t="s">
        <v>11</v>
      </c>
      <c r="F687" t="s">
        <v>244</v>
      </c>
      <c r="G687" t="s">
        <v>242</v>
      </c>
      <c r="H687" t="s">
        <v>467</v>
      </c>
      <c r="I687" t="s">
        <v>148</v>
      </c>
      <c r="J687" t="s">
        <v>232</v>
      </c>
      <c r="K687" t="s">
        <v>235</v>
      </c>
      <c r="L687" t="s">
        <v>164</v>
      </c>
      <c r="M687" t="s">
        <v>398</v>
      </c>
      <c r="N687">
        <v>1</v>
      </c>
    </row>
    <row r="688" spans="1:14" x14ac:dyDescent="0.25">
      <c r="A688">
        <v>20</v>
      </c>
      <c r="B688">
        <v>12</v>
      </c>
      <c r="C688" t="s">
        <v>10</v>
      </c>
      <c r="D688">
        <v>1</v>
      </c>
      <c r="E688" t="s">
        <v>11</v>
      </c>
      <c r="F688" t="s">
        <v>244</v>
      </c>
      <c r="G688" t="s">
        <v>242</v>
      </c>
      <c r="H688" t="s">
        <v>467</v>
      </c>
      <c r="I688" t="s">
        <v>148</v>
      </c>
      <c r="J688" t="s">
        <v>233</v>
      </c>
      <c r="K688" t="s">
        <v>235</v>
      </c>
      <c r="L688" t="s">
        <v>164</v>
      </c>
      <c r="M688" t="s">
        <v>398</v>
      </c>
      <c r="N688">
        <v>1</v>
      </c>
    </row>
    <row r="689" spans="1:14" x14ac:dyDescent="0.25">
      <c r="A689">
        <v>20</v>
      </c>
      <c r="B689">
        <v>12</v>
      </c>
      <c r="C689" t="s">
        <v>10</v>
      </c>
      <c r="D689">
        <v>1</v>
      </c>
      <c r="E689" t="s">
        <v>11</v>
      </c>
      <c r="F689" t="s">
        <v>244</v>
      </c>
      <c r="G689" t="s">
        <v>242</v>
      </c>
      <c r="H689" t="s">
        <v>467</v>
      </c>
      <c r="I689" t="s">
        <v>148</v>
      </c>
      <c r="J689" t="s">
        <v>171</v>
      </c>
      <c r="K689" t="s">
        <v>235</v>
      </c>
      <c r="L689" t="s">
        <v>164</v>
      </c>
      <c r="M689" t="s">
        <v>398</v>
      </c>
      <c r="N689">
        <v>1</v>
      </c>
    </row>
    <row r="690" spans="1:14" x14ac:dyDescent="0.25">
      <c r="A690">
        <v>20</v>
      </c>
      <c r="B690">
        <v>12</v>
      </c>
      <c r="C690" t="s">
        <v>10</v>
      </c>
      <c r="D690">
        <v>1</v>
      </c>
      <c r="E690" t="s">
        <v>11</v>
      </c>
      <c r="F690" t="s">
        <v>244</v>
      </c>
      <c r="G690" t="s">
        <v>242</v>
      </c>
      <c r="H690" t="s">
        <v>467</v>
      </c>
      <c r="I690" t="s">
        <v>148</v>
      </c>
      <c r="J690" t="s">
        <v>234</v>
      </c>
      <c r="L690" t="s">
        <v>164</v>
      </c>
      <c r="M690" t="s">
        <v>398</v>
      </c>
      <c r="N690">
        <v>1</v>
      </c>
    </row>
    <row r="691" spans="1:14" x14ac:dyDescent="0.25">
      <c r="A691">
        <v>20</v>
      </c>
      <c r="B691">
        <v>12</v>
      </c>
      <c r="C691" t="s">
        <v>10</v>
      </c>
      <c r="D691">
        <v>1</v>
      </c>
      <c r="E691" t="s">
        <v>11</v>
      </c>
      <c r="F691" t="s">
        <v>244</v>
      </c>
      <c r="G691" t="s">
        <v>242</v>
      </c>
      <c r="H691" t="s">
        <v>467</v>
      </c>
      <c r="I691" t="s">
        <v>148</v>
      </c>
      <c r="J691" t="s">
        <v>167</v>
      </c>
      <c r="L691" t="s">
        <v>164</v>
      </c>
      <c r="M691" t="s">
        <v>398</v>
      </c>
      <c r="N691">
        <v>1</v>
      </c>
    </row>
    <row r="692" spans="1:14" x14ac:dyDescent="0.25">
      <c r="A692">
        <v>20</v>
      </c>
      <c r="B692">
        <v>12</v>
      </c>
      <c r="C692" t="s">
        <v>10</v>
      </c>
      <c r="D692">
        <v>1</v>
      </c>
      <c r="E692" t="s">
        <v>11</v>
      </c>
      <c r="F692" t="s">
        <v>244</v>
      </c>
      <c r="G692" t="s">
        <v>242</v>
      </c>
      <c r="H692" t="s">
        <v>467</v>
      </c>
      <c r="I692" t="s">
        <v>148</v>
      </c>
      <c r="J692" t="s">
        <v>227</v>
      </c>
      <c r="K692" t="s">
        <v>235</v>
      </c>
      <c r="L692" t="s">
        <v>164</v>
      </c>
      <c r="M692" t="s">
        <v>416</v>
      </c>
      <c r="N692" t="s">
        <v>13</v>
      </c>
    </row>
    <row r="693" spans="1:14" x14ac:dyDescent="0.25">
      <c r="A693">
        <v>20</v>
      </c>
      <c r="B693">
        <v>12</v>
      </c>
      <c r="C693" t="s">
        <v>10</v>
      </c>
      <c r="D693">
        <v>1</v>
      </c>
      <c r="E693" t="s">
        <v>11</v>
      </c>
      <c r="F693" t="s">
        <v>244</v>
      </c>
      <c r="G693" t="s">
        <v>242</v>
      </c>
      <c r="H693" t="s">
        <v>467</v>
      </c>
      <c r="I693" t="s">
        <v>148</v>
      </c>
      <c r="J693" t="s">
        <v>228</v>
      </c>
      <c r="K693" t="s">
        <v>235</v>
      </c>
      <c r="L693" t="s">
        <v>164</v>
      </c>
      <c r="M693" t="s">
        <v>416</v>
      </c>
      <c r="N693" t="s">
        <v>13</v>
      </c>
    </row>
    <row r="694" spans="1:14" x14ac:dyDescent="0.25">
      <c r="A694">
        <v>20</v>
      </c>
      <c r="B694">
        <v>12</v>
      </c>
      <c r="C694" t="s">
        <v>10</v>
      </c>
      <c r="D694">
        <v>1</v>
      </c>
      <c r="E694" t="s">
        <v>11</v>
      </c>
      <c r="F694" t="s">
        <v>244</v>
      </c>
      <c r="G694" t="s">
        <v>242</v>
      </c>
      <c r="H694" t="s">
        <v>467</v>
      </c>
      <c r="I694" t="s">
        <v>148</v>
      </c>
      <c r="J694" t="s">
        <v>229</v>
      </c>
      <c r="K694" t="s">
        <v>235</v>
      </c>
      <c r="L694" t="s">
        <v>164</v>
      </c>
      <c r="M694" t="s">
        <v>416</v>
      </c>
      <c r="N694" t="s">
        <v>13</v>
      </c>
    </row>
    <row r="695" spans="1:14" x14ac:dyDescent="0.25">
      <c r="A695">
        <v>20</v>
      </c>
      <c r="B695">
        <v>12</v>
      </c>
      <c r="C695" t="s">
        <v>10</v>
      </c>
      <c r="D695">
        <v>1</v>
      </c>
      <c r="E695" t="s">
        <v>11</v>
      </c>
      <c r="F695" t="s">
        <v>244</v>
      </c>
      <c r="G695" t="s">
        <v>242</v>
      </c>
      <c r="H695" t="s">
        <v>467</v>
      </c>
      <c r="I695" t="s">
        <v>148</v>
      </c>
      <c r="J695" t="s">
        <v>230</v>
      </c>
      <c r="K695" t="s">
        <v>235</v>
      </c>
      <c r="L695" t="s">
        <v>164</v>
      </c>
      <c r="M695" t="s">
        <v>416</v>
      </c>
      <c r="N695" t="s">
        <v>13</v>
      </c>
    </row>
    <row r="696" spans="1:14" x14ac:dyDescent="0.25">
      <c r="A696">
        <v>20</v>
      </c>
      <c r="B696">
        <v>12</v>
      </c>
      <c r="C696" t="s">
        <v>10</v>
      </c>
      <c r="D696">
        <v>1</v>
      </c>
      <c r="E696" t="s">
        <v>11</v>
      </c>
      <c r="F696" t="s">
        <v>244</v>
      </c>
      <c r="G696" t="s">
        <v>242</v>
      </c>
      <c r="H696" t="s">
        <v>467</v>
      </c>
      <c r="I696" t="s">
        <v>148</v>
      </c>
      <c r="J696" t="s">
        <v>231</v>
      </c>
      <c r="K696" t="s">
        <v>235</v>
      </c>
      <c r="L696" t="s">
        <v>164</v>
      </c>
      <c r="M696" t="s">
        <v>416</v>
      </c>
      <c r="N696" t="s">
        <v>13</v>
      </c>
    </row>
    <row r="697" spans="1:14" x14ac:dyDescent="0.25">
      <c r="A697">
        <v>20</v>
      </c>
      <c r="B697">
        <v>12</v>
      </c>
      <c r="C697" t="s">
        <v>10</v>
      </c>
      <c r="D697">
        <v>1</v>
      </c>
      <c r="E697" t="s">
        <v>11</v>
      </c>
      <c r="F697" t="s">
        <v>244</v>
      </c>
      <c r="G697" t="s">
        <v>242</v>
      </c>
      <c r="H697" t="s">
        <v>467</v>
      </c>
      <c r="I697" t="s">
        <v>148</v>
      </c>
      <c r="J697" t="s">
        <v>232</v>
      </c>
      <c r="K697" t="s">
        <v>235</v>
      </c>
      <c r="L697" t="s">
        <v>164</v>
      </c>
      <c r="M697" t="s">
        <v>416</v>
      </c>
      <c r="N697" t="s">
        <v>13</v>
      </c>
    </row>
    <row r="698" spans="1:14" x14ac:dyDescent="0.25">
      <c r="A698">
        <v>20</v>
      </c>
      <c r="B698">
        <v>12</v>
      </c>
      <c r="C698" t="s">
        <v>10</v>
      </c>
      <c r="D698">
        <v>1</v>
      </c>
      <c r="E698" t="s">
        <v>11</v>
      </c>
      <c r="F698" t="s">
        <v>244</v>
      </c>
      <c r="G698" t="s">
        <v>242</v>
      </c>
      <c r="H698" t="s">
        <v>467</v>
      </c>
      <c r="I698" t="s">
        <v>148</v>
      </c>
      <c r="J698" t="s">
        <v>233</v>
      </c>
      <c r="K698" t="s">
        <v>235</v>
      </c>
      <c r="L698" t="s">
        <v>164</v>
      </c>
      <c r="M698" t="s">
        <v>416</v>
      </c>
      <c r="N698" t="s">
        <v>13</v>
      </c>
    </row>
    <row r="699" spans="1:14" x14ac:dyDescent="0.25">
      <c r="A699">
        <v>20</v>
      </c>
      <c r="B699">
        <v>12</v>
      </c>
      <c r="C699" t="s">
        <v>10</v>
      </c>
      <c r="D699">
        <v>1</v>
      </c>
      <c r="E699" t="s">
        <v>11</v>
      </c>
      <c r="F699" t="s">
        <v>244</v>
      </c>
      <c r="G699" t="s">
        <v>242</v>
      </c>
      <c r="H699" t="s">
        <v>467</v>
      </c>
      <c r="I699" t="s">
        <v>148</v>
      </c>
      <c r="J699" t="s">
        <v>171</v>
      </c>
      <c r="K699" t="s">
        <v>235</v>
      </c>
      <c r="L699" t="s">
        <v>164</v>
      </c>
      <c r="M699" t="s">
        <v>416</v>
      </c>
      <c r="N699" t="s">
        <v>13</v>
      </c>
    </row>
    <row r="700" spans="1:14" x14ac:dyDescent="0.25">
      <c r="A700">
        <v>20</v>
      </c>
      <c r="B700">
        <v>12</v>
      </c>
      <c r="C700" t="s">
        <v>10</v>
      </c>
      <c r="D700">
        <v>1</v>
      </c>
      <c r="E700" t="s">
        <v>11</v>
      </c>
      <c r="F700" t="s">
        <v>244</v>
      </c>
      <c r="G700" t="s">
        <v>242</v>
      </c>
      <c r="H700" t="s">
        <v>467</v>
      </c>
      <c r="I700" t="s">
        <v>148</v>
      </c>
      <c r="J700" t="s">
        <v>234</v>
      </c>
      <c r="L700" t="s">
        <v>164</v>
      </c>
      <c r="M700" t="s">
        <v>416</v>
      </c>
      <c r="N700" t="s">
        <v>13</v>
      </c>
    </row>
    <row r="701" spans="1:14" x14ac:dyDescent="0.25">
      <c r="A701">
        <v>20</v>
      </c>
      <c r="B701">
        <v>12</v>
      </c>
      <c r="C701" t="s">
        <v>10</v>
      </c>
      <c r="D701">
        <v>1</v>
      </c>
      <c r="E701" t="s">
        <v>11</v>
      </c>
      <c r="F701" t="s">
        <v>244</v>
      </c>
      <c r="G701" t="s">
        <v>242</v>
      </c>
      <c r="H701" t="s">
        <v>467</v>
      </c>
      <c r="I701" t="s">
        <v>148</v>
      </c>
      <c r="J701" t="s">
        <v>167</v>
      </c>
      <c r="L701" t="s">
        <v>164</v>
      </c>
      <c r="M701" t="s">
        <v>416</v>
      </c>
      <c r="N701" t="s">
        <v>13</v>
      </c>
    </row>
    <row r="702" spans="1:14" x14ac:dyDescent="0.25">
      <c r="A702">
        <v>20</v>
      </c>
      <c r="B702">
        <v>12</v>
      </c>
      <c r="C702" t="s">
        <v>10</v>
      </c>
      <c r="D702">
        <v>1</v>
      </c>
      <c r="E702" t="s">
        <v>11</v>
      </c>
      <c r="F702" t="s">
        <v>244</v>
      </c>
      <c r="G702" t="s">
        <v>242</v>
      </c>
      <c r="H702" t="s">
        <v>467</v>
      </c>
      <c r="I702" t="s">
        <v>148</v>
      </c>
      <c r="J702" t="s">
        <v>227</v>
      </c>
      <c r="K702" t="s">
        <v>235</v>
      </c>
      <c r="L702" t="s">
        <v>164</v>
      </c>
      <c r="M702" t="s">
        <v>435</v>
      </c>
      <c r="N702">
        <v>1</v>
      </c>
    </row>
    <row r="703" spans="1:14" x14ac:dyDescent="0.25">
      <c r="A703">
        <v>20</v>
      </c>
      <c r="B703">
        <v>12</v>
      </c>
      <c r="C703" t="s">
        <v>10</v>
      </c>
      <c r="D703">
        <v>1</v>
      </c>
      <c r="E703" t="s">
        <v>11</v>
      </c>
      <c r="F703" t="s">
        <v>244</v>
      </c>
      <c r="G703" t="s">
        <v>242</v>
      </c>
      <c r="H703" t="s">
        <v>467</v>
      </c>
      <c r="I703" t="s">
        <v>148</v>
      </c>
      <c r="J703" t="s">
        <v>228</v>
      </c>
      <c r="K703" t="s">
        <v>235</v>
      </c>
      <c r="L703" t="s">
        <v>164</v>
      </c>
      <c r="M703" t="s">
        <v>435</v>
      </c>
      <c r="N703">
        <v>1</v>
      </c>
    </row>
    <row r="704" spans="1:14" x14ac:dyDescent="0.25">
      <c r="A704">
        <v>20</v>
      </c>
      <c r="B704">
        <v>12</v>
      </c>
      <c r="C704" t="s">
        <v>10</v>
      </c>
      <c r="D704">
        <v>1</v>
      </c>
      <c r="E704" t="s">
        <v>11</v>
      </c>
      <c r="F704" t="s">
        <v>244</v>
      </c>
      <c r="G704" t="s">
        <v>242</v>
      </c>
      <c r="H704" t="s">
        <v>467</v>
      </c>
      <c r="I704" t="s">
        <v>148</v>
      </c>
      <c r="J704" t="s">
        <v>229</v>
      </c>
      <c r="K704" t="s">
        <v>235</v>
      </c>
      <c r="L704" t="s">
        <v>164</v>
      </c>
      <c r="M704" t="s">
        <v>435</v>
      </c>
      <c r="N704">
        <v>1</v>
      </c>
    </row>
    <row r="705" spans="1:14" x14ac:dyDescent="0.25">
      <c r="A705">
        <v>20</v>
      </c>
      <c r="B705">
        <v>12</v>
      </c>
      <c r="C705" t="s">
        <v>10</v>
      </c>
      <c r="D705">
        <v>1</v>
      </c>
      <c r="E705" t="s">
        <v>11</v>
      </c>
      <c r="F705" t="s">
        <v>244</v>
      </c>
      <c r="G705" t="s">
        <v>242</v>
      </c>
      <c r="H705" t="s">
        <v>467</v>
      </c>
      <c r="I705" t="s">
        <v>148</v>
      </c>
      <c r="J705" t="s">
        <v>230</v>
      </c>
      <c r="K705" t="s">
        <v>235</v>
      </c>
      <c r="L705" t="s">
        <v>164</v>
      </c>
      <c r="M705" t="s">
        <v>435</v>
      </c>
      <c r="N705">
        <v>1</v>
      </c>
    </row>
    <row r="706" spans="1:14" x14ac:dyDescent="0.25">
      <c r="A706">
        <v>20</v>
      </c>
      <c r="B706">
        <v>12</v>
      </c>
      <c r="C706" t="s">
        <v>10</v>
      </c>
      <c r="D706">
        <v>1</v>
      </c>
      <c r="E706" t="s">
        <v>11</v>
      </c>
      <c r="F706" t="s">
        <v>244</v>
      </c>
      <c r="G706" t="s">
        <v>242</v>
      </c>
      <c r="H706" t="s">
        <v>467</v>
      </c>
      <c r="I706" t="s">
        <v>148</v>
      </c>
      <c r="J706" t="s">
        <v>231</v>
      </c>
      <c r="K706" t="s">
        <v>235</v>
      </c>
      <c r="L706" t="s">
        <v>164</v>
      </c>
      <c r="M706" t="s">
        <v>435</v>
      </c>
      <c r="N706">
        <v>1</v>
      </c>
    </row>
    <row r="707" spans="1:14" x14ac:dyDescent="0.25">
      <c r="A707">
        <v>20</v>
      </c>
      <c r="B707">
        <v>12</v>
      </c>
      <c r="C707" t="s">
        <v>10</v>
      </c>
      <c r="D707">
        <v>1</v>
      </c>
      <c r="E707" t="s">
        <v>11</v>
      </c>
      <c r="F707" t="s">
        <v>244</v>
      </c>
      <c r="G707" t="s">
        <v>242</v>
      </c>
      <c r="H707" t="s">
        <v>467</v>
      </c>
      <c r="I707" t="s">
        <v>148</v>
      </c>
      <c r="J707" t="s">
        <v>232</v>
      </c>
      <c r="K707" t="s">
        <v>235</v>
      </c>
      <c r="L707" t="s">
        <v>164</v>
      </c>
      <c r="M707" t="s">
        <v>435</v>
      </c>
      <c r="N707">
        <v>1</v>
      </c>
    </row>
    <row r="708" spans="1:14" x14ac:dyDescent="0.25">
      <c r="A708">
        <v>20</v>
      </c>
      <c r="B708">
        <v>12</v>
      </c>
      <c r="C708" t="s">
        <v>10</v>
      </c>
      <c r="D708">
        <v>1</v>
      </c>
      <c r="E708" t="s">
        <v>11</v>
      </c>
      <c r="F708" t="s">
        <v>244</v>
      </c>
      <c r="G708" t="s">
        <v>242</v>
      </c>
      <c r="H708" t="s">
        <v>467</v>
      </c>
      <c r="I708" t="s">
        <v>148</v>
      </c>
      <c r="J708" t="s">
        <v>233</v>
      </c>
      <c r="K708" t="s">
        <v>235</v>
      </c>
      <c r="L708" t="s">
        <v>164</v>
      </c>
      <c r="M708" t="s">
        <v>435</v>
      </c>
      <c r="N708">
        <v>1</v>
      </c>
    </row>
    <row r="709" spans="1:14" x14ac:dyDescent="0.25">
      <c r="A709">
        <v>20</v>
      </c>
      <c r="B709">
        <v>12</v>
      </c>
      <c r="C709" t="s">
        <v>10</v>
      </c>
      <c r="D709">
        <v>1</v>
      </c>
      <c r="E709" t="s">
        <v>11</v>
      </c>
      <c r="F709" t="s">
        <v>244</v>
      </c>
      <c r="G709" t="s">
        <v>242</v>
      </c>
      <c r="H709" t="s">
        <v>467</v>
      </c>
      <c r="I709" t="s">
        <v>148</v>
      </c>
      <c r="J709" t="s">
        <v>171</v>
      </c>
      <c r="K709" t="s">
        <v>235</v>
      </c>
      <c r="L709" t="s">
        <v>164</v>
      </c>
      <c r="M709" t="s">
        <v>435</v>
      </c>
      <c r="N709">
        <v>1</v>
      </c>
    </row>
    <row r="710" spans="1:14" x14ac:dyDescent="0.25">
      <c r="A710">
        <v>20</v>
      </c>
      <c r="B710">
        <v>12</v>
      </c>
      <c r="C710" t="s">
        <v>10</v>
      </c>
      <c r="D710">
        <v>1</v>
      </c>
      <c r="E710" t="s">
        <v>11</v>
      </c>
      <c r="F710" t="s">
        <v>244</v>
      </c>
      <c r="G710" t="s">
        <v>242</v>
      </c>
      <c r="H710" t="s">
        <v>467</v>
      </c>
      <c r="I710" t="s">
        <v>148</v>
      </c>
      <c r="J710" t="s">
        <v>234</v>
      </c>
      <c r="L710" t="s">
        <v>164</v>
      </c>
      <c r="M710" t="s">
        <v>435</v>
      </c>
      <c r="N710">
        <v>1</v>
      </c>
    </row>
    <row r="711" spans="1:14" x14ac:dyDescent="0.25">
      <c r="A711">
        <v>20</v>
      </c>
      <c r="B711">
        <v>12</v>
      </c>
      <c r="C711" t="s">
        <v>10</v>
      </c>
      <c r="D711">
        <v>1</v>
      </c>
      <c r="E711" t="s">
        <v>11</v>
      </c>
      <c r="F711" t="s">
        <v>244</v>
      </c>
      <c r="G711" t="s">
        <v>242</v>
      </c>
      <c r="H711" t="s">
        <v>467</v>
      </c>
      <c r="I711" t="s">
        <v>148</v>
      </c>
      <c r="J711" t="s">
        <v>167</v>
      </c>
      <c r="L711" t="s">
        <v>164</v>
      </c>
      <c r="M711" t="s">
        <v>435</v>
      </c>
      <c r="N711">
        <v>1</v>
      </c>
    </row>
    <row r="712" spans="1:14" x14ac:dyDescent="0.25">
      <c r="A712">
        <v>20</v>
      </c>
      <c r="B712">
        <v>12</v>
      </c>
      <c r="C712" t="s">
        <v>10</v>
      </c>
      <c r="D712">
        <v>1</v>
      </c>
      <c r="E712" t="s">
        <v>11</v>
      </c>
      <c r="F712" t="s">
        <v>244</v>
      </c>
      <c r="G712" t="s">
        <v>242</v>
      </c>
      <c r="H712" t="s">
        <v>467</v>
      </c>
      <c r="I712" t="s">
        <v>148</v>
      </c>
      <c r="J712" t="s">
        <v>227</v>
      </c>
      <c r="K712" t="s">
        <v>235</v>
      </c>
      <c r="L712" t="s">
        <v>164</v>
      </c>
      <c r="M712" t="s">
        <v>453</v>
      </c>
      <c r="N712">
        <v>1</v>
      </c>
    </row>
    <row r="713" spans="1:14" x14ac:dyDescent="0.25">
      <c r="A713">
        <v>20</v>
      </c>
      <c r="B713">
        <v>12</v>
      </c>
      <c r="C713" t="s">
        <v>10</v>
      </c>
      <c r="D713">
        <v>1</v>
      </c>
      <c r="E713" t="s">
        <v>11</v>
      </c>
      <c r="F713" t="s">
        <v>244</v>
      </c>
      <c r="G713" t="s">
        <v>242</v>
      </c>
      <c r="H713" t="s">
        <v>467</v>
      </c>
      <c r="I713" t="s">
        <v>148</v>
      </c>
      <c r="J713" t="s">
        <v>228</v>
      </c>
      <c r="K713" t="s">
        <v>235</v>
      </c>
      <c r="L713" t="s">
        <v>164</v>
      </c>
      <c r="M713" t="s">
        <v>453</v>
      </c>
      <c r="N713">
        <v>1</v>
      </c>
    </row>
    <row r="714" spans="1:14" x14ac:dyDescent="0.25">
      <c r="A714">
        <v>20</v>
      </c>
      <c r="B714">
        <v>12</v>
      </c>
      <c r="C714" t="s">
        <v>10</v>
      </c>
      <c r="D714">
        <v>1</v>
      </c>
      <c r="E714" t="s">
        <v>11</v>
      </c>
      <c r="F714" t="s">
        <v>244</v>
      </c>
      <c r="G714" t="s">
        <v>242</v>
      </c>
      <c r="H714" t="s">
        <v>467</v>
      </c>
      <c r="I714" t="s">
        <v>148</v>
      </c>
      <c r="J714" t="s">
        <v>229</v>
      </c>
      <c r="K714" t="s">
        <v>235</v>
      </c>
      <c r="L714" t="s">
        <v>164</v>
      </c>
      <c r="M714" t="s">
        <v>453</v>
      </c>
      <c r="N714">
        <v>1</v>
      </c>
    </row>
    <row r="715" spans="1:14" x14ac:dyDescent="0.25">
      <c r="A715">
        <v>20</v>
      </c>
      <c r="B715">
        <v>12</v>
      </c>
      <c r="C715" t="s">
        <v>10</v>
      </c>
      <c r="D715">
        <v>1</v>
      </c>
      <c r="E715" t="s">
        <v>11</v>
      </c>
      <c r="F715" t="s">
        <v>244</v>
      </c>
      <c r="G715" t="s">
        <v>242</v>
      </c>
      <c r="H715" t="s">
        <v>467</v>
      </c>
      <c r="I715" t="s">
        <v>148</v>
      </c>
      <c r="J715" t="s">
        <v>230</v>
      </c>
      <c r="K715" t="s">
        <v>235</v>
      </c>
      <c r="L715" t="s">
        <v>164</v>
      </c>
      <c r="M715" t="s">
        <v>453</v>
      </c>
      <c r="N715">
        <v>1</v>
      </c>
    </row>
    <row r="716" spans="1:14" x14ac:dyDescent="0.25">
      <c r="A716">
        <v>20</v>
      </c>
      <c r="B716">
        <v>12</v>
      </c>
      <c r="C716" t="s">
        <v>10</v>
      </c>
      <c r="D716">
        <v>1</v>
      </c>
      <c r="E716" t="s">
        <v>11</v>
      </c>
      <c r="F716" t="s">
        <v>244</v>
      </c>
      <c r="G716" t="s">
        <v>242</v>
      </c>
      <c r="H716" t="s">
        <v>467</v>
      </c>
      <c r="I716" t="s">
        <v>148</v>
      </c>
      <c r="J716" t="s">
        <v>231</v>
      </c>
      <c r="K716" t="s">
        <v>235</v>
      </c>
      <c r="L716" t="s">
        <v>164</v>
      </c>
      <c r="M716" t="s">
        <v>453</v>
      </c>
      <c r="N716">
        <v>1</v>
      </c>
    </row>
    <row r="717" spans="1:14" x14ac:dyDescent="0.25">
      <c r="A717">
        <v>20</v>
      </c>
      <c r="B717">
        <v>12</v>
      </c>
      <c r="C717" t="s">
        <v>10</v>
      </c>
      <c r="D717">
        <v>1</v>
      </c>
      <c r="E717" t="s">
        <v>11</v>
      </c>
      <c r="F717" t="s">
        <v>244</v>
      </c>
      <c r="G717" t="s">
        <v>242</v>
      </c>
      <c r="H717" t="s">
        <v>467</v>
      </c>
      <c r="I717" t="s">
        <v>148</v>
      </c>
      <c r="J717" t="s">
        <v>232</v>
      </c>
      <c r="K717" t="s">
        <v>235</v>
      </c>
      <c r="L717" t="s">
        <v>164</v>
      </c>
      <c r="M717" t="s">
        <v>453</v>
      </c>
      <c r="N717">
        <v>1</v>
      </c>
    </row>
    <row r="718" spans="1:14" x14ac:dyDescent="0.25">
      <c r="A718">
        <v>20</v>
      </c>
      <c r="B718">
        <v>12</v>
      </c>
      <c r="C718" t="s">
        <v>10</v>
      </c>
      <c r="D718">
        <v>1</v>
      </c>
      <c r="E718" t="s">
        <v>11</v>
      </c>
      <c r="F718" t="s">
        <v>244</v>
      </c>
      <c r="G718" t="s">
        <v>242</v>
      </c>
      <c r="H718" t="s">
        <v>467</v>
      </c>
      <c r="I718" t="s">
        <v>148</v>
      </c>
      <c r="J718" t="s">
        <v>233</v>
      </c>
      <c r="K718" t="s">
        <v>235</v>
      </c>
      <c r="L718" t="s">
        <v>164</v>
      </c>
      <c r="M718" t="s">
        <v>453</v>
      </c>
      <c r="N718">
        <v>1</v>
      </c>
    </row>
    <row r="719" spans="1:14" x14ac:dyDescent="0.25">
      <c r="A719">
        <v>20</v>
      </c>
      <c r="B719">
        <v>12</v>
      </c>
      <c r="C719" t="s">
        <v>10</v>
      </c>
      <c r="D719">
        <v>1</v>
      </c>
      <c r="E719" t="s">
        <v>11</v>
      </c>
      <c r="F719" t="s">
        <v>244</v>
      </c>
      <c r="G719" t="s">
        <v>242</v>
      </c>
      <c r="H719" t="s">
        <v>467</v>
      </c>
      <c r="I719" t="s">
        <v>148</v>
      </c>
      <c r="J719" t="s">
        <v>171</v>
      </c>
      <c r="K719" t="s">
        <v>235</v>
      </c>
      <c r="L719" t="s">
        <v>164</v>
      </c>
      <c r="M719" t="s">
        <v>453</v>
      </c>
      <c r="N719">
        <v>1</v>
      </c>
    </row>
    <row r="720" spans="1:14" x14ac:dyDescent="0.25">
      <c r="A720">
        <v>20</v>
      </c>
      <c r="B720">
        <v>12</v>
      </c>
      <c r="C720" t="s">
        <v>10</v>
      </c>
      <c r="D720">
        <v>1</v>
      </c>
      <c r="E720" t="s">
        <v>11</v>
      </c>
      <c r="F720" t="s">
        <v>244</v>
      </c>
      <c r="G720" t="s">
        <v>242</v>
      </c>
      <c r="H720" t="s">
        <v>467</v>
      </c>
      <c r="I720" t="s">
        <v>148</v>
      </c>
      <c r="J720" t="s">
        <v>234</v>
      </c>
      <c r="L720" t="s">
        <v>164</v>
      </c>
      <c r="M720" t="s">
        <v>453</v>
      </c>
      <c r="N720">
        <v>1</v>
      </c>
    </row>
    <row r="721" spans="1:14" x14ac:dyDescent="0.25">
      <c r="A721">
        <v>20</v>
      </c>
      <c r="B721">
        <v>12</v>
      </c>
      <c r="C721" t="s">
        <v>10</v>
      </c>
      <c r="D721">
        <v>1</v>
      </c>
      <c r="E721" t="s">
        <v>11</v>
      </c>
      <c r="F721" t="s">
        <v>244</v>
      </c>
      <c r="G721" t="s">
        <v>242</v>
      </c>
      <c r="H721" t="s">
        <v>467</v>
      </c>
      <c r="I721" t="s">
        <v>148</v>
      </c>
      <c r="J721" t="s">
        <v>167</v>
      </c>
      <c r="L721" t="s">
        <v>164</v>
      </c>
      <c r="M721" t="s">
        <v>453</v>
      </c>
      <c r="N721">
        <v>1</v>
      </c>
    </row>
    <row r="722" spans="1:14" x14ac:dyDescent="0.25">
      <c r="A722">
        <v>20</v>
      </c>
      <c r="B722">
        <v>12</v>
      </c>
      <c r="C722" t="s">
        <v>10</v>
      </c>
      <c r="D722">
        <v>1</v>
      </c>
      <c r="E722" t="s">
        <v>11</v>
      </c>
      <c r="F722" t="s">
        <v>244</v>
      </c>
      <c r="G722" t="s">
        <v>242</v>
      </c>
      <c r="H722" t="s">
        <v>467</v>
      </c>
      <c r="I722" t="s">
        <v>148</v>
      </c>
      <c r="J722" t="s">
        <v>227</v>
      </c>
      <c r="K722" t="s">
        <v>235</v>
      </c>
      <c r="L722" t="s">
        <v>164</v>
      </c>
      <c r="M722" t="s">
        <v>251</v>
      </c>
      <c r="N722" t="s">
        <v>13</v>
      </c>
    </row>
    <row r="723" spans="1:14" x14ac:dyDescent="0.25">
      <c r="A723">
        <v>20</v>
      </c>
      <c r="B723">
        <v>12</v>
      </c>
      <c r="C723" t="s">
        <v>10</v>
      </c>
      <c r="D723">
        <v>1</v>
      </c>
      <c r="E723" t="s">
        <v>11</v>
      </c>
      <c r="F723" t="s">
        <v>244</v>
      </c>
      <c r="G723" t="s">
        <v>242</v>
      </c>
      <c r="H723" t="s">
        <v>467</v>
      </c>
      <c r="I723" t="s">
        <v>148</v>
      </c>
      <c r="J723" t="s">
        <v>228</v>
      </c>
      <c r="K723" t="s">
        <v>235</v>
      </c>
      <c r="L723" t="s">
        <v>164</v>
      </c>
      <c r="M723" t="s">
        <v>251</v>
      </c>
      <c r="N723" t="s">
        <v>13</v>
      </c>
    </row>
    <row r="724" spans="1:14" x14ac:dyDescent="0.25">
      <c r="A724">
        <v>20</v>
      </c>
      <c r="B724">
        <v>12</v>
      </c>
      <c r="C724" t="s">
        <v>10</v>
      </c>
      <c r="D724">
        <v>1</v>
      </c>
      <c r="E724" t="s">
        <v>11</v>
      </c>
      <c r="F724" t="s">
        <v>244</v>
      </c>
      <c r="G724" t="s">
        <v>242</v>
      </c>
      <c r="H724" t="s">
        <v>467</v>
      </c>
      <c r="I724" t="s">
        <v>148</v>
      </c>
      <c r="J724" t="s">
        <v>229</v>
      </c>
      <c r="K724" t="s">
        <v>235</v>
      </c>
      <c r="L724" t="s">
        <v>164</v>
      </c>
      <c r="M724" t="s">
        <v>251</v>
      </c>
      <c r="N724" t="s">
        <v>13</v>
      </c>
    </row>
    <row r="725" spans="1:14" x14ac:dyDescent="0.25">
      <c r="A725">
        <v>20</v>
      </c>
      <c r="B725">
        <v>12</v>
      </c>
      <c r="C725" t="s">
        <v>10</v>
      </c>
      <c r="D725">
        <v>1</v>
      </c>
      <c r="E725" t="s">
        <v>11</v>
      </c>
      <c r="F725" t="s">
        <v>244</v>
      </c>
      <c r="G725" t="s">
        <v>242</v>
      </c>
      <c r="H725" t="s">
        <v>467</v>
      </c>
      <c r="I725" t="s">
        <v>148</v>
      </c>
      <c r="J725" t="s">
        <v>230</v>
      </c>
      <c r="K725" t="s">
        <v>235</v>
      </c>
      <c r="L725" t="s">
        <v>164</v>
      </c>
      <c r="M725" t="s">
        <v>251</v>
      </c>
      <c r="N725" t="s">
        <v>13</v>
      </c>
    </row>
    <row r="726" spans="1:14" x14ac:dyDescent="0.25">
      <c r="A726">
        <v>20</v>
      </c>
      <c r="B726">
        <v>12</v>
      </c>
      <c r="C726" t="s">
        <v>10</v>
      </c>
      <c r="D726">
        <v>1</v>
      </c>
      <c r="E726" t="s">
        <v>11</v>
      </c>
      <c r="F726" t="s">
        <v>244</v>
      </c>
      <c r="G726" t="s">
        <v>242</v>
      </c>
      <c r="H726" t="s">
        <v>467</v>
      </c>
      <c r="I726" t="s">
        <v>148</v>
      </c>
      <c r="J726" t="s">
        <v>231</v>
      </c>
      <c r="K726" t="s">
        <v>235</v>
      </c>
      <c r="L726" t="s">
        <v>164</v>
      </c>
      <c r="M726" t="s">
        <v>251</v>
      </c>
      <c r="N726" t="s">
        <v>13</v>
      </c>
    </row>
    <row r="727" spans="1:14" x14ac:dyDescent="0.25">
      <c r="A727">
        <v>20</v>
      </c>
      <c r="B727">
        <v>12</v>
      </c>
      <c r="C727" t="s">
        <v>10</v>
      </c>
      <c r="D727">
        <v>1</v>
      </c>
      <c r="E727" t="s">
        <v>11</v>
      </c>
      <c r="F727" t="s">
        <v>244</v>
      </c>
      <c r="G727" t="s">
        <v>242</v>
      </c>
      <c r="H727" t="s">
        <v>467</v>
      </c>
      <c r="I727" t="s">
        <v>148</v>
      </c>
      <c r="J727" t="s">
        <v>232</v>
      </c>
      <c r="K727" t="s">
        <v>235</v>
      </c>
      <c r="L727" t="s">
        <v>164</v>
      </c>
      <c r="M727" t="s">
        <v>251</v>
      </c>
      <c r="N727" t="s">
        <v>13</v>
      </c>
    </row>
    <row r="728" spans="1:14" x14ac:dyDescent="0.25">
      <c r="A728">
        <v>20</v>
      </c>
      <c r="B728">
        <v>12</v>
      </c>
      <c r="C728" t="s">
        <v>10</v>
      </c>
      <c r="D728">
        <v>1</v>
      </c>
      <c r="E728" t="s">
        <v>11</v>
      </c>
      <c r="F728" t="s">
        <v>244</v>
      </c>
      <c r="G728" t="s">
        <v>242</v>
      </c>
      <c r="H728" t="s">
        <v>467</v>
      </c>
      <c r="I728" t="s">
        <v>148</v>
      </c>
      <c r="J728" t="s">
        <v>233</v>
      </c>
      <c r="K728" t="s">
        <v>235</v>
      </c>
      <c r="L728" t="s">
        <v>164</v>
      </c>
      <c r="M728" t="s">
        <v>251</v>
      </c>
      <c r="N728" t="s">
        <v>13</v>
      </c>
    </row>
    <row r="729" spans="1:14" x14ac:dyDescent="0.25">
      <c r="A729">
        <v>20</v>
      </c>
      <c r="B729">
        <v>12</v>
      </c>
      <c r="C729" t="s">
        <v>10</v>
      </c>
      <c r="D729">
        <v>1</v>
      </c>
      <c r="E729" t="s">
        <v>11</v>
      </c>
      <c r="F729" t="s">
        <v>244</v>
      </c>
      <c r="G729" t="s">
        <v>242</v>
      </c>
      <c r="H729" t="s">
        <v>467</v>
      </c>
      <c r="I729" t="s">
        <v>148</v>
      </c>
      <c r="J729" t="s">
        <v>171</v>
      </c>
      <c r="K729" t="s">
        <v>235</v>
      </c>
      <c r="L729" t="s">
        <v>164</v>
      </c>
      <c r="M729" t="s">
        <v>251</v>
      </c>
      <c r="N729" t="s">
        <v>13</v>
      </c>
    </row>
    <row r="730" spans="1:14" x14ac:dyDescent="0.25">
      <c r="A730">
        <v>20</v>
      </c>
      <c r="B730">
        <v>12</v>
      </c>
      <c r="C730" t="s">
        <v>10</v>
      </c>
      <c r="D730">
        <v>1</v>
      </c>
      <c r="E730" t="s">
        <v>11</v>
      </c>
      <c r="F730" t="s">
        <v>244</v>
      </c>
      <c r="G730" t="s">
        <v>242</v>
      </c>
      <c r="H730" t="s">
        <v>467</v>
      </c>
      <c r="I730" t="s">
        <v>148</v>
      </c>
      <c r="J730" t="s">
        <v>234</v>
      </c>
      <c r="L730" t="s">
        <v>164</v>
      </c>
      <c r="M730" t="s">
        <v>251</v>
      </c>
      <c r="N730" t="s">
        <v>13</v>
      </c>
    </row>
    <row r="731" spans="1:14" x14ac:dyDescent="0.25">
      <c r="A731">
        <v>20</v>
      </c>
      <c r="B731">
        <v>12</v>
      </c>
      <c r="C731" t="s">
        <v>10</v>
      </c>
      <c r="D731">
        <v>1</v>
      </c>
      <c r="E731" t="s">
        <v>11</v>
      </c>
      <c r="F731" t="s">
        <v>244</v>
      </c>
      <c r="G731" t="s">
        <v>242</v>
      </c>
      <c r="H731" t="s">
        <v>467</v>
      </c>
      <c r="I731" t="s">
        <v>148</v>
      </c>
      <c r="J731" t="s">
        <v>167</v>
      </c>
      <c r="L731" t="s">
        <v>164</v>
      </c>
      <c r="M731" t="s">
        <v>251</v>
      </c>
      <c r="N731" t="s">
        <v>13</v>
      </c>
    </row>
    <row r="732" spans="1:14" x14ac:dyDescent="0.25">
      <c r="A732">
        <v>20</v>
      </c>
      <c r="B732">
        <v>12</v>
      </c>
      <c r="C732" t="s">
        <v>10</v>
      </c>
      <c r="D732">
        <v>1</v>
      </c>
      <c r="E732" t="s">
        <v>11</v>
      </c>
      <c r="F732" t="s">
        <v>244</v>
      </c>
      <c r="G732" t="s">
        <v>242</v>
      </c>
      <c r="H732" t="s">
        <v>467</v>
      </c>
      <c r="I732" t="s">
        <v>148</v>
      </c>
      <c r="J732" t="s">
        <v>227</v>
      </c>
      <c r="K732" t="s">
        <v>235</v>
      </c>
      <c r="L732" t="s">
        <v>164</v>
      </c>
      <c r="M732" t="s">
        <v>270</v>
      </c>
      <c r="N732">
        <v>1</v>
      </c>
    </row>
    <row r="733" spans="1:14" x14ac:dyDescent="0.25">
      <c r="A733">
        <v>20</v>
      </c>
      <c r="B733">
        <v>12</v>
      </c>
      <c r="C733" t="s">
        <v>10</v>
      </c>
      <c r="D733">
        <v>1</v>
      </c>
      <c r="E733" t="s">
        <v>11</v>
      </c>
      <c r="F733" t="s">
        <v>244</v>
      </c>
      <c r="G733" t="s">
        <v>242</v>
      </c>
      <c r="H733" t="s">
        <v>467</v>
      </c>
      <c r="I733" t="s">
        <v>148</v>
      </c>
      <c r="J733" t="s">
        <v>228</v>
      </c>
      <c r="K733" t="s">
        <v>235</v>
      </c>
      <c r="L733" t="s">
        <v>164</v>
      </c>
      <c r="M733" t="s">
        <v>270</v>
      </c>
      <c r="N733">
        <v>1</v>
      </c>
    </row>
    <row r="734" spans="1:14" x14ac:dyDescent="0.25">
      <c r="A734">
        <v>20</v>
      </c>
      <c r="B734">
        <v>12</v>
      </c>
      <c r="C734" t="s">
        <v>10</v>
      </c>
      <c r="D734">
        <v>1</v>
      </c>
      <c r="E734" t="s">
        <v>11</v>
      </c>
      <c r="F734" t="s">
        <v>244</v>
      </c>
      <c r="G734" t="s">
        <v>242</v>
      </c>
      <c r="H734" t="s">
        <v>467</v>
      </c>
      <c r="I734" t="s">
        <v>148</v>
      </c>
      <c r="J734" t="s">
        <v>229</v>
      </c>
      <c r="K734" t="s">
        <v>235</v>
      </c>
      <c r="L734" t="s">
        <v>164</v>
      </c>
      <c r="M734" t="s">
        <v>270</v>
      </c>
      <c r="N734">
        <v>1</v>
      </c>
    </row>
    <row r="735" spans="1:14" x14ac:dyDescent="0.25">
      <c r="A735">
        <v>20</v>
      </c>
      <c r="B735">
        <v>12</v>
      </c>
      <c r="C735" t="s">
        <v>10</v>
      </c>
      <c r="D735">
        <v>1</v>
      </c>
      <c r="E735" t="s">
        <v>11</v>
      </c>
      <c r="F735" t="s">
        <v>244</v>
      </c>
      <c r="G735" t="s">
        <v>242</v>
      </c>
      <c r="H735" t="s">
        <v>467</v>
      </c>
      <c r="I735" t="s">
        <v>148</v>
      </c>
      <c r="J735" t="s">
        <v>230</v>
      </c>
      <c r="K735" t="s">
        <v>235</v>
      </c>
      <c r="L735" t="s">
        <v>164</v>
      </c>
      <c r="M735" t="s">
        <v>270</v>
      </c>
      <c r="N735">
        <v>1</v>
      </c>
    </row>
    <row r="736" spans="1:14" x14ac:dyDescent="0.25">
      <c r="A736">
        <v>20</v>
      </c>
      <c r="B736">
        <v>12</v>
      </c>
      <c r="C736" t="s">
        <v>10</v>
      </c>
      <c r="D736">
        <v>1</v>
      </c>
      <c r="E736" t="s">
        <v>11</v>
      </c>
      <c r="F736" t="s">
        <v>244</v>
      </c>
      <c r="G736" t="s">
        <v>242</v>
      </c>
      <c r="H736" t="s">
        <v>467</v>
      </c>
      <c r="I736" t="s">
        <v>148</v>
      </c>
      <c r="J736" t="s">
        <v>231</v>
      </c>
      <c r="K736" t="s">
        <v>235</v>
      </c>
      <c r="L736" t="s">
        <v>164</v>
      </c>
      <c r="M736" t="s">
        <v>270</v>
      </c>
      <c r="N736">
        <v>1</v>
      </c>
    </row>
    <row r="737" spans="1:14" x14ac:dyDescent="0.25">
      <c r="A737">
        <v>20</v>
      </c>
      <c r="B737">
        <v>12</v>
      </c>
      <c r="C737" t="s">
        <v>10</v>
      </c>
      <c r="D737">
        <v>1</v>
      </c>
      <c r="E737" t="s">
        <v>11</v>
      </c>
      <c r="F737" t="s">
        <v>244</v>
      </c>
      <c r="G737" t="s">
        <v>242</v>
      </c>
      <c r="H737" t="s">
        <v>467</v>
      </c>
      <c r="I737" t="s">
        <v>148</v>
      </c>
      <c r="J737" t="s">
        <v>232</v>
      </c>
      <c r="K737" t="s">
        <v>235</v>
      </c>
      <c r="L737" t="s">
        <v>164</v>
      </c>
      <c r="M737" t="s">
        <v>270</v>
      </c>
      <c r="N737">
        <v>1</v>
      </c>
    </row>
    <row r="738" spans="1:14" x14ac:dyDescent="0.25">
      <c r="A738">
        <v>20</v>
      </c>
      <c r="B738">
        <v>12</v>
      </c>
      <c r="C738" t="s">
        <v>10</v>
      </c>
      <c r="D738">
        <v>1</v>
      </c>
      <c r="E738" t="s">
        <v>11</v>
      </c>
      <c r="F738" t="s">
        <v>244</v>
      </c>
      <c r="G738" t="s">
        <v>242</v>
      </c>
      <c r="H738" t="s">
        <v>467</v>
      </c>
      <c r="I738" t="s">
        <v>148</v>
      </c>
      <c r="J738" t="s">
        <v>233</v>
      </c>
      <c r="K738" t="s">
        <v>235</v>
      </c>
      <c r="L738" t="s">
        <v>164</v>
      </c>
      <c r="M738" t="s">
        <v>270</v>
      </c>
      <c r="N738">
        <v>1</v>
      </c>
    </row>
    <row r="739" spans="1:14" x14ac:dyDescent="0.25">
      <c r="A739">
        <v>20</v>
      </c>
      <c r="B739">
        <v>12</v>
      </c>
      <c r="C739" t="s">
        <v>10</v>
      </c>
      <c r="D739">
        <v>1</v>
      </c>
      <c r="E739" t="s">
        <v>11</v>
      </c>
      <c r="F739" t="s">
        <v>244</v>
      </c>
      <c r="G739" t="s">
        <v>242</v>
      </c>
      <c r="H739" t="s">
        <v>467</v>
      </c>
      <c r="I739" t="s">
        <v>148</v>
      </c>
      <c r="J739" t="s">
        <v>171</v>
      </c>
      <c r="K739" t="s">
        <v>235</v>
      </c>
      <c r="L739" t="s">
        <v>164</v>
      </c>
      <c r="M739" t="s">
        <v>270</v>
      </c>
      <c r="N739">
        <v>1</v>
      </c>
    </row>
    <row r="740" spans="1:14" x14ac:dyDescent="0.25">
      <c r="A740">
        <v>20</v>
      </c>
      <c r="B740">
        <v>12</v>
      </c>
      <c r="C740" t="s">
        <v>10</v>
      </c>
      <c r="D740">
        <v>1</v>
      </c>
      <c r="E740" t="s">
        <v>11</v>
      </c>
      <c r="F740" t="s">
        <v>244</v>
      </c>
      <c r="G740" t="s">
        <v>242</v>
      </c>
      <c r="H740" t="s">
        <v>467</v>
      </c>
      <c r="I740" t="s">
        <v>148</v>
      </c>
      <c r="J740" t="s">
        <v>234</v>
      </c>
      <c r="L740" t="s">
        <v>164</v>
      </c>
      <c r="M740" t="s">
        <v>270</v>
      </c>
      <c r="N740">
        <v>1</v>
      </c>
    </row>
    <row r="741" spans="1:14" x14ac:dyDescent="0.25">
      <c r="A741">
        <v>20</v>
      </c>
      <c r="B741">
        <v>12</v>
      </c>
      <c r="C741" t="s">
        <v>10</v>
      </c>
      <c r="D741">
        <v>1</v>
      </c>
      <c r="E741" t="s">
        <v>11</v>
      </c>
      <c r="F741" t="s">
        <v>244</v>
      </c>
      <c r="G741" t="s">
        <v>242</v>
      </c>
      <c r="H741" t="s">
        <v>467</v>
      </c>
      <c r="I741" t="s">
        <v>148</v>
      </c>
      <c r="J741" t="s">
        <v>167</v>
      </c>
      <c r="L741" t="s">
        <v>164</v>
      </c>
      <c r="M741" t="s">
        <v>270</v>
      </c>
      <c r="N741">
        <v>1</v>
      </c>
    </row>
    <row r="742" spans="1:14" x14ac:dyDescent="0.25">
      <c r="A742">
        <v>20</v>
      </c>
      <c r="B742">
        <v>12</v>
      </c>
      <c r="C742" t="s">
        <v>10</v>
      </c>
      <c r="D742">
        <v>1</v>
      </c>
      <c r="E742" t="s">
        <v>11</v>
      </c>
      <c r="F742" t="s">
        <v>244</v>
      </c>
      <c r="G742" t="s">
        <v>242</v>
      </c>
      <c r="H742" t="s">
        <v>467</v>
      </c>
      <c r="I742" t="s">
        <v>148</v>
      </c>
      <c r="J742" t="s">
        <v>227</v>
      </c>
      <c r="K742" t="s">
        <v>235</v>
      </c>
      <c r="L742" t="s">
        <v>164</v>
      </c>
      <c r="M742" t="s">
        <v>287</v>
      </c>
      <c r="N742">
        <v>1</v>
      </c>
    </row>
    <row r="743" spans="1:14" x14ac:dyDescent="0.25">
      <c r="A743">
        <v>20</v>
      </c>
      <c r="B743">
        <v>12</v>
      </c>
      <c r="C743" t="s">
        <v>10</v>
      </c>
      <c r="D743">
        <v>1</v>
      </c>
      <c r="E743" t="s">
        <v>11</v>
      </c>
      <c r="F743" t="s">
        <v>244</v>
      </c>
      <c r="G743" t="s">
        <v>242</v>
      </c>
      <c r="H743" t="s">
        <v>467</v>
      </c>
      <c r="I743" t="s">
        <v>148</v>
      </c>
      <c r="J743" t="s">
        <v>228</v>
      </c>
      <c r="K743" t="s">
        <v>235</v>
      </c>
      <c r="L743" t="s">
        <v>164</v>
      </c>
      <c r="M743" t="s">
        <v>287</v>
      </c>
      <c r="N743">
        <v>1</v>
      </c>
    </row>
    <row r="744" spans="1:14" x14ac:dyDescent="0.25">
      <c r="A744">
        <v>20</v>
      </c>
      <c r="B744">
        <v>12</v>
      </c>
      <c r="C744" t="s">
        <v>10</v>
      </c>
      <c r="D744">
        <v>1</v>
      </c>
      <c r="E744" t="s">
        <v>11</v>
      </c>
      <c r="F744" t="s">
        <v>244</v>
      </c>
      <c r="G744" t="s">
        <v>242</v>
      </c>
      <c r="H744" t="s">
        <v>467</v>
      </c>
      <c r="I744" t="s">
        <v>148</v>
      </c>
      <c r="J744" t="s">
        <v>229</v>
      </c>
      <c r="K744" t="s">
        <v>235</v>
      </c>
      <c r="L744" t="s">
        <v>164</v>
      </c>
      <c r="M744" t="s">
        <v>287</v>
      </c>
      <c r="N744">
        <v>1</v>
      </c>
    </row>
    <row r="745" spans="1:14" x14ac:dyDescent="0.25">
      <c r="A745">
        <v>20</v>
      </c>
      <c r="B745">
        <v>12</v>
      </c>
      <c r="C745" t="s">
        <v>10</v>
      </c>
      <c r="D745">
        <v>1</v>
      </c>
      <c r="E745" t="s">
        <v>11</v>
      </c>
      <c r="F745" t="s">
        <v>244</v>
      </c>
      <c r="G745" t="s">
        <v>242</v>
      </c>
      <c r="H745" t="s">
        <v>467</v>
      </c>
      <c r="I745" t="s">
        <v>148</v>
      </c>
      <c r="J745" t="s">
        <v>230</v>
      </c>
      <c r="K745" t="s">
        <v>235</v>
      </c>
      <c r="L745" t="s">
        <v>164</v>
      </c>
      <c r="M745" t="s">
        <v>287</v>
      </c>
      <c r="N745">
        <v>1</v>
      </c>
    </row>
    <row r="746" spans="1:14" x14ac:dyDescent="0.25">
      <c r="A746">
        <v>20</v>
      </c>
      <c r="B746">
        <v>12</v>
      </c>
      <c r="C746" t="s">
        <v>10</v>
      </c>
      <c r="D746">
        <v>1</v>
      </c>
      <c r="E746" t="s">
        <v>11</v>
      </c>
      <c r="F746" t="s">
        <v>244</v>
      </c>
      <c r="G746" t="s">
        <v>242</v>
      </c>
      <c r="H746" t="s">
        <v>467</v>
      </c>
      <c r="I746" t="s">
        <v>148</v>
      </c>
      <c r="J746" t="s">
        <v>231</v>
      </c>
      <c r="K746" t="s">
        <v>235</v>
      </c>
      <c r="L746" t="s">
        <v>164</v>
      </c>
      <c r="M746" t="s">
        <v>287</v>
      </c>
      <c r="N746">
        <v>1</v>
      </c>
    </row>
    <row r="747" spans="1:14" x14ac:dyDescent="0.25">
      <c r="A747">
        <v>20</v>
      </c>
      <c r="B747">
        <v>12</v>
      </c>
      <c r="C747" t="s">
        <v>10</v>
      </c>
      <c r="D747">
        <v>1</v>
      </c>
      <c r="E747" t="s">
        <v>11</v>
      </c>
      <c r="F747" t="s">
        <v>244</v>
      </c>
      <c r="G747" t="s">
        <v>242</v>
      </c>
      <c r="H747" t="s">
        <v>467</v>
      </c>
      <c r="I747" t="s">
        <v>148</v>
      </c>
      <c r="J747" t="s">
        <v>232</v>
      </c>
      <c r="K747" t="s">
        <v>235</v>
      </c>
      <c r="L747" t="s">
        <v>164</v>
      </c>
      <c r="M747" t="s">
        <v>287</v>
      </c>
      <c r="N747">
        <v>1</v>
      </c>
    </row>
    <row r="748" spans="1:14" x14ac:dyDescent="0.25">
      <c r="A748">
        <v>20</v>
      </c>
      <c r="B748">
        <v>12</v>
      </c>
      <c r="C748" t="s">
        <v>10</v>
      </c>
      <c r="D748">
        <v>1</v>
      </c>
      <c r="E748" t="s">
        <v>11</v>
      </c>
      <c r="F748" t="s">
        <v>244</v>
      </c>
      <c r="G748" t="s">
        <v>242</v>
      </c>
      <c r="H748" t="s">
        <v>467</v>
      </c>
      <c r="I748" t="s">
        <v>148</v>
      </c>
      <c r="J748" t="s">
        <v>233</v>
      </c>
      <c r="K748" t="s">
        <v>235</v>
      </c>
      <c r="L748" t="s">
        <v>164</v>
      </c>
      <c r="M748" t="s">
        <v>287</v>
      </c>
      <c r="N748">
        <v>1</v>
      </c>
    </row>
    <row r="749" spans="1:14" x14ac:dyDescent="0.25">
      <c r="A749">
        <v>20</v>
      </c>
      <c r="B749">
        <v>12</v>
      </c>
      <c r="C749" t="s">
        <v>10</v>
      </c>
      <c r="D749">
        <v>1</v>
      </c>
      <c r="E749" t="s">
        <v>11</v>
      </c>
      <c r="F749" t="s">
        <v>244</v>
      </c>
      <c r="G749" t="s">
        <v>242</v>
      </c>
      <c r="H749" t="s">
        <v>467</v>
      </c>
      <c r="I749" t="s">
        <v>148</v>
      </c>
      <c r="J749" t="s">
        <v>171</v>
      </c>
      <c r="K749" t="s">
        <v>235</v>
      </c>
      <c r="L749" t="s">
        <v>164</v>
      </c>
      <c r="M749" t="s">
        <v>287</v>
      </c>
      <c r="N749">
        <v>1</v>
      </c>
    </row>
    <row r="750" spans="1:14" x14ac:dyDescent="0.25">
      <c r="A750">
        <v>20</v>
      </c>
      <c r="B750">
        <v>12</v>
      </c>
      <c r="C750" t="s">
        <v>10</v>
      </c>
      <c r="D750">
        <v>1</v>
      </c>
      <c r="E750" t="s">
        <v>11</v>
      </c>
      <c r="F750" t="s">
        <v>244</v>
      </c>
      <c r="G750" t="s">
        <v>242</v>
      </c>
      <c r="H750" t="s">
        <v>467</v>
      </c>
      <c r="I750" t="s">
        <v>148</v>
      </c>
      <c r="J750" t="s">
        <v>234</v>
      </c>
      <c r="L750" t="s">
        <v>164</v>
      </c>
      <c r="M750" t="s">
        <v>287</v>
      </c>
      <c r="N750">
        <v>1</v>
      </c>
    </row>
    <row r="751" spans="1:14" x14ac:dyDescent="0.25">
      <c r="A751">
        <v>20</v>
      </c>
      <c r="B751">
        <v>12</v>
      </c>
      <c r="C751" t="s">
        <v>10</v>
      </c>
      <c r="D751">
        <v>1</v>
      </c>
      <c r="E751" t="s">
        <v>11</v>
      </c>
      <c r="F751" t="s">
        <v>244</v>
      </c>
      <c r="G751" t="s">
        <v>242</v>
      </c>
      <c r="H751" t="s">
        <v>467</v>
      </c>
      <c r="I751" t="s">
        <v>148</v>
      </c>
      <c r="J751" t="s">
        <v>167</v>
      </c>
      <c r="L751" t="s">
        <v>164</v>
      </c>
      <c r="M751" t="s">
        <v>287</v>
      </c>
      <c r="N751">
        <v>1</v>
      </c>
    </row>
    <row r="752" spans="1:14" x14ac:dyDescent="0.25">
      <c r="A752">
        <v>20</v>
      </c>
      <c r="B752">
        <v>12</v>
      </c>
      <c r="C752" t="s">
        <v>10</v>
      </c>
      <c r="D752">
        <v>1</v>
      </c>
      <c r="E752" t="s">
        <v>11</v>
      </c>
      <c r="F752" t="s">
        <v>244</v>
      </c>
      <c r="G752" t="s">
        <v>242</v>
      </c>
      <c r="H752" t="s">
        <v>467</v>
      </c>
      <c r="I752" t="s">
        <v>148</v>
      </c>
      <c r="J752" t="s">
        <v>227</v>
      </c>
      <c r="K752" t="s">
        <v>235</v>
      </c>
      <c r="L752" t="s">
        <v>164</v>
      </c>
      <c r="M752" t="s">
        <v>306</v>
      </c>
      <c r="N752" t="s">
        <v>13</v>
      </c>
    </row>
    <row r="753" spans="1:14" x14ac:dyDescent="0.25">
      <c r="A753">
        <v>20</v>
      </c>
      <c r="B753">
        <v>12</v>
      </c>
      <c r="C753" t="s">
        <v>10</v>
      </c>
      <c r="D753">
        <v>1</v>
      </c>
      <c r="E753" t="s">
        <v>11</v>
      </c>
      <c r="F753" t="s">
        <v>244</v>
      </c>
      <c r="G753" t="s">
        <v>242</v>
      </c>
      <c r="H753" t="s">
        <v>467</v>
      </c>
      <c r="I753" t="s">
        <v>148</v>
      </c>
      <c r="J753" t="s">
        <v>228</v>
      </c>
      <c r="K753" t="s">
        <v>235</v>
      </c>
      <c r="L753" t="s">
        <v>164</v>
      </c>
      <c r="M753" t="s">
        <v>306</v>
      </c>
      <c r="N753" t="s">
        <v>13</v>
      </c>
    </row>
    <row r="754" spans="1:14" x14ac:dyDescent="0.25">
      <c r="A754">
        <v>20</v>
      </c>
      <c r="B754">
        <v>12</v>
      </c>
      <c r="C754" t="s">
        <v>10</v>
      </c>
      <c r="D754">
        <v>1</v>
      </c>
      <c r="E754" t="s">
        <v>11</v>
      </c>
      <c r="F754" t="s">
        <v>244</v>
      </c>
      <c r="G754" t="s">
        <v>242</v>
      </c>
      <c r="H754" t="s">
        <v>467</v>
      </c>
      <c r="I754" t="s">
        <v>148</v>
      </c>
      <c r="J754" t="s">
        <v>229</v>
      </c>
      <c r="K754" t="s">
        <v>235</v>
      </c>
      <c r="L754" t="s">
        <v>164</v>
      </c>
      <c r="M754" t="s">
        <v>306</v>
      </c>
      <c r="N754" t="s">
        <v>13</v>
      </c>
    </row>
    <row r="755" spans="1:14" x14ac:dyDescent="0.25">
      <c r="A755">
        <v>20</v>
      </c>
      <c r="B755">
        <v>12</v>
      </c>
      <c r="C755" t="s">
        <v>10</v>
      </c>
      <c r="D755">
        <v>1</v>
      </c>
      <c r="E755" t="s">
        <v>11</v>
      </c>
      <c r="F755" t="s">
        <v>244</v>
      </c>
      <c r="G755" t="s">
        <v>242</v>
      </c>
      <c r="H755" t="s">
        <v>467</v>
      </c>
      <c r="I755" t="s">
        <v>148</v>
      </c>
      <c r="J755" t="s">
        <v>230</v>
      </c>
      <c r="K755" t="s">
        <v>235</v>
      </c>
      <c r="L755" t="s">
        <v>164</v>
      </c>
      <c r="M755" t="s">
        <v>306</v>
      </c>
      <c r="N755" t="s">
        <v>13</v>
      </c>
    </row>
    <row r="756" spans="1:14" x14ac:dyDescent="0.25">
      <c r="A756">
        <v>20</v>
      </c>
      <c r="B756">
        <v>12</v>
      </c>
      <c r="C756" t="s">
        <v>10</v>
      </c>
      <c r="D756">
        <v>1</v>
      </c>
      <c r="E756" t="s">
        <v>11</v>
      </c>
      <c r="F756" t="s">
        <v>244</v>
      </c>
      <c r="G756" t="s">
        <v>242</v>
      </c>
      <c r="H756" t="s">
        <v>467</v>
      </c>
      <c r="I756" t="s">
        <v>148</v>
      </c>
      <c r="J756" t="s">
        <v>231</v>
      </c>
      <c r="K756" t="s">
        <v>235</v>
      </c>
      <c r="L756" t="s">
        <v>164</v>
      </c>
      <c r="M756" t="s">
        <v>306</v>
      </c>
      <c r="N756" t="s">
        <v>13</v>
      </c>
    </row>
    <row r="757" spans="1:14" x14ac:dyDescent="0.25">
      <c r="A757">
        <v>20</v>
      </c>
      <c r="B757">
        <v>12</v>
      </c>
      <c r="C757" t="s">
        <v>10</v>
      </c>
      <c r="D757">
        <v>1</v>
      </c>
      <c r="E757" t="s">
        <v>11</v>
      </c>
      <c r="F757" t="s">
        <v>244</v>
      </c>
      <c r="G757" t="s">
        <v>242</v>
      </c>
      <c r="H757" t="s">
        <v>467</v>
      </c>
      <c r="I757" t="s">
        <v>148</v>
      </c>
      <c r="J757" t="s">
        <v>232</v>
      </c>
      <c r="K757" t="s">
        <v>235</v>
      </c>
      <c r="L757" t="s">
        <v>164</v>
      </c>
      <c r="M757" t="s">
        <v>306</v>
      </c>
      <c r="N757" t="s">
        <v>13</v>
      </c>
    </row>
    <row r="758" spans="1:14" x14ac:dyDescent="0.25">
      <c r="A758">
        <v>20</v>
      </c>
      <c r="B758">
        <v>12</v>
      </c>
      <c r="C758" t="s">
        <v>10</v>
      </c>
      <c r="D758">
        <v>1</v>
      </c>
      <c r="E758" t="s">
        <v>11</v>
      </c>
      <c r="F758" t="s">
        <v>244</v>
      </c>
      <c r="G758" t="s">
        <v>242</v>
      </c>
      <c r="H758" t="s">
        <v>467</v>
      </c>
      <c r="I758" t="s">
        <v>148</v>
      </c>
      <c r="J758" t="s">
        <v>233</v>
      </c>
      <c r="K758" t="s">
        <v>235</v>
      </c>
      <c r="L758" t="s">
        <v>164</v>
      </c>
      <c r="M758" t="s">
        <v>306</v>
      </c>
      <c r="N758" t="s">
        <v>13</v>
      </c>
    </row>
    <row r="759" spans="1:14" x14ac:dyDescent="0.25">
      <c r="A759">
        <v>20</v>
      </c>
      <c r="B759">
        <v>12</v>
      </c>
      <c r="C759" t="s">
        <v>10</v>
      </c>
      <c r="D759">
        <v>1</v>
      </c>
      <c r="E759" t="s">
        <v>11</v>
      </c>
      <c r="F759" t="s">
        <v>244</v>
      </c>
      <c r="G759" t="s">
        <v>242</v>
      </c>
      <c r="H759" t="s">
        <v>467</v>
      </c>
      <c r="I759" t="s">
        <v>148</v>
      </c>
      <c r="J759" t="s">
        <v>171</v>
      </c>
      <c r="K759" t="s">
        <v>235</v>
      </c>
      <c r="L759" t="s">
        <v>164</v>
      </c>
      <c r="M759" t="s">
        <v>306</v>
      </c>
      <c r="N759" t="s">
        <v>13</v>
      </c>
    </row>
    <row r="760" spans="1:14" x14ac:dyDescent="0.25">
      <c r="A760">
        <v>20</v>
      </c>
      <c r="B760">
        <v>12</v>
      </c>
      <c r="C760" t="s">
        <v>10</v>
      </c>
      <c r="D760">
        <v>1</v>
      </c>
      <c r="E760" t="s">
        <v>11</v>
      </c>
      <c r="F760" t="s">
        <v>244</v>
      </c>
      <c r="G760" t="s">
        <v>242</v>
      </c>
      <c r="H760" t="s">
        <v>467</v>
      </c>
      <c r="I760" t="s">
        <v>148</v>
      </c>
      <c r="J760" t="s">
        <v>234</v>
      </c>
      <c r="L760" t="s">
        <v>164</v>
      </c>
      <c r="M760" t="s">
        <v>306</v>
      </c>
      <c r="N760" t="s">
        <v>13</v>
      </c>
    </row>
    <row r="761" spans="1:14" x14ac:dyDescent="0.25">
      <c r="A761">
        <v>20</v>
      </c>
      <c r="B761">
        <v>12</v>
      </c>
      <c r="C761" t="s">
        <v>10</v>
      </c>
      <c r="D761">
        <v>1</v>
      </c>
      <c r="E761" t="s">
        <v>11</v>
      </c>
      <c r="F761" t="s">
        <v>244</v>
      </c>
      <c r="G761" t="s">
        <v>242</v>
      </c>
      <c r="H761" t="s">
        <v>467</v>
      </c>
      <c r="I761" t="s">
        <v>148</v>
      </c>
      <c r="J761" t="s">
        <v>167</v>
      </c>
      <c r="L761" t="s">
        <v>164</v>
      </c>
      <c r="M761" t="s">
        <v>306</v>
      </c>
      <c r="N761" t="s">
        <v>13</v>
      </c>
    </row>
    <row r="762" spans="1:14" x14ac:dyDescent="0.25">
      <c r="A762">
        <v>20</v>
      </c>
      <c r="B762">
        <v>12</v>
      </c>
      <c r="C762" t="s">
        <v>10</v>
      </c>
      <c r="D762">
        <v>1</v>
      </c>
      <c r="E762" t="s">
        <v>11</v>
      </c>
      <c r="F762" t="s">
        <v>244</v>
      </c>
      <c r="G762" t="s">
        <v>242</v>
      </c>
      <c r="H762" t="s">
        <v>467</v>
      </c>
      <c r="I762" t="s">
        <v>148</v>
      </c>
      <c r="J762" t="s">
        <v>227</v>
      </c>
      <c r="K762" t="s">
        <v>235</v>
      </c>
      <c r="L762" t="s">
        <v>164</v>
      </c>
      <c r="M762" t="s">
        <v>324</v>
      </c>
      <c r="N762">
        <v>1</v>
      </c>
    </row>
    <row r="763" spans="1:14" x14ac:dyDescent="0.25">
      <c r="A763">
        <v>20</v>
      </c>
      <c r="B763">
        <v>12</v>
      </c>
      <c r="C763" t="s">
        <v>10</v>
      </c>
      <c r="D763">
        <v>1</v>
      </c>
      <c r="E763" t="s">
        <v>11</v>
      </c>
      <c r="F763" t="s">
        <v>244</v>
      </c>
      <c r="G763" t="s">
        <v>242</v>
      </c>
      <c r="H763" t="s">
        <v>467</v>
      </c>
      <c r="I763" t="s">
        <v>148</v>
      </c>
      <c r="J763" t="s">
        <v>228</v>
      </c>
      <c r="K763" t="s">
        <v>235</v>
      </c>
      <c r="L763" t="s">
        <v>164</v>
      </c>
      <c r="M763" t="s">
        <v>324</v>
      </c>
      <c r="N763">
        <v>1</v>
      </c>
    </row>
    <row r="764" spans="1:14" x14ac:dyDescent="0.25">
      <c r="A764">
        <v>20</v>
      </c>
      <c r="B764">
        <v>12</v>
      </c>
      <c r="C764" t="s">
        <v>10</v>
      </c>
      <c r="D764">
        <v>1</v>
      </c>
      <c r="E764" t="s">
        <v>11</v>
      </c>
      <c r="F764" t="s">
        <v>244</v>
      </c>
      <c r="G764" t="s">
        <v>242</v>
      </c>
      <c r="H764" t="s">
        <v>467</v>
      </c>
      <c r="I764" t="s">
        <v>148</v>
      </c>
      <c r="J764" t="s">
        <v>229</v>
      </c>
      <c r="K764" t="s">
        <v>235</v>
      </c>
      <c r="L764" t="s">
        <v>164</v>
      </c>
      <c r="M764" t="s">
        <v>324</v>
      </c>
      <c r="N764">
        <v>1</v>
      </c>
    </row>
    <row r="765" spans="1:14" x14ac:dyDescent="0.25">
      <c r="A765">
        <v>20</v>
      </c>
      <c r="B765">
        <v>12</v>
      </c>
      <c r="C765" t="s">
        <v>10</v>
      </c>
      <c r="D765">
        <v>1</v>
      </c>
      <c r="E765" t="s">
        <v>11</v>
      </c>
      <c r="F765" t="s">
        <v>244</v>
      </c>
      <c r="G765" t="s">
        <v>242</v>
      </c>
      <c r="H765" t="s">
        <v>467</v>
      </c>
      <c r="I765" t="s">
        <v>148</v>
      </c>
      <c r="J765" t="s">
        <v>230</v>
      </c>
      <c r="K765" t="s">
        <v>235</v>
      </c>
      <c r="L765" t="s">
        <v>164</v>
      </c>
      <c r="M765" t="s">
        <v>324</v>
      </c>
      <c r="N765">
        <v>1</v>
      </c>
    </row>
    <row r="766" spans="1:14" x14ac:dyDescent="0.25">
      <c r="A766">
        <v>20</v>
      </c>
      <c r="B766">
        <v>12</v>
      </c>
      <c r="C766" t="s">
        <v>10</v>
      </c>
      <c r="D766">
        <v>1</v>
      </c>
      <c r="E766" t="s">
        <v>11</v>
      </c>
      <c r="F766" t="s">
        <v>244</v>
      </c>
      <c r="G766" t="s">
        <v>242</v>
      </c>
      <c r="H766" t="s">
        <v>467</v>
      </c>
      <c r="I766" t="s">
        <v>148</v>
      </c>
      <c r="J766" t="s">
        <v>231</v>
      </c>
      <c r="K766" t="s">
        <v>235</v>
      </c>
      <c r="L766" t="s">
        <v>164</v>
      </c>
      <c r="M766" t="s">
        <v>324</v>
      </c>
      <c r="N766">
        <v>1</v>
      </c>
    </row>
    <row r="767" spans="1:14" x14ac:dyDescent="0.25">
      <c r="A767">
        <v>20</v>
      </c>
      <c r="B767">
        <v>12</v>
      </c>
      <c r="C767" t="s">
        <v>10</v>
      </c>
      <c r="D767">
        <v>1</v>
      </c>
      <c r="E767" t="s">
        <v>11</v>
      </c>
      <c r="F767" t="s">
        <v>244</v>
      </c>
      <c r="G767" t="s">
        <v>242</v>
      </c>
      <c r="H767" t="s">
        <v>467</v>
      </c>
      <c r="I767" t="s">
        <v>148</v>
      </c>
      <c r="J767" t="s">
        <v>232</v>
      </c>
      <c r="K767" t="s">
        <v>235</v>
      </c>
      <c r="L767" t="s">
        <v>164</v>
      </c>
      <c r="M767" t="s">
        <v>324</v>
      </c>
      <c r="N767">
        <v>1</v>
      </c>
    </row>
    <row r="768" spans="1:14" x14ac:dyDescent="0.25">
      <c r="A768">
        <v>20</v>
      </c>
      <c r="B768">
        <v>12</v>
      </c>
      <c r="C768" t="s">
        <v>10</v>
      </c>
      <c r="D768">
        <v>1</v>
      </c>
      <c r="E768" t="s">
        <v>11</v>
      </c>
      <c r="F768" t="s">
        <v>244</v>
      </c>
      <c r="G768" t="s">
        <v>242</v>
      </c>
      <c r="H768" t="s">
        <v>467</v>
      </c>
      <c r="I768" t="s">
        <v>148</v>
      </c>
      <c r="J768" t="s">
        <v>233</v>
      </c>
      <c r="K768" t="s">
        <v>235</v>
      </c>
      <c r="L768" t="s">
        <v>164</v>
      </c>
      <c r="M768" t="s">
        <v>324</v>
      </c>
      <c r="N768">
        <v>1</v>
      </c>
    </row>
    <row r="769" spans="1:14" x14ac:dyDescent="0.25">
      <c r="A769">
        <v>20</v>
      </c>
      <c r="B769">
        <v>12</v>
      </c>
      <c r="C769" t="s">
        <v>10</v>
      </c>
      <c r="D769">
        <v>1</v>
      </c>
      <c r="E769" t="s">
        <v>11</v>
      </c>
      <c r="F769" t="s">
        <v>244</v>
      </c>
      <c r="G769" t="s">
        <v>242</v>
      </c>
      <c r="H769" t="s">
        <v>467</v>
      </c>
      <c r="I769" t="s">
        <v>148</v>
      </c>
      <c r="J769" t="s">
        <v>171</v>
      </c>
      <c r="K769" t="s">
        <v>235</v>
      </c>
      <c r="L769" t="s">
        <v>164</v>
      </c>
      <c r="M769" t="s">
        <v>324</v>
      </c>
      <c r="N769">
        <v>1</v>
      </c>
    </row>
    <row r="770" spans="1:14" x14ac:dyDescent="0.25">
      <c r="A770">
        <v>20</v>
      </c>
      <c r="B770">
        <v>12</v>
      </c>
      <c r="C770" t="s">
        <v>10</v>
      </c>
      <c r="D770">
        <v>1</v>
      </c>
      <c r="E770" t="s">
        <v>11</v>
      </c>
      <c r="F770" t="s">
        <v>244</v>
      </c>
      <c r="G770" t="s">
        <v>242</v>
      </c>
      <c r="H770" t="s">
        <v>467</v>
      </c>
      <c r="I770" t="s">
        <v>148</v>
      </c>
      <c r="J770" t="s">
        <v>234</v>
      </c>
      <c r="L770" t="s">
        <v>164</v>
      </c>
      <c r="M770" t="s">
        <v>324</v>
      </c>
      <c r="N770">
        <v>1</v>
      </c>
    </row>
    <row r="771" spans="1:14" x14ac:dyDescent="0.25">
      <c r="A771">
        <v>20</v>
      </c>
      <c r="B771">
        <v>12</v>
      </c>
      <c r="C771" t="s">
        <v>10</v>
      </c>
      <c r="D771">
        <v>1</v>
      </c>
      <c r="E771" t="s">
        <v>11</v>
      </c>
      <c r="F771" t="s">
        <v>244</v>
      </c>
      <c r="G771" t="s">
        <v>242</v>
      </c>
      <c r="H771" t="s">
        <v>467</v>
      </c>
      <c r="I771" t="s">
        <v>148</v>
      </c>
      <c r="J771" t="s">
        <v>167</v>
      </c>
      <c r="L771" t="s">
        <v>164</v>
      </c>
      <c r="M771" t="s">
        <v>324</v>
      </c>
      <c r="N771">
        <v>1</v>
      </c>
    </row>
    <row r="772" spans="1:14" x14ac:dyDescent="0.25">
      <c r="A772">
        <v>20</v>
      </c>
      <c r="B772">
        <v>12</v>
      </c>
      <c r="C772" t="s">
        <v>10</v>
      </c>
      <c r="D772">
        <v>1</v>
      </c>
      <c r="E772" t="s">
        <v>11</v>
      </c>
      <c r="F772" t="s">
        <v>244</v>
      </c>
      <c r="G772" t="s">
        <v>242</v>
      </c>
      <c r="H772" t="s">
        <v>467</v>
      </c>
      <c r="I772" t="s">
        <v>148</v>
      </c>
      <c r="J772" t="s">
        <v>227</v>
      </c>
      <c r="K772" t="s">
        <v>235</v>
      </c>
      <c r="L772" t="s">
        <v>164</v>
      </c>
      <c r="M772" t="s">
        <v>343</v>
      </c>
      <c r="N772">
        <v>1</v>
      </c>
    </row>
    <row r="773" spans="1:14" x14ac:dyDescent="0.25">
      <c r="A773">
        <v>20</v>
      </c>
      <c r="B773">
        <v>12</v>
      </c>
      <c r="C773" t="s">
        <v>10</v>
      </c>
      <c r="D773">
        <v>1</v>
      </c>
      <c r="E773" t="s">
        <v>11</v>
      </c>
      <c r="F773" t="s">
        <v>244</v>
      </c>
      <c r="G773" t="s">
        <v>242</v>
      </c>
      <c r="H773" t="s">
        <v>467</v>
      </c>
      <c r="I773" t="s">
        <v>148</v>
      </c>
      <c r="J773" t="s">
        <v>228</v>
      </c>
      <c r="K773" t="s">
        <v>235</v>
      </c>
      <c r="L773" t="s">
        <v>164</v>
      </c>
      <c r="M773" t="s">
        <v>343</v>
      </c>
      <c r="N773">
        <v>1</v>
      </c>
    </row>
    <row r="774" spans="1:14" x14ac:dyDescent="0.25">
      <c r="A774">
        <v>20</v>
      </c>
      <c r="B774">
        <v>12</v>
      </c>
      <c r="C774" t="s">
        <v>10</v>
      </c>
      <c r="D774">
        <v>1</v>
      </c>
      <c r="E774" t="s">
        <v>11</v>
      </c>
      <c r="F774" t="s">
        <v>244</v>
      </c>
      <c r="G774" t="s">
        <v>242</v>
      </c>
      <c r="H774" t="s">
        <v>467</v>
      </c>
      <c r="I774" t="s">
        <v>148</v>
      </c>
      <c r="J774" t="s">
        <v>229</v>
      </c>
      <c r="K774" t="s">
        <v>235</v>
      </c>
      <c r="L774" t="s">
        <v>164</v>
      </c>
      <c r="M774" t="s">
        <v>343</v>
      </c>
      <c r="N774">
        <v>1</v>
      </c>
    </row>
    <row r="775" spans="1:14" x14ac:dyDescent="0.25">
      <c r="A775">
        <v>20</v>
      </c>
      <c r="B775">
        <v>12</v>
      </c>
      <c r="C775" t="s">
        <v>10</v>
      </c>
      <c r="D775">
        <v>1</v>
      </c>
      <c r="E775" t="s">
        <v>11</v>
      </c>
      <c r="F775" t="s">
        <v>244</v>
      </c>
      <c r="G775" t="s">
        <v>242</v>
      </c>
      <c r="H775" t="s">
        <v>467</v>
      </c>
      <c r="I775" t="s">
        <v>148</v>
      </c>
      <c r="J775" t="s">
        <v>230</v>
      </c>
      <c r="K775" t="s">
        <v>235</v>
      </c>
      <c r="L775" t="s">
        <v>164</v>
      </c>
      <c r="M775" t="s">
        <v>343</v>
      </c>
      <c r="N775">
        <v>1</v>
      </c>
    </row>
    <row r="776" spans="1:14" x14ac:dyDescent="0.25">
      <c r="A776">
        <v>20</v>
      </c>
      <c r="B776">
        <v>12</v>
      </c>
      <c r="C776" t="s">
        <v>10</v>
      </c>
      <c r="D776">
        <v>1</v>
      </c>
      <c r="E776" t="s">
        <v>11</v>
      </c>
      <c r="F776" t="s">
        <v>244</v>
      </c>
      <c r="G776" t="s">
        <v>242</v>
      </c>
      <c r="H776" t="s">
        <v>467</v>
      </c>
      <c r="I776" t="s">
        <v>148</v>
      </c>
      <c r="J776" t="s">
        <v>231</v>
      </c>
      <c r="K776" t="s">
        <v>235</v>
      </c>
      <c r="L776" t="s">
        <v>164</v>
      </c>
      <c r="M776" t="s">
        <v>343</v>
      </c>
      <c r="N776">
        <v>1</v>
      </c>
    </row>
    <row r="777" spans="1:14" x14ac:dyDescent="0.25">
      <c r="A777">
        <v>20</v>
      </c>
      <c r="B777">
        <v>12</v>
      </c>
      <c r="C777" t="s">
        <v>10</v>
      </c>
      <c r="D777">
        <v>1</v>
      </c>
      <c r="E777" t="s">
        <v>11</v>
      </c>
      <c r="F777" t="s">
        <v>244</v>
      </c>
      <c r="G777" t="s">
        <v>242</v>
      </c>
      <c r="H777" t="s">
        <v>467</v>
      </c>
      <c r="I777" t="s">
        <v>148</v>
      </c>
      <c r="J777" t="s">
        <v>232</v>
      </c>
      <c r="K777" t="s">
        <v>235</v>
      </c>
      <c r="L777" t="s">
        <v>164</v>
      </c>
      <c r="M777" t="s">
        <v>343</v>
      </c>
      <c r="N777">
        <v>1</v>
      </c>
    </row>
    <row r="778" spans="1:14" x14ac:dyDescent="0.25">
      <c r="A778">
        <v>20</v>
      </c>
      <c r="B778">
        <v>12</v>
      </c>
      <c r="C778" t="s">
        <v>10</v>
      </c>
      <c r="D778">
        <v>1</v>
      </c>
      <c r="E778" t="s">
        <v>11</v>
      </c>
      <c r="F778" t="s">
        <v>244</v>
      </c>
      <c r="G778" t="s">
        <v>242</v>
      </c>
      <c r="H778" t="s">
        <v>467</v>
      </c>
      <c r="I778" t="s">
        <v>148</v>
      </c>
      <c r="J778" t="s">
        <v>233</v>
      </c>
      <c r="K778" t="s">
        <v>235</v>
      </c>
      <c r="L778" t="s">
        <v>164</v>
      </c>
      <c r="M778" t="s">
        <v>343</v>
      </c>
      <c r="N778">
        <v>1</v>
      </c>
    </row>
    <row r="779" spans="1:14" x14ac:dyDescent="0.25">
      <c r="A779">
        <v>20</v>
      </c>
      <c r="B779">
        <v>12</v>
      </c>
      <c r="C779" t="s">
        <v>10</v>
      </c>
      <c r="D779">
        <v>1</v>
      </c>
      <c r="E779" t="s">
        <v>11</v>
      </c>
      <c r="F779" t="s">
        <v>244</v>
      </c>
      <c r="G779" t="s">
        <v>242</v>
      </c>
      <c r="H779" t="s">
        <v>467</v>
      </c>
      <c r="I779" t="s">
        <v>148</v>
      </c>
      <c r="J779" t="s">
        <v>171</v>
      </c>
      <c r="K779" t="s">
        <v>235</v>
      </c>
      <c r="L779" t="s">
        <v>164</v>
      </c>
      <c r="M779" t="s">
        <v>343</v>
      </c>
      <c r="N779">
        <v>1</v>
      </c>
    </row>
    <row r="780" spans="1:14" x14ac:dyDescent="0.25">
      <c r="A780">
        <v>20</v>
      </c>
      <c r="B780">
        <v>12</v>
      </c>
      <c r="C780" t="s">
        <v>10</v>
      </c>
      <c r="D780">
        <v>1</v>
      </c>
      <c r="E780" t="s">
        <v>11</v>
      </c>
      <c r="F780" t="s">
        <v>244</v>
      </c>
      <c r="G780" t="s">
        <v>242</v>
      </c>
      <c r="H780" t="s">
        <v>467</v>
      </c>
      <c r="I780" t="s">
        <v>148</v>
      </c>
      <c r="J780" t="s">
        <v>234</v>
      </c>
      <c r="L780" t="s">
        <v>164</v>
      </c>
      <c r="M780" t="s">
        <v>343</v>
      </c>
      <c r="N780">
        <v>1</v>
      </c>
    </row>
    <row r="781" spans="1:14" x14ac:dyDescent="0.25">
      <c r="A781">
        <v>20</v>
      </c>
      <c r="B781">
        <v>12</v>
      </c>
      <c r="C781" t="s">
        <v>10</v>
      </c>
      <c r="D781">
        <v>1</v>
      </c>
      <c r="E781" t="s">
        <v>11</v>
      </c>
      <c r="F781" t="s">
        <v>244</v>
      </c>
      <c r="G781" t="s">
        <v>242</v>
      </c>
      <c r="H781" t="s">
        <v>467</v>
      </c>
      <c r="I781" t="s">
        <v>148</v>
      </c>
      <c r="J781" t="s">
        <v>167</v>
      </c>
      <c r="L781" t="s">
        <v>164</v>
      </c>
      <c r="M781" t="s">
        <v>343</v>
      </c>
      <c r="N781">
        <v>1</v>
      </c>
    </row>
    <row r="782" spans="1:14" x14ac:dyDescent="0.25">
      <c r="A782">
        <v>20</v>
      </c>
      <c r="B782">
        <v>12</v>
      </c>
      <c r="C782" t="s">
        <v>10</v>
      </c>
      <c r="D782">
        <v>1</v>
      </c>
      <c r="E782" t="s">
        <v>11</v>
      </c>
      <c r="F782" t="s">
        <v>244</v>
      </c>
      <c r="G782" t="s">
        <v>242</v>
      </c>
      <c r="H782" t="s">
        <v>467</v>
      </c>
      <c r="I782" t="s">
        <v>148</v>
      </c>
      <c r="J782" t="s">
        <v>227</v>
      </c>
      <c r="K782" t="s">
        <v>235</v>
      </c>
      <c r="L782" t="s">
        <v>164</v>
      </c>
      <c r="M782" t="s">
        <v>361</v>
      </c>
      <c r="N782" t="s">
        <v>13</v>
      </c>
    </row>
    <row r="783" spans="1:14" x14ac:dyDescent="0.25">
      <c r="A783">
        <v>20</v>
      </c>
      <c r="B783">
        <v>12</v>
      </c>
      <c r="C783" t="s">
        <v>10</v>
      </c>
      <c r="D783">
        <v>1</v>
      </c>
      <c r="E783" t="s">
        <v>11</v>
      </c>
      <c r="F783" t="s">
        <v>244</v>
      </c>
      <c r="G783" t="s">
        <v>242</v>
      </c>
      <c r="H783" t="s">
        <v>467</v>
      </c>
      <c r="I783" t="s">
        <v>148</v>
      </c>
      <c r="J783" t="s">
        <v>228</v>
      </c>
      <c r="K783" t="s">
        <v>235</v>
      </c>
      <c r="L783" t="s">
        <v>164</v>
      </c>
      <c r="M783" t="s">
        <v>361</v>
      </c>
      <c r="N783" t="s">
        <v>13</v>
      </c>
    </row>
    <row r="784" spans="1:14" x14ac:dyDescent="0.25">
      <c r="A784">
        <v>20</v>
      </c>
      <c r="B784">
        <v>12</v>
      </c>
      <c r="C784" t="s">
        <v>10</v>
      </c>
      <c r="D784">
        <v>1</v>
      </c>
      <c r="E784" t="s">
        <v>11</v>
      </c>
      <c r="F784" t="s">
        <v>244</v>
      </c>
      <c r="G784" t="s">
        <v>242</v>
      </c>
      <c r="H784" t="s">
        <v>467</v>
      </c>
      <c r="I784" t="s">
        <v>148</v>
      </c>
      <c r="J784" t="s">
        <v>229</v>
      </c>
      <c r="K784" t="s">
        <v>235</v>
      </c>
      <c r="L784" t="s">
        <v>164</v>
      </c>
      <c r="M784" t="s">
        <v>361</v>
      </c>
      <c r="N784" t="s">
        <v>13</v>
      </c>
    </row>
    <row r="785" spans="1:14" x14ac:dyDescent="0.25">
      <c r="A785">
        <v>20</v>
      </c>
      <c r="B785">
        <v>12</v>
      </c>
      <c r="C785" t="s">
        <v>10</v>
      </c>
      <c r="D785">
        <v>1</v>
      </c>
      <c r="E785" t="s">
        <v>11</v>
      </c>
      <c r="F785" t="s">
        <v>244</v>
      </c>
      <c r="G785" t="s">
        <v>242</v>
      </c>
      <c r="H785" t="s">
        <v>467</v>
      </c>
      <c r="I785" t="s">
        <v>148</v>
      </c>
      <c r="J785" t="s">
        <v>230</v>
      </c>
      <c r="K785" t="s">
        <v>235</v>
      </c>
      <c r="L785" t="s">
        <v>164</v>
      </c>
      <c r="M785" t="s">
        <v>361</v>
      </c>
      <c r="N785" t="s">
        <v>13</v>
      </c>
    </row>
    <row r="786" spans="1:14" x14ac:dyDescent="0.25">
      <c r="A786">
        <v>20</v>
      </c>
      <c r="B786">
        <v>12</v>
      </c>
      <c r="C786" t="s">
        <v>10</v>
      </c>
      <c r="D786">
        <v>1</v>
      </c>
      <c r="E786" t="s">
        <v>11</v>
      </c>
      <c r="F786" t="s">
        <v>244</v>
      </c>
      <c r="G786" t="s">
        <v>242</v>
      </c>
      <c r="H786" t="s">
        <v>467</v>
      </c>
      <c r="I786" t="s">
        <v>148</v>
      </c>
      <c r="J786" t="s">
        <v>231</v>
      </c>
      <c r="K786" t="s">
        <v>235</v>
      </c>
      <c r="L786" t="s">
        <v>164</v>
      </c>
      <c r="M786" t="s">
        <v>361</v>
      </c>
      <c r="N786" t="s">
        <v>13</v>
      </c>
    </row>
    <row r="787" spans="1:14" x14ac:dyDescent="0.25">
      <c r="A787">
        <v>20</v>
      </c>
      <c r="B787">
        <v>12</v>
      </c>
      <c r="C787" t="s">
        <v>10</v>
      </c>
      <c r="D787">
        <v>1</v>
      </c>
      <c r="E787" t="s">
        <v>11</v>
      </c>
      <c r="F787" t="s">
        <v>244</v>
      </c>
      <c r="G787" t="s">
        <v>242</v>
      </c>
      <c r="H787" t="s">
        <v>467</v>
      </c>
      <c r="I787" t="s">
        <v>148</v>
      </c>
      <c r="J787" t="s">
        <v>232</v>
      </c>
      <c r="K787" t="s">
        <v>235</v>
      </c>
      <c r="L787" t="s">
        <v>164</v>
      </c>
      <c r="M787" t="s">
        <v>361</v>
      </c>
      <c r="N787" t="s">
        <v>13</v>
      </c>
    </row>
    <row r="788" spans="1:14" x14ac:dyDescent="0.25">
      <c r="A788">
        <v>20</v>
      </c>
      <c r="B788">
        <v>12</v>
      </c>
      <c r="C788" t="s">
        <v>10</v>
      </c>
      <c r="D788">
        <v>1</v>
      </c>
      <c r="E788" t="s">
        <v>11</v>
      </c>
      <c r="F788" t="s">
        <v>244</v>
      </c>
      <c r="G788" t="s">
        <v>242</v>
      </c>
      <c r="H788" t="s">
        <v>467</v>
      </c>
      <c r="I788" t="s">
        <v>148</v>
      </c>
      <c r="J788" t="s">
        <v>233</v>
      </c>
      <c r="K788" t="s">
        <v>235</v>
      </c>
      <c r="L788" t="s">
        <v>164</v>
      </c>
      <c r="M788" t="s">
        <v>361</v>
      </c>
      <c r="N788" t="s">
        <v>13</v>
      </c>
    </row>
    <row r="789" spans="1:14" x14ac:dyDescent="0.25">
      <c r="A789">
        <v>20</v>
      </c>
      <c r="B789">
        <v>12</v>
      </c>
      <c r="C789" t="s">
        <v>10</v>
      </c>
      <c r="D789">
        <v>1</v>
      </c>
      <c r="E789" t="s">
        <v>11</v>
      </c>
      <c r="F789" t="s">
        <v>244</v>
      </c>
      <c r="G789" t="s">
        <v>242</v>
      </c>
      <c r="H789" t="s">
        <v>467</v>
      </c>
      <c r="I789" t="s">
        <v>148</v>
      </c>
      <c r="J789" t="s">
        <v>171</v>
      </c>
      <c r="K789" t="s">
        <v>235</v>
      </c>
      <c r="L789" t="s">
        <v>164</v>
      </c>
      <c r="M789" t="s">
        <v>361</v>
      </c>
      <c r="N789" t="s">
        <v>13</v>
      </c>
    </row>
    <row r="790" spans="1:14" x14ac:dyDescent="0.25">
      <c r="A790">
        <v>20</v>
      </c>
      <c r="B790">
        <v>12</v>
      </c>
      <c r="C790" t="s">
        <v>10</v>
      </c>
      <c r="D790">
        <v>1</v>
      </c>
      <c r="E790" t="s">
        <v>11</v>
      </c>
      <c r="F790" t="s">
        <v>244</v>
      </c>
      <c r="G790" t="s">
        <v>242</v>
      </c>
      <c r="H790" t="s">
        <v>467</v>
      </c>
      <c r="I790" t="s">
        <v>148</v>
      </c>
      <c r="J790" t="s">
        <v>234</v>
      </c>
      <c r="L790" t="s">
        <v>164</v>
      </c>
      <c r="M790" t="s">
        <v>361</v>
      </c>
      <c r="N790" t="s">
        <v>13</v>
      </c>
    </row>
    <row r="791" spans="1:14" x14ac:dyDescent="0.25">
      <c r="A791">
        <v>20</v>
      </c>
      <c r="B791">
        <v>12</v>
      </c>
      <c r="C791" t="s">
        <v>10</v>
      </c>
      <c r="D791">
        <v>1</v>
      </c>
      <c r="E791" t="s">
        <v>11</v>
      </c>
      <c r="F791" t="s">
        <v>244</v>
      </c>
      <c r="G791" t="s">
        <v>242</v>
      </c>
      <c r="H791" t="s">
        <v>467</v>
      </c>
      <c r="I791" t="s">
        <v>148</v>
      </c>
      <c r="J791" t="s">
        <v>167</v>
      </c>
      <c r="L791" t="s">
        <v>164</v>
      </c>
      <c r="M791" t="s">
        <v>361</v>
      </c>
      <c r="N791" t="s">
        <v>13</v>
      </c>
    </row>
    <row r="792" spans="1:14" x14ac:dyDescent="0.25">
      <c r="A792">
        <v>20</v>
      </c>
      <c r="B792">
        <v>12</v>
      </c>
      <c r="C792" t="s">
        <v>10</v>
      </c>
      <c r="D792">
        <v>1</v>
      </c>
      <c r="E792" t="s">
        <v>11</v>
      </c>
      <c r="F792" t="s">
        <v>244</v>
      </c>
      <c r="G792" t="s">
        <v>242</v>
      </c>
      <c r="H792" t="s">
        <v>467</v>
      </c>
      <c r="I792" t="s">
        <v>148</v>
      </c>
      <c r="J792" t="s">
        <v>227</v>
      </c>
      <c r="K792" t="s">
        <v>235</v>
      </c>
      <c r="L792" t="s">
        <v>164</v>
      </c>
      <c r="M792" t="s">
        <v>380</v>
      </c>
      <c r="N792">
        <v>1</v>
      </c>
    </row>
    <row r="793" spans="1:14" x14ac:dyDescent="0.25">
      <c r="A793">
        <v>20</v>
      </c>
      <c r="B793">
        <v>12</v>
      </c>
      <c r="C793" t="s">
        <v>10</v>
      </c>
      <c r="D793">
        <v>1</v>
      </c>
      <c r="E793" t="s">
        <v>11</v>
      </c>
      <c r="F793" t="s">
        <v>244</v>
      </c>
      <c r="G793" t="s">
        <v>242</v>
      </c>
      <c r="H793" t="s">
        <v>467</v>
      </c>
      <c r="I793" t="s">
        <v>148</v>
      </c>
      <c r="J793" t="s">
        <v>228</v>
      </c>
      <c r="K793" t="s">
        <v>235</v>
      </c>
      <c r="L793" t="s">
        <v>164</v>
      </c>
      <c r="M793" t="s">
        <v>380</v>
      </c>
      <c r="N793">
        <v>1</v>
      </c>
    </row>
    <row r="794" spans="1:14" x14ac:dyDescent="0.25">
      <c r="A794">
        <v>20</v>
      </c>
      <c r="B794">
        <v>12</v>
      </c>
      <c r="C794" t="s">
        <v>10</v>
      </c>
      <c r="D794">
        <v>1</v>
      </c>
      <c r="E794" t="s">
        <v>11</v>
      </c>
      <c r="F794" t="s">
        <v>244</v>
      </c>
      <c r="G794" t="s">
        <v>242</v>
      </c>
      <c r="H794" t="s">
        <v>467</v>
      </c>
      <c r="I794" t="s">
        <v>148</v>
      </c>
      <c r="J794" t="s">
        <v>229</v>
      </c>
      <c r="K794" t="s">
        <v>235</v>
      </c>
      <c r="L794" t="s">
        <v>164</v>
      </c>
      <c r="M794" t="s">
        <v>380</v>
      </c>
      <c r="N794">
        <v>1</v>
      </c>
    </row>
    <row r="795" spans="1:14" x14ac:dyDescent="0.25">
      <c r="A795">
        <v>20</v>
      </c>
      <c r="B795">
        <v>12</v>
      </c>
      <c r="C795" t="s">
        <v>10</v>
      </c>
      <c r="D795">
        <v>1</v>
      </c>
      <c r="E795" t="s">
        <v>11</v>
      </c>
      <c r="F795" t="s">
        <v>244</v>
      </c>
      <c r="G795" t="s">
        <v>242</v>
      </c>
      <c r="H795" t="s">
        <v>467</v>
      </c>
      <c r="I795" t="s">
        <v>148</v>
      </c>
      <c r="J795" t="s">
        <v>230</v>
      </c>
      <c r="K795" t="s">
        <v>235</v>
      </c>
      <c r="L795" t="s">
        <v>164</v>
      </c>
      <c r="M795" t="s">
        <v>380</v>
      </c>
      <c r="N795">
        <v>1</v>
      </c>
    </row>
    <row r="796" spans="1:14" x14ac:dyDescent="0.25">
      <c r="A796">
        <v>20</v>
      </c>
      <c r="B796">
        <v>12</v>
      </c>
      <c r="C796" t="s">
        <v>10</v>
      </c>
      <c r="D796">
        <v>1</v>
      </c>
      <c r="E796" t="s">
        <v>11</v>
      </c>
      <c r="F796" t="s">
        <v>244</v>
      </c>
      <c r="G796" t="s">
        <v>242</v>
      </c>
      <c r="H796" t="s">
        <v>467</v>
      </c>
      <c r="I796" t="s">
        <v>148</v>
      </c>
      <c r="J796" t="s">
        <v>231</v>
      </c>
      <c r="K796" t="s">
        <v>235</v>
      </c>
      <c r="L796" t="s">
        <v>164</v>
      </c>
      <c r="M796" t="s">
        <v>380</v>
      </c>
      <c r="N796">
        <v>1</v>
      </c>
    </row>
    <row r="797" spans="1:14" x14ac:dyDescent="0.25">
      <c r="A797">
        <v>20</v>
      </c>
      <c r="B797">
        <v>12</v>
      </c>
      <c r="C797" t="s">
        <v>10</v>
      </c>
      <c r="D797">
        <v>1</v>
      </c>
      <c r="E797" t="s">
        <v>11</v>
      </c>
      <c r="F797" t="s">
        <v>244</v>
      </c>
      <c r="G797" t="s">
        <v>242</v>
      </c>
      <c r="H797" t="s">
        <v>467</v>
      </c>
      <c r="I797" t="s">
        <v>148</v>
      </c>
      <c r="J797" t="s">
        <v>232</v>
      </c>
      <c r="K797" t="s">
        <v>235</v>
      </c>
      <c r="L797" t="s">
        <v>164</v>
      </c>
      <c r="M797" t="s">
        <v>380</v>
      </c>
      <c r="N797">
        <v>1</v>
      </c>
    </row>
    <row r="798" spans="1:14" x14ac:dyDescent="0.25">
      <c r="A798">
        <v>20</v>
      </c>
      <c r="B798">
        <v>12</v>
      </c>
      <c r="C798" t="s">
        <v>10</v>
      </c>
      <c r="D798">
        <v>1</v>
      </c>
      <c r="E798" t="s">
        <v>11</v>
      </c>
      <c r="F798" t="s">
        <v>244</v>
      </c>
      <c r="G798" t="s">
        <v>242</v>
      </c>
      <c r="H798" t="s">
        <v>467</v>
      </c>
      <c r="I798" t="s">
        <v>148</v>
      </c>
      <c r="J798" t="s">
        <v>233</v>
      </c>
      <c r="K798" t="s">
        <v>235</v>
      </c>
      <c r="L798" t="s">
        <v>164</v>
      </c>
      <c r="M798" t="s">
        <v>380</v>
      </c>
      <c r="N798">
        <v>1</v>
      </c>
    </row>
    <row r="799" spans="1:14" x14ac:dyDescent="0.25">
      <c r="A799">
        <v>20</v>
      </c>
      <c r="B799">
        <v>12</v>
      </c>
      <c r="C799" t="s">
        <v>10</v>
      </c>
      <c r="D799">
        <v>1</v>
      </c>
      <c r="E799" t="s">
        <v>11</v>
      </c>
      <c r="F799" t="s">
        <v>244</v>
      </c>
      <c r="G799" t="s">
        <v>242</v>
      </c>
      <c r="H799" t="s">
        <v>467</v>
      </c>
      <c r="I799" t="s">
        <v>148</v>
      </c>
      <c r="J799" t="s">
        <v>171</v>
      </c>
      <c r="K799" t="s">
        <v>235</v>
      </c>
      <c r="L799" t="s">
        <v>164</v>
      </c>
      <c r="M799" t="s">
        <v>380</v>
      </c>
      <c r="N799">
        <v>1</v>
      </c>
    </row>
    <row r="800" spans="1:14" x14ac:dyDescent="0.25">
      <c r="A800">
        <v>20</v>
      </c>
      <c r="B800">
        <v>12</v>
      </c>
      <c r="C800" t="s">
        <v>10</v>
      </c>
      <c r="D800">
        <v>1</v>
      </c>
      <c r="E800" t="s">
        <v>11</v>
      </c>
      <c r="F800" t="s">
        <v>244</v>
      </c>
      <c r="G800" t="s">
        <v>242</v>
      </c>
      <c r="H800" t="s">
        <v>467</v>
      </c>
      <c r="I800" t="s">
        <v>148</v>
      </c>
      <c r="J800" t="s">
        <v>234</v>
      </c>
      <c r="L800" t="s">
        <v>164</v>
      </c>
      <c r="M800" t="s">
        <v>380</v>
      </c>
      <c r="N800">
        <v>1</v>
      </c>
    </row>
    <row r="801" spans="1:14" x14ac:dyDescent="0.25">
      <c r="A801">
        <v>20</v>
      </c>
      <c r="B801">
        <v>12</v>
      </c>
      <c r="C801" t="s">
        <v>10</v>
      </c>
      <c r="D801">
        <v>1</v>
      </c>
      <c r="E801" t="s">
        <v>11</v>
      </c>
      <c r="F801" t="s">
        <v>244</v>
      </c>
      <c r="G801" t="s">
        <v>242</v>
      </c>
      <c r="H801" t="s">
        <v>467</v>
      </c>
      <c r="I801" t="s">
        <v>148</v>
      </c>
      <c r="J801" t="s">
        <v>167</v>
      </c>
      <c r="L801" t="s">
        <v>164</v>
      </c>
      <c r="M801" t="s">
        <v>380</v>
      </c>
      <c r="N801">
        <v>1</v>
      </c>
    </row>
    <row r="802" spans="1:14" x14ac:dyDescent="0.25">
      <c r="A802">
        <v>20</v>
      </c>
      <c r="B802">
        <v>12</v>
      </c>
      <c r="C802" t="s">
        <v>10</v>
      </c>
      <c r="D802">
        <v>1</v>
      </c>
      <c r="E802" t="s">
        <v>11</v>
      </c>
      <c r="F802" t="s">
        <v>244</v>
      </c>
      <c r="G802" t="s">
        <v>242</v>
      </c>
      <c r="H802" t="s">
        <v>467</v>
      </c>
      <c r="I802" t="s">
        <v>148</v>
      </c>
      <c r="J802" t="s">
        <v>227</v>
      </c>
      <c r="K802" t="s">
        <v>235</v>
      </c>
      <c r="L802" t="s">
        <v>164</v>
      </c>
      <c r="M802" t="s">
        <v>399</v>
      </c>
      <c r="N802" t="s">
        <v>13</v>
      </c>
    </row>
    <row r="803" spans="1:14" x14ac:dyDescent="0.25">
      <c r="A803">
        <v>20</v>
      </c>
      <c r="B803">
        <v>12</v>
      </c>
      <c r="C803" t="s">
        <v>10</v>
      </c>
      <c r="D803">
        <v>1</v>
      </c>
      <c r="E803" t="s">
        <v>11</v>
      </c>
      <c r="F803" t="s">
        <v>244</v>
      </c>
      <c r="G803" t="s">
        <v>242</v>
      </c>
      <c r="H803" t="s">
        <v>467</v>
      </c>
      <c r="I803" t="s">
        <v>148</v>
      </c>
      <c r="J803" t="s">
        <v>228</v>
      </c>
      <c r="K803" t="s">
        <v>235</v>
      </c>
      <c r="L803" t="s">
        <v>164</v>
      </c>
      <c r="M803" t="s">
        <v>399</v>
      </c>
      <c r="N803" t="s">
        <v>13</v>
      </c>
    </row>
    <row r="804" spans="1:14" x14ac:dyDescent="0.25">
      <c r="A804">
        <v>20</v>
      </c>
      <c r="B804">
        <v>12</v>
      </c>
      <c r="C804" t="s">
        <v>10</v>
      </c>
      <c r="D804">
        <v>1</v>
      </c>
      <c r="E804" t="s">
        <v>11</v>
      </c>
      <c r="F804" t="s">
        <v>244</v>
      </c>
      <c r="G804" t="s">
        <v>242</v>
      </c>
      <c r="H804" t="s">
        <v>467</v>
      </c>
      <c r="I804" t="s">
        <v>148</v>
      </c>
      <c r="J804" t="s">
        <v>229</v>
      </c>
      <c r="K804" t="s">
        <v>235</v>
      </c>
      <c r="L804" t="s">
        <v>164</v>
      </c>
      <c r="M804" t="s">
        <v>399</v>
      </c>
      <c r="N804" t="s">
        <v>13</v>
      </c>
    </row>
    <row r="805" spans="1:14" x14ac:dyDescent="0.25">
      <c r="A805">
        <v>20</v>
      </c>
      <c r="B805">
        <v>12</v>
      </c>
      <c r="C805" t="s">
        <v>10</v>
      </c>
      <c r="D805">
        <v>1</v>
      </c>
      <c r="E805" t="s">
        <v>11</v>
      </c>
      <c r="F805" t="s">
        <v>244</v>
      </c>
      <c r="G805" t="s">
        <v>242</v>
      </c>
      <c r="H805" t="s">
        <v>467</v>
      </c>
      <c r="I805" t="s">
        <v>148</v>
      </c>
      <c r="J805" t="s">
        <v>230</v>
      </c>
      <c r="K805" t="s">
        <v>235</v>
      </c>
      <c r="L805" t="s">
        <v>164</v>
      </c>
      <c r="M805" t="s">
        <v>399</v>
      </c>
      <c r="N805" t="s">
        <v>13</v>
      </c>
    </row>
    <row r="806" spans="1:14" x14ac:dyDescent="0.25">
      <c r="A806">
        <v>20</v>
      </c>
      <c r="B806">
        <v>12</v>
      </c>
      <c r="C806" t="s">
        <v>10</v>
      </c>
      <c r="D806">
        <v>1</v>
      </c>
      <c r="E806" t="s">
        <v>11</v>
      </c>
      <c r="F806" t="s">
        <v>244</v>
      </c>
      <c r="G806" t="s">
        <v>242</v>
      </c>
      <c r="H806" t="s">
        <v>467</v>
      </c>
      <c r="I806" t="s">
        <v>148</v>
      </c>
      <c r="J806" t="s">
        <v>231</v>
      </c>
      <c r="K806" t="s">
        <v>235</v>
      </c>
      <c r="L806" t="s">
        <v>164</v>
      </c>
      <c r="M806" t="s">
        <v>399</v>
      </c>
      <c r="N806" t="s">
        <v>13</v>
      </c>
    </row>
    <row r="807" spans="1:14" x14ac:dyDescent="0.25">
      <c r="A807">
        <v>20</v>
      </c>
      <c r="B807">
        <v>12</v>
      </c>
      <c r="C807" t="s">
        <v>10</v>
      </c>
      <c r="D807">
        <v>1</v>
      </c>
      <c r="E807" t="s">
        <v>11</v>
      </c>
      <c r="F807" t="s">
        <v>244</v>
      </c>
      <c r="G807" t="s">
        <v>242</v>
      </c>
      <c r="H807" t="s">
        <v>467</v>
      </c>
      <c r="I807" t="s">
        <v>148</v>
      </c>
      <c r="J807" t="s">
        <v>232</v>
      </c>
      <c r="K807" t="s">
        <v>235</v>
      </c>
      <c r="L807" t="s">
        <v>164</v>
      </c>
      <c r="M807" t="s">
        <v>399</v>
      </c>
      <c r="N807" t="s">
        <v>13</v>
      </c>
    </row>
    <row r="808" spans="1:14" x14ac:dyDescent="0.25">
      <c r="A808">
        <v>20</v>
      </c>
      <c r="B808">
        <v>12</v>
      </c>
      <c r="C808" t="s">
        <v>10</v>
      </c>
      <c r="D808">
        <v>1</v>
      </c>
      <c r="E808" t="s">
        <v>11</v>
      </c>
      <c r="F808" t="s">
        <v>244</v>
      </c>
      <c r="G808" t="s">
        <v>242</v>
      </c>
      <c r="H808" t="s">
        <v>467</v>
      </c>
      <c r="I808" t="s">
        <v>148</v>
      </c>
      <c r="J808" t="s">
        <v>233</v>
      </c>
      <c r="K808" t="s">
        <v>235</v>
      </c>
      <c r="L808" t="s">
        <v>164</v>
      </c>
      <c r="M808" t="s">
        <v>399</v>
      </c>
      <c r="N808" t="s">
        <v>13</v>
      </c>
    </row>
    <row r="809" spans="1:14" x14ac:dyDescent="0.25">
      <c r="A809">
        <v>20</v>
      </c>
      <c r="B809">
        <v>12</v>
      </c>
      <c r="C809" t="s">
        <v>10</v>
      </c>
      <c r="D809">
        <v>1</v>
      </c>
      <c r="E809" t="s">
        <v>11</v>
      </c>
      <c r="F809" t="s">
        <v>244</v>
      </c>
      <c r="G809" t="s">
        <v>242</v>
      </c>
      <c r="H809" t="s">
        <v>467</v>
      </c>
      <c r="I809" t="s">
        <v>148</v>
      </c>
      <c r="J809" t="s">
        <v>171</v>
      </c>
      <c r="K809" t="s">
        <v>235</v>
      </c>
      <c r="L809" t="s">
        <v>164</v>
      </c>
      <c r="M809" t="s">
        <v>399</v>
      </c>
      <c r="N809" t="s">
        <v>13</v>
      </c>
    </row>
    <row r="810" spans="1:14" x14ac:dyDescent="0.25">
      <c r="A810">
        <v>20</v>
      </c>
      <c r="B810">
        <v>12</v>
      </c>
      <c r="C810" t="s">
        <v>10</v>
      </c>
      <c r="D810">
        <v>1</v>
      </c>
      <c r="E810" t="s">
        <v>11</v>
      </c>
      <c r="F810" t="s">
        <v>244</v>
      </c>
      <c r="G810" t="s">
        <v>242</v>
      </c>
      <c r="H810" t="s">
        <v>467</v>
      </c>
      <c r="I810" t="s">
        <v>148</v>
      </c>
      <c r="J810" t="s">
        <v>234</v>
      </c>
      <c r="L810" t="s">
        <v>164</v>
      </c>
      <c r="M810" t="s">
        <v>399</v>
      </c>
      <c r="N810" t="s">
        <v>13</v>
      </c>
    </row>
    <row r="811" spans="1:14" x14ac:dyDescent="0.25">
      <c r="A811">
        <v>20</v>
      </c>
      <c r="B811">
        <v>12</v>
      </c>
      <c r="C811" t="s">
        <v>10</v>
      </c>
      <c r="D811">
        <v>1</v>
      </c>
      <c r="E811" t="s">
        <v>11</v>
      </c>
      <c r="F811" t="s">
        <v>244</v>
      </c>
      <c r="G811" t="s">
        <v>242</v>
      </c>
      <c r="H811" t="s">
        <v>467</v>
      </c>
      <c r="I811" t="s">
        <v>148</v>
      </c>
      <c r="J811" t="s">
        <v>167</v>
      </c>
      <c r="L811" t="s">
        <v>164</v>
      </c>
      <c r="M811" t="s">
        <v>399</v>
      </c>
      <c r="N811" t="s">
        <v>13</v>
      </c>
    </row>
    <row r="812" spans="1:14" x14ac:dyDescent="0.25">
      <c r="A812">
        <v>20</v>
      </c>
      <c r="B812">
        <v>12</v>
      </c>
      <c r="C812" t="s">
        <v>10</v>
      </c>
      <c r="D812">
        <v>1</v>
      </c>
      <c r="E812" t="s">
        <v>11</v>
      </c>
      <c r="F812" t="s">
        <v>244</v>
      </c>
      <c r="G812" t="s">
        <v>242</v>
      </c>
      <c r="H812" t="s">
        <v>467</v>
      </c>
      <c r="I812" t="s">
        <v>148</v>
      </c>
      <c r="J812" t="s">
        <v>227</v>
      </c>
      <c r="K812" t="s">
        <v>235</v>
      </c>
      <c r="L812" t="s">
        <v>164</v>
      </c>
      <c r="M812" t="s">
        <v>417</v>
      </c>
      <c r="N812">
        <v>1</v>
      </c>
    </row>
    <row r="813" spans="1:14" x14ac:dyDescent="0.25">
      <c r="A813">
        <v>20</v>
      </c>
      <c r="B813">
        <v>12</v>
      </c>
      <c r="C813" t="s">
        <v>10</v>
      </c>
      <c r="D813">
        <v>1</v>
      </c>
      <c r="E813" t="s">
        <v>11</v>
      </c>
      <c r="F813" t="s">
        <v>244</v>
      </c>
      <c r="G813" t="s">
        <v>242</v>
      </c>
      <c r="H813" t="s">
        <v>467</v>
      </c>
      <c r="I813" t="s">
        <v>148</v>
      </c>
      <c r="J813" t="s">
        <v>228</v>
      </c>
      <c r="K813" t="s">
        <v>235</v>
      </c>
      <c r="L813" t="s">
        <v>164</v>
      </c>
      <c r="M813" t="s">
        <v>417</v>
      </c>
      <c r="N813">
        <v>1</v>
      </c>
    </row>
    <row r="814" spans="1:14" x14ac:dyDescent="0.25">
      <c r="A814">
        <v>20</v>
      </c>
      <c r="B814">
        <v>12</v>
      </c>
      <c r="C814" t="s">
        <v>10</v>
      </c>
      <c r="D814">
        <v>1</v>
      </c>
      <c r="E814" t="s">
        <v>11</v>
      </c>
      <c r="F814" t="s">
        <v>244</v>
      </c>
      <c r="G814" t="s">
        <v>242</v>
      </c>
      <c r="H814" t="s">
        <v>467</v>
      </c>
      <c r="I814" t="s">
        <v>148</v>
      </c>
      <c r="J814" t="s">
        <v>229</v>
      </c>
      <c r="K814" t="s">
        <v>235</v>
      </c>
      <c r="L814" t="s">
        <v>164</v>
      </c>
      <c r="M814" t="s">
        <v>417</v>
      </c>
      <c r="N814">
        <v>1</v>
      </c>
    </row>
    <row r="815" spans="1:14" x14ac:dyDescent="0.25">
      <c r="A815">
        <v>20</v>
      </c>
      <c r="B815">
        <v>12</v>
      </c>
      <c r="C815" t="s">
        <v>10</v>
      </c>
      <c r="D815">
        <v>1</v>
      </c>
      <c r="E815" t="s">
        <v>11</v>
      </c>
      <c r="F815" t="s">
        <v>244</v>
      </c>
      <c r="G815" t="s">
        <v>242</v>
      </c>
      <c r="H815" t="s">
        <v>467</v>
      </c>
      <c r="I815" t="s">
        <v>148</v>
      </c>
      <c r="J815" t="s">
        <v>230</v>
      </c>
      <c r="K815" t="s">
        <v>235</v>
      </c>
      <c r="L815" t="s">
        <v>164</v>
      </c>
      <c r="M815" t="s">
        <v>417</v>
      </c>
      <c r="N815">
        <v>1</v>
      </c>
    </row>
    <row r="816" spans="1:14" x14ac:dyDescent="0.25">
      <c r="A816">
        <v>20</v>
      </c>
      <c r="B816">
        <v>12</v>
      </c>
      <c r="C816" t="s">
        <v>10</v>
      </c>
      <c r="D816">
        <v>1</v>
      </c>
      <c r="E816" t="s">
        <v>11</v>
      </c>
      <c r="F816" t="s">
        <v>244</v>
      </c>
      <c r="G816" t="s">
        <v>242</v>
      </c>
      <c r="H816" t="s">
        <v>467</v>
      </c>
      <c r="I816" t="s">
        <v>148</v>
      </c>
      <c r="J816" t="s">
        <v>231</v>
      </c>
      <c r="K816" t="s">
        <v>235</v>
      </c>
      <c r="L816" t="s">
        <v>164</v>
      </c>
      <c r="M816" t="s">
        <v>417</v>
      </c>
      <c r="N816">
        <v>1</v>
      </c>
    </row>
    <row r="817" spans="1:14" x14ac:dyDescent="0.25">
      <c r="A817">
        <v>20</v>
      </c>
      <c r="B817">
        <v>12</v>
      </c>
      <c r="C817" t="s">
        <v>10</v>
      </c>
      <c r="D817">
        <v>1</v>
      </c>
      <c r="E817" t="s">
        <v>11</v>
      </c>
      <c r="F817" t="s">
        <v>244</v>
      </c>
      <c r="G817" t="s">
        <v>242</v>
      </c>
      <c r="H817" t="s">
        <v>467</v>
      </c>
      <c r="I817" t="s">
        <v>148</v>
      </c>
      <c r="J817" t="s">
        <v>232</v>
      </c>
      <c r="K817" t="s">
        <v>235</v>
      </c>
      <c r="L817" t="s">
        <v>164</v>
      </c>
      <c r="M817" t="s">
        <v>417</v>
      </c>
      <c r="N817">
        <v>1</v>
      </c>
    </row>
    <row r="818" spans="1:14" x14ac:dyDescent="0.25">
      <c r="A818">
        <v>20</v>
      </c>
      <c r="B818">
        <v>12</v>
      </c>
      <c r="C818" t="s">
        <v>10</v>
      </c>
      <c r="D818">
        <v>1</v>
      </c>
      <c r="E818" t="s">
        <v>11</v>
      </c>
      <c r="F818" t="s">
        <v>244</v>
      </c>
      <c r="G818" t="s">
        <v>242</v>
      </c>
      <c r="H818" t="s">
        <v>467</v>
      </c>
      <c r="I818" t="s">
        <v>148</v>
      </c>
      <c r="J818" t="s">
        <v>233</v>
      </c>
      <c r="K818" t="s">
        <v>235</v>
      </c>
      <c r="L818" t="s">
        <v>164</v>
      </c>
      <c r="M818" t="s">
        <v>417</v>
      </c>
      <c r="N818">
        <v>1</v>
      </c>
    </row>
    <row r="819" spans="1:14" x14ac:dyDescent="0.25">
      <c r="A819">
        <v>20</v>
      </c>
      <c r="B819">
        <v>12</v>
      </c>
      <c r="C819" t="s">
        <v>10</v>
      </c>
      <c r="D819">
        <v>1</v>
      </c>
      <c r="E819" t="s">
        <v>11</v>
      </c>
      <c r="F819" t="s">
        <v>244</v>
      </c>
      <c r="G819" t="s">
        <v>242</v>
      </c>
      <c r="H819" t="s">
        <v>467</v>
      </c>
      <c r="I819" t="s">
        <v>148</v>
      </c>
      <c r="J819" t="s">
        <v>171</v>
      </c>
      <c r="K819" t="s">
        <v>235</v>
      </c>
      <c r="L819" t="s">
        <v>164</v>
      </c>
      <c r="M819" t="s">
        <v>417</v>
      </c>
      <c r="N819">
        <v>1</v>
      </c>
    </row>
    <row r="820" spans="1:14" x14ac:dyDescent="0.25">
      <c r="A820">
        <v>20</v>
      </c>
      <c r="B820">
        <v>12</v>
      </c>
      <c r="C820" t="s">
        <v>10</v>
      </c>
      <c r="D820">
        <v>1</v>
      </c>
      <c r="E820" t="s">
        <v>11</v>
      </c>
      <c r="F820" t="s">
        <v>244</v>
      </c>
      <c r="G820" t="s">
        <v>242</v>
      </c>
      <c r="H820" t="s">
        <v>467</v>
      </c>
      <c r="I820" t="s">
        <v>148</v>
      </c>
      <c r="J820" t="s">
        <v>234</v>
      </c>
      <c r="L820" t="s">
        <v>164</v>
      </c>
      <c r="M820" t="s">
        <v>417</v>
      </c>
      <c r="N820">
        <v>1</v>
      </c>
    </row>
    <row r="821" spans="1:14" x14ac:dyDescent="0.25">
      <c r="A821">
        <v>20</v>
      </c>
      <c r="B821">
        <v>12</v>
      </c>
      <c r="C821" t="s">
        <v>10</v>
      </c>
      <c r="D821">
        <v>1</v>
      </c>
      <c r="E821" t="s">
        <v>11</v>
      </c>
      <c r="F821" t="s">
        <v>244</v>
      </c>
      <c r="G821" t="s">
        <v>242</v>
      </c>
      <c r="H821" t="s">
        <v>467</v>
      </c>
      <c r="I821" t="s">
        <v>148</v>
      </c>
      <c r="J821" t="s">
        <v>167</v>
      </c>
      <c r="L821" t="s">
        <v>164</v>
      </c>
      <c r="M821" t="s">
        <v>417</v>
      </c>
      <c r="N821">
        <v>1</v>
      </c>
    </row>
    <row r="822" spans="1:14" x14ac:dyDescent="0.25">
      <c r="A822">
        <v>20</v>
      </c>
      <c r="B822">
        <v>12</v>
      </c>
      <c r="C822" t="s">
        <v>10</v>
      </c>
      <c r="D822">
        <v>1</v>
      </c>
      <c r="E822" t="s">
        <v>11</v>
      </c>
      <c r="F822" t="s">
        <v>244</v>
      </c>
      <c r="G822" t="s">
        <v>242</v>
      </c>
      <c r="H822" t="s">
        <v>467</v>
      </c>
      <c r="I822" t="s">
        <v>148</v>
      </c>
      <c r="J822" t="s">
        <v>227</v>
      </c>
      <c r="K822" t="s">
        <v>235</v>
      </c>
      <c r="L822" t="s">
        <v>164</v>
      </c>
      <c r="M822" t="s">
        <v>436</v>
      </c>
      <c r="N822">
        <v>1</v>
      </c>
    </row>
    <row r="823" spans="1:14" x14ac:dyDescent="0.25">
      <c r="A823">
        <v>20</v>
      </c>
      <c r="B823">
        <v>12</v>
      </c>
      <c r="C823" t="s">
        <v>10</v>
      </c>
      <c r="D823">
        <v>1</v>
      </c>
      <c r="E823" t="s">
        <v>11</v>
      </c>
      <c r="F823" t="s">
        <v>244</v>
      </c>
      <c r="G823" t="s">
        <v>242</v>
      </c>
      <c r="H823" t="s">
        <v>467</v>
      </c>
      <c r="I823" t="s">
        <v>148</v>
      </c>
      <c r="J823" t="s">
        <v>228</v>
      </c>
      <c r="K823" t="s">
        <v>235</v>
      </c>
      <c r="L823" t="s">
        <v>164</v>
      </c>
      <c r="M823" t="s">
        <v>436</v>
      </c>
      <c r="N823">
        <v>1</v>
      </c>
    </row>
    <row r="824" spans="1:14" x14ac:dyDescent="0.25">
      <c r="A824">
        <v>20</v>
      </c>
      <c r="B824">
        <v>12</v>
      </c>
      <c r="C824" t="s">
        <v>10</v>
      </c>
      <c r="D824">
        <v>1</v>
      </c>
      <c r="E824" t="s">
        <v>11</v>
      </c>
      <c r="F824" t="s">
        <v>244</v>
      </c>
      <c r="G824" t="s">
        <v>242</v>
      </c>
      <c r="H824" t="s">
        <v>467</v>
      </c>
      <c r="I824" t="s">
        <v>148</v>
      </c>
      <c r="J824" t="s">
        <v>229</v>
      </c>
      <c r="K824" t="s">
        <v>235</v>
      </c>
      <c r="L824" t="s">
        <v>164</v>
      </c>
      <c r="M824" t="s">
        <v>436</v>
      </c>
      <c r="N824">
        <v>1</v>
      </c>
    </row>
    <row r="825" spans="1:14" x14ac:dyDescent="0.25">
      <c r="A825">
        <v>20</v>
      </c>
      <c r="B825">
        <v>12</v>
      </c>
      <c r="C825" t="s">
        <v>10</v>
      </c>
      <c r="D825">
        <v>1</v>
      </c>
      <c r="E825" t="s">
        <v>11</v>
      </c>
      <c r="F825" t="s">
        <v>244</v>
      </c>
      <c r="G825" t="s">
        <v>242</v>
      </c>
      <c r="H825" t="s">
        <v>467</v>
      </c>
      <c r="I825" t="s">
        <v>148</v>
      </c>
      <c r="J825" t="s">
        <v>230</v>
      </c>
      <c r="K825" t="s">
        <v>235</v>
      </c>
      <c r="L825" t="s">
        <v>164</v>
      </c>
      <c r="M825" t="s">
        <v>436</v>
      </c>
      <c r="N825">
        <v>1</v>
      </c>
    </row>
    <row r="826" spans="1:14" x14ac:dyDescent="0.25">
      <c r="A826">
        <v>20</v>
      </c>
      <c r="B826">
        <v>12</v>
      </c>
      <c r="C826" t="s">
        <v>10</v>
      </c>
      <c r="D826">
        <v>1</v>
      </c>
      <c r="E826" t="s">
        <v>11</v>
      </c>
      <c r="F826" t="s">
        <v>244</v>
      </c>
      <c r="G826" t="s">
        <v>242</v>
      </c>
      <c r="H826" t="s">
        <v>467</v>
      </c>
      <c r="I826" t="s">
        <v>148</v>
      </c>
      <c r="J826" t="s">
        <v>231</v>
      </c>
      <c r="K826" t="s">
        <v>235</v>
      </c>
      <c r="L826" t="s">
        <v>164</v>
      </c>
      <c r="M826" t="s">
        <v>436</v>
      </c>
      <c r="N826">
        <v>1</v>
      </c>
    </row>
    <row r="827" spans="1:14" x14ac:dyDescent="0.25">
      <c r="A827">
        <v>20</v>
      </c>
      <c r="B827">
        <v>12</v>
      </c>
      <c r="C827" t="s">
        <v>10</v>
      </c>
      <c r="D827">
        <v>1</v>
      </c>
      <c r="E827" t="s">
        <v>11</v>
      </c>
      <c r="F827" t="s">
        <v>244</v>
      </c>
      <c r="G827" t="s">
        <v>242</v>
      </c>
      <c r="H827" t="s">
        <v>467</v>
      </c>
      <c r="I827" t="s">
        <v>148</v>
      </c>
      <c r="J827" t="s">
        <v>232</v>
      </c>
      <c r="K827" t="s">
        <v>235</v>
      </c>
      <c r="L827" t="s">
        <v>164</v>
      </c>
      <c r="M827" t="s">
        <v>436</v>
      </c>
      <c r="N827">
        <v>1</v>
      </c>
    </row>
    <row r="828" spans="1:14" x14ac:dyDescent="0.25">
      <c r="A828">
        <v>20</v>
      </c>
      <c r="B828">
        <v>12</v>
      </c>
      <c r="C828" t="s">
        <v>10</v>
      </c>
      <c r="D828">
        <v>1</v>
      </c>
      <c r="E828" t="s">
        <v>11</v>
      </c>
      <c r="F828" t="s">
        <v>244</v>
      </c>
      <c r="G828" t="s">
        <v>242</v>
      </c>
      <c r="H828" t="s">
        <v>467</v>
      </c>
      <c r="I828" t="s">
        <v>148</v>
      </c>
      <c r="J828" t="s">
        <v>233</v>
      </c>
      <c r="K828" t="s">
        <v>235</v>
      </c>
      <c r="L828" t="s">
        <v>164</v>
      </c>
      <c r="M828" t="s">
        <v>436</v>
      </c>
      <c r="N828">
        <v>1</v>
      </c>
    </row>
    <row r="829" spans="1:14" x14ac:dyDescent="0.25">
      <c r="A829">
        <v>20</v>
      </c>
      <c r="B829">
        <v>12</v>
      </c>
      <c r="C829" t="s">
        <v>10</v>
      </c>
      <c r="D829">
        <v>1</v>
      </c>
      <c r="E829" t="s">
        <v>11</v>
      </c>
      <c r="F829" t="s">
        <v>244</v>
      </c>
      <c r="G829" t="s">
        <v>242</v>
      </c>
      <c r="H829" t="s">
        <v>467</v>
      </c>
      <c r="I829" t="s">
        <v>148</v>
      </c>
      <c r="J829" t="s">
        <v>171</v>
      </c>
      <c r="K829" t="s">
        <v>235</v>
      </c>
      <c r="L829" t="s">
        <v>164</v>
      </c>
      <c r="M829" t="s">
        <v>436</v>
      </c>
      <c r="N829">
        <v>1</v>
      </c>
    </row>
    <row r="830" spans="1:14" x14ac:dyDescent="0.25">
      <c r="A830">
        <v>20</v>
      </c>
      <c r="B830">
        <v>12</v>
      </c>
      <c r="C830" t="s">
        <v>10</v>
      </c>
      <c r="D830">
        <v>1</v>
      </c>
      <c r="E830" t="s">
        <v>11</v>
      </c>
      <c r="F830" t="s">
        <v>244</v>
      </c>
      <c r="G830" t="s">
        <v>242</v>
      </c>
      <c r="H830" t="s">
        <v>467</v>
      </c>
      <c r="I830" t="s">
        <v>148</v>
      </c>
      <c r="J830" t="s">
        <v>234</v>
      </c>
      <c r="L830" t="s">
        <v>164</v>
      </c>
      <c r="M830" t="s">
        <v>436</v>
      </c>
      <c r="N830">
        <v>1</v>
      </c>
    </row>
    <row r="831" spans="1:14" x14ac:dyDescent="0.25">
      <c r="A831">
        <v>20</v>
      </c>
      <c r="B831">
        <v>12</v>
      </c>
      <c r="C831" t="s">
        <v>10</v>
      </c>
      <c r="D831">
        <v>1</v>
      </c>
      <c r="E831" t="s">
        <v>11</v>
      </c>
      <c r="F831" t="s">
        <v>244</v>
      </c>
      <c r="G831" t="s">
        <v>242</v>
      </c>
      <c r="H831" t="s">
        <v>467</v>
      </c>
      <c r="I831" t="s">
        <v>148</v>
      </c>
      <c r="J831" t="s">
        <v>167</v>
      </c>
      <c r="L831" t="s">
        <v>164</v>
      </c>
      <c r="M831" t="s">
        <v>436</v>
      </c>
      <c r="N831">
        <v>1</v>
      </c>
    </row>
    <row r="832" spans="1:14" x14ac:dyDescent="0.25">
      <c r="A832">
        <v>20</v>
      </c>
      <c r="B832">
        <v>12</v>
      </c>
      <c r="C832" t="s">
        <v>10</v>
      </c>
      <c r="D832">
        <v>1</v>
      </c>
      <c r="E832" t="s">
        <v>11</v>
      </c>
      <c r="F832" t="s">
        <v>244</v>
      </c>
      <c r="G832" t="s">
        <v>242</v>
      </c>
      <c r="H832" t="s">
        <v>467</v>
      </c>
      <c r="I832" t="s">
        <v>148</v>
      </c>
      <c r="J832" t="s">
        <v>227</v>
      </c>
      <c r="K832" t="s">
        <v>235</v>
      </c>
      <c r="L832" t="s">
        <v>164</v>
      </c>
      <c r="M832" t="s">
        <v>454</v>
      </c>
      <c r="N832" t="s">
        <v>13</v>
      </c>
    </row>
    <row r="833" spans="1:14" x14ac:dyDescent="0.25">
      <c r="A833">
        <v>20</v>
      </c>
      <c r="B833">
        <v>12</v>
      </c>
      <c r="C833" t="s">
        <v>10</v>
      </c>
      <c r="D833">
        <v>1</v>
      </c>
      <c r="E833" t="s">
        <v>11</v>
      </c>
      <c r="F833" t="s">
        <v>244</v>
      </c>
      <c r="G833" t="s">
        <v>242</v>
      </c>
      <c r="H833" t="s">
        <v>467</v>
      </c>
      <c r="I833" t="s">
        <v>148</v>
      </c>
      <c r="J833" t="s">
        <v>228</v>
      </c>
      <c r="K833" t="s">
        <v>235</v>
      </c>
      <c r="L833" t="s">
        <v>164</v>
      </c>
      <c r="M833" t="s">
        <v>454</v>
      </c>
      <c r="N833" t="s">
        <v>13</v>
      </c>
    </row>
    <row r="834" spans="1:14" x14ac:dyDescent="0.25">
      <c r="A834">
        <v>20</v>
      </c>
      <c r="B834">
        <v>12</v>
      </c>
      <c r="C834" t="s">
        <v>10</v>
      </c>
      <c r="D834">
        <v>1</v>
      </c>
      <c r="E834" t="s">
        <v>11</v>
      </c>
      <c r="F834" t="s">
        <v>244</v>
      </c>
      <c r="G834" t="s">
        <v>242</v>
      </c>
      <c r="H834" t="s">
        <v>467</v>
      </c>
      <c r="I834" t="s">
        <v>148</v>
      </c>
      <c r="J834" t="s">
        <v>229</v>
      </c>
      <c r="K834" t="s">
        <v>235</v>
      </c>
      <c r="L834" t="s">
        <v>164</v>
      </c>
      <c r="M834" t="s">
        <v>454</v>
      </c>
      <c r="N834" t="s">
        <v>13</v>
      </c>
    </row>
    <row r="835" spans="1:14" x14ac:dyDescent="0.25">
      <c r="A835">
        <v>20</v>
      </c>
      <c r="B835">
        <v>12</v>
      </c>
      <c r="C835" t="s">
        <v>10</v>
      </c>
      <c r="D835">
        <v>1</v>
      </c>
      <c r="E835" t="s">
        <v>11</v>
      </c>
      <c r="F835" t="s">
        <v>244</v>
      </c>
      <c r="G835" t="s">
        <v>242</v>
      </c>
      <c r="H835" t="s">
        <v>467</v>
      </c>
      <c r="I835" t="s">
        <v>148</v>
      </c>
      <c r="J835" t="s">
        <v>230</v>
      </c>
      <c r="K835" t="s">
        <v>235</v>
      </c>
      <c r="L835" t="s">
        <v>164</v>
      </c>
      <c r="M835" t="s">
        <v>454</v>
      </c>
      <c r="N835" t="s">
        <v>13</v>
      </c>
    </row>
    <row r="836" spans="1:14" x14ac:dyDescent="0.25">
      <c r="A836">
        <v>20</v>
      </c>
      <c r="B836">
        <v>12</v>
      </c>
      <c r="C836" t="s">
        <v>10</v>
      </c>
      <c r="D836">
        <v>1</v>
      </c>
      <c r="E836" t="s">
        <v>11</v>
      </c>
      <c r="F836" t="s">
        <v>244</v>
      </c>
      <c r="G836" t="s">
        <v>242</v>
      </c>
      <c r="H836" t="s">
        <v>467</v>
      </c>
      <c r="I836" t="s">
        <v>148</v>
      </c>
      <c r="J836" t="s">
        <v>231</v>
      </c>
      <c r="K836" t="s">
        <v>235</v>
      </c>
      <c r="L836" t="s">
        <v>164</v>
      </c>
      <c r="M836" t="s">
        <v>454</v>
      </c>
      <c r="N836" t="s">
        <v>13</v>
      </c>
    </row>
    <row r="837" spans="1:14" x14ac:dyDescent="0.25">
      <c r="A837">
        <v>20</v>
      </c>
      <c r="B837">
        <v>12</v>
      </c>
      <c r="C837" t="s">
        <v>10</v>
      </c>
      <c r="D837">
        <v>1</v>
      </c>
      <c r="E837" t="s">
        <v>11</v>
      </c>
      <c r="F837" t="s">
        <v>244</v>
      </c>
      <c r="G837" t="s">
        <v>242</v>
      </c>
      <c r="H837" t="s">
        <v>467</v>
      </c>
      <c r="I837" t="s">
        <v>148</v>
      </c>
      <c r="J837" t="s">
        <v>232</v>
      </c>
      <c r="K837" t="s">
        <v>235</v>
      </c>
      <c r="L837" t="s">
        <v>164</v>
      </c>
      <c r="M837" t="s">
        <v>454</v>
      </c>
      <c r="N837" t="s">
        <v>13</v>
      </c>
    </row>
    <row r="838" spans="1:14" x14ac:dyDescent="0.25">
      <c r="A838">
        <v>20</v>
      </c>
      <c r="B838">
        <v>12</v>
      </c>
      <c r="C838" t="s">
        <v>10</v>
      </c>
      <c r="D838">
        <v>1</v>
      </c>
      <c r="E838" t="s">
        <v>11</v>
      </c>
      <c r="F838" t="s">
        <v>244</v>
      </c>
      <c r="G838" t="s">
        <v>242</v>
      </c>
      <c r="H838" t="s">
        <v>467</v>
      </c>
      <c r="I838" t="s">
        <v>148</v>
      </c>
      <c r="J838" t="s">
        <v>233</v>
      </c>
      <c r="K838" t="s">
        <v>235</v>
      </c>
      <c r="L838" t="s">
        <v>164</v>
      </c>
      <c r="M838" t="s">
        <v>454</v>
      </c>
      <c r="N838" t="s">
        <v>13</v>
      </c>
    </row>
    <row r="839" spans="1:14" x14ac:dyDescent="0.25">
      <c r="A839">
        <v>20</v>
      </c>
      <c r="B839">
        <v>12</v>
      </c>
      <c r="C839" t="s">
        <v>10</v>
      </c>
      <c r="D839">
        <v>1</v>
      </c>
      <c r="E839" t="s">
        <v>11</v>
      </c>
      <c r="F839" t="s">
        <v>244</v>
      </c>
      <c r="G839" t="s">
        <v>242</v>
      </c>
      <c r="H839" t="s">
        <v>467</v>
      </c>
      <c r="I839" t="s">
        <v>148</v>
      </c>
      <c r="J839" t="s">
        <v>171</v>
      </c>
      <c r="K839" t="s">
        <v>235</v>
      </c>
      <c r="L839" t="s">
        <v>164</v>
      </c>
      <c r="M839" t="s">
        <v>454</v>
      </c>
      <c r="N839" t="s">
        <v>13</v>
      </c>
    </row>
    <row r="840" spans="1:14" x14ac:dyDescent="0.25">
      <c r="A840">
        <v>20</v>
      </c>
      <c r="B840">
        <v>12</v>
      </c>
      <c r="C840" t="s">
        <v>10</v>
      </c>
      <c r="D840">
        <v>1</v>
      </c>
      <c r="E840" t="s">
        <v>11</v>
      </c>
      <c r="F840" t="s">
        <v>244</v>
      </c>
      <c r="G840" t="s">
        <v>242</v>
      </c>
      <c r="H840" t="s">
        <v>467</v>
      </c>
      <c r="I840" t="s">
        <v>148</v>
      </c>
      <c r="J840" t="s">
        <v>234</v>
      </c>
      <c r="L840" t="s">
        <v>164</v>
      </c>
      <c r="M840" t="s">
        <v>454</v>
      </c>
      <c r="N840" t="s">
        <v>13</v>
      </c>
    </row>
    <row r="841" spans="1:14" x14ac:dyDescent="0.25">
      <c r="A841">
        <v>20</v>
      </c>
      <c r="B841">
        <v>12</v>
      </c>
      <c r="C841" t="s">
        <v>10</v>
      </c>
      <c r="D841">
        <v>1</v>
      </c>
      <c r="E841" t="s">
        <v>11</v>
      </c>
      <c r="F841" t="s">
        <v>244</v>
      </c>
      <c r="G841" t="s">
        <v>242</v>
      </c>
      <c r="H841" t="s">
        <v>467</v>
      </c>
      <c r="I841" t="s">
        <v>148</v>
      </c>
      <c r="J841" t="s">
        <v>167</v>
      </c>
      <c r="L841" t="s">
        <v>164</v>
      </c>
      <c r="M841" t="s">
        <v>454</v>
      </c>
      <c r="N841" t="s">
        <v>13</v>
      </c>
    </row>
    <row r="842" spans="1:14" x14ac:dyDescent="0.25">
      <c r="A842">
        <v>20</v>
      </c>
      <c r="B842">
        <v>12</v>
      </c>
      <c r="C842" t="s">
        <v>10</v>
      </c>
      <c r="D842">
        <v>1</v>
      </c>
      <c r="E842" t="s">
        <v>11</v>
      </c>
      <c r="F842" t="s">
        <v>244</v>
      </c>
      <c r="G842" t="s">
        <v>242</v>
      </c>
      <c r="H842" t="s">
        <v>467</v>
      </c>
      <c r="I842" t="s">
        <v>148</v>
      </c>
      <c r="J842" t="s">
        <v>227</v>
      </c>
      <c r="K842" t="s">
        <v>235</v>
      </c>
      <c r="L842" t="s">
        <v>164</v>
      </c>
      <c r="M842" t="s">
        <v>252</v>
      </c>
      <c r="N842">
        <v>1</v>
      </c>
    </row>
    <row r="843" spans="1:14" x14ac:dyDescent="0.25">
      <c r="A843">
        <v>20</v>
      </c>
      <c r="B843">
        <v>12</v>
      </c>
      <c r="C843" t="s">
        <v>10</v>
      </c>
      <c r="D843">
        <v>1</v>
      </c>
      <c r="E843" t="s">
        <v>11</v>
      </c>
      <c r="F843" t="s">
        <v>244</v>
      </c>
      <c r="G843" t="s">
        <v>242</v>
      </c>
      <c r="H843" t="s">
        <v>467</v>
      </c>
      <c r="I843" t="s">
        <v>148</v>
      </c>
      <c r="J843" t="s">
        <v>228</v>
      </c>
      <c r="K843" t="s">
        <v>235</v>
      </c>
      <c r="L843" t="s">
        <v>164</v>
      </c>
      <c r="M843" t="s">
        <v>252</v>
      </c>
      <c r="N843">
        <v>1</v>
      </c>
    </row>
    <row r="844" spans="1:14" x14ac:dyDescent="0.25">
      <c r="A844">
        <v>20</v>
      </c>
      <c r="B844">
        <v>12</v>
      </c>
      <c r="C844" t="s">
        <v>10</v>
      </c>
      <c r="D844">
        <v>1</v>
      </c>
      <c r="E844" t="s">
        <v>11</v>
      </c>
      <c r="F844" t="s">
        <v>244</v>
      </c>
      <c r="G844" t="s">
        <v>242</v>
      </c>
      <c r="H844" t="s">
        <v>467</v>
      </c>
      <c r="I844" t="s">
        <v>148</v>
      </c>
      <c r="J844" t="s">
        <v>229</v>
      </c>
      <c r="K844" t="s">
        <v>235</v>
      </c>
      <c r="L844" t="s">
        <v>164</v>
      </c>
      <c r="M844" t="s">
        <v>252</v>
      </c>
      <c r="N844">
        <v>1</v>
      </c>
    </row>
    <row r="845" spans="1:14" x14ac:dyDescent="0.25">
      <c r="A845">
        <v>20</v>
      </c>
      <c r="B845">
        <v>12</v>
      </c>
      <c r="C845" t="s">
        <v>10</v>
      </c>
      <c r="D845">
        <v>1</v>
      </c>
      <c r="E845" t="s">
        <v>11</v>
      </c>
      <c r="F845" t="s">
        <v>244</v>
      </c>
      <c r="G845" t="s">
        <v>242</v>
      </c>
      <c r="H845" t="s">
        <v>467</v>
      </c>
      <c r="I845" t="s">
        <v>148</v>
      </c>
      <c r="J845" t="s">
        <v>230</v>
      </c>
      <c r="K845" t="s">
        <v>235</v>
      </c>
      <c r="L845" t="s">
        <v>164</v>
      </c>
      <c r="M845" t="s">
        <v>252</v>
      </c>
      <c r="N845">
        <v>1</v>
      </c>
    </row>
    <row r="846" spans="1:14" x14ac:dyDescent="0.25">
      <c r="A846">
        <v>20</v>
      </c>
      <c r="B846">
        <v>12</v>
      </c>
      <c r="C846" t="s">
        <v>10</v>
      </c>
      <c r="D846">
        <v>1</v>
      </c>
      <c r="E846" t="s">
        <v>11</v>
      </c>
      <c r="F846" t="s">
        <v>244</v>
      </c>
      <c r="G846" t="s">
        <v>242</v>
      </c>
      <c r="H846" t="s">
        <v>467</v>
      </c>
      <c r="I846" t="s">
        <v>148</v>
      </c>
      <c r="J846" t="s">
        <v>231</v>
      </c>
      <c r="K846" t="s">
        <v>235</v>
      </c>
      <c r="L846" t="s">
        <v>164</v>
      </c>
      <c r="M846" t="s">
        <v>252</v>
      </c>
      <c r="N846">
        <v>1</v>
      </c>
    </row>
    <row r="847" spans="1:14" x14ac:dyDescent="0.25">
      <c r="A847">
        <v>20</v>
      </c>
      <c r="B847">
        <v>12</v>
      </c>
      <c r="C847" t="s">
        <v>10</v>
      </c>
      <c r="D847">
        <v>1</v>
      </c>
      <c r="E847" t="s">
        <v>11</v>
      </c>
      <c r="F847" t="s">
        <v>244</v>
      </c>
      <c r="G847" t="s">
        <v>242</v>
      </c>
      <c r="H847" t="s">
        <v>467</v>
      </c>
      <c r="I847" t="s">
        <v>148</v>
      </c>
      <c r="J847" t="s">
        <v>232</v>
      </c>
      <c r="K847" t="s">
        <v>235</v>
      </c>
      <c r="L847" t="s">
        <v>164</v>
      </c>
      <c r="M847" t="s">
        <v>252</v>
      </c>
      <c r="N847">
        <v>1</v>
      </c>
    </row>
    <row r="848" spans="1:14" x14ac:dyDescent="0.25">
      <c r="A848">
        <v>20</v>
      </c>
      <c r="B848">
        <v>12</v>
      </c>
      <c r="C848" t="s">
        <v>10</v>
      </c>
      <c r="D848">
        <v>1</v>
      </c>
      <c r="E848" t="s">
        <v>11</v>
      </c>
      <c r="F848" t="s">
        <v>244</v>
      </c>
      <c r="G848" t="s">
        <v>242</v>
      </c>
      <c r="H848" t="s">
        <v>467</v>
      </c>
      <c r="I848" t="s">
        <v>148</v>
      </c>
      <c r="J848" t="s">
        <v>233</v>
      </c>
      <c r="K848" t="s">
        <v>235</v>
      </c>
      <c r="L848" t="s">
        <v>164</v>
      </c>
      <c r="M848" t="s">
        <v>252</v>
      </c>
      <c r="N848">
        <v>1</v>
      </c>
    </row>
    <row r="849" spans="1:14" x14ac:dyDescent="0.25">
      <c r="A849">
        <v>20</v>
      </c>
      <c r="B849">
        <v>12</v>
      </c>
      <c r="C849" t="s">
        <v>10</v>
      </c>
      <c r="D849">
        <v>1</v>
      </c>
      <c r="E849" t="s">
        <v>11</v>
      </c>
      <c r="F849" t="s">
        <v>244</v>
      </c>
      <c r="G849" t="s">
        <v>242</v>
      </c>
      <c r="H849" t="s">
        <v>467</v>
      </c>
      <c r="I849" t="s">
        <v>148</v>
      </c>
      <c r="J849" t="s">
        <v>171</v>
      </c>
      <c r="K849" t="s">
        <v>235</v>
      </c>
      <c r="L849" t="s">
        <v>164</v>
      </c>
      <c r="M849" t="s">
        <v>252</v>
      </c>
      <c r="N849">
        <v>1</v>
      </c>
    </row>
    <row r="850" spans="1:14" x14ac:dyDescent="0.25">
      <c r="A850">
        <v>20</v>
      </c>
      <c r="B850">
        <v>12</v>
      </c>
      <c r="C850" t="s">
        <v>10</v>
      </c>
      <c r="D850">
        <v>1</v>
      </c>
      <c r="E850" t="s">
        <v>11</v>
      </c>
      <c r="F850" t="s">
        <v>244</v>
      </c>
      <c r="G850" t="s">
        <v>242</v>
      </c>
      <c r="H850" t="s">
        <v>467</v>
      </c>
      <c r="I850" t="s">
        <v>148</v>
      </c>
      <c r="J850" t="s">
        <v>234</v>
      </c>
      <c r="L850" t="s">
        <v>164</v>
      </c>
      <c r="M850" t="s">
        <v>252</v>
      </c>
      <c r="N850">
        <v>1</v>
      </c>
    </row>
    <row r="851" spans="1:14" x14ac:dyDescent="0.25">
      <c r="A851">
        <v>20</v>
      </c>
      <c r="B851">
        <v>12</v>
      </c>
      <c r="C851" t="s">
        <v>10</v>
      </c>
      <c r="D851">
        <v>1</v>
      </c>
      <c r="E851" t="s">
        <v>11</v>
      </c>
      <c r="F851" t="s">
        <v>244</v>
      </c>
      <c r="G851" t="s">
        <v>242</v>
      </c>
      <c r="H851" t="s">
        <v>467</v>
      </c>
      <c r="I851" t="s">
        <v>148</v>
      </c>
      <c r="J851" t="s">
        <v>167</v>
      </c>
      <c r="L851" t="s">
        <v>164</v>
      </c>
      <c r="M851" t="s">
        <v>252</v>
      </c>
      <c r="N851">
        <v>1</v>
      </c>
    </row>
    <row r="852" spans="1:14" x14ac:dyDescent="0.25">
      <c r="A852">
        <v>20</v>
      </c>
      <c r="B852">
        <v>12</v>
      </c>
      <c r="C852" t="s">
        <v>10</v>
      </c>
      <c r="D852">
        <v>1</v>
      </c>
      <c r="E852" t="s">
        <v>11</v>
      </c>
      <c r="F852" t="s">
        <v>244</v>
      </c>
      <c r="G852" t="s">
        <v>242</v>
      </c>
      <c r="H852" t="s">
        <v>467</v>
      </c>
      <c r="I852" t="s">
        <v>148</v>
      </c>
      <c r="J852" t="s">
        <v>227</v>
      </c>
      <c r="K852" t="s">
        <v>235</v>
      </c>
      <c r="L852" t="s">
        <v>164</v>
      </c>
      <c r="M852" t="s">
        <v>271</v>
      </c>
      <c r="N852">
        <v>1</v>
      </c>
    </row>
    <row r="853" spans="1:14" x14ac:dyDescent="0.25">
      <c r="A853">
        <v>20</v>
      </c>
      <c r="B853">
        <v>12</v>
      </c>
      <c r="C853" t="s">
        <v>10</v>
      </c>
      <c r="D853">
        <v>1</v>
      </c>
      <c r="E853" t="s">
        <v>11</v>
      </c>
      <c r="F853" t="s">
        <v>244</v>
      </c>
      <c r="G853" t="s">
        <v>242</v>
      </c>
      <c r="H853" t="s">
        <v>467</v>
      </c>
      <c r="I853" t="s">
        <v>148</v>
      </c>
      <c r="J853" t="s">
        <v>228</v>
      </c>
      <c r="K853" t="s">
        <v>235</v>
      </c>
      <c r="L853" t="s">
        <v>164</v>
      </c>
      <c r="M853" t="s">
        <v>271</v>
      </c>
      <c r="N853">
        <v>1</v>
      </c>
    </row>
    <row r="854" spans="1:14" x14ac:dyDescent="0.25">
      <c r="A854">
        <v>20</v>
      </c>
      <c r="B854">
        <v>12</v>
      </c>
      <c r="C854" t="s">
        <v>10</v>
      </c>
      <c r="D854">
        <v>1</v>
      </c>
      <c r="E854" t="s">
        <v>11</v>
      </c>
      <c r="F854" t="s">
        <v>244</v>
      </c>
      <c r="G854" t="s">
        <v>242</v>
      </c>
      <c r="H854" t="s">
        <v>467</v>
      </c>
      <c r="I854" t="s">
        <v>148</v>
      </c>
      <c r="J854" t="s">
        <v>229</v>
      </c>
      <c r="K854" t="s">
        <v>235</v>
      </c>
      <c r="L854" t="s">
        <v>164</v>
      </c>
      <c r="M854" t="s">
        <v>271</v>
      </c>
      <c r="N854">
        <v>1</v>
      </c>
    </row>
    <row r="855" spans="1:14" x14ac:dyDescent="0.25">
      <c r="A855">
        <v>20</v>
      </c>
      <c r="B855">
        <v>12</v>
      </c>
      <c r="C855" t="s">
        <v>10</v>
      </c>
      <c r="D855">
        <v>1</v>
      </c>
      <c r="E855" t="s">
        <v>11</v>
      </c>
      <c r="F855" t="s">
        <v>244</v>
      </c>
      <c r="G855" t="s">
        <v>242</v>
      </c>
      <c r="H855" t="s">
        <v>467</v>
      </c>
      <c r="I855" t="s">
        <v>148</v>
      </c>
      <c r="J855" t="s">
        <v>230</v>
      </c>
      <c r="K855" t="s">
        <v>235</v>
      </c>
      <c r="L855" t="s">
        <v>164</v>
      </c>
      <c r="M855" t="s">
        <v>271</v>
      </c>
      <c r="N855">
        <v>1</v>
      </c>
    </row>
    <row r="856" spans="1:14" x14ac:dyDescent="0.25">
      <c r="A856">
        <v>20</v>
      </c>
      <c r="B856">
        <v>12</v>
      </c>
      <c r="C856" t="s">
        <v>10</v>
      </c>
      <c r="D856">
        <v>1</v>
      </c>
      <c r="E856" t="s">
        <v>11</v>
      </c>
      <c r="F856" t="s">
        <v>244</v>
      </c>
      <c r="G856" t="s">
        <v>242</v>
      </c>
      <c r="H856" t="s">
        <v>467</v>
      </c>
      <c r="I856" t="s">
        <v>148</v>
      </c>
      <c r="J856" t="s">
        <v>231</v>
      </c>
      <c r="K856" t="s">
        <v>235</v>
      </c>
      <c r="L856" t="s">
        <v>164</v>
      </c>
      <c r="M856" t="s">
        <v>271</v>
      </c>
      <c r="N856">
        <v>1</v>
      </c>
    </row>
    <row r="857" spans="1:14" x14ac:dyDescent="0.25">
      <c r="A857">
        <v>20</v>
      </c>
      <c r="B857">
        <v>12</v>
      </c>
      <c r="C857" t="s">
        <v>10</v>
      </c>
      <c r="D857">
        <v>1</v>
      </c>
      <c r="E857" t="s">
        <v>11</v>
      </c>
      <c r="F857" t="s">
        <v>244</v>
      </c>
      <c r="G857" t="s">
        <v>242</v>
      </c>
      <c r="H857" t="s">
        <v>467</v>
      </c>
      <c r="I857" t="s">
        <v>148</v>
      </c>
      <c r="J857" t="s">
        <v>232</v>
      </c>
      <c r="K857" t="s">
        <v>235</v>
      </c>
      <c r="L857" t="s">
        <v>164</v>
      </c>
      <c r="M857" t="s">
        <v>271</v>
      </c>
      <c r="N857">
        <v>1</v>
      </c>
    </row>
    <row r="858" spans="1:14" x14ac:dyDescent="0.25">
      <c r="A858">
        <v>20</v>
      </c>
      <c r="B858">
        <v>12</v>
      </c>
      <c r="C858" t="s">
        <v>10</v>
      </c>
      <c r="D858">
        <v>1</v>
      </c>
      <c r="E858" t="s">
        <v>11</v>
      </c>
      <c r="F858" t="s">
        <v>244</v>
      </c>
      <c r="G858" t="s">
        <v>242</v>
      </c>
      <c r="H858" t="s">
        <v>467</v>
      </c>
      <c r="I858" t="s">
        <v>148</v>
      </c>
      <c r="J858" t="s">
        <v>233</v>
      </c>
      <c r="K858" t="s">
        <v>235</v>
      </c>
      <c r="L858" t="s">
        <v>164</v>
      </c>
      <c r="M858" t="s">
        <v>271</v>
      </c>
      <c r="N858">
        <v>1</v>
      </c>
    </row>
    <row r="859" spans="1:14" x14ac:dyDescent="0.25">
      <c r="A859">
        <v>20</v>
      </c>
      <c r="B859">
        <v>12</v>
      </c>
      <c r="C859" t="s">
        <v>10</v>
      </c>
      <c r="D859">
        <v>1</v>
      </c>
      <c r="E859" t="s">
        <v>11</v>
      </c>
      <c r="F859" t="s">
        <v>244</v>
      </c>
      <c r="G859" t="s">
        <v>242</v>
      </c>
      <c r="H859" t="s">
        <v>467</v>
      </c>
      <c r="I859" t="s">
        <v>148</v>
      </c>
      <c r="J859" t="s">
        <v>171</v>
      </c>
      <c r="K859" t="s">
        <v>235</v>
      </c>
      <c r="L859" t="s">
        <v>164</v>
      </c>
      <c r="M859" t="s">
        <v>271</v>
      </c>
      <c r="N859">
        <v>1</v>
      </c>
    </row>
    <row r="860" spans="1:14" x14ac:dyDescent="0.25">
      <c r="A860">
        <v>20</v>
      </c>
      <c r="B860">
        <v>12</v>
      </c>
      <c r="C860" t="s">
        <v>10</v>
      </c>
      <c r="D860">
        <v>1</v>
      </c>
      <c r="E860" t="s">
        <v>11</v>
      </c>
      <c r="F860" t="s">
        <v>244</v>
      </c>
      <c r="G860" t="s">
        <v>242</v>
      </c>
      <c r="H860" t="s">
        <v>467</v>
      </c>
      <c r="I860" t="s">
        <v>148</v>
      </c>
      <c r="J860" t="s">
        <v>234</v>
      </c>
      <c r="L860" t="s">
        <v>164</v>
      </c>
      <c r="M860" t="s">
        <v>271</v>
      </c>
      <c r="N860">
        <v>1</v>
      </c>
    </row>
    <row r="861" spans="1:14" x14ac:dyDescent="0.25">
      <c r="A861">
        <v>20</v>
      </c>
      <c r="B861">
        <v>12</v>
      </c>
      <c r="C861" t="s">
        <v>10</v>
      </c>
      <c r="D861">
        <v>1</v>
      </c>
      <c r="E861" t="s">
        <v>11</v>
      </c>
      <c r="F861" t="s">
        <v>244</v>
      </c>
      <c r="G861" t="s">
        <v>242</v>
      </c>
      <c r="H861" t="s">
        <v>467</v>
      </c>
      <c r="I861" t="s">
        <v>148</v>
      </c>
      <c r="J861" t="s">
        <v>167</v>
      </c>
      <c r="L861" t="s">
        <v>164</v>
      </c>
      <c r="M861" t="s">
        <v>271</v>
      </c>
      <c r="N861">
        <v>1</v>
      </c>
    </row>
    <row r="862" spans="1:14" x14ac:dyDescent="0.25">
      <c r="A862">
        <v>20</v>
      </c>
      <c r="B862">
        <v>12</v>
      </c>
      <c r="C862" t="s">
        <v>10</v>
      </c>
      <c r="D862">
        <v>1</v>
      </c>
      <c r="E862" t="s">
        <v>11</v>
      </c>
      <c r="F862" t="s">
        <v>244</v>
      </c>
      <c r="G862" t="s">
        <v>242</v>
      </c>
      <c r="H862" t="s">
        <v>467</v>
      </c>
      <c r="I862" t="s">
        <v>148</v>
      </c>
      <c r="J862" t="s">
        <v>227</v>
      </c>
      <c r="K862" t="s">
        <v>235</v>
      </c>
      <c r="L862" t="s">
        <v>164</v>
      </c>
      <c r="M862" t="s">
        <v>288</v>
      </c>
      <c r="N862">
        <v>1</v>
      </c>
    </row>
    <row r="863" spans="1:14" x14ac:dyDescent="0.25">
      <c r="A863">
        <v>20</v>
      </c>
      <c r="B863">
        <v>12</v>
      </c>
      <c r="C863" t="s">
        <v>10</v>
      </c>
      <c r="D863">
        <v>1</v>
      </c>
      <c r="E863" t="s">
        <v>11</v>
      </c>
      <c r="F863" t="s">
        <v>244</v>
      </c>
      <c r="G863" t="s">
        <v>242</v>
      </c>
      <c r="H863" t="s">
        <v>467</v>
      </c>
      <c r="I863" t="s">
        <v>148</v>
      </c>
      <c r="J863" t="s">
        <v>228</v>
      </c>
      <c r="K863" t="s">
        <v>235</v>
      </c>
      <c r="L863" t="s">
        <v>164</v>
      </c>
      <c r="M863" t="s">
        <v>288</v>
      </c>
      <c r="N863">
        <v>1</v>
      </c>
    </row>
    <row r="864" spans="1:14" x14ac:dyDescent="0.25">
      <c r="A864">
        <v>20</v>
      </c>
      <c r="B864">
        <v>12</v>
      </c>
      <c r="C864" t="s">
        <v>10</v>
      </c>
      <c r="D864">
        <v>1</v>
      </c>
      <c r="E864" t="s">
        <v>11</v>
      </c>
      <c r="F864" t="s">
        <v>244</v>
      </c>
      <c r="G864" t="s">
        <v>242</v>
      </c>
      <c r="H864" t="s">
        <v>467</v>
      </c>
      <c r="I864" t="s">
        <v>148</v>
      </c>
      <c r="J864" t="s">
        <v>229</v>
      </c>
      <c r="K864" t="s">
        <v>235</v>
      </c>
      <c r="L864" t="s">
        <v>164</v>
      </c>
      <c r="M864" t="s">
        <v>288</v>
      </c>
      <c r="N864">
        <v>1</v>
      </c>
    </row>
    <row r="865" spans="1:14" x14ac:dyDescent="0.25">
      <c r="A865">
        <v>20</v>
      </c>
      <c r="B865">
        <v>12</v>
      </c>
      <c r="C865" t="s">
        <v>10</v>
      </c>
      <c r="D865">
        <v>1</v>
      </c>
      <c r="E865" t="s">
        <v>11</v>
      </c>
      <c r="F865" t="s">
        <v>244</v>
      </c>
      <c r="G865" t="s">
        <v>242</v>
      </c>
      <c r="H865" t="s">
        <v>467</v>
      </c>
      <c r="I865" t="s">
        <v>148</v>
      </c>
      <c r="J865" t="s">
        <v>230</v>
      </c>
      <c r="K865" t="s">
        <v>235</v>
      </c>
      <c r="L865" t="s">
        <v>164</v>
      </c>
      <c r="M865" t="s">
        <v>288</v>
      </c>
      <c r="N865">
        <v>1</v>
      </c>
    </row>
    <row r="866" spans="1:14" x14ac:dyDescent="0.25">
      <c r="A866">
        <v>20</v>
      </c>
      <c r="B866">
        <v>12</v>
      </c>
      <c r="C866" t="s">
        <v>10</v>
      </c>
      <c r="D866">
        <v>1</v>
      </c>
      <c r="E866" t="s">
        <v>11</v>
      </c>
      <c r="F866" t="s">
        <v>244</v>
      </c>
      <c r="G866" t="s">
        <v>242</v>
      </c>
      <c r="H866" t="s">
        <v>467</v>
      </c>
      <c r="I866" t="s">
        <v>148</v>
      </c>
      <c r="J866" t="s">
        <v>231</v>
      </c>
      <c r="K866" t="s">
        <v>235</v>
      </c>
      <c r="L866" t="s">
        <v>164</v>
      </c>
      <c r="M866" t="s">
        <v>288</v>
      </c>
      <c r="N866">
        <v>1</v>
      </c>
    </row>
    <row r="867" spans="1:14" x14ac:dyDescent="0.25">
      <c r="A867">
        <v>20</v>
      </c>
      <c r="B867">
        <v>12</v>
      </c>
      <c r="C867" t="s">
        <v>10</v>
      </c>
      <c r="D867">
        <v>1</v>
      </c>
      <c r="E867" t="s">
        <v>11</v>
      </c>
      <c r="F867" t="s">
        <v>244</v>
      </c>
      <c r="G867" t="s">
        <v>242</v>
      </c>
      <c r="H867" t="s">
        <v>467</v>
      </c>
      <c r="I867" t="s">
        <v>148</v>
      </c>
      <c r="J867" t="s">
        <v>232</v>
      </c>
      <c r="K867" t="s">
        <v>235</v>
      </c>
      <c r="L867" t="s">
        <v>164</v>
      </c>
      <c r="M867" t="s">
        <v>288</v>
      </c>
      <c r="N867">
        <v>1</v>
      </c>
    </row>
    <row r="868" spans="1:14" x14ac:dyDescent="0.25">
      <c r="A868">
        <v>20</v>
      </c>
      <c r="B868">
        <v>12</v>
      </c>
      <c r="C868" t="s">
        <v>10</v>
      </c>
      <c r="D868">
        <v>1</v>
      </c>
      <c r="E868" t="s">
        <v>11</v>
      </c>
      <c r="F868" t="s">
        <v>244</v>
      </c>
      <c r="G868" t="s">
        <v>242</v>
      </c>
      <c r="H868" t="s">
        <v>467</v>
      </c>
      <c r="I868" t="s">
        <v>148</v>
      </c>
      <c r="J868" t="s">
        <v>233</v>
      </c>
      <c r="K868" t="s">
        <v>235</v>
      </c>
      <c r="L868" t="s">
        <v>164</v>
      </c>
      <c r="M868" t="s">
        <v>288</v>
      </c>
      <c r="N868">
        <v>1</v>
      </c>
    </row>
    <row r="869" spans="1:14" x14ac:dyDescent="0.25">
      <c r="A869">
        <v>20</v>
      </c>
      <c r="B869">
        <v>12</v>
      </c>
      <c r="C869" t="s">
        <v>10</v>
      </c>
      <c r="D869">
        <v>1</v>
      </c>
      <c r="E869" t="s">
        <v>11</v>
      </c>
      <c r="F869" t="s">
        <v>244</v>
      </c>
      <c r="G869" t="s">
        <v>242</v>
      </c>
      <c r="H869" t="s">
        <v>467</v>
      </c>
      <c r="I869" t="s">
        <v>148</v>
      </c>
      <c r="J869" t="s">
        <v>171</v>
      </c>
      <c r="K869" t="s">
        <v>235</v>
      </c>
      <c r="L869" t="s">
        <v>164</v>
      </c>
      <c r="M869" t="s">
        <v>288</v>
      </c>
      <c r="N869">
        <v>1</v>
      </c>
    </row>
    <row r="870" spans="1:14" x14ac:dyDescent="0.25">
      <c r="A870">
        <v>20</v>
      </c>
      <c r="B870">
        <v>12</v>
      </c>
      <c r="C870" t="s">
        <v>10</v>
      </c>
      <c r="D870">
        <v>1</v>
      </c>
      <c r="E870" t="s">
        <v>11</v>
      </c>
      <c r="F870" t="s">
        <v>244</v>
      </c>
      <c r="G870" t="s">
        <v>242</v>
      </c>
      <c r="H870" t="s">
        <v>467</v>
      </c>
      <c r="I870" t="s">
        <v>148</v>
      </c>
      <c r="J870" t="s">
        <v>234</v>
      </c>
      <c r="L870" t="s">
        <v>164</v>
      </c>
      <c r="M870" t="s">
        <v>288</v>
      </c>
      <c r="N870">
        <v>1</v>
      </c>
    </row>
    <row r="871" spans="1:14" x14ac:dyDescent="0.25">
      <c r="A871">
        <v>20</v>
      </c>
      <c r="B871">
        <v>12</v>
      </c>
      <c r="C871" t="s">
        <v>10</v>
      </c>
      <c r="D871">
        <v>1</v>
      </c>
      <c r="E871" t="s">
        <v>11</v>
      </c>
      <c r="F871" t="s">
        <v>244</v>
      </c>
      <c r="G871" t="s">
        <v>242</v>
      </c>
      <c r="H871" t="s">
        <v>467</v>
      </c>
      <c r="I871" t="s">
        <v>148</v>
      </c>
      <c r="J871" t="s">
        <v>167</v>
      </c>
      <c r="L871" t="s">
        <v>164</v>
      </c>
      <c r="M871" t="s">
        <v>288</v>
      </c>
      <c r="N871">
        <v>1</v>
      </c>
    </row>
    <row r="872" spans="1:14" x14ac:dyDescent="0.25">
      <c r="A872">
        <v>20</v>
      </c>
      <c r="B872">
        <v>12</v>
      </c>
      <c r="C872" t="s">
        <v>10</v>
      </c>
      <c r="D872">
        <v>1</v>
      </c>
      <c r="E872" t="s">
        <v>11</v>
      </c>
      <c r="F872" t="s">
        <v>244</v>
      </c>
      <c r="G872" t="s">
        <v>242</v>
      </c>
      <c r="H872" t="s">
        <v>467</v>
      </c>
      <c r="I872" t="s">
        <v>148</v>
      </c>
      <c r="J872" t="s">
        <v>227</v>
      </c>
      <c r="K872" t="s">
        <v>235</v>
      </c>
      <c r="L872" t="s">
        <v>164</v>
      </c>
      <c r="M872" t="s">
        <v>307</v>
      </c>
      <c r="N872">
        <v>1</v>
      </c>
    </row>
    <row r="873" spans="1:14" x14ac:dyDescent="0.25">
      <c r="A873">
        <v>20</v>
      </c>
      <c r="B873">
        <v>12</v>
      </c>
      <c r="C873" t="s">
        <v>10</v>
      </c>
      <c r="D873">
        <v>1</v>
      </c>
      <c r="E873" t="s">
        <v>11</v>
      </c>
      <c r="F873" t="s">
        <v>244</v>
      </c>
      <c r="G873" t="s">
        <v>242</v>
      </c>
      <c r="H873" t="s">
        <v>467</v>
      </c>
      <c r="I873" t="s">
        <v>148</v>
      </c>
      <c r="J873" t="s">
        <v>228</v>
      </c>
      <c r="K873" t="s">
        <v>235</v>
      </c>
      <c r="L873" t="s">
        <v>164</v>
      </c>
      <c r="M873" t="s">
        <v>307</v>
      </c>
      <c r="N873">
        <v>1</v>
      </c>
    </row>
    <row r="874" spans="1:14" x14ac:dyDescent="0.25">
      <c r="A874">
        <v>20</v>
      </c>
      <c r="B874">
        <v>12</v>
      </c>
      <c r="C874" t="s">
        <v>10</v>
      </c>
      <c r="D874">
        <v>1</v>
      </c>
      <c r="E874" t="s">
        <v>11</v>
      </c>
      <c r="F874" t="s">
        <v>244</v>
      </c>
      <c r="G874" t="s">
        <v>242</v>
      </c>
      <c r="H874" t="s">
        <v>467</v>
      </c>
      <c r="I874" t="s">
        <v>148</v>
      </c>
      <c r="J874" t="s">
        <v>229</v>
      </c>
      <c r="K874" t="s">
        <v>235</v>
      </c>
      <c r="L874" t="s">
        <v>164</v>
      </c>
      <c r="M874" t="s">
        <v>307</v>
      </c>
      <c r="N874">
        <v>1</v>
      </c>
    </row>
    <row r="875" spans="1:14" x14ac:dyDescent="0.25">
      <c r="A875">
        <v>20</v>
      </c>
      <c r="B875">
        <v>12</v>
      </c>
      <c r="C875" t="s">
        <v>10</v>
      </c>
      <c r="D875">
        <v>1</v>
      </c>
      <c r="E875" t="s">
        <v>11</v>
      </c>
      <c r="F875" t="s">
        <v>244</v>
      </c>
      <c r="G875" t="s">
        <v>242</v>
      </c>
      <c r="H875" t="s">
        <v>467</v>
      </c>
      <c r="I875" t="s">
        <v>148</v>
      </c>
      <c r="J875" t="s">
        <v>230</v>
      </c>
      <c r="K875" t="s">
        <v>235</v>
      </c>
      <c r="L875" t="s">
        <v>164</v>
      </c>
      <c r="M875" t="s">
        <v>307</v>
      </c>
      <c r="N875">
        <v>1</v>
      </c>
    </row>
    <row r="876" spans="1:14" x14ac:dyDescent="0.25">
      <c r="A876">
        <v>20</v>
      </c>
      <c r="B876">
        <v>12</v>
      </c>
      <c r="C876" t="s">
        <v>10</v>
      </c>
      <c r="D876">
        <v>1</v>
      </c>
      <c r="E876" t="s">
        <v>11</v>
      </c>
      <c r="F876" t="s">
        <v>244</v>
      </c>
      <c r="G876" t="s">
        <v>242</v>
      </c>
      <c r="H876" t="s">
        <v>467</v>
      </c>
      <c r="I876" t="s">
        <v>148</v>
      </c>
      <c r="J876" t="s">
        <v>231</v>
      </c>
      <c r="K876" t="s">
        <v>235</v>
      </c>
      <c r="L876" t="s">
        <v>164</v>
      </c>
      <c r="M876" t="s">
        <v>307</v>
      </c>
      <c r="N876">
        <v>1</v>
      </c>
    </row>
    <row r="877" spans="1:14" x14ac:dyDescent="0.25">
      <c r="A877">
        <v>20</v>
      </c>
      <c r="B877">
        <v>12</v>
      </c>
      <c r="C877" t="s">
        <v>10</v>
      </c>
      <c r="D877">
        <v>1</v>
      </c>
      <c r="E877" t="s">
        <v>11</v>
      </c>
      <c r="F877" t="s">
        <v>244</v>
      </c>
      <c r="G877" t="s">
        <v>242</v>
      </c>
      <c r="H877" t="s">
        <v>467</v>
      </c>
      <c r="I877" t="s">
        <v>148</v>
      </c>
      <c r="J877" t="s">
        <v>232</v>
      </c>
      <c r="K877" t="s">
        <v>235</v>
      </c>
      <c r="L877" t="s">
        <v>164</v>
      </c>
      <c r="M877" t="s">
        <v>307</v>
      </c>
      <c r="N877">
        <v>1</v>
      </c>
    </row>
    <row r="878" spans="1:14" x14ac:dyDescent="0.25">
      <c r="A878">
        <v>20</v>
      </c>
      <c r="B878">
        <v>12</v>
      </c>
      <c r="C878" t="s">
        <v>10</v>
      </c>
      <c r="D878">
        <v>1</v>
      </c>
      <c r="E878" t="s">
        <v>11</v>
      </c>
      <c r="F878" t="s">
        <v>244</v>
      </c>
      <c r="G878" t="s">
        <v>242</v>
      </c>
      <c r="H878" t="s">
        <v>467</v>
      </c>
      <c r="I878" t="s">
        <v>148</v>
      </c>
      <c r="J878" t="s">
        <v>233</v>
      </c>
      <c r="K878" t="s">
        <v>235</v>
      </c>
      <c r="L878" t="s">
        <v>164</v>
      </c>
      <c r="M878" t="s">
        <v>307</v>
      </c>
      <c r="N878">
        <v>1</v>
      </c>
    </row>
    <row r="879" spans="1:14" x14ac:dyDescent="0.25">
      <c r="A879">
        <v>20</v>
      </c>
      <c r="B879">
        <v>12</v>
      </c>
      <c r="C879" t="s">
        <v>10</v>
      </c>
      <c r="D879">
        <v>1</v>
      </c>
      <c r="E879" t="s">
        <v>11</v>
      </c>
      <c r="F879" t="s">
        <v>244</v>
      </c>
      <c r="G879" t="s">
        <v>242</v>
      </c>
      <c r="H879" t="s">
        <v>467</v>
      </c>
      <c r="I879" t="s">
        <v>148</v>
      </c>
      <c r="J879" t="s">
        <v>171</v>
      </c>
      <c r="K879" t="s">
        <v>235</v>
      </c>
      <c r="L879" t="s">
        <v>164</v>
      </c>
      <c r="M879" t="s">
        <v>307</v>
      </c>
      <c r="N879">
        <v>1</v>
      </c>
    </row>
    <row r="880" spans="1:14" x14ac:dyDescent="0.25">
      <c r="A880">
        <v>20</v>
      </c>
      <c r="B880">
        <v>12</v>
      </c>
      <c r="C880" t="s">
        <v>10</v>
      </c>
      <c r="D880">
        <v>1</v>
      </c>
      <c r="E880" t="s">
        <v>11</v>
      </c>
      <c r="F880" t="s">
        <v>244</v>
      </c>
      <c r="G880" t="s">
        <v>242</v>
      </c>
      <c r="H880" t="s">
        <v>467</v>
      </c>
      <c r="I880" t="s">
        <v>148</v>
      </c>
      <c r="J880" t="s">
        <v>234</v>
      </c>
      <c r="L880" t="s">
        <v>164</v>
      </c>
      <c r="M880" t="s">
        <v>307</v>
      </c>
      <c r="N880">
        <v>1</v>
      </c>
    </row>
    <row r="881" spans="1:14" x14ac:dyDescent="0.25">
      <c r="A881">
        <v>20</v>
      </c>
      <c r="B881">
        <v>12</v>
      </c>
      <c r="C881" t="s">
        <v>10</v>
      </c>
      <c r="D881">
        <v>1</v>
      </c>
      <c r="E881" t="s">
        <v>11</v>
      </c>
      <c r="F881" t="s">
        <v>244</v>
      </c>
      <c r="G881" t="s">
        <v>242</v>
      </c>
      <c r="H881" t="s">
        <v>467</v>
      </c>
      <c r="I881" t="s">
        <v>148</v>
      </c>
      <c r="J881" t="s">
        <v>167</v>
      </c>
      <c r="L881" t="s">
        <v>164</v>
      </c>
      <c r="M881" t="s">
        <v>307</v>
      </c>
      <c r="N881">
        <v>1</v>
      </c>
    </row>
    <row r="882" spans="1:14" x14ac:dyDescent="0.25">
      <c r="A882">
        <v>20</v>
      </c>
      <c r="B882">
        <v>12</v>
      </c>
      <c r="C882" t="s">
        <v>10</v>
      </c>
      <c r="D882">
        <v>1</v>
      </c>
      <c r="E882" t="s">
        <v>11</v>
      </c>
      <c r="F882" t="s">
        <v>244</v>
      </c>
      <c r="G882" t="s">
        <v>242</v>
      </c>
      <c r="H882" t="s">
        <v>467</v>
      </c>
      <c r="I882" t="s">
        <v>148</v>
      </c>
      <c r="J882" t="s">
        <v>227</v>
      </c>
      <c r="K882" t="s">
        <v>235</v>
      </c>
      <c r="L882" t="s">
        <v>164</v>
      </c>
      <c r="M882" t="s">
        <v>325</v>
      </c>
      <c r="N882">
        <v>1</v>
      </c>
    </row>
    <row r="883" spans="1:14" x14ac:dyDescent="0.25">
      <c r="A883">
        <v>20</v>
      </c>
      <c r="B883">
        <v>12</v>
      </c>
      <c r="C883" t="s">
        <v>10</v>
      </c>
      <c r="D883">
        <v>1</v>
      </c>
      <c r="E883" t="s">
        <v>11</v>
      </c>
      <c r="F883" t="s">
        <v>244</v>
      </c>
      <c r="G883" t="s">
        <v>242</v>
      </c>
      <c r="H883" t="s">
        <v>467</v>
      </c>
      <c r="I883" t="s">
        <v>148</v>
      </c>
      <c r="J883" t="s">
        <v>228</v>
      </c>
      <c r="K883" t="s">
        <v>235</v>
      </c>
      <c r="L883" t="s">
        <v>164</v>
      </c>
      <c r="M883" t="s">
        <v>325</v>
      </c>
      <c r="N883">
        <v>1</v>
      </c>
    </row>
    <row r="884" spans="1:14" x14ac:dyDescent="0.25">
      <c r="A884">
        <v>20</v>
      </c>
      <c r="B884">
        <v>12</v>
      </c>
      <c r="C884" t="s">
        <v>10</v>
      </c>
      <c r="D884">
        <v>1</v>
      </c>
      <c r="E884" t="s">
        <v>11</v>
      </c>
      <c r="F884" t="s">
        <v>244</v>
      </c>
      <c r="G884" t="s">
        <v>242</v>
      </c>
      <c r="H884" t="s">
        <v>467</v>
      </c>
      <c r="I884" t="s">
        <v>148</v>
      </c>
      <c r="J884" t="s">
        <v>229</v>
      </c>
      <c r="K884" t="s">
        <v>235</v>
      </c>
      <c r="L884" t="s">
        <v>164</v>
      </c>
      <c r="M884" t="s">
        <v>325</v>
      </c>
      <c r="N884">
        <v>1</v>
      </c>
    </row>
    <row r="885" spans="1:14" x14ac:dyDescent="0.25">
      <c r="A885">
        <v>20</v>
      </c>
      <c r="B885">
        <v>12</v>
      </c>
      <c r="C885" t="s">
        <v>10</v>
      </c>
      <c r="D885">
        <v>1</v>
      </c>
      <c r="E885" t="s">
        <v>11</v>
      </c>
      <c r="F885" t="s">
        <v>244</v>
      </c>
      <c r="G885" t="s">
        <v>242</v>
      </c>
      <c r="H885" t="s">
        <v>467</v>
      </c>
      <c r="I885" t="s">
        <v>148</v>
      </c>
      <c r="J885" t="s">
        <v>230</v>
      </c>
      <c r="K885" t="s">
        <v>235</v>
      </c>
      <c r="L885" t="s">
        <v>164</v>
      </c>
      <c r="M885" t="s">
        <v>325</v>
      </c>
      <c r="N885">
        <v>1</v>
      </c>
    </row>
    <row r="886" spans="1:14" x14ac:dyDescent="0.25">
      <c r="A886">
        <v>20</v>
      </c>
      <c r="B886">
        <v>12</v>
      </c>
      <c r="C886" t="s">
        <v>10</v>
      </c>
      <c r="D886">
        <v>1</v>
      </c>
      <c r="E886" t="s">
        <v>11</v>
      </c>
      <c r="F886" t="s">
        <v>244</v>
      </c>
      <c r="G886" t="s">
        <v>242</v>
      </c>
      <c r="H886" t="s">
        <v>467</v>
      </c>
      <c r="I886" t="s">
        <v>148</v>
      </c>
      <c r="J886" t="s">
        <v>231</v>
      </c>
      <c r="K886" t="s">
        <v>235</v>
      </c>
      <c r="L886" t="s">
        <v>164</v>
      </c>
      <c r="M886" t="s">
        <v>325</v>
      </c>
      <c r="N886">
        <v>1</v>
      </c>
    </row>
    <row r="887" spans="1:14" x14ac:dyDescent="0.25">
      <c r="A887">
        <v>20</v>
      </c>
      <c r="B887">
        <v>12</v>
      </c>
      <c r="C887" t="s">
        <v>10</v>
      </c>
      <c r="D887">
        <v>1</v>
      </c>
      <c r="E887" t="s">
        <v>11</v>
      </c>
      <c r="F887" t="s">
        <v>244</v>
      </c>
      <c r="G887" t="s">
        <v>242</v>
      </c>
      <c r="H887" t="s">
        <v>467</v>
      </c>
      <c r="I887" t="s">
        <v>148</v>
      </c>
      <c r="J887" t="s">
        <v>232</v>
      </c>
      <c r="K887" t="s">
        <v>235</v>
      </c>
      <c r="L887" t="s">
        <v>164</v>
      </c>
      <c r="M887" t="s">
        <v>325</v>
      </c>
      <c r="N887">
        <v>1</v>
      </c>
    </row>
    <row r="888" spans="1:14" x14ac:dyDescent="0.25">
      <c r="A888">
        <v>20</v>
      </c>
      <c r="B888">
        <v>12</v>
      </c>
      <c r="C888" t="s">
        <v>10</v>
      </c>
      <c r="D888">
        <v>1</v>
      </c>
      <c r="E888" t="s">
        <v>11</v>
      </c>
      <c r="F888" t="s">
        <v>244</v>
      </c>
      <c r="G888" t="s">
        <v>242</v>
      </c>
      <c r="H888" t="s">
        <v>467</v>
      </c>
      <c r="I888" t="s">
        <v>148</v>
      </c>
      <c r="J888" t="s">
        <v>233</v>
      </c>
      <c r="K888" t="s">
        <v>235</v>
      </c>
      <c r="L888" t="s">
        <v>164</v>
      </c>
      <c r="M888" t="s">
        <v>325</v>
      </c>
      <c r="N888">
        <v>1</v>
      </c>
    </row>
    <row r="889" spans="1:14" x14ac:dyDescent="0.25">
      <c r="A889">
        <v>20</v>
      </c>
      <c r="B889">
        <v>12</v>
      </c>
      <c r="C889" t="s">
        <v>10</v>
      </c>
      <c r="D889">
        <v>1</v>
      </c>
      <c r="E889" t="s">
        <v>11</v>
      </c>
      <c r="F889" t="s">
        <v>244</v>
      </c>
      <c r="G889" t="s">
        <v>242</v>
      </c>
      <c r="H889" t="s">
        <v>467</v>
      </c>
      <c r="I889" t="s">
        <v>148</v>
      </c>
      <c r="J889" t="s">
        <v>171</v>
      </c>
      <c r="K889" t="s">
        <v>235</v>
      </c>
      <c r="L889" t="s">
        <v>164</v>
      </c>
      <c r="M889" t="s">
        <v>325</v>
      </c>
      <c r="N889">
        <v>1</v>
      </c>
    </row>
    <row r="890" spans="1:14" x14ac:dyDescent="0.25">
      <c r="A890">
        <v>20</v>
      </c>
      <c r="B890">
        <v>12</v>
      </c>
      <c r="C890" t="s">
        <v>10</v>
      </c>
      <c r="D890">
        <v>1</v>
      </c>
      <c r="E890" t="s">
        <v>11</v>
      </c>
      <c r="F890" t="s">
        <v>244</v>
      </c>
      <c r="G890" t="s">
        <v>242</v>
      </c>
      <c r="H890" t="s">
        <v>467</v>
      </c>
      <c r="I890" t="s">
        <v>148</v>
      </c>
      <c r="J890" t="s">
        <v>234</v>
      </c>
      <c r="L890" t="s">
        <v>164</v>
      </c>
      <c r="M890" t="s">
        <v>325</v>
      </c>
      <c r="N890">
        <v>1</v>
      </c>
    </row>
    <row r="891" spans="1:14" x14ac:dyDescent="0.25">
      <c r="A891">
        <v>20</v>
      </c>
      <c r="B891">
        <v>12</v>
      </c>
      <c r="C891" t="s">
        <v>10</v>
      </c>
      <c r="D891">
        <v>1</v>
      </c>
      <c r="E891" t="s">
        <v>11</v>
      </c>
      <c r="F891" t="s">
        <v>244</v>
      </c>
      <c r="G891" t="s">
        <v>242</v>
      </c>
      <c r="H891" t="s">
        <v>467</v>
      </c>
      <c r="I891" t="s">
        <v>148</v>
      </c>
      <c r="J891" t="s">
        <v>167</v>
      </c>
      <c r="L891" t="s">
        <v>164</v>
      </c>
      <c r="M891" t="s">
        <v>325</v>
      </c>
      <c r="N891">
        <v>1</v>
      </c>
    </row>
    <row r="892" spans="1:14" x14ac:dyDescent="0.25">
      <c r="A892">
        <v>20</v>
      </c>
      <c r="B892">
        <v>12</v>
      </c>
      <c r="C892" t="s">
        <v>10</v>
      </c>
      <c r="D892">
        <v>1</v>
      </c>
      <c r="E892" t="s">
        <v>11</v>
      </c>
      <c r="F892" t="s">
        <v>244</v>
      </c>
      <c r="G892" t="s">
        <v>242</v>
      </c>
      <c r="H892" t="s">
        <v>467</v>
      </c>
      <c r="I892" t="s">
        <v>148</v>
      </c>
      <c r="J892" t="s">
        <v>227</v>
      </c>
      <c r="K892" t="s">
        <v>235</v>
      </c>
      <c r="L892" t="s">
        <v>164</v>
      </c>
      <c r="M892" t="s">
        <v>344</v>
      </c>
      <c r="N892" t="s">
        <v>13</v>
      </c>
    </row>
    <row r="893" spans="1:14" x14ac:dyDescent="0.25">
      <c r="A893">
        <v>20</v>
      </c>
      <c r="B893">
        <v>12</v>
      </c>
      <c r="C893" t="s">
        <v>10</v>
      </c>
      <c r="D893">
        <v>1</v>
      </c>
      <c r="E893" t="s">
        <v>11</v>
      </c>
      <c r="F893" t="s">
        <v>244</v>
      </c>
      <c r="G893" t="s">
        <v>242</v>
      </c>
      <c r="H893" t="s">
        <v>467</v>
      </c>
      <c r="I893" t="s">
        <v>148</v>
      </c>
      <c r="J893" t="s">
        <v>228</v>
      </c>
      <c r="K893" t="s">
        <v>235</v>
      </c>
      <c r="L893" t="s">
        <v>164</v>
      </c>
      <c r="M893" t="s">
        <v>344</v>
      </c>
      <c r="N893" t="s">
        <v>13</v>
      </c>
    </row>
    <row r="894" spans="1:14" x14ac:dyDescent="0.25">
      <c r="A894">
        <v>20</v>
      </c>
      <c r="B894">
        <v>12</v>
      </c>
      <c r="C894" t="s">
        <v>10</v>
      </c>
      <c r="D894">
        <v>1</v>
      </c>
      <c r="E894" t="s">
        <v>11</v>
      </c>
      <c r="F894" t="s">
        <v>244</v>
      </c>
      <c r="G894" t="s">
        <v>242</v>
      </c>
      <c r="H894" t="s">
        <v>467</v>
      </c>
      <c r="I894" t="s">
        <v>148</v>
      </c>
      <c r="J894" t="s">
        <v>229</v>
      </c>
      <c r="K894" t="s">
        <v>235</v>
      </c>
      <c r="L894" t="s">
        <v>164</v>
      </c>
      <c r="M894" t="s">
        <v>344</v>
      </c>
      <c r="N894" t="s">
        <v>13</v>
      </c>
    </row>
    <row r="895" spans="1:14" x14ac:dyDescent="0.25">
      <c r="A895">
        <v>20</v>
      </c>
      <c r="B895">
        <v>12</v>
      </c>
      <c r="C895" t="s">
        <v>10</v>
      </c>
      <c r="D895">
        <v>1</v>
      </c>
      <c r="E895" t="s">
        <v>11</v>
      </c>
      <c r="F895" t="s">
        <v>244</v>
      </c>
      <c r="G895" t="s">
        <v>242</v>
      </c>
      <c r="H895" t="s">
        <v>467</v>
      </c>
      <c r="I895" t="s">
        <v>148</v>
      </c>
      <c r="J895" t="s">
        <v>230</v>
      </c>
      <c r="K895" t="s">
        <v>235</v>
      </c>
      <c r="L895" t="s">
        <v>164</v>
      </c>
      <c r="M895" t="s">
        <v>344</v>
      </c>
      <c r="N895" t="s">
        <v>13</v>
      </c>
    </row>
    <row r="896" spans="1:14" x14ac:dyDescent="0.25">
      <c r="A896">
        <v>20</v>
      </c>
      <c r="B896">
        <v>12</v>
      </c>
      <c r="C896" t="s">
        <v>10</v>
      </c>
      <c r="D896">
        <v>1</v>
      </c>
      <c r="E896" t="s">
        <v>11</v>
      </c>
      <c r="F896" t="s">
        <v>244</v>
      </c>
      <c r="G896" t="s">
        <v>242</v>
      </c>
      <c r="H896" t="s">
        <v>467</v>
      </c>
      <c r="I896" t="s">
        <v>148</v>
      </c>
      <c r="J896" t="s">
        <v>231</v>
      </c>
      <c r="K896" t="s">
        <v>235</v>
      </c>
      <c r="L896" t="s">
        <v>164</v>
      </c>
      <c r="M896" t="s">
        <v>344</v>
      </c>
      <c r="N896" t="s">
        <v>13</v>
      </c>
    </row>
    <row r="897" spans="1:14" x14ac:dyDescent="0.25">
      <c r="A897">
        <v>20</v>
      </c>
      <c r="B897">
        <v>12</v>
      </c>
      <c r="C897" t="s">
        <v>10</v>
      </c>
      <c r="D897">
        <v>1</v>
      </c>
      <c r="E897" t="s">
        <v>11</v>
      </c>
      <c r="F897" t="s">
        <v>244</v>
      </c>
      <c r="G897" t="s">
        <v>242</v>
      </c>
      <c r="H897" t="s">
        <v>467</v>
      </c>
      <c r="I897" t="s">
        <v>148</v>
      </c>
      <c r="J897" t="s">
        <v>232</v>
      </c>
      <c r="K897" t="s">
        <v>235</v>
      </c>
      <c r="L897" t="s">
        <v>164</v>
      </c>
      <c r="M897" t="s">
        <v>344</v>
      </c>
      <c r="N897" t="s">
        <v>13</v>
      </c>
    </row>
    <row r="898" spans="1:14" x14ac:dyDescent="0.25">
      <c r="A898">
        <v>20</v>
      </c>
      <c r="B898">
        <v>12</v>
      </c>
      <c r="C898" t="s">
        <v>10</v>
      </c>
      <c r="D898">
        <v>1</v>
      </c>
      <c r="E898" t="s">
        <v>11</v>
      </c>
      <c r="F898" t="s">
        <v>244</v>
      </c>
      <c r="G898" t="s">
        <v>242</v>
      </c>
      <c r="H898" t="s">
        <v>467</v>
      </c>
      <c r="I898" t="s">
        <v>148</v>
      </c>
      <c r="J898" t="s">
        <v>233</v>
      </c>
      <c r="K898" t="s">
        <v>235</v>
      </c>
      <c r="L898" t="s">
        <v>164</v>
      </c>
      <c r="M898" t="s">
        <v>344</v>
      </c>
      <c r="N898" t="s">
        <v>13</v>
      </c>
    </row>
    <row r="899" spans="1:14" x14ac:dyDescent="0.25">
      <c r="A899">
        <v>20</v>
      </c>
      <c r="B899">
        <v>12</v>
      </c>
      <c r="C899" t="s">
        <v>10</v>
      </c>
      <c r="D899">
        <v>1</v>
      </c>
      <c r="E899" t="s">
        <v>11</v>
      </c>
      <c r="F899" t="s">
        <v>244</v>
      </c>
      <c r="G899" t="s">
        <v>242</v>
      </c>
      <c r="H899" t="s">
        <v>467</v>
      </c>
      <c r="I899" t="s">
        <v>148</v>
      </c>
      <c r="J899" t="s">
        <v>171</v>
      </c>
      <c r="K899" t="s">
        <v>235</v>
      </c>
      <c r="L899" t="s">
        <v>164</v>
      </c>
      <c r="M899" t="s">
        <v>344</v>
      </c>
      <c r="N899" t="s">
        <v>13</v>
      </c>
    </row>
    <row r="900" spans="1:14" x14ac:dyDescent="0.25">
      <c r="A900">
        <v>20</v>
      </c>
      <c r="B900">
        <v>12</v>
      </c>
      <c r="C900" t="s">
        <v>10</v>
      </c>
      <c r="D900">
        <v>1</v>
      </c>
      <c r="E900" t="s">
        <v>11</v>
      </c>
      <c r="F900" t="s">
        <v>244</v>
      </c>
      <c r="G900" t="s">
        <v>242</v>
      </c>
      <c r="H900" t="s">
        <v>467</v>
      </c>
      <c r="I900" t="s">
        <v>148</v>
      </c>
      <c r="J900" t="s">
        <v>234</v>
      </c>
      <c r="L900" t="s">
        <v>164</v>
      </c>
      <c r="M900" t="s">
        <v>344</v>
      </c>
      <c r="N900" t="s">
        <v>13</v>
      </c>
    </row>
    <row r="901" spans="1:14" x14ac:dyDescent="0.25">
      <c r="A901">
        <v>20</v>
      </c>
      <c r="B901">
        <v>12</v>
      </c>
      <c r="C901" t="s">
        <v>10</v>
      </c>
      <c r="D901">
        <v>1</v>
      </c>
      <c r="E901" t="s">
        <v>11</v>
      </c>
      <c r="F901" t="s">
        <v>244</v>
      </c>
      <c r="G901" t="s">
        <v>242</v>
      </c>
      <c r="H901" t="s">
        <v>467</v>
      </c>
      <c r="I901" t="s">
        <v>148</v>
      </c>
      <c r="J901" t="s">
        <v>167</v>
      </c>
      <c r="L901" t="s">
        <v>164</v>
      </c>
      <c r="M901" t="s">
        <v>344</v>
      </c>
      <c r="N901" t="s">
        <v>13</v>
      </c>
    </row>
    <row r="902" spans="1:14" x14ac:dyDescent="0.25">
      <c r="A902">
        <v>20</v>
      </c>
      <c r="B902">
        <v>12</v>
      </c>
      <c r="C902" t="s">
        <v>10</v>
      </c>
      <c r="D902">
        <v>1</v>
      </c>
      <c r="E902" t="s">
        <v>11</v>
      </c>
      <c r="F902" t="s">
        <v>244</v>
      </c>
      <c r="G902" t="s">
        <v>242</v>
      </c>
      <c r="H902" t="s">
        <v>467</v>
      </c>
      <c r="I902" t="s">
        <v>148</v>
      </c>
      <c r="J902" t="s">
        <v>227</v>
      </c>
      <c r="K902" t="s">
        <v>235</v>
      </c>
      <c r="L902" t="s">
        <v>164</v>
      </c>
      <c r="M902" t="s">
        <v>362</v>
      </c>
      <c r="N902">
        <v>1</v>
      </c>
    </row>
    <row r="903" spans="1:14" x14ac:dyDescent="0.25">
      <c r="A903">
        <v>20</v>
      </c>
      <c r="B903">
        <v>12</v>
      </c>
      <c r="C903" t="s">
        <v>10</v>
      </c>
      <c r="D903">
        <v>1</v>
      </c>
      <c r="E903" t="s">
        <v>11</v>
      </c>
      <c r="F903" t="s">
        <v>244</v>
      </c>
      <c r="G903" t="s">
        <v>242</v>
      </c>
      <c r="H903" t="s">
        <v>467</v>
      </c>
      <c r="I903" t="s">
        <v>148</v>
      </c>
      <c r="J903" t="s">
        <v>228</v>
      </c>
      <c r="K903" t="s">
        <v>235</v>
      </c>
      <c r="L903" t="s">
        <v>164</v>
      </c>
      <c r="M903" t="s">
        <v>362</v>
      </c>
      <c r="N903">
        <v>1</v>
      </c>
    </row>
    <row r="904" spans="1:14" x14ac:dyDescent="0.25">
      <c r="A904">
        <v>20</v>
      </c>
      <c r="B904">
        <v>12</v>
      </c>
      <c r="C904" t="s">
        <v>10</v>
      </c>
      <c r="D904">
        <v>1</v>
      </c>
      <c r="E904" t="s">
        <v>11</v>
      </c>
      <c r="F904" t="s">
        <v>244</v>
      </c>
      <c r="G904" t="s">
        <v>242</v>
      </c>
      <c r="H904" t="s">
        <v>467</v>
      </c>
      <c r="I904" t="s">
        <v>148</v>
      </c>
      <c r="J904" t="s">
        <v>229</v>
      </c>
      <c r="K904" t="s">
        <v>235</v>
      </c>
      <c r="L904" t="s">
        <v>164</v>
      </c>
      <c r="M904" t="s">
        <v>362</v>
      </c>
      <c r="N904">
        <v>1</v>
      </c>
    </row>
    <row r="905" spans="1:14" x14ac:dyDescent="0.25">
      <c r="A905">
        <v>20</v>
      </c>
      <c r="B905">
        <v>12</v>
      </c>
      <c r="C905" t="s">
        <v>10</v>
      </c>
      <c r="D905">
        <v>1</v>
      </c>
      <c r="E905" t="s">
        <v>11</v>
      </c>
      <c r="F905" t="s">
        <v>244</v>
      </c>
      <c r="G905" t="s">
        <v>242</v>
      </c>
      <c r="H905" t="s">
        <v>467</v>
      </c>
      <c r="I905" t="s">
        <v>148</v>
      </c>
      <c r="J905" t="s">
        <v>230</v>
      </c>
      <c r="K905" t="s">
        <v>235</v>
      </c>
      <c r="L905" t="s">
        <v>164</v>
      </c>
      <c r="M905" t="s">
        <v>362</v>
      </c>
      <c r="N905">
        <v>1</v>
      </c>
    </row>
    <row r="906" spans="1:14" x14ac:dyDescent="0.25">
      <c r="A906">
        <v>20</v>
      </c>
      <c r="B906">
        <v>12</v>
      </c>
      <c r="C906" t="s">
        <v>10</v>
      </c>
      <c r="D906">
        <v>1</v>
      </c>
      <c r="E906" t="s">
        <v>11</v>
      </c>
      <c r="F906" t="s">
        <v>244</v>
      </c>
      <c r="G906" t="s">
        <v>242</v>
      </c>
      <c r="H906" t="s">
        <v>467</v>
      </c>
      <c r="I906" t="s">
        <v>148</v>
      </c>
      <c r="J906" t="s">
        <v>231</v>
      </c>
      <c r="K906" t="s">
        <v>235</v>
      </c>
      <c r="L906" t="s">
        <v>164</v>
      </c>
      <c r="M906" t="s">
        <v>362</v>
      </c>
      <c r="N906">
        <v>1</v>
      </c>
    </row>
    <row r="907" spans="1:14" x14ac:dyDescent="0.25">
      <c r="A907">
        <v>20</v>
      </c>
      <c r="B907">
        <v>12</v>
      </c>
      <c r="C907" t="s">
        <v>10</v>
      </c>
      <c r="D907">
        <v>1</v>
      </c>
      <c r="E907" t="s">
        <v>11</v>
      </c>
      <c r="F907" t="s">
        <v>244</v>
      </c>
      <c r="G907" t="s">
        <v>242</v>
      </c>
      <c r="H907" t="s">
        <v>467</v>
      </c>
      <c r="I907" t="s">
        <v>148</v>
      </c>
      <c r="J907" t="s">
        <v>232</v>
      </c>
      <c r="K907" t="s">
        <v>235</v>
      </c>
      <c r="L907" t="s">
        <v>164</v>
      </c>
      <c r="M907" t="s">
        <v>362</v>
      </c>
      <c r="N907">
        <v>1</v>
      </c>
    </row>
    <row r="908" spans="1:14" x14ac:dyDescent="0.25">
      <c r="A908">
        <v>20</v>
      </c>
      <c r="B908">
        <v>12</v>
      </c>
      <c r="C908" t="s">
        <v>10</v>
      </c>
      <c r="D908">
        <v>1</v>
      </c>
      <c r="E908" t="s">
        <v>11</v>
      </c>
      <c r="F908" t="s">
        <v>244</v>
      </c>
      <c r="G908" t="s">
        <v>242</v>
      </c>
      <c r="H908" t="s">
        <v>467</v>
      </c>
      <c r="I908" t="s">
        <v>148</v>
      </c>
      <c r="J908" t="s">
        <v>233</v>
      </c>
      <c r="K908" t="s">
        <v>235</v>
      </c>
      <c r="L908" t="s">
        <v>164</v>
      </c>
      <c r="M908" t="s">
        <v>362</v>
      </c>
      <c r="N908">
        <v>1</v>
      </c>
    </row>
    <row r="909" spans="1:14" x14ac:dyDescent="0.25">
      <c r="A909">
        <v>20</v>
      </c>
      <c r="B909">
        <v>12</v>
      </c>
      <c r="C909" t="s">
        <v>10</v>
      </c>
      <c r="D909">
        <v>1</v>
      </c>
      <c r="E909" t="s">
        <v>11</v>
      </c>
      <c r="F909" t="s">
        <v>244</v>
      </c>
      <c r="G909" t="s">
        <v>242</v>
      </c>
      <c r="H909" t="s">
        <v>467</v>
      </c>
      <c r="I909" t="s">
        <v>148</v>
      </c>
      <c r="J909" t="s">
        <v>171</v>
      </c>
      <c r="K909" t="s">
        <v>235</v>
      </c>
      <c r="L909" t="s">
        <v>164</v>
      </c>
      <c r="M909" t="s">
        <v>362</v>
      </c>
      <c r="N909">
        <v>1</v>
      </c>
    </row>
    <row r="910" spans="1:14" x14ac:dyDescent="0.25">
      <c r="A910">
        <v>20</v>
      </c>
      <c r="B910">
        <v>12</v>
      </c>
      <c r="C910" t="s">
        <v>10</v>
      </c>
      <c r="D910">
        <v>1</v>
      </c>
      <c r="E910" t="s">
        <v>11</v>
      </c>
      <c r="F910" t="s">
        <v>244</v>
      </c>
      <c r="G910" t="s">
        <v>242</v>
      </c>
      <c r="H910" t="s">
        <v>467</v>
      </c>
      <c r="I910" t="s">
        <v>148</v>
      </c>
      <c r="J910" t="s">
        <v>234</v>
      </c>
      <c r="L910" t="s">
        <v>164</v>
      </c>
      <c r="M910" t="s">
        <v>362</v>
      </c>
      <c r="N910">
        <v>1</v>
      </c>
    </row>
    <row r="911" spans="1:14" x14ac:dyDescent="0.25">
      <c r="A911">
        <v>20</v>
      </c>
      <c r="B911">
        <v>12</v>
      </c>
      <c r="C911" t="s">
        <v>10</v>
      </c>
      <c r="D911">
        <v>1</v>
      </c>
      <c r="E911" t="s">
        <v>11</v>
      </c>
      <c r="F911" t="s">
        <v>244</v>
      </c>
      <c r="G911" t="s">
        <v>242</v>
      </c>
      <c r="H911" t="s">
        <v>467</v>
      </c>
      <c r="I911" t="s">
        <v>148</v>
      </c>
      <c r="J911" t="s">
        <v>167</v>
      </c>
      <c r="L911" t="s">
        <v>164</v>
      </c>
      <c r="M911" t="s">
        <v>362</v>
      </c>
      <c r="N911">
        <v>1</v>
      </c>
    </row>
    <row r="912" spans="1:14" x14ac:dyDescent="0.25">
      <c r="A912">
        <v>20</v>
      </c>
      <c r="B912">
        <v>12</v>
      </c>
      <c r="C912" t="s">
        <v>10</v>
      </c>
      <c r="D912">
        <v>1</v>
      </c>
      <c r="E912" t="s">
        <v>11</v>
      </c>
      <c r="F912" t="s">
        <v>244</v>
      </c>
      <c r="G912" t="s">
        <v>242</v>
      </c>
      <c r="H912" t="s">
        <v>467</v>
      </c>
      <c r="I912" t="s">
        <v>148</v>
      </c>
      <c r="J912" t="s">
        <v>227</v>
      </c>
      <c r="K912" t="s">
        <v>235</v>
      </c>
      <c r="L912" t="s">
        <v>164</v>
      </c>
      <c r="M912" t="s">
        <v>381</v>
      </c>
      <c r="N912">
        <v>1</v>
      </c>
    </row>
    <row r="913" spans="1:14" x14ac:dyDescent="0.25">
      <c r="A913">
        <v>20</v>
      </c>
      <c r="B913">
        <v>12</v>
      </c>
      <c r="C913" t="s">
        <v>10</v>
      </c>
      <c r="D913">
        <v>1</v>
      </c>
      <c r="E913" t="s">
        <v>11</v>
      </c>
      <c r="F913" t="s">
        <v>244</v>
      </c>
      <c r="G913" t="s">
        <v>242</v>
      </c>
      <c r="H913" t="s">
        <v>467</v>
      </c>
      <c r="I913" t="s">
        <v>148</v>
      </c>
      <c r="J913" t="s">
        <v>228</v>
      </c>
      <c r="K913" t="s">
        <v>235</v>
      </c>
      <c r="L913" t="s">
        <v>164</v>
      </c>
      <c r="M913" t="s">
        <v>381</v>
      </c>
      <c r="N913">
        <v>1</v>
      </c>
    </row>
    <row r="914" spans="1:14" x14ac:dyDescent="0.25">
      <c r="A914">
        <v>20</v>
      </c>
      <c r="B914">
        <v>12</v>
      </c>
      <c r="C914" t="s">
        <v>10</v>
      </c>
      <c r="D914">
        <v>1</v>
      </c>
      <c r="E914" t="s">
        <v>11</v>
      </c>
      <c r="F914" t="s">
        <v>244</v>
      </c>
      <c r="G914" t="s">
        <v>242</v>
      </c>
      <c r="H914" t="s">
        <v>467</v>
      </c>
      <c r="I914" t="s">
        <v>148</v>
      </c>
      <c r="J914" t="s">
        <v>229</v>
      </c>
      <c r="K914" t="s">
        <v>235</v>
      </c>
      <c r="L914" t="s">
        <v>164</v>
      </c>
      <c r="M914" t="s">
        <v>381</v>
      </c>
      <c r="N914">
        <v>1</v>
      </c>
    </row>
    <row r="915" spans="1:14" x14ac:dyDescent="0.25">
      <c r="A915">
        <v>20</v>
      </c>
      <c r="B915">
        <v>12</v>
      </c>
      <c r="C915" t="s">
        <v>10</v>
      </c>
      <c r="D915">
        <v>1</v>
      </c>
      <c r="E915" t="s">
        <v>11</v>
      </c>
      <c r="F915" t="s">
        <v>244</v>
      </c>
      <c r="G915" t="s">
        <v>242</v>
      </c>
      <c r="H915" t="s">
        <v>467</v>
      </c>
      <c r="I915" t="s">
        <v>148</v>
      </c>
      <c r="J915" t="s">
        <v>230</v>
      </c>
      <c r="K915" t="s">
        <v>235</v>
      </c>
      <c r="L915" t="s">
        <v>164</v>
      </c>
      <c r="M915" t="s">
        <v>381</v>
      </c>
      <c r="N915">
        <v>1</v>
      </c>
    </row>
    <row r="916" spans="1:14" x14ac:dyDescent="0.25">
      <c r="A916">
        <v>20</v>
      </c>
      <c r="B916">
        <v>12</v>
      </c>
      <c r="C916" t="s">
        <v>10</v>
      </c>
      <c r="D916">
        <v>1</v>
      </c>
      <c r="E916" t="s">
        <v>11</v>
      </c>
      <c r="F916" t="s">
        <v>244</v>
      </c>
      <c r="G916" t="s">
        <v>242</v>
      </c>
      <c r="H916" t="s">
        <v>467</v>
      </c>
      <c r="I916" t="s">
        <v>148</v>
      </c>
      <c r="J916" t="s">
        <v>231</v>
      </c>
      <c r="K916" t="s">
        <v>235</v>
      </c>
      <c r="L916" t="s">
        <v>164</v>
      </c>
      <c r="M916" t="s">
        <v>381</v>
      </c>
      <c r="N916">
        <v>1</v>
      </c>
    </row>
    <row r="917" spans="1:14" x14ac:dyDescent="0.25">
      <c r="A917">
        <v>20</v>
      </c>
      <c r="B917">
        <v>12</v>
      </c>
      <c r="C917" t="s">
        <v>10</v>
      </c>
      <c r="D917">
        <v>1</v>
      </c>
      <c r="E917" t="s">
        <v>11</v>
      </c>
      <c r="F917" t="s">
        <v>244</v>
      </c>
      <c r="G917" t="s">
        <v>242</v>
      </c>
      <c r="H917" t="s">
        <v>467</v>
      </c>
      <c r="I917" t="s">
        <v>148</v>
      </c>
      <c r="J917" t="s">
        <v>232</v>
      </c>
      <c r="K917" t="s">
        <v>235</v>
      </c>
      <c r="L917" t="s">
        <v>164</v>
      </c>
      <c r="M917" t="s">
        <v>381</v>
      </c>
      <c r="N917">
        <v>1</v>
      </c>
    </row>
    <row r="918" spans="1:14" x14ac:dyDescent="0.25">
      <c r="A918">
        <v>20</v>
      </c>
      <c r="B918">
        <v>12</v>
      </c>
      <c r="C918" t="s">
        <v>10</v>
      </c>
      <c r="D918">
        <v>1</v>
      </c>
      <c r="E918" t="s">
        <v>11</v>
      </c>
      <c r="F918" t="s">
        <v>244</v>
      </c>
      <c r="G918" t="s">
        <v>242</v>
      </c>
      <c r="H918" t="s">
        <v>467</v>
      </c>
      <c r="I918" t="s">
        <v>148</v>
      </c>
      <c r="J918" t="s">
        <v>233</v>
      </c>
      <c r="K918" t="s">
        <v>235</v>
      </c>
      <c r="L918" t="s">
        <v>164</v>
      </c>
      <c r="M918" t="s">
        <v>381</v>
      </c>
      <c r="N918">
        <v>1</v>
      </c>
    </row>
    <row r="919" spans="1:14" x14ac:dyDescent="0.25">
      <c r="A919">
        <v>20</v>
      </c>
      <c r="B919">
        <v>12</v>
      </c>
      <c r="C919" t="s">
        <v>10</v>
      </c>
      <c r="D919">
        <v>1</v>
      </c>
      <c r="E919" t="s">
        <v>11</v>
      </c>
      <c r="F919" t="s">
        <v>244</v>
      </c>
      <c r="G919" t="s">
        <v>242</v>
      </c>
      <c r="H919" t="s">
        <v>467</v>
      </c>
      <c r="I919" t="s">
        <v>148</v>
      </c>
      <c r="J919" t="s">
        <v>171</v>
      </c>
      <c r="K919" t="s">
        <v>235</v>
      </c>
      <c r="L919" t="s">
        <v>164</v>
      </c>
      <c r="M919" t="s">
        <v>381</v>
      </c>
      <c r="N919">
        <v>1</v>
      </c>
    </row>
    <row r="920" spans="1:14" x14ac:dyDescent="0.25">
      <c r="A920">
        <v>20</v>
      </c>
      <c r="B920">
        <v>12</v>
      </c>
      <c r="C920" t="s">
        <v>10</v>
      </c>
      <c r="D920">
        <v>1</v>
      </c>
      <c r="E920" t="s">
        <v>11</v>
      </c>
      <c r="F920" t="s">
        <v>244</v>
      </c>
      <c r="G920" t="s">
        <v>242</v>
      </c>
      <c r="H920" t="s">
        <v>467</v>
      </c>
      <c r="I920" t="s">
        <v>148</v>
      </c>
      <c r="J920" t="s">
        <v>234</v>
      </c>
      <c r="L920" t="s">
        <v>164</v>
      </c>
      <c r="M920" t="s">
        <v>381</v>
      </c>
      <c r="N920">
        <v>1</v>
      </c>
    </row>
    <row r="921" spans="1:14" x14ac:dyDescent="0.25">
      <c r="A921">
        <v>20</v>
      </c>
      <c r="B921">
        <v>12</v>
      </c>
      <c r="C921" t="s">
        <v>10</v>
      </c>
      <c r="D921">
        <v>1</v>
      </c>
      <c r="E921" t="s">
        <v>11</v>
      </c>
      <c r="F921" t="s">
        <v>244</v>
      </c>
      <c r="G921" t="s">
        <v>242</v>
      </c>
      <c r="H921" t="s">
        <v>467</v>
      </c>
      <c r="I921" t="s">
        <v>148</v>
      </c>
      <c r="J921" t="s">
        <v>167</v>
      </c>
      <c r="L921" t="s">
        <v>164</v>
      </c>
      <c r="M921" t="s">
        <v>381</v>
      </c>
      <c r="N921">
        <v>1</v>
      </c>
    </row>
    <row r="922" spans="1:14" x14ac:dyDescent="0.25">
      <c r="A922">
        <v>20</v>
      </c>
      <c r="B922">
        <v>12</v>
      </c>
      <c r="C922" t="s">
        <v>10</v>
      </c>
      <c r="D922">
        <v>1</v>
      </c>
      <c r="E922" t="s">
        <v>11</v>
      </c>
      <c r="F922" t="s">
        <v>244</v>
      </c>
      <c r="G922" t="s">
        <v>242</v>
      </c>
      <c r="H922" t="s">
        <v>467</v>
      </c>
      <c r="I922" t="s">
        <v>148</v>
      </c>
      <c r="J922" t="s">
        <v>227</v>
      </c>
      <c r="K922" t="s">
        <v>235</v>
      </c>
      <c r="L922" t="s">
        <v>164</v>
      </c>
      <c r="M922" t="s">
        <v>400</v>
      </c>
      <c r="N922" t="s">
        <v>13</v>
      </c>
    </row>
    <row r="923" spans="1:14" x14ac:dyDescent="0.25">
      <c r="A923">
        <v>20</v>
      </c>
      <c r="B923">
        <v>12</v>
      </c>
      <c r="C923" t="s">
        <v>10</v>
      </c>
      <c r="D923">
        <v>1</v>
      </c>
      <c r="E923" t="s">
        <v>11</v>
      </c>
      <c r="F923" t="s">
        <v>244</v>
      </c>
      <c r="G923" t="s">
        <v>242</v>
      </c>
      <c r="H923" t="s">
        <v>467</v>
      </c>
      <c r="I923" t="s">
        <v>148</v>
      </c>
      <c r="J923" t="s">
        <v>228</v>
      </c>
      <c r="K923" t="s">
        <v>235</v>
      </c>
      <c r="L923" t="s">
        <v>164</v>
      </c>
      <c r="M923" t="s">
        <v>400</v>
      </c>
      <c r="N923" t="s">
        <v>13</v>
      </c>
    </row>
    <row r="924" spans="1:14" x14ac:dyDescent="0.25">
      <c r="A924">
        <v>20</v>
      </c>
      <c r="B924">
        <v>12</v>
      </c>
      <c r="C924" t="s">
        <v>10</v>
      </c>
      <c r="D924">
        <v>1</v>
      </c>
      <c r="E924" t="s">
        <v>11</v>
      </c>
      <c r="F924" t="s">
        <v>244</v>
      </c>
      <c r="G924" t="s">
        <v>242</v>
      </c>
      <c r="H924" t="s">
        <v>467</v>
      </c>
      <c r="I924" t="s">
        <v>148</v>
      </c>
      <c r="J924" t="s">
        <v>229</v>
      </c>
      <c r="K924" t="s">
        <v>235</v>
      </c>
      <c r="L924" t="s">
        <v>164</v>
      </c>
      <c r="M924" t="s">
        <v>400</v>
      </c>
      <c r="N924" t="s">
        <v>13</v>
      </c>
    </row>
    <row r="925" spans="1:14" x14ac:dyDescent="0.25">
      <c r="A925">
        <v>20</v>
      </c>
      <c r="B925">
        <v>12</v>
      </c>
      <c r="C925" t="s">
        <v>10</v>
      </c>
      <c r="D925">
        <v>1</v>
      </c>
      <c r="E925" t="s">
        <v>11</v>
      </c>
      <c r="F925" t="s">
        <v>244</v>
      </c>
      <c r="G925" t="s">
        <v>242</v>
      </c>
      <c r="H925" t="s">
        <v>467</v>
      </c>
      <c r="I925" t="s">
        <v>148</v>
      </c>
      <c r="J925" t="s">
        <v>230</v>
      </c>
      <c r="K925" t="s">
        <v>235</v>
      </c>
      <c r="L925" t="s">
        <v>164</v>
      </c>
      <c r="M925" t="s">
        <v>400</v>
      </c>
      <c r="N925" t="s">
        <v>13</v>
      </c>
    </row>
    <row r="926" spans="1:14" x14ac:dyDescent="0.25">
      <c r="A926">
        <v>20</v>
      </c>
      <c r="B926">
        <v>12</v>
      </c>
      <c r="C926" t="s">
        <v>10</v>
      </c>
      <c r="D926">
        <v>1</v>
      </c>
      <c r="E926" t="s">
        <v>11</v>
      </c>
      <c r="F926" t="s">
        <v>244</v>
      </c>
      <c r="G926" t="s">
        <v>242</v>
      </c>
      <c r="H926" t="s">
        <v>467</v>
      </c>
      <c r="I926" t="s">
        <v>148</v>
      </c>
      <c r="J926" t="s">
        <v>231</v>
      </c>
      <c r="K926" t="s">
        <v>235</v>
      </c>
      <c r="L926" t="s">
        <v>164</v>
      </c>
      <c r="M926" t="s">
        <v>400</v>
      </c>
      <c r="N926" t="s">
        <v>13</v>
      </c>
    </row>
    <row r="927" spans="1:14" x14ac:dyDescent="0.25">
      <c r="A927">
        <v>20</v>
      </c>
      <c r="B927">
        <v>12</v>
      </c>
      <c r="C927" t="s">
        <v>10</v>
      </c>
      <c r="D927">
        <v>1</v>
      </c>
      <c r="E927" t="s">
        <v>11</v>
      </c>
      <c r="F927" t="s">
        <v>244</v>
      </c>
      <c r="G927" t="s">
        <v>242</v>
      </c>
      <c r="H927" t="s">
        <v>467</v>
      </c>
      <c r="I927" t="s">
        <v>148</v>
      </c>
      <c r="J927" t="s">
        <v>232</v>
      </c>
      <c r="K927" t="s">
        <v>235</v>
      </c>
      <c r="L927" t="s">
        <v>164</v>
      </c>
      <c r="M927" t="s">
        <v>400</v>
      </c>
      <c r="N927" t="s">
        <v>13</v>
      </c>
    </row>
    <row r="928" spans="1:14" x14ac:dyDescent="0.25">
      <c r="A928">
        <v>20</v>
      </c>
      <c r="B928">
        <v>12</v>
      </c>
      <c r="C928" t="s">
        <v>10</v>
      </c>
      <c r="D928">
        <v>1</v>
      </c>
      <c r="E928" t="s">
        <v>11</v>
      </c>
      <c r="F928" t="s">
        <v>244</v>
      </c>
      <c r="G928" t="s">
        <v>242</v>
      </c>
      <c r="H928" t="s">
        <v>467</v>
      </c>
      <c r="I928" t="s">
        <v>148</v>
      </c>
      <c r="J928" t="s">
        <v>233</v>
      </c>
      <c r="K928" t="s">
        <v>235</v>
      </c>
      <c r="L928" t="s">
        <v>164</v>
      </c>
      <c r="M928" t="s">
        <v>400</v>
      </c>
      <c r="N928" t="s">
        <v>13</v>
      </c>
    </row>
    <row r="929" spans="1:14" x14ac:dyDescent="0.25">
      <c r="A929">
        <v>20</v>
      </c>
      <c r="B929">
        <v>12</v>
      </c>
      <c r="C929" t="s">
        <v>10</v>
      </c>
      <c r="D929">
        <v>1</v>
      </c>
      <c r="E929" t="s">
        <v>11</v>
      </c>
      <c r="F929" t="s">
        <v>244</v>
      </c>
      <c r="G929" t="s">
        <v>242</v>
      </c>
      <c r="H929" t="s">
        <v>467</v>
      </c>
      <c r="I929" t="s">
        <v>148</v>
      </c>
      <c r="J929" t="s">
        <v>171</v>
      </c>
      <c r="K929" t="s">
        <v>235</v>
      </c>
      <c r="L929" t="s">
        <v>164</v>
      </c>
      <c r="M929" t="s">
        <v>400</v>
      </c>
      <c r="N929" t="s">
        <v>13</v>
      </c>
    </row>
    <row r="930" spans="1:14" x14ac:dyDescent="0.25">
      <c r="A930">
        <v>20</v>
      </c>
      <c r="B930">
        <v>12</v>
      </c>
      <c r="C930" t="s">
        <v>10</v>
      </c>
      <c r="D930">
        <v>1</v>
      </c>
      <c r="E930" t="s">
        <v>11</v>
      </c>
      <c r="F930" t="s">
        <v>244</v>
      </c>
      <c r="G930" t="s">
        <v>242</v>
      </c>
      <c r="H930" t="s">
        <v>467</v>
      </c>
      <c r="I930" t="s">
        <v>148</v>
      </c>
      <c r="J930" t="s">
        <v>234</v>
      </c>
      <c r="L930" t="s">
        <v>164</v>
      </c>
      <c r="M930" t="s">
        <v>400</v>
      </c>
      <c r="N930" t="s">
        <v>13</v>
      </c>
    </row>
    <row r="931" spans="1:14" x14ac:dyDescent="0.25">
      <c r="A931">
        <v>20</v>
      </c>
      <c r="B931">
        <v>12</v>
      </c>
      <c r="C931" t="s">
        <v>10</v>
      </c>
      <c r="D931">
        <v>1</v>
      </c>
      <c r="E931" t="s">
        <v>11</v>
      </c>
      <c r="F931" t="s">
        <v>244</v>
      </c>
      <c r="G931" t="s">
        <v>242</v>
      </c>
      <c r="H931" t="s">
        <v>467</v>
      </c>
      <c r="I931" t="s">
        <v>148</v>
      </c>
      <c r="J931" t="s">
        <v>167</v>
      </c>
      <c r="L931" t="s">
        <v>164</v>
      </c>
      <c r="M931" t="s">
        <v>400</v>
      </c>
      <c r="N931" t="s">
        <v>13</v>
      </c>
    </row>
    <row r="932" spans="1:14" x14ac:dyDescent="0.25">
      <c r="A932">
        <v>20</v>
      </c>
      <c r="B932">
        <v>12</v>
      </c>
      <c r="C932" t="s">
        <v>10</v>
      </c>
      <c r="D932">
        <v>1</v>
      </c>
      <c r="E932" t="s">
        <v>11</v>
      </c>
      <c r="F932" t="s">
        <v>244</v>
      </c>
      <c r="G932" t="s">
        <v>242</v>
      </c>
      <c r="H932" t="s">
        <v>467</v>
      </c>
      <c r="I932" t="s">
        <v>148</v>
      </c>
      <c r="J932" t="s">
        <v>227</v>
      </c>
      <c r="K932" t="s">
        <v>235</v>
      </c>
      <c r="L932" t="s">
        <v>164</v>
      </c>
      <c r="M932" t="s">
        <v>418</v>
      </c>
      <c r="N932">
        <v>1</v>
      </c>
    </row>
    <row r="933" spans="1:14" x14ac:dyDescent="0.25">
      <c r="A933">
        <v>20</v>
      </c>
      <c r="B933">
        <v>12</v>
      </c>
      <c r="C933" t="s">
        <v>10</v>
      </c>
      <c r="D933">
        <v>1</v>
      </c>
      <c r="E933" t="s">
        <v>11</v>
      </c>
      <c r="F933" t="s">
        <v>244</v>
      </c>
      <c r="G933" t="s">
        <v>242</v>
      </c>
      <c r="H933" t="s">
        <v>467</v>
      </c>
      <c r="I933" t="s">
        <v>148</v>
      </c>
      <c r="J933" t="s">
        <v>228</v>
      </c>
      <c r="K933" t="s">
        <v>235</v>
      </c>
      <c r="L933" t="s">
        <v>164</v>
      </c>
      <c r="M933" t="s">
        <v>418</v>
      </c>
      <c r="N933">
        <v>1</v>
      </c>
    </row>
    <row r="934" spans="1:14" x14ac:dyDescent="0.25">
      <c r="A934">
        <v>20</v>
      </c>
      <c r="B934">
        <v>12</v>
      </c>
      <c r="C934" t="s">
        <v>10</v>
      </c>
      <c r="D934">
        <v>1</v>
      </c>
      <c r="E934" t="s">
        <v>11</v>
      </c>
      <c r="F934" t="s">
        <v>244</v>
      </c>
      <c r="G934" t="s">
        <v>242</v>
      </c>
      <c r="H934" t="s">
        <v>467</v>
      </c>
      <c r="I934" t="s">
        <v>148</v>
      </c>
      <c r="J934" t="s">
        <v>229</v>
      </c>
      <c r="K934" t="s">
        <v>235</v>
      </c>
      <c r="L934" t="s">
        <v>164</v>
      </c>
      <c r="M934" t="s">
        <v>418</v>
      </c>
      <c r="N934">
        <v>1</v>
      </c>
    </row>
    <row r="935" spans="1:14" x14ac:dyDescent="0.25">
      <c r="A935">
        <v>20</v>
      </c>
      <c r="B935">
        <v>12</v>
      </c>
      <c r="C935" t="s">
        <v>10</v>
      </c>
      <c r="D935">
        <v>1</v>
      </c>
      <c r="E935" t="s">
        <v>11</v>
      </c>
      <c r="F935" t="s">
        <v>244</v>
      </c>
      <c r="G935" t="s">
        <v>242</v>
      </c>
      <c r="H935" t="s">
        <v>467</v>
      </c>
      <c r="I935" t="s">
        <v>148</v>
      </c>
      <c r="J935" t="s">
        <v>230</v>
      </c>
      <c r="K935" t="s">
        <v>235</v>
      </c>
      <c r="L935" t="s">
        <v>164</v>
      </c>
      <c r="M935" t="s">
        <v>418</v>
      </c>
      <c r="N935">
        <v>1</v>
      </c>
    </row>
    <row r="936" spans="1:14" x14ac:dyDescent="0.25">
      <c r="A936">
        <v>20</v>
      </c>
      <c r="B936">
        <v>12</v>
      </c>
      <c r="C936" t="s">
        <v>10</v>
      </c>
      <c r="D936">
        <v>1</v>
      </c>
      <c r="E936" t="s">
        <v>11</v>
      </c>
      <c r="F936" t="s">
        <v>244</v>
      </c>
      <c r="G936" t="s">
        <v>242</v>
      </c>
      <c r="H936" t="s">
        <v>467</v>
      </c>
      <c r="I936" t="s">
        <v>148</v>
      </c>
      <c r="J936" t="s">
        <v>231</v>
      </c>
      <c r="K936" t="s">
        <v>235</v>
      </c>
      <c r="L936" t="s">
        <v>164</v>
      </c>
      <c r="M936" t="s">
        <v>418</v>
      </c>
      <c r="N936">
        <v>1</v>
      </c>
    </row>
    <row r="937" spans="1:14" x14ac:dyDescent="0.25">
      <c r="A937">
        <v>20</v>
      </c>
      <c r="B937">
        <v>12</v>
      </c>
      <c r="C937" t="s">
        <v>10</v>
      </c>
      <c r="D937">
        <v>1</v>
      </c>
      <c r="E937" t="s">
        <v>11</v>
      </c>
      <c r="F937" t="s">
        <v>244</v>
      </c>
      <c r="G937" t="s">
        <v>242</v>
      </c>
      <c r="H937" t="s">
        <v>467</v>
      </c>
      <c r="I937" t="s">
        <v>148</v>
      </c>
      <c r="J937" t="s">
        <v>232</v>
      </c>
      <c r="K937" t="s">
        <v>235</v>
      </c>
      <c r="L937" t="s">
        <v>164</v>
      </c>
      <c r="M937" t="s">
        <v>418</v>
      </c>
      <c r="N937">
        <v>1</v>
      </c>
    </row>
    <row r="938" spans="1:14" x14ac:dyDescent="0.25">
      <c r="A938">
        <v>20</v>
      </c>
      <c r="B938">
        <v>12</v>
      </c>
      <c r="C938" t="s">
        <v>10</v>
      </c>
      <c r="D938">
        <v>1</v>
      </c>
      <c r="E938" t="s">
        <v>11</v>
      </c>
      <c r="F938" t="s">
        <v>244</v>
      </c>
      <c r="G938" t="s">
        <v>242</v>
      </c>
      <c r="H938" t="s">
        <v>467</v>
      </c>
      <c r="I938" t="s">
        <v>148</v>
      </c>
      <c r="J938" t="s">
        <v>233</v>
      </c>
      <c r="K938" t="s">
        <v>235</v>
      </c>
      <c r="L938" t="s">
        <v>164</v>
      </c>
      <c r="M938" t="s">
        <v>418</v>
      </c>
      <c r="N938">
        <v>1</v>
      </c>
    </row>
    <row r="939" spans="1:14" x14ac:dyDescent="0.25">
      <c r="A939">
        <v>20</v>
      </c>
      <c r="B939">
        <v>12</v>
      </c>
      <c r="C939" t="s">
        <v>10</v>
      </c>
      <c r="D939">
        <v>1</v>
      </c>
      <c r="E939" t="s">
        <v>11</v>
      </c>
      <c r="F939" t="s">
        <v>244</v>
      </c>
      <c r="G939" t="s">
        <v>242</v>
      </c>
      <c r="H939" t="s">
        <v>467</v>
      </c>
      <c r="I939" t="s">
        <v>148</v>
      </c>
      <c r="J939" t="s">
        <v>171</v>
      </c>
      <c r="K939" t="s">
        <v>235</v>
      </c>
      <c r="L939" t="s">
        <v>164</v>
      </c>
      <c r="M939" t="s">
        <v>418</v>
      </c>
      <c r="N939">
        <v>1</v>
      </c>
    </row>
    <row r="940" spans="1:14" x14ac:dyDescent="0.25">
      <c r="A940">
        <v>20</v>
      </c>
      <c r="B940">
        <v>12</v>
      </c>
      <c r="C940" t="s">
        <v>10</v>
      </c>
      <c r="D940">
        <v>1</v>
      </c>
      <c r="E940" t="s">
        <v>11</v>
      </c>
      <c r="F940" t="s">
        <v>244</v>
      </c>
      <c r="G940" t="s">
        <v>242</v>
      </c>
      <c r="H940" t="s">
        <v>467</v>
      </c>
      <c r="I940" t="s">
        <v>148</v>
      </c>
      <c r="J940" t="s">
        <v>234</v>
      </c>
      <c r="L940" t="s">
        <v>164</v>
      </c>
      <c r="M940" t="s">
        <v>418</v>
      </c>
      <c r="N940">
        <v>1</v>
      </c>
    </row>
    <row r="941" spans="1:14" x14ac:dyDescent="0.25">
      <c r="A941">
        <v>20</v>
      </c>
      <c r="B941">
        <v>12</v>
      </c>
      <c r="C941" t="s">
        <v>10</v>
      </c>
      <c r="D941">
        <v>1</v>
      </c>
      <c r="E941" t="s">
        <v>11</v>
      </c>
      <c r="F941" t="s">
        <v>244</v>
      </c>
      <c r="G941" t="s">
        <v>242</v>
      </c>
      <c r="H941" t="s">
        <v>467</v>
      </c>
      <c r="I941" t="s">
        <v>148</v>
      </c>
      <c r="J941" t="s">
        <v>167</v>
      </c>
      <c r="L941" t="s">
        <v>164</v>
      </c>
      <c r="M941" t="s">
        <v>418</v>
      </c>
      <c r="N941">
        <v>1</v>
      </c>
    </row>
    <row r="942" spans="1:14" x14ac:dyDescent="0.25">
      <c r="A942">
        <v>20</v>
      </c>
      <c r="B942">
        <v>12</v>
      </c>
      <c r="C942" t="s">
        <v>10</v>
      </c>
      <c r="D942">
        <v>1</v>
      </c>
      <c r="E942" t="s">
        <v>11</v>
      </c>
      <c r="F942" t="s">
        <v>244</v>
      </c>
      <c r="G942" t="s">
        <v>242</v>
      </c>
      <c r="H942" t="s">
        <v>467</v>
      </c>
      <c r="I942" t="s">
        <v>148</v>
      </c>
      <c r="J942" t="s">
        <v>227</v>
      </c>
      <c r="K942" t="s">
        <v>235</v>
      </c>
      <c r="L942" t="s">
        <v>164</v>
      </c>
      <c r="M942" t="s">
        <v>437</v>
      </c>
      <c r="N942">
        <v>1</v>
      </c>
    </row>
    <row r="943" spans="1:14" x14ac:dyDescent="0.25">
      <c r="A943">
        <v>20</v>
      </c>
      <c r="B943">
        <v>12</v>
      </c>
      <c r="C943" t="s">
        <v>10</v>
      </c>
      <c r="D943">
        <v>1</v>
      </c>
      <c r="E943" t="s">
        <v>11</v>
      </c>
      <c r="F943" t="s">
        <v>244</v>
      </c>
      <c r="G943" t="s">
        <v>242</v>
      </c>
      <c r="H943" t="s">
        <v>467</v>
      </c>
      <c r="I943" t="s">
        <v>148</v>
      </c>
      <c r="J943" t="s">
        <v>228</v>
      </c>
      <c r="K943" t="s">
        <v>235</v>
      </c>
      <c r="L943" t="s">
        <v>164</v>
      </c>
      <c r="M943" t="s">
        <v>437</v>
      </c>
      <c r="N943">
        <v>1</v>
      </c>
    </row>
    <row r="944" spans="1:14" x14ac:dyDescent="0.25">
      <c r="A944">
        <v>20</v>
      </c>
      <c r="B944">
        <v>12</v>
      </c>
      <c r="C944" t="s">
        <v>10</v>
      </c>
      <c r="D944">
        <v>1</v>
      </c>
      <c r="E944" t="s">
        <v>11</v>
      </c>
      <c r="F944" t="s">
        <v>244</v>
      </c>
      <c r="G944" t="s">
        <v>242</v>
      </c>
      <c r="H944" t="s">
        <v>467</v>
      </c>
      <c r="I944" t="s">
        <v>148</v>
      </c>
      <c r="J944" t="s">
        <v>229</v>
      </c>
      <c r="K944" t="s">
        <v>235</v>
      </c>
      <c r="L944" t="s">
        <v>164</v>
      </c>
      <c r="M944" t="s">
        <v>437</v>
      </c>
      <c r="N944">
        <v>1</v>
      </c>
    </row>
    <row r="945" spans="1:14" x14ac:dyDescent="0.25">
      <c r="A945">
        <v>20</v>
      </c>
      <c r="B945">
        <v>12</v>
      </c>
      <c r="C945" t="s">
        <v>10</v>
      </c>
      <c r="D945">
        <v>1</v>
      </c>
      <c r="E945" t="s">
        <v>11</v>
      </c>
      <c r="F945" t="s">
        <v>244</v>
      </c>
      <c r="G945" t="s">
        <v>242</v>
      </c>
      <c r="H945" t="s">
        <v>467</v>
      </c>
      <c r="I945" t="s">
        <v>148</v>
      </c>
      <c r="J945" t="s">
        <v>230</v>
      </c>
      <c r="K945" t="s">
        <v>235</v>
      </c>
      <c r="L945" t="s">
        <v>164</v>
      </c>
      <c r="M945" t="s">
        <v>437</v>
      </c>
      <c r="N945">
        <v>1</v>
      </c>
    </row>
    <row r="946" spans="1:14" x14ac:dyDescent="0.25">
      <c r="A946">
        <v>20</v>
      </c>
      <c r="B946">
        <v>12</v>
      </c>
      <c r="C946" t="s">
        <v>10</v>
      </c>
      <c r="D946">
        <v>1</v>
      </c>
      <c r="E946" t="s">
        <v>11</v>
      </c>
      <c r="F946" t="s">
        <v>244</v>
      </c>
      <c r="G946" t="s">
        <v>242</v>
      </c>
      <c r="H946" t="s">
        <v>467</v>
      </c>
      <c r="I946" t="s">
        <v>148</v>
      </c>
      <c r="J946" t="s">
        <v>231</v>
      </c>
      <c r="K946" t="s">
        <v>235</v>
      </c>
      <c r="L946" t="s">
        <v>164</v>
      </c>
      <c r="M946" t="s">
        <v>437</v>
      </c>
      <c r="N946">
        <v>1</v>
      </c>
    </row>
    <row r="947" spans="1:14" x14ac:dyDescent="0.25">
      <c r="A947">
        <v>20</v>
      </c>
      <c r="B947">
        <v>12</v>
      </c>
      <c r="C947" t="s">
        <v>10</v>
      </c>
      <c r="D947">
        <v>1</v>
      </c>
      <c r="E947" t="s">
        <v>11</v>
      </c>
      <c r="F947" t="s">
        <v>244</v>
      </c>
      <c r="G947" t="s">
        <v>242</v>
      </c>
      <c r="H947" t="s">
        <v>467</v>
      </c>
      <c r="I947" t="s">
        <v>148</v>
      </c>
      <c r="J947" t="s">
        <v>232</v>
      </c>
      <c r="K947" t="s">
        <v>235</v>
      </c>
      <c r="L947" t="s">
        <v>164</v>
      </c>
      <c r="M947" t="s">
        <v>437</v>
      </c>
      <c r="N947">
        <v>1</v>
      </c>
    </row>
    <row r="948" spans="1:14" x14ac:dyDescent="0.25">
      <c r="A948">
        <v>20</v>
      </c>
      <c r="B948">
        <v>12</v>
      </c>
      <c r="C948" t="s">
        <v>10</v>
      </c>
      <c r="D948">
        <v>1</v>
      </c>
      <c r="E948" t="s">
        <v>11</v>
      </c>
      <c r="F948" t="s">
        <v>244</v>
      </c>
      <c r="G948" t="s">
        <v>242</v>
      </c>
      <c r="H948" t="s">
        <v>467</v>
      </c>
      <c r="I948" t="s">
        <v>148</v>
      </c>
      <c r="J948" t="s">
        <v>233</v>
      </c>
      <c r="K948" t="s">
        <v>235</v>
      </c>
      <c r="L948" t="s">
        <v>164</v>
      </c>
      <c r="M948" t="s">
        <v>437</v>
      </c>
      <c r="N948">
        <v>1</v>
      </c>
    </row>
    <row r="949" spans="1:14" x14ac:dyDescent="0.25">
      <c r="A949">
        <v>20</v>
      </c>
      <c r="B949">
        <v>12</v>
      </c>
      <c r="C949" t="s">
        <v>10</v>
      </c>
      <c r="D949">
        <v>1</v>
      </c>
      <c r="E949" t="s">
        <v>11</v>
      </c>
      <c r="F949" t="s">
        <v>244</v>
      </c>
      <c r="G949" t="s">
        <v>242</v>
      </c>
      <c r="H949" t="s">
        <v>467</v>
      </c>
      <c r="I949" t="s">
        <v>148</v>
      </c>
      <c r="J949" t="s">
        <v>171</v>
      </c>
      <c r="K949" t="s">
        <v>235</v>
      </c>
      <c r="L949" t="s">
        <v>164</v>
      </c>
      <c r="M949" t="s">
        <v>437</v>
      </c>
      <c r="N949">
        <v>1</v>
      </c>
    </row>
    <row r="950" spans="1:14" x14ac:dyDescent="0.25">
      <c r="A950">
        <v>20</v>
      </c>
      <c r="B950">
        <v>12</v>
      </c>
      <c r="C950" t="s">
        <v>10</v>
      </c>
      <c r="D950">
        <v>1</v>
      </c>
      <c r="E950" t="s">
        <v>11</v>
      </c>
      <c r="F950" t="s">
        <v>244</v>
      </c>
      <c r="G950" t="s">
        <v>242</v>
      </c>
      <c r="H950" t="s">
        <v>467</v>
      </c>
      <c r="I950" t="s">
        <v>148</v>
      </c>
      <c r="J950" t="s">
        <v>234</v>
      </c>
      <c r="L950" t="s">
        <v>164</v>
      </c>
      <c r="M950" t="s">
        <v>437</v>
      </c>
      <c r="N950">
        <v>1</v>
      </c>
    </row>
    <row r="951" spans="1:14" x14ac:dyDescent="0.25">
      <c r="A951">
        <v>20</v>
      </c>
      <c r="B951">
        <v>12</v>
      </c>
      <c r="C951" t="s">
        <v>10</v>
      </c>
      <c r="D951">
        <v>1</v>
      </c>
      <c r="E951" t="s">
        <v>11</v>
      </c>
      <c r="F951" t="s">
        <v>244</v>
      </c>
      <c r="G951" t="s">
        <v>242</v>
      </c>
      <c r="H951" t="s">
        <v>467</v>
      </c>
      <c r="I951" t="s">
        <v>148</v>
      </c>
      <c r="J951" t="s">
        <v>167</v>
      </c>
      <c r="L951" t="s">
        <v>164</v>
      </c>
      <c r="M951" t="s">
        <v>437</v>
      </c>
      <c r="N951">
        <v>1</v>
      </c>
    </row>
    <row r="952" spans="1:14" x14ac:dyDescent="0.25">
      <c r="A952">
        <v>20</v>
      </c>
      <c r="B952">
        <v>12</v>
      </c>
      <c r="C952" t="s">
        <v>10</v>
      </c>
      <c r="D952">
        <v>1</v>
      </c>
      <c r="E952" t="s">
        <v>11</v>
      </c>
      <c r="F952" t="s">
        <v>244</v>
      </c>
      <c r="G952" t="s">
        <v>242</v>
      </c>
      <c r="H952" t="s">
        <v>467</v>
      </c>
      <c r="I952" t="s">
        <v>148</v>
      </c>
      <c r="J952" t="s">
        <v>227</v>
      </c>
      <c r="K952" t="s">
        <v>235</v>
      </c>
      <c r="L952" t="s">
        <v>164</v>
      </c>
      <c r="M952" t="s">
        <v>455</v>
      </c>
      <c r="N952" t="s">
        <v>13</v>
      </c>
    </row>
    <row r="953" spans="1:14" x14ac:dyDescent="0.25">
      <c r="A953">
        <v>20</v>
      </c>
      <c r="B953">
        <v>12</v>
      </c>
      <c r="C953" t="s">
        <v>10</v>
      </c>
      <c r="D953">
        <v>1</v>
      </c>
      <c r="E953" t="s">
        <v>11</v>
      </c>
      <c r="F953" t="s">
        <v>244</v>
      </c>
      <c r="G953" t="s">
        <v>242</v>
      </c>
      <c r="H953" t="s">
        <v>467</v>
      </c>
      <c r="I953" t="s">
        <v>148</v>
      </c>
      <c r="J953" t="s">
        <v>228</v>
      </c>
      <c r="K953" t="s">
        <v>235</v>
      </c>
      <c r="L953" t="s">
        <v>164</v>
      </c>
      <c r="M953" t="s">
        <v>455</v>
      </c>
      <c r="N953" t="s">
        <v>13</v>
      </c>
    </row>
    <row r="954" spans="1:14" x14ac:dyDescent="0.25">
      <c r="A954">
        <v>20</v>
      </c>
      <c r="B954">
        <v>12</v>
      </c>
      <c r="C954" t="s">
        <v>10</v>
      </c>
      <c r="D954">
        <v>1</v>
      </c>
      <c r="E954" t="s">
        <v>11</v>
      </c>
      <c r="F954" t="s">
        <v>244</v>
      </c>
      <c r="G954" t="s">
        <v>242</v>
      </c>
      <c r="H954" t="s">
        <v>467</v>
      </c>
      <c r="I954" t="s">
        <v>148</v>
      </c>
      <c r="J954" t="s">
        <v>229</v>
      </c>
      <c r="K954" t="s">
        <v>235</v>
      </c>
      <c r="L954" t="s">
        <v>164</v>
      </c>
      <c r="M954" t="s">
        <v>455</v>
      </c>
      <c r="N954" t="s">
        <v>13</v>
      </c>
    </row>
    <row r="955" spans="1:14" x14ac:dyDescent="0.25">
      <c r="A955">
        <v>20</v>
      </c>
      <c r="B955">
        <v>12</v>
      </c>
      <c r="C955" t="s">
        <v>10</v>
      </c>
      <c r="D955">
        <v>1</v>
      </c>
      <c r="E955" t="s">
        <v>11</v>
      </c>
      <c r="F955" t="s">
        <v>244</v>
      </c>
      <c r="G955" t="s">
        <v>242</v>
      </c>
      <c r="H955" t="s">
        <v>467</v>
      </c>
      <c r="I955" t="s">
        <v>148</v>
      </c>
      <c r="J955" t="s">
        <v>230</v>
      </c>
      <c r="K955" t="s">
        <v>235</v>
      </c>
      <c r="L955" t="s">
        <v>164</v>
      </c>
      <c r="M955" t="s">
        <v>455</v>
      </c>
      <c r="N955" t="s">
        <v>13</v>
      </c>
    </row>
    <row r="956" spans="1:14" x14ac:dyDescent="0.25">
      <c r="A956">
        <v>20</v>
      </c>
      <c r="B956">
        <v>12</v>
      </c>
      <c r="C956" t="s">
        <v>10</v>
      </c>
      <c r="D956">
        <v>1</v>
      </c>
      <c r="E956" t="s">
        <v>11</v>
      </c>
      <c r="F956" t="s">
        <v>244</v>
      </c>
      <c r="G956" t="s">
        <v>242</v>
      </c>
      <c r="H956" t="s">
        <v>467</v>
      </c>
      <c r="I956" t="s">
        <v>148</v>
      </c>
      <c r="J956" t="s">
        <v>231</v>
      </c>
      <c r="K956" t="s">
        <v>235</v>
      </c>
      <c r="L956" t="s">
        <v>164</v>
      </c>
      <c r="M956" t="s">
        <v>455</v>
      </c>
      <c r="N956" t="s">
        <v>13</v>
      </c>
    </row>
    <row r="957" spans="1:14" x14ac:dyDescent="0.25">
      <c r="A957">
        <v>20</v>
      </c>
      <c r="B957">
        <v>12</v>
      </c>
      <c r="C957" t="s">
        <v>10</v>
      </c>
      <c r="D957">
        <v>1</v>
      </c>
      <c r="E957" t="s">
        <v>11</v>
      </c>
      <c r="F957" t="s">
        <v>244</v>
      </c>
      <c r="G957" t="s">
        <v>242</v>
      </c>
      <c r="H957" t="s">
        <v>467</v>
      </c>
      <c r="I957" t="s">
        <v>148</v>
      </c>
      <c r="J957" t="s">
        <v>232</v>
      </c>
      <c r="K957" t="s">
        <v>235</v>
      </c>
      <c r="L957" t="s">
        <v>164</v>
      </c>
      <c r="M957" t="s">
        <v>455</v>
      </c>
      <c r="N957" t="s">
        <v>13</v>
      </c>
    </row>
    <row r="958" spans="1:14" x14ac:dyDescent="0.25">
      <c r="A958">
        <v>20</v>
      </c>
      <c r="B958">
        <v>12</v>
      </c>
      <c r="C958" t="s">
        <v>10</v>
      </c>
      <c r="D958">
        <v>1</v>
      </c>
      <c r="E958" t="s">
        <v>11</v>
      </c>
      <c r="F958" t="s">
        <v>244</v>
      </c>
      <c r="G958" t="s">
        <v>242</v>
      </c>
      <c r="H958" t="s">
        <v>467</v>
      </c>
      <c r="I958" t="s">
        <v>148</v>
      </c>
      <c r="J958" t="s">
        <v>233</v>
      </c>
      <c r="K958" t="s">
        <v>235</v>
      </c>
      <c r="L958" t="s">
        <v>164</v>
      </c>
      <c r="M958" t="s">
        <v>455</v>
      </c>
      <c r="N958" t="s">
        <v>13</v>
      </c>
    </row>
    <row r="959" spans="1:14" x14ac:dyDescent="0.25">
      <c r="A959">
        <v>20</v>
      </c>
      <c r="B959">
        <v>12</v>
      </c>
      <c r="C959" t="s">
        <v>10</v>
      </c>
      <c r="D959">
        <v>1</v>
      </c>
      <c r="E959" t="s">
        <v>11</v>
      </c>
      <c r="F959" t="s">
        <v>244</v>
      </c>
      <c r="G959" t="s">
        <v>242</v>
      </c>
      <c r="H959" t="s">
        <v>467</v>
      </c>
      <c r="I959" t="s">
        <v>148</v>
      </c>
      <c r="J959" t="s">
        <v>171</v>
      </c>
      <c r="K959" t="s">
        <v>235</v>
      </c>
      <c r="L959" t="s">
        <v>164</v>
      </c>
      <c r="M959" t="s">
        <v>455</v>
      </c>
      <c r="N959" t="s">
        <v>13</v>
      </c>
    </row>
    <row r="960" spans="1:14" x14ac:dyDescent="0.25">
      <c r="A960">
        <v>20</v>
      </c>
      <c r="B960">
        <v>12</v>
      </c>
      <c r="C960" t="s">
        <v>10</v>
      </c>
      <c r="D960">
        <v>1</v>
      </c>
      <c r="E960" t="s">
        <v>11</v>
      </c>
      <c r="F960" t="s">
        <v>244</v>
      </c>
      <c r="G960" t="s">
        <v>242</v>
      </c>
      <c r="H960" t="s">
        <v>467</v>
      </c>
      <c r="I960" t="s">
        <v>148</v>
      </c>
      <c r="J960" t="s">
        <v>234</v>
      </c>
      <c r="L960" t="s">
        <v>164</v>
      </c>
      <c r="M960" t="s">
        <v>455</v>
      </c>
      <c r="N960" t="s">
        <v>13</v>
      </c>
    </row>
    <row r="961" spans="1:14" x14ac:dyDescent="0.25">
      <c r="A961">
        <v>20</v>
      </c>
      <c r="B961">
        <v>12</v>
      </c>
      <c r="C961" t="s">
        <v>10</v>
      </c>
      <c r="D961">
        <v>1</v>
      </c>
      <c r="E961" t="s">
        <v>11</v>
      </c>
      <c r="F961" t="s">
        <v>244</v>
      </c>
      <c r="G961" t="s">
        <v>242</v>
      </c>
      <c r="H961" t="s">
        <v>467</v>
      </c>
      <c r="I961" t="s">
        <v>148</v>
      </c>
      <c r="J961" t="s">
        <v>167</v>
      </c>
      <c r="L961" t="s">
        <v>164</v>
      </c>
      <c r="M961" t="s">
        <v>455</v>
      </c>
      <c r="N961" t="s">
        <v>13</v>
      </c>
    </row>
    <row r="962" spans="1:14" x14ac:dyDescent="0.25">
      <c r="A962">
        <v>20</v>
      </c>
      <c r="B962">
        <v>12</v>
      </c>
      <c r="C962" t="s">
        <v>10</v>
      </c>
      <c r="D962">
        <v>1</v>
      </c>
      <c r="E962" t="s">
        <v>11</v>
      </c>
      <c r="F962" t="s">
        <v>244</v>
      </c>
      <c r="G962" t="s">
        <v>242</v>
      </c>
      <c r="H962" t="s">
        <v>467</v>
      </c>
      <c r="I962" t="s">
        <v>148</v>
      </c>
      <c r="J962" t="s">
        <v>227</v>
      </c>
      <c r="K962" t="s">
        <v>235</v>
      </c>
      <c r="L962" t="s">
        <v>164</v>
      </c>
      <c r="M962" t="s">
        <v>253</v>
      </c>
      <c r="N962">
        <v>1</v>
      </c>
    </row>
    <row r="963" spans="1:14" x14ac:dyDescent="0.25">
      <c r="A963">
        <v>20</v>
      </c>
      <c r="B963">
        <v>12</v>
      </c>
      <c r="C963" t="s">
        <v>10</v>
      </c>
      <c r="D963">
        <v>1</v>
      </c>
      <c r="E963" t="s">
        <v>11</v>
      </c>
      <c r="F963" t="s">
        <v>244</v>
      </c>
      <c r="G963" t="s">
        <v>242</v>
      </c>
      <c r="H963" t="s">
        <v>467</v>
      </c>
      <c r="I963" t="s">
        <v>148</v>
      </c>
      <c r="J963" t="s">
        <v>228</v>
      </c>
      <c r="K963" t="s">
        <v>235</v>
      </c>
      <c r="L963" t="s">
        <v>164</v>
      </c>
      <c r="M963" t="s">
        <v>253</v>
      </c>
      <c r="N963">
        <v>1</v>
      </c>
    </row>
    <row r="964" spans="1:14" x14ac:dyDescent="0.25">
      <c r="A964">
        <v>20</v>
      </c>
      <c r="B964">
        <v>12</v>
      </c>
      <c r="C964" t="s">
        <v>10</v>
      </c>
      <c r="D964">
        <v>1</v>
      </c>
      <c r="E964" t="s">
        <v>11</v>
      </c>
      <c r="F964" t="s">
        <v>244</v>
      </c>
      <c r="G964" t="s">
        <v>242</v>
      </c>
      <c r="H964" t="s">
        <v>467</v>
      </c>
      <c r="I964" t="s">
        <v>148</v>
      </c>
      <c r="J964" t="s">
        <v>229</v>
      </c>
      <c r="K964" t="s">
        <v>235</v>
      </c>
      <c r="L964" t="s">
        <v>164</v>
      </c>
      <c r="M964" t="s">
        <v>253</v>
      </c>
      <c r="N964">
        <v>1</v>
      </c>
    </row>
    <row r="965" spans="1:14" x14ac:dyDescent="0.25">
      <c r="A965">
        <v>20</v>
      </c>
      <c r="B965">
        <v>12</v>
      </c>
      <c r="C965" t="s">
        <v>10</v>
      </c>
      <c r="D965">
        <v>1</v>
      </c>
      <c r="E965" t="s">
        <v>11</v>
      </c>
      <c r="F965" t="s">
        <v>244</v>
      </c>
      <c r="G965" t="s">
        <v>242</v>
      </c>
      <c r="H965" t="s">
        <v>467</v>
      </c>
      <c r="I965" t="s">
        <v>148</v>
      </c>
      <c r="J965" t="s">
        <v>230</v>
      </c>
      <c r="K965" t="s">
        <v>235</v>
      </c>
      <c r="L965" t="s">
        <v>164</v>
      </c>
      <c r="M965" t="s">
        <v>253</v>
      </c>
      <c r="N965">
        <v>1</v>
      </c>
    </row>
    <row r="966" spans="1:14" x14ac:dyDescent="0.25">
      <c r="A966">
        <v>20</v>
      </c>
      <c r="B966">
        <v>12</v>
      </c>
      <c r="C966" t="s">
        <v>10</v>
      </c>
      <c r="D966">
        <v>1</v>
      </c>
      <c r="E966" t="s">
        <v>11</v>
      </c>
      <c r="F966" t="s">
        <v>244</v>
      </c>
      <c r="G966" t="s">
        <v>242</v>
      </c>
      <c r="H966" t="s">
        <v>467</v>
      </c>
      <c r="I966" t="s">
        <v>148</v>
      </c>
      <c r="J966" t="s">
        <v>231</v>
      </c>
      <c r="K966" t="s">
        <v>235</v>
      </c>
      <c r="L966" t="s">
        <v>164</v>
      </c>
      <c r="M966" t="s">
        <v>253</v>
      </c>
      <c r="N966">
        <v>1</v>
      </c>
    </row>
    <row r="967" spans="1:14" x14ac:dyDescent="0.25">
      <c r="A967">
        <v>20</v>
      </c>
      <c r="B967">
        <v>12</v>
      </c>
      <c r="C967" t="s">
        <v>10</v>
      </c>
      <c r="D967">
        <v>1</v>
      </c>
      <c r="E967" t="s">
        <v>11</v>
      </c>
      <c r="F967" t="s">
        <v>244</v>
      </c>
      <c r="G967" t="s">
        <v>242</v>
      </c>
      <c r="H967" t="s">
        <v>467</v>
      </c>
      <c r="I967" t="s">
        <v>148</v>
      </c>
      <c r="J967" t="s">
        <v>232</v>
      </c>
      <c r="K967" t="s">
        <v>235</v>
      </c>
      <c r="L967" t="s">
        <v>164</v>
      </c>
      <c r="M967" t="s">
        <v>253</v>
      </c>
      <c r="N967">
        <v>1</v>
      </c>
    </row>
    <row r="968" spans="1:14" x14ac:dyDescent="0.25">
      <c r="A968">
        <v>20</v>
      </c>
      <c r="B968">
        <v>12</v>
      </c>
      <c r="C968" t="s">
        <v>10</v>
      </c>
      <c r="D968">
        <v>1</v>
      </c>
      <c r="E968" t="s">
        <v>11</v>
      </c>
      <c r="F968" t="s">
        <v>244</v>
      </c>
      <c r="G968" t="s">
        <v>242</v>
      </c>
      <c r="H968" t="s">
        <v>467</v>
      </c>
      <c r="I968" t="s">
        <v>148</v>
      </c>
      <c r="J968" t="s">
        <v>233</v>
      </c>
      <c r="K968" t="s">
        <v>235</v>
      </c>
      <c r="L968" t="s">
        <v>164</v>
      </c>
      <c r="M968" t="s">
        <v>253</v>
      </c>
      <c r="N968">
        <v>1</v>
      </c>
    </row>
    <row r="969" spans="1:14" x14ac:dyDescent="0.25">
      <c r="A969">
        <v>20</v>
      </c>
      <c r="B969">
        <v>12</v>
      </c>
      <c r="C969" t="s">
        <v>10</v>
      </c>
      <c r="D969">
        <v>1</v>
      </c>
      <c r="E969" t="s">
        <v>11</v>
      </c>
      <c r="F969" t="s">
        <v>244</v>
      </c>
      <c r="G969" t="s">
        <v>242</v>
      </c>
      <c r="H969" t="s">
        <v>467</v>
      </c>
      <c r="I969" t="s">
        <v>148</v>
      </c>
      <c r="J969" t="s">
        <v>171</v>
      </c>
      <c r="K969" t="s">
        <v>235</v>
      </c>
      <c r="L969" t="s">
        <v>164</v>
      </c>
      <c r="M969" t="s">
        <v>253</v>
      </c>
      <c r="N969">
        <v>1</v>
      </c>
    </row>
    <row r="970" spans="1:14" x14ac:dyDescent="0.25">
      <c r="A970">
        <v>20</v>
      </c>
      <c r="B970">
        <v>12</v>
      </c>
      <c r="C970" t="s">
        <v>10</v>
      </c>
      <c r="D970">
        <v>1</v>
      </c>
      <c r="E970" t="s">
        <v>11</v>
      </c>
      <c r="F970" t="s">
        <v>244</v>
      </c>
      <c r="G970" t="s">
        <v>242</v>
      </c>
      <c r="H970" t="s">
        <v>467</v>
      </c>
      <c r="I970" t="s">
        <v>148</v>
      </c>
      <c r="J970" t="s">
        <v>234</v>
      </c>
      <c r="L970" t="s">
        <v>164</v>
      </c>
      <c r="M970" t="s">
        <v>253</v>
      </c>
      <c r="N970">
        <v>1</v>
      </c>
    </row>
    <row r="971" spans="1:14" x14ac:dyDescent="0.25">
      <c r="A971">
        <v>20</v>
      </c>
      <c r="B971">
        <v>12</v>
      </c>
      <c r="C971" t="s">
        <v>10</v>
      </c>
      <c r="D971">
        <v>1</v>
      </c>
      <c r="E971" t="s">
        <v>11</v>
      </c>
      <c r="F971" t="s">
        <v>244</v>
      </c>
      <c r="G971" t="s">
        <v>242</v>
      </c>
      <c r="H971" t="s">
        <v>467</v>
      </c>
      <c r="I971" t="s">
        <v>148</v>
      </c>
      <c r="J971" t="s">
        <v>167</v>
      </c>
      <c r="L971" t="s">
        <v>164</v>
      </c>
      <c r="M971" t="s">
        <v>253</v>
      </c>
      <c r="N971">
        <v>1</v>
      </c>
    </row>
    <row r="972" spans="1:14" x14ac:dyDescent="0.25">
      <c r="A972">
        <v>20</v>
      </c>
      <c r="B972">
        <v>12</v>
      </c>
      <c r="C972" t="s">
        <v>10</v>
      </c>
      <c r="D972">
        <v>1</v>
      </c>
      <c r="E972" t="s">
        <v>11</v>
      </c>
      <c r="F972" t="s">
        <v>244</v>
      </c>
      <c r="G972" t="s">
        <v>242</v>
      </c>
      <c r="H972" t="s">
        <v>467</v>
      </c>
      <c r="I972" t="s">
        <v>148</v>
      </c>
      <c r="J972" t="s">
        <v>227</v>
      </c>
      <c r="K972" t="s">
        <v>235</v>
      </c>
      <c r="L972" t="s">
        <v>164</v>
      </c>
      <c r="M972" t="s">
        <v>272</v>
      </c>
      <c r="N972">
        <v>1</v>
      </c>
    </row>
    <row r="973" spans="1:14" x14ac:dyDescent="0.25">
      <c r="A973">
        <v>20</v>
      </c>
      <c r="B973">
        <v>12</v>
      </c>
      <c r="C973" t="s">
        <v>10</v>
      </c>
      <c r="D973">
        <v>1</v>
      </c>
      <c r="E973" t="s">
        <v>11</v>
      </c>
      <c r="F973" t="s">
        <v>244</v>
      </c>
      <c r="G973" t="s">
        <v>242</v>
      </c>
      <c r="H973" t="s">
        <v>467</v>
      </c>
      <c r="I973" t="s">
        <v>148</v>
      </c>
      <c r="J973" t="s">
        <v>228</v>
      </c>
      <c r="K973" t="s">
        <v>235</v>
      </c>
      <c r="L973" t="s">
        <v>164</v>
      </c>
      <c r="M973" t="s">
        <v>272</v>
      </c>
      <c r="N973">
        <v>1</v>
      </c>
    </row>
    <row r="974" spans="1:14" x14ac:dyDescent="0.25">
      <c r="A974">
        <v>20</v>
      </c>
      <c r="B974">
        <v>12</v>
      </c>
      <c r="C974" t="s">
        <v>10</v>
      </c>
      <c r="D974">
        <v>1</v>
      </c>
      <c r="E974" t="s">
        <v>11</v>
      </c>
      <c r="F974" t="s">
        <v>244</v>
      </c>
      <c r="G974" t="s">
        <v>242</v>
      </c>
      <c r="H974" t="s">
        <v>467</v>
      </c>
      <c r="I974" t="s">
        <v>148</v>
      </c>
      <c r="J974" t="s">
        <v>229</v>
      </c>
      <c r="K974" t="s">
        <v>235</v>
      </c>
      <c r="L974" t="s">
        <v>164</v>
      </c>
      <c r="M974" t="s">
        <v>272</v>
      </c>
      <c r="N974">
        <v>1</v>
      </c>
    </row>
    <row r="975" spans="1:14" x14ac:dyDescent="0.25">
      <c r="A975">
        <v>20</v>
      </c>
      <c r="B975">
        <v>12</v>
      </c>
      <c r="C975" t="s">
        <v>10</v>
      </c>
      <c r="D975">
        <v>1</v>
      </c>
      <c r="E975" t="s">
        <v>11</v>
      </c>
      <c r="F975" t="s">
        <v>244</v>
      </c>
      <c r="G975" t="s">
        <v>242</v>
      </c>
      <c r="H975" t="s">
        <v>467</v>
      </c>
      <c r="I975" t="s">
        <v>148</v>
      </c>
      <c r="J975" t="s">
        <v>230</v>
      </c>
      <c r="K975" t="s">
        <v>235</v>
      </c>
      <c r="L975" t="s">
        <v>164</v>
      </c>
      <c r="M975" t="s">
        <v>272</v>
      </c>
      <c r="N975">
        <v>1</v>
      </c>
    </row>
    <row r="976" spans="1:14" x14ac:dyDescent="0.25">
      <c r="A976">
        <v>20</v>
      </c>
      <c r="B976">
        <v>12</v>
      </c>
      <c r="C976" t="s">
        <v>10</v>
      </c>
      <c r="D976">
        <v>1</v>
      </c>
      <c r="E976" t="s">
        <v>11</v>
      </c>
      <c r="F976" t="s">
        <v>244</v>
      </c>
      <c r="G976" t="s">
        <v>242</v>
      </c>
      <c r="H976" t="s">
        <v>467</v>
      </c>
      <c r="I976" t="s">
        <v>148</v>
      </c>
      <c r="J976" t="s">
        <v>231</v>
      </c>
      <c r="K976" t="s">
        <v>235</v>
      </c>
      <c r="L976" t="s">
        <v>164</v>
      </c>
      <c r="M976" t="s">
        <v>272</v>
      </c>
      <c r="N976">
        <v>1</v>
      </c>
    </row>
    <row r="977" spans="1:14" x14ac:dyDescent="0.25">
      <c r="A977">
        <v>20</v>
      </c>
      <c r="B977">
        <v>12</v>
      </c>
      <c r="C977" t="s">
        <v>10</v>
      </c>
      <c r="D977">
        <v>1</v>
      </c>
      <c r="E977" t="s">
        <v>11</v>
      </c>
      <c r="F977" t="s">
        <v>244</v>
      </c>
      <c r="G977" t="s">
        <v>242</v>
      </c>
      <c r="H977" t="s">
        <v>467</v>
      </c>
      <c r="I977" t="s">
        <v>148</v>
      </c>
      <c r="J977" t="s">
        <v>232</v>
      </c>
      <c r="K977" t="s">
        <v>235</v>
      </c>
      <c r="L977" t="s">
        <v>164</v>
      </c>
      <c r="M977" t="s">
        <v>272</v>
      </c>
      <c r="N977">
        <v>1</v>
      </c>
    </row>
    <row r="978" spans="1:14" x14ac:dyDescent="0.25">
      <c r="A978">
        <v>20</v>
      </c>
      <c r="B978">
        <v>12</v>
      </c>
      <c r="C978" t="s">
        <v>10</v>
      </c>
      <c r="D978">
        <v>1</v>
      </c>
      <c r="E978" t="s">
        <v>11</v>
      </c>
      <c r="F978" t="s">
        <v>244</v>
      </c>
      <c r="G978" t="s">
        <v>242</v>
      </c>
      <c r="H978" t="s">
        <v>467</v>
      </c>
      <c r="I978" t="s">
        <v>148</v>
      </c>
      <c r="J978" t="s">
        <v>233</v>
      </c>
      <c r="K978" t="s">
        <v>235</v>
      </c>
      <c r="L978" t="s">
        <v>164</v>
      </c>
      <c r="M978" t="s">
        <v>272</v>
      </c>
      <c r="N978">
        <v>1</v>
      </c>
    </row>
    <row r="979" spans="1:14" x14ac:dyDescent="0.25">
      <c r="A979">
        <v>20</v>
      </c>
      <c r="B979">
        <v>12</v>
      </c>
      <c r="C979" t="s">
        <v>10</v>
      </c>
      <c r="D979">
        <v>1</v>
      </c>
      <c r="E979" t="s">
        <v>11</v>
      </c>
      <c r="F979" t="s">
        <v>244</v>
      </c>
      <c r="G979" t="s">
        <v>242</v>
      </c>
      <c r="H979" t="s">
        <v>467</v>
      </c>
      <c r="I979" t="s">
        <v>148</v>
      </c>
      <c r="J979" t="s">
        <v>171</v>
      </c>
      <c r="K979" t="s">
        <v>235</v>
      </c>
      <c r="L979" t="s">
        <v>164</v>
      </c>
      <c r="M979" t="s">
        <v>272</v>
      </c>
      <c r="N979">
        <v>1</v>
      </c>
    </row>
    <row r="980" spans="1:14" x14ac:dyDescent="0.25">
      <c r="A980">
        <v>20</v>
      </c>
      <c r="B980">
        <v>12</v>
      </c>
      <c r="C980" t="s">
        <v>10</v>
      </c>
      <c r="D980">
        <v>1</v>
      </c>
      <c r="E980" t="s">
        <v>11</v>
      </c>
      <c r="F980" t="s">
        <v>244</v>
      </c>
      <c r="G980" t="s">
        <v>242</v>
      </c>
      <c r="H980" t="s">
        <v>467</v>
      </c>
      <c r="I980" t="s">
        <v>148</v>
      </c>
      <c r="J980" t="s">
        <v>234</v>
      </c>
      <c r="L980" t="s">
        <v>164</v>
      </c>
      <c r="M980" t="s">
        <v>272</v>
      </c>
      <c r="N980">
        <v>1</v>
      </c>
    </row>
    <row r="981" spans="1:14" x14ac:dyDescent="0.25">
      <c r="A981">
        <v>20</v>
      </c>
      <c r="B981">
        <v>12</v>
      </c>
      <c r="C981" t="s">
        <v>10</v>
      </c>
      <c r="D981">
        <v>1</v>
      </c>
      <c r="E981" t="s">
        <v>11</v>
      </c>
      <c r="F981" t="s">
        <v>244</v>
      </c>
      <c r="G981" t="s">
        <v>242</v>
      </c>
      <c r="H981" t="s">
        <v>467</v>
      </c>
      <c r="I981" t="s">
        <v>148</v>
      </c>
      <c r="J981" t="s">
        <v>167</v>
      </c>
      <c r="L981" t="s">
        <v>164</v>
      </c>
      <c r="M981" t="s">
        <v>272</v>
      </c>
      <c r="N981">
        <v>1</v>
      </c>
    </row>
    <row r="982" spans="1:14" x14ac:dyDescent="0.25">
      <c r="A982">
        <v>20</v>
      </c>
      <c r="B982">
        <v>12</v>
      </c>
      <c r="C982" t="s">
        <v>10</v>
      </c>
      <c r="D982">
        <v>1</v>
      </c>
      <c r="E982" t="s">
        <v>11</v>
      </c>
      <c r="F982" t="s">
        <v>244</v>
      </c>
      <c r="G982" t="s">
        <v>242</v>
      </c>
      <c r="H982" t="s">
        <v>467</v>
      </c>
      <c r="I982" t="s">
        <v>148</v>
      </c>
      <c r="J982" t="s">
        <v>227</v>
      </c>
      <c r="K982" t="s">
        <v>235</v>
      </c>
      <c r="L982" t="s">
        <v>164</v>
      </c>
      <c r="M982" t="s">
        <v>289</v>
      </c>
      <c r="N982" t="s">
        <v>13</v>
      </c>
    </row>
    <row r="983" spans="1:14" x14ac:dyDescent="0.25">
      <c r="A983">
        <v>20</v>
      </c>
      <c r="B983">
        <v>12</v>
      </c>
      <c r="C983" t="s">
        <v>10</v>
      </c>
      <c r="D983">
        <v>1</v>
      </c>
      <c r="E983" t="s">
        <v>11</v>
      </c>
      <c r="F983" t="s">
        <v>244</v>
      </c>
      <c r="G983" t="s">
        <v>242</v>
      </c>
      <c r="H983" t="s">
        <v>467</v>
      </c>
      <c r="I983" t="s">
        <v>148</v>
      </c>
      <c r="J983" t="s">
        <v>228</v>
      </c>
      <c r="K983" t="s">
        <v>235</v>
      </c>
      <c r="L983" t="s">
        <v>164</v>
      </c>
      <c r="M983" t="s">
        <v>289</v>
      </c>
      <c r="N983" t="s">
        <v>13</v>
      </c>
    </row>
    <row r="984" spans="1:14" x14ac:dyDescent="0.25">
      <c r="A984">
        <v>20</v>
      </c>
      <c r="B984">
        <v>12</v>
      </c>
      <c r="C984" t="s">
        <v>10</v>
      </c>
      <c r="D984">
        <v>1</v>
      </c>
      <c r="E984" t="s">
        <v>11</v>
      </c>
      <c r="F984" t="s">
        <v>244</v>
      </c>
      <c r="G984" t="s">
        <v>242</v>
      </c>
      <c r="H984" t="s">
        <v>467</v>
      </c>
      <c r="I984" t="s">
        <v>148</v>
      </c>
      <c r="J984" t="s">
        <v>229</v>
      </c>
      <c r="K984" t="s">
        <v>235</v>
      </c>
      <c r="L984" t="s">
        <v>164</v>
      </c>
      <c r="M984" t="s">
        <v>289</v>
      </c>
      <c r="N984" t="s">
        <v>13</v>
      </c>
    </row>
    <row r="985" spans="1:14" x14ac:dyDescent="0.25">
      <c r="A985">
        <v>20</v>
      </c>
      <c r="B985">
        <v>12</v>
      </c>
      <c r="C985" t="s">
        <v>10</v>
      </c>
      <c r="D985">
        <v>1</v>
      </c>
      <c r="E985" t="s">
        <v>11</v>
      </c>
      <c r="F985" t="s">
        <v>244</v>
      </c>
      <c r="G985" t="s">
        <v>242</v>
      </c>
      <c r="H985" t="s">
        <v>467</v>
      </c>
      <c r="I985" t="s">
        <v>148</v>
      </c>
      <c r="J985" t="s">
        <v>230</v>
      </c>
      <c r="K985" t="s">
        <v>235</v>
      </c>
      <c r="L985" t="s">
        <v>164</v>
      </c>
      <c r="M985" t="s">
        <v>289</v>
      </c>
      <c r="N985" t="s">
        <v>13</v>
      </c>
    </row>
    <row r="986" spans="1:14" x14ac:dyDescent="0.25">
      <c r="A986">
        <v>20</v>
      </c>
      <c r="B986">
        <v>12</v>
      </c>
      <c r="C986" t="s">
        <v>10</v>
      </c>
      <c r="D986">
        <v>1</v>
      </c>
      <c r="E986" t="s">
        <v>11</v>
      </c>
      <c r="F986" t="s">
        <v>244</v>
      </c>
      <c r="G986" t="s">
        <v>242</v>
      </c>
      <c r="H986" t="s">
        <v>467</v>
      </c>
      <c r="I986" t="s">
        <v>148</v>
      </c>
      <c r="J986" t="s">
        <v>231</v>
      </c>
      <c r="K986" t="s">
        <v>235</v>
      </c>
      <c r="L986" t="s">
        <v>164</v>
      </c>
      <c r="M986" t="s">
        <v>289</v>
      </c>
      <c r="N986" t="s">
        <v>13</v>
      </c>
    </row>
    <row r="987" spans="1:14" x14ac:dyDescent="0.25">
      <c r="A987">
        <v>20</v>
      </c>
      <c r="B987">
        <v>12</v>
      </c>
      <c r="C987" t="s">
        <v>10</v>
      </c>
      <c r="D987">
        <v>1</v>
      </c>
      <c r="E987" t="s">
        <v>11</v>
      </c>
      <c r="F987" t="s">
        <v>244</v>
      </c>
      <c r="G987" t="s">
        <v>242</v>
      </c>
      <c r="H987" t="s">
        <v>467</v>
      </c>
      <c r="I987" t="s">
        <v>148</v>
      </c>
      <c r="J987" t="s">
        <v>232</v>
      </c>
      <c r="K987" t="s">
        <v>235</v>
      </c>
      <c r="L987" t="s">
        <v>164</v>
      </c>
      <c r="M987" t="s">
        <v>289</v>
      </c>
      <c r="N987" t="s">
        <v>13</v>
      </c>
    </row>
    <row r="988" spans="1:14" x14ac:dyDescent="0.25">
      <c r="A988">
        <v>20</v>
      </c>
      <c r="B988">
        <v>12</v>
      </c>
      <c r="C988" t="s">
        <v>10</v>
      </c>
      <c r="D988">
        <v>1</v>
      </c>
      <c r="E988" t="s">
        <v>11</v>
      </c>
      <c r="F988" t="s">
        <v>244</v>
      </c>
      <c r="G988" t="s">
        <v>242</v>
      </c>
      <c r="H988" t="s">
        <v>467</v>
      </c>
      <c r="I988" t="s">
        <v>148</v>
      </c>
      <c r="J988" t="s">
        <v>233</v>
      </c>
      <c r="K988" t="s">
        <v>235</v>
      </c>
      <c r="L988" t="s">
        <v>164</v>
      </c>
      <c r="M988" t="s">
        <v>289</v>
      </c>
      <c r="N988" t="s">
        <v>13</v>
      </c>
    </row>
    <row r="989" spans="1:14" x14ac:dyDescent="0.25">
      <c r="A989">
        <v>20</v>
      </c>
      <c r="B989">
        <v>12</v>
      </c>
      <c r="C989" t="s">
        <v>10</v>
      </c>
      <c r="D989">
        <v>1</v>
      </c>
      <c r="E989" t="s">
        <v>11</v>
      </c>
      <c r="F989" t="s">
        <v>244</v>
      </c>
      <c r="G989" t="s">
        <v>242</v>
      </c>
      <c r="H989" t="s">
        <v>467</v>
      </c>
      <c r="I989" t="s">
        <v>148</v>
      </c>
      <c r="J989" t="s">
        <v>171</v>
      </c>
      <c r="K989" t="s">
        <v>235</v>
      </c>
      <c r="L989" t="s">
        <v>164</v>
      </c>
      <c r="M989" t="s">
        <v>289</v>
      </c>
      <c r="N989" t="s">
        <v>13</v>
      </c>
    </row>
    <row r="990" spans="1:14" x14ac:dyDescent="0.25">
      <c r="A990">
        <v>20</v>
      </c>
      <c r="B990">
        <v>12</v>
      </c>
      <c r="C990" t="s">
        <v>10</v>
      </c>
      <c r="D990">
        <v>1</v>
      </c>
      <c r="E990" t="s">
        <v>11</v>
      </c>
      <c r="F990" t="s">
        <v>244</v>
      </c>
      <c r="G990" t="s">
        <v>242</v>
      </c>
      <c r="H990" t="s">
        <v>467</v>
      </c>
      <c r="I990" t="s">
        <v>148</v>
      </c>
      <c r="J990" t="s">
        <v>234</v>
      </c>
      <c r="L990" t="s">
        <v>164</v>
      </c>
      <c r="M990" t="s">
        <v>289</v>
      </c>
      <c r="N990" t="s">
        <v>13</v>
      </c>
    </row>
    <row r="991" spans="1:14" x14ac:dyDescent="0.25">
      <c r="A991">
        <v>20</v>
      </c>
      <c r="B991">
        <v>12</v>
      </c>
      <c r="C991" t="s">
        <v>10</v>
      </c>
      <c r="D991">
        <v>1</v>
      </c>
      <c r="E991" t="s">
        <v>11</v>
      </c>
      <c r="F991" t="s">
        <v>244</v>
      </c>
      <c r="G991" t="s">
        <v>242</v>
      </c>
      <c r="H991" t="s">
        <v>467</v>
      </c>
      <c r="I991" t="s">
        <v>148</v>
      </c>
      <c r="J991" t="s">
        <v>167</v>
      </c>
      <c r="L991" t="s">
        <v>164</v>
      </c>
      <c r="M991" t="s">
        <v>289</v>
      </c>
      <c r="N991" t="s">
        <v>13</v>
      </c>
    </row>
    <row r="992" spans="1:14" x14ac:dyDescent="0.25">
      <c r="A992">
        <v>20</v>
      </c>
      <c r="B992">
        <v>12</v>
      </c>
      <c r="C992" t="s">
        <v>10</v>
      </c>
      <c r="D992">
        <v>1</v>
      </c>
      <c r="E992" t="s">
        <v>11</v>
      </c>
      <c r="F992" t="s">
        <v>244</v>
      </c>
      <c r="G992" t="s">
        <v>242</v>
      </c>
      <c r="H992" t="s">
        <v>467</v>
      </c>
      <c r="I992" t="s">
        <v>148</v>
      </c>
      <c r="J992" t="s">
        <v>227</v>
      </c>
      <c r="K992" t="s">
        <v>235</v>
      </c>
      <c r="L992" t="s">
        <v>164</v>
      </c>
      <c r="M992" t="s">
        <v>308</v>
      </c>
      <c r="N992">
        <v>1</v>
      </c>
    </row>
    <row r="993" spans="1:14" x14ac:dyDescent="0.25">
      <c r="A993">
        <v>20</v>
      </c>
      <c r="B993">
        <v>12</v>
      </c>
      <c r="C993" t="s">
        <v>10</v>
      </c>
      <c r="D993">
        <v>1</v>
      </c>
      <c r="E993" t="s">
        <v>11</v>
      </c>
      <c r="F993" t="s">
        <v>244</v>
      </c>
      <c r="G993" t="s">
        <v>242</v>
      </c>
      <c r="H993" t="s">
        <v>467</v>
      </c>
      <c r="I993" t="s">
        <v>148</v>
      </c>
      <c r="J993" t="s">
        <v>228</v>
      </c>
      <c r="K993" t="s">
        <v>235</v>
      </c>
      <c r="L993" t="s">
        <v>164</v>
      </c>
      <c r="M993" t="s">
        <v>308</v>
      </c>
      <c r="N993">
        <v>1</v>
      </c>
    </row>
    <row r="994" spans="1:14" x14ac:dyDescent="0.25">
      <c r="A994">
        <v>20</v>
      </c>
      <c r="B994">
        <v>12</v>
      </c>
      <c r="C994" t="s">
        <v>10</v>
      </c>
      <c r="D994">
        <v>1</v>
      </c>
      <c r="E994" t="s">
        <v>11</v>
      </c>
      <c r="F994" t="s">
        <v>244</v>
      </c>
      <c r="G994" t="s">
        <v>242</v>
      </c>
      <c r="H994" t="s">
        <v>467</v>
      </c>
      <c r="I994" t="s">
        <v>148</v>
      </c>
      <c r="J994" t="s">
        <v>229</v>
      </c>
      <c r="K994" t="s">
        <v>235</v>
      </c>
      <c r="L994" t="s">
        <v>164</v>
      </c>
      <c r="M994" t="s">
        <v>308</v>
      </c>
      <c r="N994">
        <v>1</v>
      </c>
    </row>
    <row r="995" spans="1:14" x14ac:dyDescent="0.25">
      <c r="A995">
        <v>20</v>
      </c>
      <c r="B995">
        <v>12</v>
      </c>
      <c r="C995" t="s">
        <v>10</v>
      </c>
      <c r="D995">
        <v>1</v>
      </c>
      <c r="E995" t="s">
        <v>11</v>
      </c>
      <c r="F995" t="s">
        <v>244</v>
      </c>
      <c r="G995" t="s">
        <v>242</v>
      </c>
      <c r="H995" t="s">
        <v>467</v>
      </c>
      <c r="I995" t="s">
        <v>148</v>
      </c>
      <c r="J995" t="s">
        <v>230</v>
      </c>
      <c r="K995" t="s">
        <v>235</v>
      </c>
      <c r="L995" t="s">
        <v>164</v>
      </c>
      <c r="M995" t="s">
        <v>308</v>
      </c>
      <c r="N995">
        <v>1</v>
      </c>
    </row>
    <row r="996" spans="1:14" x14ac:dyDescent="0.25">
      <c r="A996">
        <v>20</v>
      </c>
      <c r="B996">
        <v>12</v>
      </c>
      <c r="C996" t="s">
        <v>10</v>
      </c>
      <c r="D996">
        <v>1</v>
      </c>
      <c r="E996" t="s">
        <v>11</v>
      </c>
      <c r="F996" t="s">
        <v>244</v>
      </c>
      <c r="G996" t="s">
        <v>242</v>
      </c>
      <c r="H996" t="s">
        <v>467</v>
      </c>
      <c r="I996" t="s">
        <v>148</v>
      </c>
      <c r="J996" t="s">
        <v>231</v>
      </c>
      <c r="K996" t="s">
        <v>235</v>
      </c>
      <c r="L996" t="s">
        <v>164</v>
      </c>
      <c r="M996" t="s">
        <v>308</v>
      </c>
      <c r="N996">
        <v>1</v>
      </c>
    </row>
    <row r="997" spans="1:14" x14ac:dyDescent="0.25">
      <c r="A997">
        <v>20</v>
      </c>
      <c r="B997">
        <v>12</v>
      </c>
      <c r="C997" t="s">
        <v>10</v>
      </c>
      <c r="D997">
        <v>1</v>
      </c>
      <c r="E997" t="s">
        <v>11</v>
      </c>
      <c r="F997" t="s">
        <v>244</v>
      </c>
      <c r="G997" t="s">
        <v>242</v>
      </c>
      <c r="H997" t="s">
        <v>467</v>
      </c>
      <c r="I997" t="s">
        <v>148</v>
      </c>
      <c r="J997" t="s">
        <v>232</v>
      </c>
      <c r="K997" t="s">
        <v>235</v>
      </c>
      <c r="L997" t="s">
        <v>164</v>
      </c>
      <c r="M997" t="s">
        <v>308</v>
      </c>
      <c r="N997">
        <v>1</v>
      </c>
    </row>
    <row r="998" spans="1:14" x14ac:dyDescent="0.25">
      <c r="A998">
        <v>20</v>
      </c>
      <c r="B998">
        <v>12</v>
      </c>
      <c r="C998" t="s">
        <v>10</v>
      </c>
      <c r="D998">
        <v>1</v>
      </c>
      <c r="E998" t="s">
        <v>11</v>
      </c>
      <c r="F998" t="s">
        <v>244</v>
      </c>
      <c r="G998" t="s">
        <v>242</v>
      </c>
      <c r="H998" t="s">
        <v>467</v>
      </c>
      <c r="I998" t="s">
        <v>148</v>
      </c>
      <c r="J998" t="s">
        <v>233</v>
      </c>
      <c r="K998" t="s">
        <v>235</v>
      </c>
      <c r="L998" t="s">
        <v>164</v>
      </c>
      <c r="M998" t="s">
        <v>308</v>
      </c>
      <c r="N998">
        <v>1</v>
      </c>
    </row>
    <row r="999" spans="1:14" x14ac:dyDescent="0.25">
      <c r="A999">
        <v>20</v>
      </c>
      <c r="B999">
        <v>12</v>
      </c>
      <c r="C999" t="s">
        <v>10</v>
      </c>
      <c r="D999">
        <v>1</v>
      </c>
      <c r="E999" t="s">
        <v>11</v>
      </c>
      <c r="F999" t="s">
        <v>244</v>
      </c>
      <c r="G999" t="s">
        <v>242</v>
      </c>
      <c r="H999" t="s">
        <v>467</v>
      </c>
      <c r="I999" t="s">
        <v>148</v>
      </c>
      <c r="J999" t="s">
        <v>171</v>
      </c>
      <c r="K999" t="s">
        <v>235</v>
      </c>
      <c r="L999" t="s">
        <v>164</v>
      </c>
      <c r="M999" t="s">
        <v>308</v>
      </c>
      <c r="N999">
        <v>1</v>
      </c>
    </row>
    <row r="1000" spans="1:14" x14ac:dyDescent="0.25">
      <c r="A1000">
        <v>20</v>
      </c>
      <c r="B1000">
        <v>12</v>
      </c>
      <c r="C1000" t="s">
        <v>10</v>
      </c>
      <c r="D1000">
        <v>1</v>
      </c>
      <c r="E1000" t="s">
        <v>11</v>
      </c>
      <c r="F1000" t="s">
        <v>244</v>
      </c>
      <c r="G1000" t="s">
        <v>242</v>
      </c>
      <c r="H1000" t="s">
        <v>467</v>
      </c>
      <c r="I1000" t="s">
        <v>148</v>
      </c>
      <c r="J1000" t="s">
        <v>234</v>
      </c>
      <c r="L1000" t="s">
        <v>164</v>
      </c>
      <c r="M1000" t="s">
        <v>308</v>
      </c>
      <c r="N1000">
        <v>1</v>
      </c>
    </row>
    <row r="1001" spans="1:14" x14ac:dyDescent="0.25">
      <c r="A1001">
        <v>20</v>
      </c>
      <c r="B1001">
        <v>12</v>
      </c>
      <c r="C1001" t="s">
        <v>10</v>
      </c>
      <c r="D1001">
        <v>1</v>
      </c>
      <c r="E1001" t="s">
        <v>11</v>
      </c>
      <c r="F1001" t="s">
        <v>244</v>
      </c>
      <c r="G1001" t="s">
        <v>242</v>
      </c>
      <c r="H1001" t="s">
        <v>467</v>
      </c>
      <c r="I1001" t="s">
        <v>148</v>
      </c>
      <c r="J1001" t="s">
        <v>167</v>
      </c>
      <c r="L1001" t="s">
        <v>164</v>
      </c>
      <c r="M1001" t="s">
        <v>308</v>
      </c>
      <c r="N1001">
        <v>1</v>
      </c>
    </row>
    <row r="1002" spans="1:14" x14ac:dyDescent="0.25">
      <c r="A1002">
        <v>20</v>
      </c>
      <c r="B1002">
        <v>12</v>
      </c>
      <c r="C1002" t="s">
        <v>10</v>
      </c>
      <c r="D1002">
        <v>1</v>
      </c>
      <c r="E1002" t="s">
        <v>11</v>
      </c>
      <c r="F1002" t="s">
        <v>244</v>
      </c>
      <c r="G1002" t="s">
        <v>242</v>
      </c>
      <c r="H1002" t="s">
        <v>467</v>
      </c>
      <c r="I1002" t="s">
        <v>148</v>
      </c>
      <c r="J1002" t="s">
        <v>227</v>
      </c>
      <c r="K1002" t="s">
        <v>235</v>
      </c>
      <c r="L1002" t="s">
        <v>164</v>
      </c>
      <c r="M1002" t="s">
        <v>326</v>
      </c>
      <c r="N1002" t="s">
        <v>12</v>
      </c>
    </row>
    <row r="1003" spans="1:14" x14ac:dyDescent="0.25">
      <c r="A1003">
        <v>20</v>
      </c>
      <c r="B1003">
        <v>12</v>
      </c>
      <c r="C1003" t="s">
        <v>10</v>
      </c>
      <c r="D1003">
        <v>1</v>
      </c>
      <c r="E1003" t="s">
        <v>11</v>
      </c>
      <c r="F1003" t="s">
        <v>244</v>
      </c>
      <c r="G1003" t="s">
        <v>242</v>
      </c>
      <c r="H1003" t="s">
        <v>467</v>
      </c>
      <c r="I1003" t="s">
        <v>148</v>
      </c>
      <c r="J1003" t="s">
        <v>228</v>
      </c>
      <c r="K1003" t="s">
        <v>235</v>
      </c>
      <c r="L1003" t="s">
        <v>164</v>
      </c>
      <c r="M1003" t="s">
        <v>326</v>
      </c>
      <c r="N1003" t="s">
        <v>12</v>
      </c>
    </row>
    <row r="1004" spans="1:14" x14ac:dyDescent="0.25">
      <c r="A1004">
        <v>20</v>
      </c>
      <c r="B1004">
        <v>12</v>
      </c>
      <c r="C1004" t="s">
        <v>10</v>
      </c>
      <c r="D1004">
        <v>1</v>
      </c>
      <c r="E1004" t="s">
        <v>11</v>
      </c>
      <c r="F1004" t="s">
        <v>244</v>
      </c>
      <c r="G1004" t="s">
        <v>242</v>
      </c>
      <c r="H1004" t="s">
        <v>467</v>
      </c>
      <c r="I1004" t="s">
        <v>148</v>
      </c>
      <c r="J1004" t="s">
        <v>229</v>
      </c>
      <c r="K1004" t="s">
        <v>235</v>
      </c>
      <c r="L1004" t="s">
        <v>164</v>
      </c>
      <c r="M1004" t="s">
        <v>326</v>
      </c>
      <c r="N1004" t="s">
        <v>12</v>
      </c>
    </row>
    <row r="1005" spans="1:14" x14ac:dyDescent="0.25">
      <c r="A1005">
        <v>20</v>
      </c>
      <c r="B1005">
        <v>12</v>
      </c>
      <c r="C1005" t="s">
        <v>10</v>
      </c>
      <c r="D1005">
        <v>1</v>
      </c>
      <c r="E1005" t="s">
        <v>11</v>
      </c>
      <c r="F1005" t="s">
        <v>244</v>
      </c>
      <c r="G1005" t="s">
        <v>242</v>
      </c>
      <c r="H1005" t="s">
        <v>467</v>
      </c>
      <c r="I1005" t="s">
        <v>148</v>
      </c>
      <c r="J1005" t="s">
        <v>230</v>
      </c>
      <c r="K1005" t="s">
        <v>235</v>
      </c>
      <c r="L1005" t="s">
        <v>164</v>
      </c>
      <c r="M1005" t="s">
        <v>326</v>
      </c>
      <c r="N1005" t="s">
        <v>12</v>
      </c>
    </row>
    <row r="1006" spans="1:14" x14ac:dyDescent="0.25">
      <c r="A1006">
        <v>20</v>
      </c>
      <c r="B1006">
        <v>12</v>
      </c>
      <c r="C1006" t="s">
        <v>10</v>
      </c>
      <c r="D1006">
        <v>1</v>
      </c>
      <c r="E1006" t="s">
        <v>11</v>
      </c>
      <c r="F1006" t="s">
        <v>244</v>
      </c>
      <c r="G1006" t="s">
        <v>242</v>
      </c>
      <c r="H1006" t="s">
        <v>467</v>
      </c>
      <c r="I1006" t="s">
        <v>148</v>
      </c>
      <c r="J1006" t="s">
        <v>231</v>
      </c>
      <c r="K1006" t="s">
        <v>235</v>
      </c>
      <c r="L1006" t="s">
        <v>164</v>
      </c>
      <c r="M1006" t="s">
        <v>326</v>
      </c>
      <c r="N1006" t="s">
        <v>12</v>
      </c>
    </row>
    <row r="1007" spans="1:14" x14ac:dyDescent="0.25">
      <c r="A1007">
        <v>20</v>
      </c>
      <c r="B1007">
        <v>12</v>
      </c>
      <c r="C1007" t="s">
        <v>10</v>
      </c>
      <c r="D1007">
        <v>1</v>
      </c>
      <c r="E1007" t="s">
        <v>11</v>
      </c>
      <c r="F1007" t="s">
        <v>244</v>
      </c>
      <c r="G1007" t="s">
        <v>242</v>
      </c>
      <c r="H1007" t="s">
        <v>467</v>
      </c>
      <c r="I1007" t="s">
        <v>148</v>
      </c>
      <c r="J1007" t="s">
        <v>232</v>
      </c>
      <c r="K1007" t="s">
        <v>235</v>
      </c>
      <c r="L1007" t="s">
        <v>164</v>
      </c>
      <c r="M1007" t="s">
        <v>326</v>
      </c>
      <c r="N1007" t="s">
        <v>12</v>
      </c>
    </row>
    <row r="1008" spans="1:14" x14ac:dyDescent="0.25">
      <c r="A1008">
        <v>20</v>
      </c>
      <c r="B1008">
        <v>12</v>
      </c>
      <c r="C1008" t="s">
        <v>10</v>
      </c>
      <c r="D1008">
        <v>1</v>
      </c>
      <c r="E1008" t="s">
        <v>11</v>
      </c>
      <c r="F1008" t="s">
        <v>244</v>
      </c>
      <c r="G1008" t="s">
        <v>242</v>
      </c>
      <c r="H1008" t="s">
        <v>467</v>
      </c>
      <c r="I1008" t="s">
        <v>148</v>
      </c>
      <c r="J1008" t="s">
        <v>233</v>
      </c>
      <c r="K1008" t="s">
        <v>235</v>
      </c>
      <c r="L1008" t="s">
        <v>164</v>
      </c>
      <c r="M1008" t="s">
        <v>326</v>
      </c>
      <c r="N1008" t="s">
        <v>12</v>
      </c>
    </row>
    <row r="1009" spans="1:14" x14ac:dyDescent="0.25">
      <c r="A1009">
        <v>20</v>
      </c>
      <c r="B1009">
        <v>12</v>
      </c>
      <c r="C1009" t="s">
        <v>10</v>
      </c>
      <c r="D1009">
        <v>1</v>
      </c>
      <c r="E1009" t="s">
        <v>11</v>
      </c>
      <c r="F1009" t="s">
        <v>244</v>
      </c>
      <c r="G1009" t="s">
        <v>242</v>
      </c>
      <c r="H1009" t="s">
        <v>467</v>
      </c>
      <c r="I1009" t="s">
        <v>148</v>
      </c>
      <c r="J1009" t="s">
        <v>171</v>
      </c>
      <c r="K1009" t="s">
        <v>235</v>
      </c>
      <c r="L1009" t="s">
        <v>164</v>
      </c>
      <c r="M1009" t="s">
        <v>326</v>
      </c>
      <c r="N1009" t="s">
        <v>12</v>
      </c>
    </row>
    <row r="1010" spans="1:14" x14ac:dyDescent="0.25">
      <c r="A1010">
        <v>20</v>
      </c>
      <c r="B1010">
        <v>12</v>
      </c>
      <c r="C1010" t="s">
        <v>10</v>
      </c>
      <c r="D1010">
        <v>1</v>
      </c>
      <c r="E1010" t="s">
        <v>11</v>
      </c>
      <c r="F1010" t="s">
        <v>244</v>
      </c>
      <c r="G1010" t="s">
        <v>242</v>
      </c>
      <c r="H1010" t="s">
        <v>467</v>
      </c>
      <c r="I1010" t="s">
        <v>148</v>
      </c>
      <c r="J1010" t="s">
        <v>234</v>
      </c>
      <c r="L1010" t="s">
        <v>164</v>
      </c>
      <c r="M1010" t="s">
        <v>326</v>
      </c>
      <c r="N1010" t="s">
        <v>12</v>
      </c>
    </row>
    <row r="1011" spans="1:14" x14ac:dyDescent="0.25">
      <c r="A1011">
        <v>20</v>
      </c>
      <c r="B1011">
        <v>12</v>
      </c>
      <c r="C1011" t="s">
        <v>10</v>
      </c>
      <c r="D1011">
        <v>1</v>
      </c>
      <c r="E1011" t="s">
        <v>11</v>
      </c>
      <c r="F1011" t="s">
        <v>244</v>
      </c>
      <c r="G1011" t="s">
        <v>242</v>
      </c>
      <c r="H1011" t="s">
        <v>467</v>
      </c>
      <c r="I1011" t="s">
        <v>148</v>
      </c>
      <c r="J1011" t="s">
        <v>167</v>
      </c>
      <c r="L1011" t="s">
        <v>164</v>
      </c>
      <c r="M1011" t="s">
        <v>326</v>
      </c>
      <c r="N1011" t="s">
        <v>12</v>
      </c>
    </row>
    <row r="1012" spans="1:14" x14ac:dyDescent="0.25">
      <c r="A1012">
        <v>20</v>
      </c>
      <c r="B1012">
        <v>12</v>
      </c>
      <c r="C1012" t="s">
        <v>10</v>
      </c>
      <c r="D1012">
        <v>1</v>
      </c>
      <c r="E1012" t="s">
        <v>11</v>
      </c>
      <c r="F1012" t="s">
        <v>244</v>
      </c>
      <c r="G1012" t="s">
        <v>242</v>
      </c>
      <c r="H1012" t="s">
        <v>467</v>
      </c>
      <c r="I1012" t="s">
        <v>148</v>
      </c>
      <c r="J1012" t="s">
        <v>227</v>
      </c>
      <c r="K1012" t="s">
        <v>235</v>
      </c>
      <c r="L1012" t="s">
        <v>164</v>
      </c>
      <c r="M1012" t="s">
        <v>345</v>
      </c>
      <c r="N1012" t="s">
        <v>13</v>
      </c>
    </row>
    <row r="1013" spans="1:14" x14ac:dyDescent="0.25">
      <c r="A1013">
        <v>20</v>
      </c>
      <c r="B1013">
        <v>12</v>
      </c>
      <c r="C1013" t="s">
        <v>10</v>
      </c>
      <c r="D1013">
        <v>1</v>
      </c>
      <c r="E1013" t="s">
        <v>11</v>
      </c>
      <c r="F1013" t="s">
        <v>244</v>
      </c>
      <c r="G1013" t="s">
        <v>242</v>
      </c>
      <c r="H1013" t="s">
        <v>467</v>
      </c>
      <c r="I1013" t="s">
        <v>148</v>
      </c>
      <c r="J1013" t="s">
        <v>228</v>
      </c>
      <c r="K1013" t="s">
        <v>235</v>
      </c>
      <c r="L1013" t="s">
        <v>164</v>
      </c>
      <c r="M1013" t="s">
        <v>345</v>
      </c>
      <c r="N1013" t="s">
        <v>13</v>
      </c>
    </row>
    <row r="1014" spans="1:14" x14ac:dyDescent="0.25">
      <c r="A1014">
        <v>20</v>
      </c>
      <c r="B1014">
        <v>12</v>
      </c>
      <c r="C1014" t="s">
        <v>10</v>
      </c>
      <c r="D1014">
        <v>1</v>
      </c>
      <c r="E1014" t="s">
        <v>11</v>
      </c>
      <c r="F1014" t="s">
        <v>244</v>
      </c>
      <c r="G1014" t="s">
        <v>242</v>
      </c>
      <c r="H1014" t="s">
        <v>467</v>
      </c>
      <c r="I1014" t="s">
        <v>148</v>
      </c>
      <c r="J1014" t="s">
        <v>229</v>
      </c>
      <c r="K1014" t="s">
        <v>235</v>
      </c>
      <c r="L1014" t="s">
        <v>164</v>
      </c>
      <c r="M1014" t="s">
        <v>345</v>
      </c>
      <c r="N1014" t="s">
        <v>13</v>
      </c>
    </row>
    <row r="1015" spans="1:14" x14ac:dyDescent="0.25">
      <c r="A1015">
        <v>20</v>
      </c>
      <c r="B1015">
        <v>12</v>
      </c>
      <c r="C1015" t="s">
        <v>10</v>
      </c>
      <c r="D1015">
        <v>1</v>
      </c>
      <c r="E1015" t="s">
        <v>11</v>
      </c>
      <c r="F1015" t="s">
        <v>244</v>
      </c>
      <c r="G1015" t="s">
        <v>242</v>
      </c>
      <c r="H1015" t="s">
        <v>467</v>
      </c>
      <c r="I1015" t="s">
        <v>148</v>
      </c>
      <c r="J1015" t="s">
        <v>230</v>
      </c>
      <c r="K1015" t="s">
        <v>235</v>
      </c>
      <c r="L1015" t="s">
        <v>164</v>
      </c>
      <c r="M1015" t="s">
        <v>345</v>
      </c>
      <c r="N1015" t="s">
        <v>13</v>
      </c>
    </row>
    <row r="1016" spans="1:14" x14ac:dyDescent="0.25">
      <c r="A1016">
        <v>20</v>
      </c>
      <c r="B1016">
        <v>12</v>
      </c>
      <c r="C1016" t="s">
        <v>10</v>
      </c>
      <c r="D1016">
        <v>1</v>
      </c>
      <c r="E1016" t="s">
        <v>11</v>
      </c>
      <c r="F1016" t="s">
        <v>244</v>
      </c>
      <c r="G1016" t="s">
        <v>242</v>
      </c>
      <c r="H1016" t="s">
        <v>467</v>
      </c>
      <c r="I1016" t="s">
        <v>148</v>
      </c>
      <c r="J1016" t="s">
        <v>231</v>
      </c>
      <c r="K1016" t="s">
        <v>235</v>
      </c>
      <c r="L1016" t="s">
        <v>164</v>
      </c>
      <c r="M1016" t="s">
        <v>345</v>
      </c>
      <c r="N1016" t="s">
        <v>13</v>
      </c>
    </row>
    <row r="1017" spans="1:14" x14ac:dyDescent="0.25">
      <c r="A1017">
        <v>20</v>
      </c>
      <c r="B1017">
        <v>12</v>
      </c>
      <c r="C1017" t="s">
        <v>10</v>
      </c>
      <c r="D1017">
        <v>1</v>
      </c>
      <c r="E1017" t="s">
        <v>11</v>
      </c>
      <c r="F1017" t="s">
        <v>244</v>
      </c>
      <c r="G1017" t="s">
        <v>242</v>
      </c>
      <c r="H1017" t="s">
        <v>467</v>
      </c>
      <c r="I1017" t="s">
        <v>148</v>
      </c>
      <c r="J1017" t="s">
        <v>232</v>
      </c>
      <c r="K1017" t="s">
        <v>235</v>
      </c>
      <c r="L1017" t="s">
        <v>164</v>
      </c>
      <c r="M1017" t="s">
        <v>345</v>
      </c>
      <c r="N1017" t="s">
        <v>13</v>
      </c>
    </row>
    <row r="1018" spans="1:14" x14ac:dyDescent="0.25">
      <c r="A1018">
        <v>20</v>
      </c>
      <c r="B1018">
        <v>12</v>
      </c>
      <c r="C1018" t="s">
        <v>10</v>
      </c>
      <c r="D1018">
        <v>1</v>
      </c>
      <c r="E1018" t="s">
        <v>11</v>
      </c>
      <c r="F1018" t="s">
        <v>244</v>
      </c>
      <c r="G1018" t="s">
        <v>242</v>
      </c>
      <c r="H1018" t="s">
        <v>467</v>
      </c>
      <c r="I1018" t="s">
        <v>148</v>
      </c>
      <c r="J1018" t="s">
        <v>233</v>
      </c>
      <c r="K1018" t="s">
        <v>235</v>
      </c>
      <c r="L1018" t="s">
        <v>164</v>
      </c>
      <c r="M1018" t="s">
        <v>345</v>
      </c>
      <c r="N1018" t="s">
        <v>13</v>
      </c>
    </row>
    <row r="1019" spans="1:14" x14ac:dyDescent="0.25">
      <c r="A1019">
        <v>20</v>
      </c>
      <c r="B1019">
        <v>12</v>
      </c>
      <c r="C1019" t="s">
        <v>10</v>
      </c>
      <c r="D1019">
        <v>1</v>
      </c>
      <c r="E1019" t="s">
        <v>11</v>
      </c>
      <c r="F1019" t="s">
        <v>244</v>
      </c>
      <c r="G1019" t="s">
        <v>242</v>
      </c>
      <c r="H1019" t="s">
        <v>467</v>
      </c>
      <c r="I1019" t="s">
        <v>148</v>
      </c>
      <c r="J1019" t="s">
        <v>171</v>
      </c>
      <c r="K1019" t="s">
        <v>235</v>
      </c>
      <c r="L1019" t="s">
        <v>164</v>
      </c>
      <c r="M1019" t="s">
        <v>345</v>
      </c>
      <c r="N1019" t="s">
        <v>13</v>
      </c>
    </row>
    <row r="1020" spans="1:14" x14ac:dyDescent="0.25">
      <c r="A1020">
        <v>20</v>
      </c>
      <c r="B1020">
        <v>12</v>
      </c>
      <c r="C1020" t="s">
        <v>10</v>
      </c>
      <c r="D1020">
        <v>1</v>
      </c>
      <c r="E1020" t="s">
        <v>11</v>
      </c>
      <c r="F1020" t="s">
        <v>244</v>
      </c>
      <c r="G1020" t="s">
        <v>242</v>
      </c>
      <c r="H1020" t="s">
        <v>467</v>
      </c>
      <c r="I1020" t="s">
        <v>148</v>
      </c>
      <c r="J1020" t="s">
        <v>234</v>
      </c>
      <c r="L1020" t="s">
        <v>164</v>
      </c>
      <c r="M1020" t="s">
        <v>345</v>
      </c>
      <c r="N1020" t="s">
        <v>13</v>
      </c>
    </row>
    <row r="1021" spans="1:14" x14ac:dyDescent="0.25">
      <c r="A1021">
        <v>20</v>
      </c>
      <c r="B1021">
        <v>12</v>
      </c>
      <c r="C1021" t="s">
        <v>10</v>
      </c>
      <c r="D1021">
        <v>1</v>
      </c>
      <c r="E1021" t="s">
        <v>11</v>
      </c>
      <c r="F1021" t="s">
        <v>244</v>
      </c>
      <c r="G1021" t="s">
        <v>242</v>
      </c>
      <c r="H1021" t="s">
        <v>467</v>
      </c>
      <c r="I1021" t="s">
        <v>148</v>
      </c>
      <c r="J1021" t="s">
        <v>167</v>
      </c>
      <c r="L1021" t="s">
        <v>164</v>
      </c>
      <c r="M1021" t="s">
        <v>345</v>
      </c>
      <c r="N1021" t="s">
        <v>13</v>
      </c>
    </row>
    <row r="1022" spans="1:14" x14ac:dyDescent="0.25">
      <c r="A1022">
        <v>20</v>
      </c>
      <c r="B1022">
        <v>12</v>
      </c>
      <c r="C1022" t="s">
        <v>10</v>
      </c>
      <c r="D1022">
        <v>1</v>
      </c>
      <c r="E1022" t="s">
        <v>11</v>
      </c>
      <c r="F1022" t="s">
        <v>244</v>
      </c>
      <c r="G1022" t="s">
        <v>242</v>
      </c>
      <c r="H1022" t="s">
        <v>467</v>
      </c>
      <c r="I1022" t="s">
        <v>148</v>
      </c>
      <c r="J1022" t="s">
        <v>227</v>
      </c>
      <c r="K1022" t="s">
        <v>235</v>
      </c>
      <c r="L1022" t="s">
        <v>164</v>
      </c>
      <c r="M1022" t="s">
        <v>363</v>
      </c>
      <c r="N1022">
        <v>1</v>
      </c>
    </row>
    <row r="1023" spans="1:14" x14ac:dyDescent="0.25">
      <c r="A1023">
        <v>20</v>
      </c>
      <c r="B1023">
        <v>12</v>
      </c>
      <c r="C1023" t="s">
        <v>10</v>
      </c>
      <c r="D1023">
        <v>1</v>
      </c>
      <c r="E1023" t="s">
        <v>11</v>
      </c>
      <c r="F1023" t="s">
        <v>244</v>
      </c>
      <c r="G1023" t="s">
        <v>242</v>
      </c>
      <c r="H1023" t="s">
        <v>467</v>
      </c>
      <c r="I1023" t="s">
        <v>148</v>
      </c>
      <c r="J1023" t="s">
        <v>228</v>
      </c>
      <c r="K1023" t="s">
        <v>235</v>
      </c>
      <c r="L1023" t="s">
        <v>164</v>
      </c>
      <c r="M1023" t="s">
        <v>363</v>
      </c>
      <c r="N1023">
        <v>1</v>
      </c>
    </row>
    <row r="1024" spans="1:14" x14ac:dyDescent="0.25">
      <c r="A1024">
        <v>20</v>
      </c>
      <c r="B1024">
        <v>12</v>
      </c>
      <c r="C1024" t="s">
        <v>10</v>
      </c>
      <c r="D1024">
        <v>1</v>
      </c>
      <c r="E1024" t="s">
        <v>11</v>
      </c>
      <c r="F1024" t="s">
        <v>244</v>
      </c>
      <c r="G1024" t="s">
        <v>242</v>
      </c>
      <c r="H1024" t="s">
        <v>467</v>
      </c>
      <c r="I1024" t="s">
        <v>148</v>
      </c>
      <c r="J1024" t="s">
        <v>229</v>
      </c>
      <c r="K1024" t="s">
        <v>235</v>
      </c>
      <c r="L1024" t="s">
        <v>164</v>
      </c>
      <c r="M1024" t="s">
        <v>363</v>
      </c>
      <c r="N1024">
        <v>1</v>
      </c>
    </row>
    <row r="1025" spans="1:14" x14ac:dyDescent="0.25">
      <c r="A1025">
        <v>20</v>
      </c>
      <c r="B1025">
        <v>12</v>
      </c>
      <c r="C1025" t="s">
        <v>10</v>
      </c>
      <c r="D1025">
        <v>1</v>
      </c>
      <c r="E1025" t="s">
        <v>11</v>
      </c>
      <c r="F1025" t="s">
        <v>244</v>
      </c>
      <c r="G1025" t="s">
        <v>242</v>
      </c>
      <c r="H1025" t="s">
        <v>467</v>
      </c>
      <c r="I1025" t="s">
        <v>148</v>
      </c>
      <c r="J1025" t="s">
        <v>230</v>
      </c>
      <c r="K1025" t="s">
        <v>235</v>
      </c>
      <c r="L1025" t="s">
        <v>164</v>
      </c>
      <c r="M1025" t="s">
        <v>363</v>
      </c>
      <c r="N1025">
        <v>1</v>
      </c>
    </row>
    <row r="1026" spans="1:14" x14ac:dyDescent="0.25">
      <c r="A1026">
        <v>20</v>
      </c>
      <c r="B1026">
        <v>12</v>
      </c>
      <c r="C1026" t="s">
        <v>10</v>
      </c>
      <c r="D1026">
        <v>1</v>
      </c>
      <c r="E1026" t="s">
        <v>11</v>
      </c>
      <c r="F1026" t="s">
        <v>244</v>
      </c>
      <c r="G1026" t="s">
        <v>242</v>
      </c>
      <c r="H1026" t="s">
        <v>467</v>
      </c>
      <c r="I1026" t="s">
        <v>148</v>
      </c>
      <c r="J1026" t="s">
        <v>231</v>
      </c>
      <c r="K1026" t="s">
        <v>235</v>
      </c>
      <c r="L1026" t="s">
        <v>164</v>
      </c>
      <c r="M1026" t="s">
        <v>363</v>
      </c>
      <c r="N1026">
        <v>1</v>
      </c>
    </row>
    <row r="1027" spans="1:14" x14ac:dyDescent="0.25">
      <c r="A1027">
        <v>20</v>
      </c>
      <c r="B1027">
        <v>12</v>
      </c>
      <c r="C1027" t="s">
        <v>10</v>
      </c>
      <c r="D1027">
        <v>1</v>
      </c>
      <c r="E1027" t="s">
        <v>11</v>
      </c>
      <c r="F1027" t="s">
        <v>244</v>
      </c>
      <c r="G1027" t="s">
        <v>242</v>
      </c>
      <c r="H1027" t="s">
        <v>467</v>
      </c>
      <c r="I1027" t="s">
        <v>148</v>
      </c>
      <c r="J1027" t="s">
        <v>232</v>
      </c>
      <c r="K1027" t="s">
        <v>235</v>
      </c>
      <c r="L1027" t="s">
        <v>164</v>
      </c>
      <c r="M1027" t="s">
        <v>363</v>
      </c>
      <c r="N1027">
        <v>1</v>
      </c>
    </row>
    <row r="1028" spans="1:14" x14ac:dyDescent="0.25">
      <c r="A1028">
        <v>20</v>
      </c>
      <c r="B1028">
        <v>12</v>
      </c>
      <c r="C1028" t="s">
        <v>10</v>
      </c>
      <c r="D1028">
        <v>1</v>
      </c>
      <c r="E1028" t="s">
        <v>11</v>
      </c>
      <c r="F1028" t="s">
        <v>244</v>
      </c>
      <c r="G1028" t="s">
        <v>242</v>
      </c>
      <c r="H1028" t="s">
        <v>467</v>
      </c>
      <c r="I1028" t="s">
        <v>148</v>
      </c>
      <c r="J1028" t="s">
        <v>233</v>
      </c>
      <c r="K1028" t="s">
        <v>235</v>
      </c>
      <c r="L1028" t="s">
        <v>164</v>
      </c>
      <c r="M1028" t="s">
        <v>363</v>
      </c>
      <c r="N1028">
        <v>1</v>
      </c>
    </row>
    <row r="1029" spans="1:14" x14ac:dyDescent="0.25">
      <c r="A1029">
        <v>20</v>
      </c>
      <c r="B1029">
        <v>12</v>
      </c>
      <c r="C1029" t="s">
        <v>10</v>
      </c>
      <c r="D1029">
        <v>1</v>
      </c>
      <c r="E1029" t="s">
        <v>11</v>
      </c>
      <c r="F1029" t="s">
        <v>244</v>
      </c>
      <c r="G1029" t="s">
        <v>242</v>
      </c>
      <c r="H1029" t="s">
        <v>467</v>
      </c>
      <c r="I1029" t="s">
        <v>148</v>
      </c>
      <c r="J1029" t="s">
        <v>171</v>
      </c>
      <c r="K1029" t="s">
        <v>235</v>
      </c>
      <c r="L1029" t="s">
        <v>164</v>
      </c>
      <c r="M1029" t="s">
        <v>363</v>
      </c>
      <c r="N1029">
        <v>1</v>
      </c>
    </row>
    <row r="1030" spans="1:14" x14ac:dyDescent="0.25">
      <c r="A1030">
        <v>20</v>
      </c>
      <c r="B1030">
        <v>12</v>
      </c>
      <c r="C1030" t="s">
        <v>10</v>
      </c>
      <c r="D1030">
        <v>1</v>
      </c>
      <c r="E1030" t="s">
        <v>11</v>
      </c>
      <c r="F1030" t="s">
        <v>244</v>
      </c>
      <c r="G1030" t="s">
        <v>242</v>
      </c>
      <c r="H1030" t="s">
        <v>467</v>
      </c>
      <c r="I1030" t="s">
        <v>148</v>
      </c>
      <c r="J1030" t="s">
        <v>234</v>
      </c>
      <c r="L1030" t="s">
        <v>164</v>
      </c>
      <c r="M1030" t="s">
        <v>363</v>
      </c>
      <c r="N1030">
        <v>1</v>
      </c>
    </row>
    <row r="1031" spans="1:14" x14ac:dyDescent="0.25">
      <c r="A1031">
        <v>20</v>
      </c>
      <c r="B1031">
        <v>12</v>
      </c>
      <c r="C1031" t="s">
        <v>10</v>
      </c>
      <c r="D1031">
        <v>1</v>
      </c>
      <c r="E1031" t="s">
        <v>11</v>
      </c>
      <c r="F1031" t="s">
        <v>244</v>
      </c>
      <c r="G1031" t="s">
        <v>242</v>
      </c>
      <c r="H1031" t="s">
        <v>467</v>
      </c>
      <c r="I1031" t="s">
        <v>148</v>
      </c>
      <c r="J1031" t="s">
        <v>167</v>
      </c>
      <c r="L1031" t="s">
        <v>164</v>
      </c>
      <c r="M1031" t="s">
        <v>363</v>
      </c>
      <c r="N1031">
        <v>1</v>
      </c>
    </row>
    <row r="1032" spans="1:14" x14ac:dyDescent="0.25">
      <c r="A1032">
        <v>20</v>
      </c>
      <c r="B1032">
        <v>12</v>
      </c>
      <c r="C1032" t="s">
        <v>10</v>
      </c>
      <c r="D1032">
        <v>1</v>
      </c>
      <c r="E1032" t="s">
        <v>11</v>
      </c>
      <c r="F1032" t="s">
        <v>244</v>
      </c>
      <c r="G1032" t="s">
        <v>242</v>
      </c>
      <c r="H1032" t="s">
        <v>467</v>
      </c>
      <c r="I1032" t="s">
        <v>148</v>
      </c>
      <c r="J1032" t="s">
        <v>227</v>
      </c>
      <c r="K1032" t="s">
        <v>235</v>
      </c>
      <c r="L1032" t="s">
        <v>164</v>
      </c>
      <c r="M1032" t="s">
        <v>382</v>
      </c>
      <c r="N1032">
        <v>1</v>
      </c>
    </row>
    <row r="1033" spans="1:14" x14ac:dyDescent="0.25">
      <c r="A1033">
        <v>20</v>
      </c>
      <c r="B1033">
        <v>12</v>
      </c>
      <c r="C1033" t="s">
        <v>10</v>
      </c>
      <c r="D1033">
        <v>1</v>
      </c>
      <c r="E1033" t="s">
        <v>11</v>
      </c>
      <c r="F1033" t="s">
        <v>244</v>
      </c>
      <c r="G1033" t="s">
        <v>242</v>
      </c>
      <c r="H1033" t="s">
        <v>467</v>
      </c>
      <c r="I1033" t="s">
        <v>148</v>
      </c>
      <c r="J1033" t="s">
        <v>228</v>
      </c>
      <c r="K1033" t="s">
        <v>235</v>
      </c>
      <c r="L1033" t="s">
        <v>164</v>
      </c>
      <c r="M1033" t="s">
        <v>382</v>
      </c>
      <c r="N1033">
        <v>1</v>
      </c>
    </row>
    <row r="1034" spans="1:14" x14ac:dyDescent="0.25">
      <c r="A1034">
        <v>20</v>
      </c>
      <c r="B1034">
        <v>12</v>
      </c>
      <c r="C1034" t="s">
        <v>10</v>
      </c>
      <c r="D1034">
        <v>1</v>
      </c>
      <c r="E1034" t="s">
        <v>11</v>
      </c>
      <c r="F1034" t="s">
        <v>244</v>
      </c>
      <c r="G1034" t="s">
        <v>242</v>
      </c>
      <c r="H1034" t="s">
        <v>467</v>
      </c>
      <c r="I1034" t="s">
        <v>148</v>
      </c>
      <c r="J1034" t="s">
        <v>229</v>
      </c>
      <c r="K1034" t="s">
        <v>235</v>
      </c>
      <c r="L1034" t="s">
        <v>164</v>
      </c>
      <c r="M1034" t="s">
        <v>382</v>
      </c>
      <c r="N1034">
        <v>1</v>
      </c>
    </row>
    <row r="1035" spans="1:14" x14ac:dyDescent="0.25">
      <c r="A1035">
        <v>20</v>
      </c>
      <c r="B1035">
        <v>12</v>
      </c>
      <c r="C1035" t="s">
        <v>10</v>
      </c>
      <c r="D1035">
        <v>1</v>
      </c>
      <c r="E1035" t="s">
        <v>11</v>
      </c>
      <c r="F1035" t="s">
        <v>244</v>
      </c>
      <c r="G1035" t="s">
        <v>242</v>
      </c>
      <c r="H1035" t="s">
        <v>467</v>
      </c>
      <c r="I1035" t="s">
        <v>148</v>
      </c>
      <c r="J1035" t="s">
        <v>230</v>
      </c>
      <c r="K1035" t="s">
        <v>235</v>
      </c>
      <c r="L1035" t="s">
        <v>164</v>
      </c>
      <c r="M1035" t="s">
        <v>382</v>
      </c>
      <c r="N1035">
        <v>1</v>
      </c>
    </row>
    <row r="1036" spans="1:14" x14ac:dyDescent="0.25">
      <c r="A1036">
        <v>20</v>
      </c>
      <c r="B1036">
        <v>12</v>
      </c>
      <c r="C1036" t="s">
        <v>10</v>
      </c>
      <c r="D1036">
        <v>1</v>
      </c>
      <c r="E1036" t="s">
        <v>11</v>
      </c>
      <c r="F1036" t="s">
        <v>244</v>
      </c>
      <c r="G1036" t="s">
        <v>242</v>
      </c>
      <c r="H1036" t="s">
        <v>467</v>
      </c>
      <c r="I1036" t="s">
        <v>148</v>
      </c>
      <c r="J1036" t="s">
        <v>231</v>
      </c>
      <c r="K1036" t="s">
        <v>235</v>
      </c>
      <c r="L1036" t="s">
        <v>164</v>
      </c>
      <c r="M1036" t="s">
        <v>382</v>
      </c>
      <c r="N1036">
        <v>1</v>
      </c>
    </row>
    <row r="1037" spans="1:14" x14ac:dyDescent="0.25">
      <c r="A1037">
        <v>20</v>
      </c>
      <c r="B1037">
        <v>12</v>
      </c>
      <c r="C1037" t="s">
        <v>10</v>
      </c>
      <c r="D1037">
        <v>1</v>
      </c>
      <c r="E1037" t="s">
        <v>11</v>
      </c>
      <c r="F1037" t="s">
        <v>244</v>
      </c>
      <c r="G1037" t="s">
        <v>242</v>
      </c>
      <c r="H1037" t="s">
        <v>467</v>
      </c>
      <c r="I1037" t="s">
        <v>148</v>
      </c>
      <c r="J1037" t="s">
        <v>232</v>
      </c>
      <c r="K1037" t="s">
        <v>235</v>
      </c>
      <c r="L1037" t="s">
        <v>164</v>
      </c>
      <c r="M1037" t="s">
        <v>382</v>
      </c>
      <c r="N1037">
        <v>1</v>
      </c>
    </row>
    <row r="1038" spans="1:14" x14ac:dyDescent="0.25">
      <c r="A1038">
        <v>20</v>
      </c>
      <c r="B1038">
        <v>12</v>
      </c>
      <c r="C1038" t="s">
        <v>10</v>
      </c>
      <c r="D1038">
        <v>1</v>
      </c>
      <c r="E1038" t="s">
        <v>11</v>
      </c>
      <c r="F1038" t="s">
        <v>244</v>
      </c>
      <c r="G1038" t="s">
        <v>242</v>
      </c>
      <c r="H1038" t="s">
        <v>467</v>
      </c>
      <c r="I1038" t="s">
        <v>148</v>
      </c>
      <c r="J1038" t="s">
        <v>233</v>
      </c>
      <c r="K1038" t="s">
        <v>235</v>
      </c>
      <c r="L1038" t="s">
        <v>164</v>
      </c>
      <c r="M1038" t="s">
        <v>382</v>
      </c>
      <c r="N1038">
        <v>1</v>
      </c>
    </row>
    <row r="1039" spans="1:14" x14ac:dyDescent="0.25">
      <c r="A1039">
        <v>20</v>
      </c>
      <c r="B1039">
        <v>12</v>
      </c>
      <c r="C1039" t="s">
        <v>10</v>
      </c>
      <c r="D1039">
        <v>1</v>
      </c>
      <c r="E1039" t="s">
        <v>11</v>
      </c>
      <c r="F1039" t="s">
        <v>244</v>
      </c>
      <c r="G1039" t="s">
        <v>242</v>
      </c>
      <c r="H1039" t="s">
        <v>467</v>
      </c>
      <c r="I1039" t="s">
        <v>148</v>
      </c>
      <c r="J1039" t="s">
        <v>171</v>
      </c>
      <c r="K1039" t="s">
        <v>235</v>
      </c>
      <c r="L1039" t="s">
        <v>164</v>
      </c>
      <c r="M1039" t="s">
        <v>382</v>
      </c>
      <c r="N1039">
        <v>1</v>
      </c>
    </row>
    <row r="1040" spans="1:14" x14ac:dyDescent="0.25">
      <c r="A1040">
        <v>20</v>
      </c>
      <c r="B1040">
        <v>12</v>
      </c>
      <c r="C1040" t="s">
        <v>10</v>
      </c>
      <c r="D1040">
        <v>1</v>
      </c>
      <c r="E1040" t="s">
        <v>11</v>
      </c>
      <c r="F1040" t="s">
        <v>244</v>
      </c>
      <c r="G1040" t="s">
        <v>242</v>
      </c>
      <c r="H1040" t="s">
        <v>467</v>
      </c>
      <c r="I1040" t="s">
        <v>148</v>
      </c>
      <c r="J1040" t="s">
        <v>234</v>
      </c>
      <c r="L1040" t="s">
        <v>164</v>
      </c>
      <c r="M1040" t="s">
        <v>382</v>
      </c>
      <c r="N1040">
        <v>1</v>
      </c>
    </row>
    <row r="1041" spans="1:14" x14ac:dyDescent="0.25">
      <c r="A1041">
        <v>20</v>
      </c>
      <c r="B1041">
        <v>12</v>
      </c>
      <c r="C1041" t="s">
        <v>10</v>
      </c>
      <c r="D1041">
        <v>1</v>
      </c>
      <c r="E1041" t="s">
        <v>11</v>
      </c>
      <c r="F1041" t="s">
        <v>244</v>
      </c>
      <c r="G1041" t="s">
        <v>242</v>
      </c>
      <c r="H1041" t="s">
        <v>467</v>
      </c>
      <c r="I1041" t="s">
        <v>148</v>
      </c>
      <c r="J1041" t="s">
        <v>167</v>
      </c>
      <c r="L1041" t="s">
        <v>164</v>
      </c>
      <c r="M1041" t="s">
        <v>382</v>
      </c>
      <c r="N1041">
        <v>1</v>
      </c>
    </row>
    <row r="1042" spans="1:14" x14ac:dyDescent="0.25">
      <c r="A1042">
        <v>20</v>
      </c>
      <c r="B1042">
        <v>12</v>
      </c>
      <c r="C1042" t="s">
        <v>10</v>
      </c>
      <c r="D1042">
        <v>1</v>
      </c>
      <c r="E1042" t="s">
        <v>11</v>
      </c>
      <c r="F1042" t="s">
        <v>244</v>
      </c>
      <c r="G1042" t="s">
        <v>242</v>
      </c>
      <c r="H1042" t="s">
        <v>467</v>
      </c>
      <c r="I1042" t="s">
        <v>148</v>
      </c>
      <c r="J1042" t="s">
        <v>227</v>
      </c>
      <c r="K1042" t="s">
        <v>235</v>
      </c>
      <c r="L1042" t="s">
        <v>164</v>
      </c>
      <c r="M1042" t="s">
        <v>401</v>
      </c>
      <c r="N1042">
        <v>1</v>
      </c>
    </row>
    <row r="1043" spans="1:14" x14ac:dyDescent="0.25">
      <c r="A1043">
        <v>20</v>
      </c>
      <c r="B1043">
        <v>12</v>
      </c>
      <c r="C1043" t="s">
        <v>10</v>
      </c>
      <c r="D1043">
        <v>1</v>
      </c>
      <c r="E1043" t="s">
        <v>11</v>
      </c>
      <c r="F1043" t="s">
        <v>244</v>
      </c>
      <c r="G1043" t="s">
        <v>242</v>
      </c>
      <c r="H1043" t="s">
        <v>467</v>
      </c>
      <c r="I1043" t="s">
        <v>148</v>
      </c>
      <c r="J1043" t="s">
        <v>228</v>
      </c>
      <c r="K1043" t="s">
        <v>235</v>
      </c>
      <c r="L1043" t="s">
        <v>164</v>
      </c>
      <c r="M1043" t="s">
        <v>401</v>
      </c>
      <c r="N1043">
        <v>1</v>
      </c>
    </row>
    <row r="1044" spans="1:14" x14ac:dyDescent="0.25">
      <c r="A1044">
        <v>20</v>
      </c>
      <c r="B1044">
        <v>12</v>
      </c>
      <c r="C1044" t="s">
        <v>10</v>
      </c>
      <c r="D1044">
        <v>1</v>
      </c>
      <c r="E1044" t="s">
        <v>11</v>
      </c>
      <c r="F1044" t="s">
        <v>244</v>
      </c>
      <c r="G1044" t="s">
        <v>242</v>
      </c>
      <c r="H1044" t="s">
        <v>467</v>
      </c>
      <c r="I1044" t="s">
        <v>148</v>
      </c>
      <c r="J1044" t="s">
        <v>229</v>
      </c>
      <c r="K1044" t="s">
        <v>235</v>
      </c>
      <c r="L1044" t="s">
        <v>164</v>
      </c>
      <c r="M1044" t="s">
        <v>401</v>
      </c>
      <c r="N1044">
        <v>1</v>
      </c>
    </row>
    <row r="1045" spans="1:14" x14ac:dyDescent="0.25">
      <c r="A1045">
        <v>20</v>
      </c>
      <c r="B1045">
        <v>12</v>
      </c>
      <c r="C1045" t="s">
        <v>10</v>
      </c>
      <c r="D1045">
        <v>1</v>
      </c>
      <c r="E1045" t="s">
        <v>11</v>
      </c>
      <c r="F1045" t="s">
        <v>244</v>
      </c>
      <c r="G1045" t="s">
        <v>242</v>
      </c>
      <c r="H1045" t="s">
        <v>467</v>
      </c>
      <c r="I1045" t="s">
        <v>148</v>
      </c>
      <c r="J1045" t="s">
        <v>230</v>
      </c>
      <c r="K1045" t="s">
        <v>235</v>
      </c>
      <c r="L1045" t="s">
        <v>164</v>
      </c>
      <c r="M1045" t="s">
        <v>401</v>
      </c>
      <c r="N1045">
        <v>1</v>
      </c>
    </row>
    <row r="1046" spans="1:14" x14ac:dyDescent="0.25">
      <c r="A1046">
        <v>20</v>
      </c>
      <c r="B1046">
        <v>12</v>
      </c>
      <c r="C1046" t="s">
        <v>10</v>
      </c>
      <c r="D1046">
        <v>1</v>
      </c>
      <c r="E1046" t="s">
        <v>11</v>
      </c>
      <c r="F1046" t="s">
        <v>244</v>
      </c>
      <c r="G1046" t="s">
        <v>242</v>
      </c>
      <c r="H1046" t="s">
        <v>467</v>
      </c>
      <c r="I1046" t="s">
        <v>148</v>
      </c>
      <c r="J1046" t="s">
        <v>231</v>
      </c>
      <c r="K1046" t="s">
        <v>235</v>
      </c>
      <c r="L1046" t="s">
        <v>164</v>
      </c>
      <c r="M1046" t="s">
        <v>401</v>
      </c>
      <c r="N1046">
        <v>1</v>
      </c>
    </row>
    <row r="1047" spans="1:14" x14ac:dyDescent="0.25">
      <c r="A1047">
        <v>20</v>
      </c>
      <c r="B1047">
        <v>12</v>
      </c>
      <c r="C1047" t="s">
        <v>10</v>
      </c>
      <c r="D1047">
        <v>1</v>
      </c>
      <c r="E1047" t="s">
        <v>11</v>
      </c>
      <c r="F1047" t="s">
        <v>244</v>
      </c>
      <c r="G1047" t="s">
        <v>242</v>
      </c>
      <c r="H1047" t="s">
        <v>467</v>
      </c>
      <c r="I1047" t="s">
        <v>148</v>
      </c>
      <c r="J1047" t="s">
        <v>232</v>
      </c>
      <c r="K1047" t="s">
        <v>235</v>
      </c>
      <c r="L1047" t="s">
        <v>164</v>
      </c>
      <c r="M1047" t="s">
        <v>401</v>
      </c>
      <c r="N1047">
        <v>1</v>
      </c>
    </row>
    <row r="1048" spans="1:14" x14ac:dyDescent="0.25">
      <c r="A1048">
        <v>20</v>
      </c>
      <c r="B1048">
        <v>12</v>
      </c>
      <c r="C1048" t="s">
        <v>10</v>
      </c>
      <c r="D1048">
        <v>1</v>
      </c>
      <c r="E1048" t="s">
        <v>11</v>
      </c>
      <c r="F1048" t="s">
        <v>244</v>
      </c>
      <c r="G1048" t="s">
        <v>242</v>
      </c>
      <c r="H1048" t="s">
        <v>467</v>
      </c>
      <c r="I1048" t="s">
        <v>148</v>
      </c>
      <c r="J1048" t="s">
        <v>233</v>
      </c>
      <c r="K1048" t="s">
        <v>235</v>
      </c>
      <c r="L1048" t="s">
        <v>164</v>
      </c>
      <c r="M1048" t="s">
        <v>401</v>
      </c>
      <c r="N1048">
        <v>1</v>
      </c>
    </row>
    <row r="1049" spans="1:14" x14ac:dyDescent="0.25">
      <c r="A1049">
        <v>20</v>
      </c>
      <c r="B1049">
        <v>12</v>
      </c>
      <c r="C1049" t="s">
        <v>10</v>
      </c>
      <c r="D1049">
        <v>1</v>
      </c>
      <c r="E1049" t="s">
        <v>11</v>
      </c>
      <c r="F1049" t="s">
        <v>244</v>
      </c>
      <c r="G1049" t="s">
        <v>242</v>
      </c>
      <c r="H1049" t="s">
        <v>467</v>
      </c>
      <c r="I1049" t="s">
        <v>148</v>
      </c>
      <c r="J1049" t="s">
        <v>171</v>
      </c>
      <c r="K1049" t="s">
        <v>235</v>
      </c>
      <c r="L1049" t="s">
        <v>164</v>
      </c>
      <c r="M1049" t="s">
        <v>401</v>
      </c>
      <c r="N1049">
        <v>1</v>
      </c>
    </row>
    <row r="1050" spans="1:14" x14ac:dyDescent="0.25">
      <c r="A1050">
        <v>20</v>
      </c>
      <c r="B1050">
        <v>12</v>
      </c>
      <c r="C1050" t="s">
        <v>10</v>
      </c>
      <c r="D1050">
        <v>1</v>
      </c>
      <c r="E1050" t="s">
        <v>11</v>
      </c>
      <c r="F1050" t="s">
        <v>244</v>
      </c>
      <c r="G1050" t="s">
        <v>242</v>
      </c>
      <c r="H1050" t="s">
        <v>467</v>
      </c>
      <c r="I1050" t="s">
        <v>148</v>
      </c>
      <c r="J1050" t="s">
        <v>234</v>
      </c>
      <c r="L1050" t="s">
        <v>164</v>
      </c>
      <c r="M1050" t="s">
        <v>401</v>
      </c>
      <c r="N1050">
        <v>1</v>
      </c>
    </row>
    <row r="1051" spans="1:14" x14ac:dyDescent="0.25">
      <c r="A1051">
        <v>20</v>
      </c>
      <c r="B1051">
        <v>12</v>
      </c>
      <c r="C1051" t="s">
        <v>10</v>
      </c>
      <c r="D1051">
        <v>1</v>
      </c>
      <c r="E1051" t="s">
        <v>11</v>
      </c>
      <c r="F1051" t="s">
        <v>244</v>
      </c>
      <c r="G1051" t="s">
        <v>242</v>
      </c>
      <c r="H1051" t="s">
        <v>467</v>
      </c>
      <c r="I1051" t="s">
        <v>148</v>
      </c>
      <c r="J1051" t="s">
        <v>167</v>
      </c>
      <c r="L1051" t="s">
        <v>164</v>
      </c>
      <c r="M1051" t="s">
        <v>401</v>
      </c>
      <c r="N1051">
        <v>1</v>
      </c>
    </row>
    <row r="1052" spans="1:14" x14ac:dyDescent="0.25">
      <c r="A1052">
        <v>20</v>
      </c>
      <c r="B1052">
        <v>12</v>
      </c>
      <c r="C1052" t="s">
        <v>10</v>
      </c>
      <c r="D1052">
        <v>1</v>
      </c>
      <c r="E1052" t="s">
        <v>11</v>
      </c>
      <c r="F1052" t="s">
        <v>244</v>
      </c>
      <c r="G1052" t="s">
        <v>242</v>
      </c>
      <c r="H1052" t="s">
        <v>467</v>
      </c>
      <c r="I1052" t="s">
        <v>148</v>
      </c>
      <c r="J1052" t="s">
        <v>227</v>
      </c>
      <c r="K1052" t="s">
        <v>235</v>
      </c>
      <c r="L1052" t="s">
        <v>164</v>
      </c>
      <c r="M1052" t="s">
        <v>419</v>
      </c>
      <c r="N1052">
        <v>1</v>
      </c>
    </row>
    <row r="1053" spans="1:14" x14ac:dyDescent="0.25">
      <c r="A1053">
        <v>20</v>
      </c>
      <c r="B1053">
        <v>12</v>
      </c>
      <c r="C1053" t="s">
        <v>10</v>
      </c>
      <c r="D1053">
        <v>1</v>
      </c>
      <c r="E1053" t="s">
        <v>11</v>
      </c>
      <c r="F1053" t="s">
        <v>244</v>
      </c>
      <c r="G1053" t="s">
        <v>242</v>
      </c>
      <c r="H1053" t="s">
        <v>467</v>
      </c>
      <c r="I1053" t="s">
        <v>148</v>
      </c>
      <c r="J1053" t="s">
        <v>228</v>
      </c>
      <c r="K1053" t="s">
        <v>235</v>
      </c>
      <c r="L1053" t="s">
        <v>164</v>
      </c>
      <c r="M1053" t="s">
        <v>419</v>
      </c>
      <c r="N1053">
        <v>1</v>
      </c>
    </row>
    <row r="1054" spans="1:14" x14ac:dyDescent="0.25">
      <c r="A1054">
        <v>20</v>
      </c>
      <c r="B1054">
        <v>12</v>
      </c>
      <c r="C1054" t="s">
        <v>10</v>
      </c>
      <c r="D1054">
        <v>1</v>
      </c>
      <c r="E1054" t="s">
        <v>11</v>
      </c>
      <c r="F1054" t="s">
        <v>244</v>
      </c>
      <c r="G1054" t="s">
        <v>242</v>
      </c>
      <c r="H1054" t="s">
        <v>467</v>
      </c>
      <c r="I1054" t="s">
        <v>148</v>
      </c>
      <c r="J1054" t="s">
        <v>229</v>
      </c>
      <c r="K1054" t="s">
        <v>235</v>
      </c>
      <c r="L1054" t="s">
        <v>164</v>
      </c>
      <c r="M1054" t="s">
        <v>419</v>
      </c>
      <c r="N1054">
        <v>1</v>
      </c>
    </row>
    <row r="1055" spans="1:14" x14ac:dyDescent="0.25">
      <c r="A1055">
        <v>20</v>
      </c>
      <c r="B1055">
        <v>12</v>
      </c>
      <c r="C1055" t="s">
        <v>10</v>
      </c>
      <c r="D1055">
        <v>1</v>
      </c>
      <c r="E1055" t="s">
        <v>11</v>
      </c>
      <c r="F1055" t="s">
        <v>244</v>
      </c>
      <c r="G1055" t="s">
        <v>242</v>
      </c>
      <c r="H1055" t="s">
        <v>467</v>
      </c>
      <c r="I1055" t="s">
        <v>148</v>
      </c>
      <c r="J1055" t="s">
        <v>230</v>
      </c>
      <c r="K1055" t="s">
        <v>235</v>
      </c>
      <c r="L1055" t="s">
        <v>164</v>
      </c>
      <c r="M1055" t="s">
        <v>419</v>
      </c>
      <c r="N1055">
        <v>1</v>
      </c>
    </row>
    <row r="1056" spans="1:14" x14ac:dyDescent="0.25">
      <c r="A1056">
        <v>20</v>
      </c>
      <c r="B1056">
        <v>12</v>
      </c>
      <c r="C1056" t="s">
        <v>10</v>
      </c>
      <c r="D1056">
        <v>1</v>
      </c>
      <c r="E1056" t="s">
        <v>11</v>
      </c>
      <c r="F1056" t="s">
        <v>244</v>
      </c>
      <c r="G1056" t="s">
        <v>242</v>
      </c>
      <c r="H1056" t="s">
        <v>467</v>
      </c>
      <c r="I1056" t="s">
        <v>148</v>
      </c>
      <c r="J1056" t="s">
        <v>231</v>
      </c>
      <c r="K1056" t="s">
        <v>235</v>
      </c>
      <c r="L1056" t="s">
        <v>164</v>
      </c>
      <c r="M1056" t="s">
        <v>419</v>
      </c>
      <c r="N1056">
        <v>1</v>
      </c>
    </row>
    <row r="1057" spans="1:14" x14ac:dyDescent="0.25">
      <c r="A1057">
        <v>20</v>
      </c>
      <c r="B1057">
        <v>12</v>
      </c>
      <c r="C1057" t="s">
        <v>10</v>
      </c>
      <c r="D1057">
        <v>1</v>
      </c>
      <c r="E1057" t="s">
        <v>11</v>
      </c>
      <c r="F1057" t="s">
        <v>244</v>
      </c>
      <c r="G1057" t="s">
        <v>242</v>
      </c>
      <c r="H1057" t="s">
        <v>467</v>
      </c>
      <c r="I1057" t="s">
        <v>148</v>
      </c>
      <c r="J1057" t="s">
        <v>232</v>
      </c>
      <c r="K1057" t="s">
        <v>235</v>
      </c>
      <c r="L1057" t="s">
        <v>164</v>
      </c>
      <c r="M1057" t="s">
        <v>419</v>
      </c>
      <c r="N1057">
        <v>1</v>
      </c>
    </row>
    <row r="1058" spans="1:14" x14ac:dyDescent="0.25">
      <c r="A1058">
        <v>20</v>
      </c>
      <c r="B1058">
        <v>12</v>
      </c>
      <c r="C1058" t="s">
        <v>10</v>
      </c>
      <c r="D1058">
        <v>1</v>
      </c>
      <c r="E1058" t="s">
        <v>11</v>
      </c>
      <c r="F1058" t="s">
        <v>244</v>
      </c>
      <c r="G1058" t="s">
        <v>242</v>
      </c>
      <c r="H1058" t="s">
        <v>467</v>
      </c>
      <c r="I1058" t="s">
        <v>148</v>
      </c>
      <c r="J1058" t="s">
        <v>233</v>
      </c>
      <c r="K1058" t="s">
        <v>235</v>
      </c>
      <c r="L1058" t="s">
        <v>164</v>
      </c>
      <c r="M1058" t="s">
        <v>419</v>
      </c>
      <c r="N1058">
        <v>1</v>
      </c>
    </row>
    <row r="1059" spans="1:14" x14ac:dyDescent="0.25">
      <c r="A1059">
        <v>20</v>
      </c>
      <c r="B1059">
        <v>12</v>
      </c>
      <c r="C1059" t="s">
        <v>10</v>
      </c>
      <c r="D1059">
        <v>1</v>
      </c>
      <c r="E1059" t="s">
        <v>11</v>
      </c>
      <c r="F1059" t="s">
        <v>244</v>
      </c>
      <c r="G1059" t="s">
        <v>242</v>
      </c>
      <c r="H1059" t="s">
        <v>467</v>
      </c>
      <c r="I1059" t="s">
        <v>148</v>
      </c>
      <c r="J1059" t="s">
        <v>171</v>
      </c>
      <c r="K1059" t="s">
        <v>235</v>
      </c>
      <c r="L1059" t="s">
        <v>164</v>
      </c>
      <c r="M1059" t="s">
        <v>419</v>
      </c>
      <c r="N1059">
        <v>1</v>
      </c>
    </row>
    <row r="1060" spans="1:14" x14ac:dyDescent="0.25">
      <c r="A1060">
        <v>20</v>
      </c>
      <c r="B1060">
        <v>12</v>
      </c>
      <c r="C1060" t="s">
        <v>10</v>
      </c>
      <c r="D1060">
        <v>1</v>
      </c>
      <c r="E1060" t="s">
        <v>11</v>
      </c>
      <c r="F1060" t="s">
        <v>244</v>
      </c>
      <c r="G1060" t="s">
        <v>242</v>
      </c>
      <c r="H1060" t="s">
        <v>467</v>
      </c>
      <c r="I1060" t="s">
        <v>148</v>
      </c>
      <c r="J1060" t="s">
        <v>234</v>
      </c>
      <c r="L1060" t="s">
        <v>164</v>
      </c>
      <c r="M1060" t="s">
        <v>419</v>
      </c>
      <c r="N1060">
        <v>1</v>
      </c>
    </row>
    <row r="1061" spans="1:14" x14ac:dyDescent="0.25">
      <c r="A1061">
        <v>20</v>
      </c>
      <c r="B1061">
        <v>12</v>
      </c>
      <c r="C1061" t="s">
        <v>10</v>
      </c>
      <c r="D1061">
        <v>1</v>
      </c>
      <c r="E1061" t="s">
        <v>11</v>
      </c>
      <c r="F1061" t="s">
        <v>244</v>
      </c>
      <c r="G1061" t="s">
        <v>242</v>
      </c>
      <c r="H1061" t="s">
        <v>467</v>
      </c>
      <c r="I1061" t="s">
        <v>148</v>
      </c>
      <c r="J1061" t="s">
        <v>167</v>
      </c>
      <c r="L1061" t="s">
        <v>164</v>
      </c>
      <c r="M1061" t="s">
        <v>419</v>
      </c>
      <c r="N1061">
        <v>1</v>
      </c>
    </row>
    <row r="1062" spans="1:14" x14ac:dyDescent="0.25">
      <c r="A1062">
        <v>20</v>
      </c>
      <c r="B1062">
        <v>12</v>
      </c>
      <c r="C1062" t="s">
        <v>10</v>
      </c>
      <c r="D1062">
        <v>1</v>
      </c>
      <c r="E1062" t="s">
        <v>11</v>
      </c>
      <c r="F1062" t="s">
        <v>244</v>
      </c>
      <c r="G1062" t="s">
        <v>242</v>
      </c>
      <c r="H1062" t="s">
        <v>467</v>
      </c>
      <c r="I1062" t="s">
        <v>148</v>
      </c>
      <c r="J1062" t="s">
        <v>227</v>
      </c>
      <c r="K1062" t="s">
        <v>235</v>
      </c>
      <c r="L1062" t="s">
        <v>164</v>
      </c>
      <c r="M1062" t="s">
        <v>438</v>
      </c>
      <c r="N1062" t="s">
        <v>13</v>
      </c>
    </row>
    <row r="1063" spans="1:14" x14ac:dyDescent="0.25">
      <c r="A1063">
        <v>20</v>
      </c>
      <c r="B1063">
        <v>12</v>
      </c>
      <c r="C1063" t="s">
        <v>10</v>
      </c>
      <c r="D1063">
        <v>1</v>
      </c>
      <c r="E1063" t="s">
        <v>11</v>
      </c>
      <c r="F1063" t="s">
        <v>244</v>
      </c>
      <c r="G1063" t="s">
        <v>242</v>
      </c>
      <c r="H1063" t="s">
        <v>467</v>
      </c>
      <c r="I1063" t="s">
        <v>148</v>
      </c>
      <c r="J1063" t="s">
        <v>228</v>
      </c>
      <c r="K1063" t="s">
        <v>235</v>
      </c>
      <c r="L1063" t="s">
        <v>164</v>
      </c>
      <c r="M1063" t="s">
        <v>438</v>
      </c>
      <c r="N1063" t="s">
        <v>13</v>
      </c>
    </row>
    <row r="1064" spans="1:14" x14ac:dyDescent="0.25">
      <c r="A1064">
        <v>20</v>
      </c>
      <c r="B1064">
        <v>12</v>
      </c>
      <c r="C1064" t="s">
        <v>10</v>
      </c>
      <c r="D1064">
        <v>1</v>
      </c>
      <c r="E1064" t="s">
        <v>11</v>
      </c>
      <c r="F1064" t="s">
        <v>244</v>
      </c>
      <c r="G1064" t="s">
        <v>242</v>
      </c>
      <c r="H1064" t="s">
        <v>467</v>
      </c>
      <c r="I1064" t="s">
        <v>148</v>
      </c>
      <c r="J1064" t="s">
        <v>229</v>
      </c>
      <c r="K1064" t="s">
        <v>235</v>
      </c>
      <c r="L1064" t="s">
        <v>164</v>
      </c>
      <c r="M1064" t="s">
        <v>438</v>
      </c>
      <c r="N1064" t="s">
        <v>13</v>
      </c>
    </row>
    <row r="1065" spans="1:14" x14ac:dyDescent="0.25">
      <c r="A1065">
        <v>20</v>
      </c>
      <c r="B1065">
        <v>12</v>
      </c>
      <c r="C1065" t="s">
        <v>10</v>
      </c>
      <c r="D1065">
        <v>1</v>
      </c>
      <c r="E1065" t="s">
        <v>11</v>
      </c>
      <c r="F1065" t="s">
        <v>244</v>
      </c>
      <c r="G1065" t="s">
        <v>242</v>
      </c>
      <c r="H1065" t="s">
        <v>467</v>
      </c>
      <c r="I1065" t="s">
        <v>148</v>
      </c>
      <c r="J1065" t="s">
        <v>230</v>
      </c>
      <c r="K1065" t="s">
        <v>235</v>
      </c>
      <c r="L1065" t="s">
        <v>164</v>
      </c>
      <c r="M1065" t="s">
        <v>438</v>
      </c>
      <c r="N1065" t="s">
        <v>13</v>
      </c>
    </row>
    <row r="1066" spans="1:14" x14ac:dyDescent="0.25">
      <c r="A1066">
        <v>20</v>
      </c>
      <c r="B1066">
        <v>12</v>
      </c>
      <c r="C1066" t="s">
        <v>10</v>
      </c>
      <c r="D1066">
        <v>1</v>
      </c>
      <c r="E1066" t="s">
        <v>11</v>
      </c>
      <c r="F1066" t="s">
        <v>244</v>
      </c>
      <c r="G1066" t="s">
        <v>242</v>
      </c>
      <c r="H1066" t="s">
        <v>467</v>
      </c>
      <c r="I1066" t="s">
        <v>148</v>
      </c>
      <c r="J1066" t="s">
        <v>231</v>
      </c>
      <c r="K1066" t="s">
        <v>235</v>
      </c>
      <c r="L1066" t="s">
        <v>164</v>
      </c>
      <c r="M1066" t="s">
        <v>438</v>
      </c>
      <c r="N1066" t="s">
        <v>13</v>
      </c>
    </row>
    <row r="1067" spans="1:14" x14ac:dyDescent="0.25">
      <c r="A1067">
        <v>20</v>
      </c>
      <c r="B1067">
        <v>12</v>
      </c>
      <c r="C1067" t="s">
        <v>10</v>
      </c>
      <c r="D1067">
        <v>1</v>
      </c>
      <c r="E1067" t="s">
        <v>11</v>
      </c>
      <c r="F1067" t="s">
        <v>244</v>
      </c>
      <c r="G1067" t="s">
        <v>242</v>
      </c>
      <c r="H1067" t="s">
        <v>467</v>
      </c>
      <c r="I1067" t="s">
        <v>148</v>
      </c>
      <c r="J1067" t="s">
        <v>232</v>
      </c>
      <c r="K1067" t="s">
        <v>235</v>
      </c>
      <c r="L1067" t="s">
        <v>164</v>
      </c>
      <c r="M1067" t="s">
        <v>438</v>
      </c>
      <c r="N1067" t="s">
        <v>13</v>
      </c>
    </row>
    <row r="1068" spans="1:14" x14ac:dyDescent="0.25">
      <c r="A1068">
        <v>20</v>
      </c>
      <c r="B1068">
        <v>12</v>
      </c>
      <c r="C1068" t="s">
        <v>10</v>
      </c>
      <c r="D1068">
        <v>1</v>
      </c>
      <c r="E1068" t="s">
        <v>11</v>
      </c>
      <c r="F1068" t="s">
        <v>244</v>
      </c>
      <c r="G1068" t="s">
        <v>242</v>
      </c>
      <c r="H1068" t="s">
        <v>467</v>
      </c>
      <c r="I1068" t="s">
        <v>148</v>
      </c>
      <c r="J1068" t="s">
        <v>233</v>
      </c>
      <c r="K1068" t="s">
        <v>235</v>
      </c>
      <c r="L1068" t="s">
        <v>164</v>
      </c>
      <c r="M1068" t="s">
        <v>438</v>
      </c>
      <c r="N1068" t="s">
        <v>13</v>
      </c>
    </row>
    <row r="1069" spans="1:14" x14ac:dyDescent="0.25">
      <c r="A1069">
        <v>20</v>
      </c>
      <c r="B1069">
        <v>12</v>
      </c>
      <c r="C1069" t="s">
        <v>10</v>
      </c>
      <c r="D1069">
        <v>1</v>
      </c>
      <c r="E1069" t="s">
        <v>11</v>
      </c>
      <c r="F1069" t="s">
        <v>244</v>
      </c>
      <c r="G1069" t="s">
        <v>242</v>
      </c>
      <c r="H1069" t="s">
        <v>467</v>
      </c>
      <c r="I1069" t="s">
        <v>148</v>
      </c>
      <c r="J1069" t="s">
        <v>171</v>
      </c>
      <c r="K1069" t="s">
        <v>235</v>
      </c>
      <c r="L1069" t="s">
        <v>164</v>
      </c>
      <c r="M1069" t="s">
        <v>438</v>
      </c>
      <c r="N1069" t="s">
        <v>13</v>
      </c>
    </row>
    <row r="1070" spans="1:14" x14ac:dyDescent="0.25">
      <c r="A1070">
        <v>20</v>
      </c>
      <c r="B1070">
        <v>12</v>
      </c>
      <c r="C1070" t="s">
        <v>10</v>
      </c>
      <c r="D1070">
        <v>1</v>
      </c>
      <c r="E1070" t="s">
        <v>11</v>
      </c>
      <c r="F1070" t="s">
        <v>244</v>
      </c>
      <c r="G1070" t="s">
        <v>242</v>
      </c>
      <c r="H1070" t="s">
        <v>467</v>
      </c>
      <c r="I1070" t="s">
        <v>148</v>
      </c>
      <c r="J1070" t="s">
        <v>234</v>
      </c>
      <c r="L1070" t="s">
        <v>164</v>
      </c>
      <c r="M1070" t="s">
        <v>438</v>
      </c>
      <c r="N1070" t="s">
        <v>13</v>
      </c>
    </row>
    <row r="1071" spans="1:14" x14ac:dyDescent="0.25">
      <c r="A1071">
        <v>20</v>
      </c>
      <c r="B1071">
        <v>12</v>
      </c>
      <c r="C1071" t="s">
        <v>10</v>
      </c>
      <c r="D1071">
        <v>1</v>
      </c>
      <c r="E1071" t="s">
        <v>11</v>
      </c>
      <c r="F1071" t="s">
        <v>244</v>
      </c>
      <c r="G1071" t="s">
        <v>242</v>
      </c>
      <c r="H1071" t="s">
        <v>467</v>
      </c>
      <c r="I1071" t="s">
        <v>148</v>
      </c>
      <c r="J1071" t="s">
        <v>167</v>
      </c>
      <c r="L1071" t="s">
        <v>164</v>
      </c>
      <c r="M1071" t="s">
        <v>438</v>
      </c>
      <c r="N1071" t="s">
        <v>13</v>
      </c>
    </row>
    <row r="1072" spans="1:14" x14ac:dyDescent="0.25">
      <c r="A1072">
        <v>20</v>
      </c>
      <c r="B1072">
        <v>12</v>
      </c>
      <c r="C1072" t="s">
        <v>10</v>
      </c>
      <c r="D1072">
        <v>1</v>
      </c>
      <c r="E1072" t="s">
        <v>11</v>
      </c>
      <c r="F1072" t="s">
        <v>244</v>
      </c>
      <c r="G1072" t="s">
        <v>242</v>
      </c>
      <c r="H1072" t="s">
        <v>467</v>
      </c>
      <c r="I1072" t="s">
        <v>148</v>
      </c>
      <c r="J1072" t="s">
        <v>227</v>
      </c>
      <c r="K1072" t="s">
        <v>235</v>
      </c>
      <c r="L1072" t="s">
        <v>164</v>
      </c>
      <c r="M1072" t="s">
        <v>456</v>
      </c>
      <c r="N1072">
        <v>1</v>
      </c>
    </row>
    <row r="1073" spans="1:14" x14ac:dyDescent="0.25">
      <c r="A1073">
        <v>20</v>
      </c>
      <c r="B1073">
        <v>12</v>
      </c>
      <c r="C1073" t="s">
        <v>10</v>
      </c>
      <c r="D1073">
        <v>1</v>
      </c>
      <c r="E1073" t="s">
        <v>11</v>
      </c>
      <c r="F1073" t="s">
        <v>244</v>
      </c>
      <c r="G1073" t="s">
        <v>242</v>
      </c>
      <c r="H1073" t="s">
        <v>467</v>
      </c>
      <c r="I1073" t="s">
        <v>148</v>
      </c>
      <c r="J1073" t="s">
        <v>228</v>
      </c>
      <c r="K1073" t="s">
        <v>235</v>
      </c>
      <c r="L1073" t="s">
        <v>164</v>
      </c>
      <c r="M1073" t="s">
        <v>456</v>
      </c>
      <c r="N1073">
        <v>1</v>
      </c>
    </row>
    <row r="1074" spans="1:14" x14ac:dyDescent="0.25">
      <c r="A1074">
        <v>20</v>
      </c>
      <c r="B1074">
        <v>12</v>
      </c>
      <c r="C1074" t="s">
        <v>10</v>
      </c>
      <c r="D1074">
        <v>1</v>
      </c>
      <c r="E1074" t="s">
        <v>11</v>
      </c>
      <c r="F1074" t="s">
        <v>244</v>
      </c>
      <c r="G1074" t="s">
        <v>242</v>
      </c>
      <c r="H1074" t="s">
        <v>467</v>
      </c>
      <c r="I1074" t="s">
        <v>148</v>
      </c>
      <c r="J1074" t="s">
        <v>229</v>
      </c>
      <c r="K1074" t="s">
        <v>235</v>
      </c>
      <c r="L1074" t="s">
        <v>164</v>
      </c>
      <c r="M1074" t="s">
        <v>456</v>
      </c>
      <c r="N1074">
        <v>1</v>
      </c>
    </row>
    <row r="1075" spans="1:14" x14ac:dyDescent="0.25">
      <c r="A1075">
        <v>20</v>
      </c>
      <c r="B1075">
        <v>12</v>
      </c>
      <c r="C1075" t="s">
        <v>10</v>
      </c>
      <c r="D1075">
        <v>1</v>
      </c>
      <c r="E1075" t="s">
        <v>11</v>
      </c>
      <c r="F1075" t="s">
        <v>244</v>
      </c>
      <c r="G1075" t="s">
        <v>242</v>
      </c>
      <c r="H1075" t="s">
        <v>467</v>
      </c>
      <c r="I1075" t="s">
        <v>148</v>
      </c>
      <c r="J1075" t="s">
        <v>230</v>
      </c>
      <c r="K1075" t="s">
        <v>235</v>
      </c>
      <c r="L1075" t="s">
        <v>164</v>
      </c>
      <c r="M1075" t="s">
        <v>456</v>
      </c>
      <c r="N1075">
        <v>1</v>
      </c>
    </row>
    <row r="1076" spans="1:14" x14ac:dyDescent="0.25">
      <c r="A1076">
        <v>20</v>
      </c>
      <c r="B1076">
        <v>12</v>
      </c>
      <c r="C1076" t="s">
        <v>10</v>
      </c>
      <c r="D1076">
        <v>1</v>
      </c>
      <c r="E1076" t="s">
        <v>11</v>
      </c>
      <c r="F1076" t="s">
        <v>244</v>
      </c>
      <c r="G1076" t="s">
        <v>242</v>
      </c>
      <c r="H1076" t="s">
        <v>467</v>
      </c>
      <c r="I1076" t="s">
        <v>148</v>
      </c>
      <c r="J1076" t="s">
        <v>231</v>
      </c>
      <c r="K1076" t="s">
        <v>235</v>
      </c>
      <c r="L1076" t="s">
        <v>164</v>
      </c>
      <c r="M1076" t="s">
        <v>456</v>
      </c>
      <c r="N1076">
        <v>1</v>
      </c>
    </row>
    <row r="1077" spans="1:14" x14ac:dyDescent="0.25">
      <c r="A1077">
        <v>20</v>
      </c>
      <c r="B1077">
        <v>12</v>
      </c>
      <c r="C1077" t="s">
        <v>10</v>
      </c>
      <c r="D1077">
        <v>1</v>
      </c>
      <c r="E1077" t="s">
        <v>11</v>
      </c>
      <c r="F1077" t="s">
        <v>244</v>
      </c>
      <c r="G1077" t="s">
        <v>242</v>
      </c>
      <c r="H1077" t="s">
        <v>467</v>
      </c>
      <c r="I1077" t="s">
        <v>148</v>
      </c>
      <c r="J1077" t="s">
        <v>232</v>
      </c>
      <c r="K1077" t="s">
        <v>235</v>
      </c>
      <c r="L1077" t="s">
        <v>164</v>
      </c>
      <c r="M1077" t="s">
        <v>456</v>
      </c>
      <c r="N1077">
        <v>1</v>
      </c>
    </row>
    <row r="1078" spans="1:14" x14ac:dyDescent="0.25">
      <c r="A1078">
        <v>20</v>
      </c>
      <c r="B1078">
        <v>12</v>
      </c>
      <c r="C1078" t="s">
        <v>10</v>
      </c>
      <c r="D1078">
        <v>1</v>
      </c>
      <c r="E1078" t="s">
        <v>11</v>
      </c>
      <c r="F1078" t="s">
        <v>244</v>
      </c>
      <c r="G1078" t="s">
        <v>242</v>
      </c>
      <c r="H1078" t="s">
        <v>467</v>
      </c>
      <c r="I1078" t="s">
        <v>148</v>
      </c>
      <c r="J1078" t="s">
        <v>233</v>
      </c>
      <c r="K1078" t="s">
        <v>235</v>
      </c>
      <c r="L1078" t="s">
        <v>164</v>
      </c>
      <c r="M1078" t="s">
        <v>456</v>
      </c>
      <c r="N1078">
        <v>1</v>
      </c>
    </row>
    <row r="1079" spans="1:14" x14ac:dyDescent="0.25">
      <c r="A1079">
        <v>20</v>
      </c>
      <c r="B1079">
        <v>12</v>
      </c>
      <c r="C1079" t="s">
        <v>10</v>
      </c>
      <c r="D1079">
        <v>1</v>
      </c>
      <c r="E1079" t="s">
        <v>11</v>
      </c>
      <c r="F1079" t="s">
        <v>244</v>
      </c>
      <c r="G1079" t="s">
        <v>242</v>
      </c>
      <c r="H1079" t="s">
        <v>467</v>
      </c>
      <c r="I1079" t="s">
        <v>148</v>
      </c>
      <c r="J1079" t="s">
        <v>171</v>
      </c>
      <c r="K1079" t="s">
        <v>235</v>
      </c>
      <c r="L1079" t="s">
        <v>164</v>
      </c>
      <c r="M1079" t="s">
        <v>456</v>
      </c>
      <c r="N1079">
        <v>1</v>
      </c>
    </row>
    <row r="1080" spans="1:14" x14ac:dyDescent="0.25">
      <c r="A1080">
        <v>20</v>
      </c>
      <c r="B1080">
        <v>12</v>
      </c>
      <c r="C1080" t="s">
        <v>10</v>
      </c>
      <c r="D1080">
        <v>1</v>
      </c>
      <c r="E1080" t="s">
        <v>11</v>
      </c>
      <c r="F1080" t="s">
        <v>244</v>
      </c>
      <c r="G1080" t="s">
        <v>242</v>
      </c>
      <c r="H1080" t="s">
        <v>467</v>
      </c>
      <c r="I1080" t="s">
        <v>148</v>
      </c>
      <c r="J1080" t="s">
        <v>234</v>
      </c>
      <c r="L1080" t="s">
        <v>164</v>
      </c>
      <c r="M1080" t="s">
        <v>456</v>
      </c>
      <c r="N1080">
        <v>1</v>
      </c>
    </row>
    <row r="1081" spans="1:14" x14ac:dyDescent="0.25">
      <c r="A1081">
        <v>20</v>
      </c>
      <c r="B1081">
        <v>12</v>
      </c>
      <c r="C1081" t="s">
        <v>10</v>
      </c>
      <c r="D1081">
        <v>1</v>
      </c>
      <c r="E1081" t="s">
        <v>11</v>
      </c>
      <c r="F1081" t="s">
        <v>244</v>
      </c>
      <c r="G1081" t="s">
        <v>242</v>
      </c>
      <c r="H1081" t="s">
        <v>467</v>
      </c>
      <c r="I1081" t="s">
        <v>148</v>
      </c>
      <c r="J1081" t="s">
        <v>167</v>
      </c>
      <c r="L1081" t="s">
        <v>164</v>
      </c>
      <c r="M1081" t="s">
        <v>456</v>
      </c>
      <c r="N1081">
        <v>1</v>
      </c>
    </row>
    <row r="1082" spans="1:14" x14ac:dyDescent="0.25">
      <c r="A1082">
        <v>20</v>
      </c>
      <c r="B1082">
        <v>12</v>
      </c>
      <c r="C1082" t="s">
        <v>10</v>
      </c>
      <c r="D1082">
        <v>1</v>
      </c>
      <c r="E1082" t="s">
        <v>11</v>
      </c>
      <c r="F1082" t="s">
        <v>244</v>
      </c>
      <c r="G1082" t="s">
        <v>242</v>
      </c>
      <c r="H1082" t="s">
        <v>467</v>
      </c>
      <c r="I1082" t="s">
        <v>148</v>
      </c>
      <c r="J1082" t="s">
        <v>227</v>
      </c>
      <c r="K1082" t="s">
        <v>235</v>
      </c>
      <c r="L1082" t="s">
        <v>164</v>
      </c>
      <c r="M1082" t="s">
        <v>254</v>
      </c>
      <c r="N1082">
        <v>1</v>
      </c>
    </row>
    <row r="1083" spans="1:14" x14ac:dyDescent="0.25">
      <c r="A1083">
        <v>20</v>
      </c>
      <c r="B1083">
        <v>12</v>
      </c>
      <c r="C1083" t="s">
        <v>10</v>
      </c>
      <c r="D1083">
        <v>1</v>
      </c>
      <c r="E1083" t="s">
        <v>11</v>
      </c>
      <c r="F1083" t="s">
        <v>244</v>
      </c>
      <c r="G1083" t="s">
        <v>242</v>
      </c>
      <c r="H1083" t="s">
        <v>467</v>
      </c>
      <c r="I1083" t="s">
        <v>148</v>
      </c>
      <c r="J1083" t="s">
        <v>228</v>
      </c>
      <c r="K1083" t="s">
        <v>235</v>
      </c>
      <c r="L1083" t="s">
        <v>164</v>
      </c>
      <c r="M1083" t="s">
        <v>254</v>
      </c>
      <c r="N1083">
        <v>1</v>
      </c>
    </row>
    <row r="1084" spans="1:14" x14ac:dyDescent="0.25">
      <c r="A1084">
        <v>20</v>
      </c>
      <c r="B1084">
        <v>12</v>
      </c>
      <c r="C1084" t="s">
        <v>10</v>
      </c>
      <c r="D1084">
        <v>1</v>
      </c>
      <c r="E1084" t="s">
        <v>11</v>
      </c>
      <c r="F1084" t="s">
        <v>244</v>
      </c>
      <c r="G1084" t="s">
        <v>242</v>
      </c>
      <c r="H1084" t="s">
        <v>467</v>
      </c>
      <c r="I1084" t="s">
        <v>148</v>
      </c>
      <c r="J1084" t="s">
        <v>229</v>
      </c>
      <c r="K1084" t="s">
        <v>235</v>
      </c>
      <c r="L1084" t="s">
        <v>164</v>
      </c>
      <c r="M1084" t="s">
        <v>254</v>
      </c>
      <c r="N1084">
        <v>1</v>
      </c>
    </row>
    <row r="1085" spans="1:14" x14ac:dyDescent="0.25">
      <c r="A1085">
        <v>20</v>
      </c>
      <c r="B1085">
        <v>12</v>
      </c>
      <c r="C1085" t="s">
        <v>10</v>
      </c>
      <c r="D1085">
        <v>1</v>
      </c>
      <c r="E1085" t="s">
        <v>11</v>
      </c>
      <c r="F1085" t="s">
        <v>244</v>
      </c>
      <c r="G1085" t="s">
        <v>242</v>
      </c>
      <c r="H1085" t="s">
        <v>467</v>
      </c>
      <c r="I1085" t="s">
        <v>148</v>
      </c>
      <c r="J1085" t="s">
        <v>230</v>
      </c>
      <c r="K1085" t="s">
        <v>235</v>
      </c>
      <c r="L1085" t="s">
        <v>164</v>
      </c>
      <c r="M1085" t="s">
        <v>254</v>
      </c>
      <c r="N1085">
        <v>1</v>
      </c>
    </row>
    <row r="1086" spans="1:14" x14ac:dyDescent="0.25">
      <c r="A1086">
        <v>20</v>
      </c>
      <c r="B1086">
        <v>12</v>
      </c>
      <c r="C1086" t="s">
        <v>10</v>
      </c>
      <c r="D1086">
        <v>1</v>
      </c>
      <c r="E1086" t="s">
        <v>11</v>
      </c>
      <c r="F1086" t="s">
        <v>244</v>
      </c>
      <c r="G1086" t="s">
        <v>242</v>
      </c>
      <c r="H1086" t="s">
        <v>467</v>
      </c>
      <c r="I1086" t="s">
        <v>148</v>
      </c>
      <c r="J1086" t="s">
        <v>231</v>
      </c>
      <c r="K1086" t="s">
        <v>235</v>
      </c>
      <c r="L1086" t="s">
        <v>164</v>
      </c>
      <c r="M1086" t="s">
        <v>254</v>
      </c>
      <c r="N1086">
        <v>1</v>
      </c>
    </row>
    <row r="1087" spans="1:14" x14ac:dyDescent="0.25">
      <c r="A1087">
        <v>20</v>
      </c>
      <c r="B1087">
        <v>12</v>
      </c>
      <c r="C1087" t="s">
        <v>10</v>
      </c>
      <c r="D1087">
        <v>1</v>
      </c>
      <c r="E1087" t="s">
        <v>11</v>
      </c>
      <c r="F1087" t="s">
        <v>244</v>
      </c>
      <c r="G1087" t="s">
        <v>242</v>
      </c>
      <c r="H1087" t="s">
        <v>467</v>
      </c>
      <c r="I1087" t="s">
        <v>148</v>
      </c>
      <c r="J1087" t="s">
        <v>232</v>
      </c>
      <c r="K1087" t="s">
        <v>235</v>
      </c>
      <c r="L1087" t="s">
        <v>164</v>
      </c>
      <c r="M1087" t="s">
        <v>254</v>
      </c>
      <c r="N1087">
        <v>1</v>
      </c>
    </row>
    <row r="1088" spans="1:14" x14ac:dyDescent="0.25">
      <c r="A1088">
        <v>20</v>
      </c>
      <c r="B1088">
        <v>12</v>
      </c>
      <c r="C1088" t="s">
        <v>10</v>
      </c>
      <c r="D1088">
        <v>1</v>
      </c>
      <c r="E1088" t="s">
        <v>11</v>
      </c>
      <c r="F1088" t="s">
        <v>244</v>
      </c>
      <c r="G1088" t="s">
        <v>242</v>
      </c>
      <c r="H1088" t="s">
        <v>467</v>
      </c>
      <c r="I1088" t="s">
        <v>148</v>
      </c>
      <c r="J1088" t="s">
        <v>233</v>
      </c>
      <c r="K1088" t="s">
        <v>235</v>
      </c>
      <c r="L1088" t="s">
        <v>164</v>
      </c>
      <c r="M1088" t="s">
        <v>254</v>
      </c>
      <c r="N1088">
        <v>1</v>
      </c>
    </row>
    <row r="1089" spans="1:14" x14ac:dyDescent="0.25">
      <c r="A1089">
        <v>20</v>
      </c>
      <c r="B1089">
        <v>12</v>
      </c>
      <c r="C1089" t="s">
        <v>10</v>
      </c>
      <c r="D1089">
        <v>1</v>
      </c>
      <c r="E1089" t="s">
        <v>11</v>
      </c>
      <c r="F1089" t="s">
        <v>244</v>
      </c>
      <c r="G1089" t="s">
        <v>242</v>
      </c>
      <c r="H1089" t="s">
        <v>467</v>
      </c>
      <c r="I1089" t="s">
        <v>148</v>
      </c>
      <c r="J1089" t="s">
        <v>171</v>
      </c>
      <c r="K1089" t="s">
        <v>235</v>
      </c>
      <c r="L1089" t="s">
        <v>164</v>
      </c>
      <c r="M1089" t="s">
        <v>254</v>
      </c>
      <c r="N1089">
        <v>1</v>
      </c>
    </row>
    <row r="1090" spans="1:14" x14ac:dyDescent="0.25">
      <c r="A1090">
        <v>20</v>
      </c>
      <c r="B1090">
        <v>12</v>
      </c>
      <c r="C1090" t="s">
        <v>10</v>
      </c>
      <c r="D1090">
        <v>1</v>
      </c>
      <c r="E1090" t="s">
        <v>11</v>
      </c>
      <c r="F1090" t="s">
        <v>244</v>
      </c>
      <c r="G1090" t="s">
        <v>242</v>
      </c>
      <c r="H1090" t="s">
        <v>467</v>
      </c>
      <c r="I1090" t="s">
        <v>148</v>
      </c>
      <c r="J1090" t="s">
        <v>234</v>
      </c>
      <c r="L1090" t="s">
        <v>164</v>
      </c>
      <c r="M1090" t="s">
        <v>254</v>
      </c>
      <c r="N1090">
        <v>1</v>
      </c>
    </row>
    <row r="1091" spans="1:14" x14ac:dyDescent="0.25">
      <c r="A1091">
        <v>20</v>
      </c>
      <c r="B1091">
        <v>12</v>
      </c>
      <c r="C1091" t="s">
        <v>10</v>
      </c>
      <c r="D1091">
        <v>1</v>
      </c>
      <c r="E1091" t="s">
        <v>11</v>
      </c>
      <c r="F1091" t="s">
        <v>244</v>
      </c>
      <c r="G1091" t="s">
        <v>242</v>
      </c>
      <c r="H1091" t="s">
        <v>467</v>
      </c>
      <c r="I1091" t="s">
        <v>148</v>
      </c>
      <c r="J1091" t="s">
        <v>167</v>
      </c>
      <c r="L1091" t="s">
        <v>164</v>
      </c>
      <c r="M1091" t="s">
        <v>254</v>
      </c>
      <c r="N1091">
        <v>1</v>
      </c>
    </row>
    <row r="1092" spans="1:14" x14ac:dyDescent="0.25">
      <c r="A1092">
        <v>20</v>
      </c>
      <c r="B1092">
        <v>12</v>
      </c>
      <c r="C1092" t="s">
        <v>10</v>
      </c>
      <c r="D1092">
        <v>1</v>
      </c>
      <c r="E1092" t="s">
        <v>11</v>
      </c>
      <c r="F1092" t="s">
        <v>244</v>
      </c>
      <c r="G1092" t="s">
        <v>242</v>
      </c>
      <c r="H1092" t="s">
        <v>467</v>
      </c>
      <c r="I1092" t="s">
        <v>148</v>
      </c>
      <c r="J1092" t="s">
        <v>227</v>
      </c>
      <c r="K1092" t="s">
        <v>235</v>
      </c>
      <c r="L1092" t="s">
        <v>164</v>
      </c>
      <c r="M1092" t="s">
        <v>273</v>
      </c>
      <c r="N1092" t="s">
        <v>13</v>
      </c>
    </row>
    <row r="1093" spans="1:14" x14ac:dyDescent="0.25">
      <c r="A1093">
        <v>20</v>
      </c>
      <c r="B1093">
        <v>12</v>
      </c>
      <c r="C1093" t="s">
        <v>10</v>
      </c>
      <c r="D1093">
        <v>1</v>
      </c>
      <c r="E1093" t="s">
        <v>11</v>
      </c>
      <c r="F1093" t="s">
        <v>244</v>
      </c>
      <c r="G1093" t="s">
        <v>242</v>
      </c>
      <c r="H1093" t="s">
        <v>467</v>
      </c>
      <c r="I1093" t="s">
        <v>148</v>
      </c>
      <c r="J1093" t="s">
        <v>228</v>
      </c>
      <c r="K1093" t="s">
        <v>235</v>
      </c>
      <c r="L1093" t="s">
        <v>164</v>
      </c>
      <c r="M1093" t="s">
        <v>273</v>
      </c>
      <c r="N1093" t="s">
        <v>13</v>
      </c>
    </row>
    <row r="1094" spans="1:14" x14ac:dyDescent="0.25">
      <c r="A1094">
        <v>20</v>
      </c>
      <c r="B1094">
        <v>12</v>
      </c>
      <c r="C1094" t="s">
        <v>10</v>
      </c>
      <c r="D1094">
        <v>1</v>
      </c>
      <c r="E1094" t="s">
        <v>11</v>
      </c>
      <c r="F1094" t="s">
        <v>244</v>
      </c>
      <c r="G1094" t="s">
        <v>242</v>
      </c>
      <c r="H1094" t="s">
        <v>467</v>
      </c>
      <c r="I1094" t="s">
        <v>148</v>
      </c>
      <c r="J1094" t="s">
        <v>229</v>
      </c>
      <c r="K1094" t="s">
        <v>235</v>
      </c>
      <c r="L1094" t="s">
        <v>164</v>
      </c>
      <c r="M1094" t="s">
        <v>273</v>
      </c>
      <c r="N1094" t="s">
        <v>13</v>
      </c>
    </row>
    <row r="1095" spans="1:14" x14ac:dyDescent="0.25">
      <c r="A1095">
        <v>20</v>
      </c>
      <c r="B1095">
        <v>12</v>
      </c>
      <c r="C1095" t="s">
        <v>10</v>
      </c>
      <c r="D1095">
        <v>1</v>
      </c>
      <c r="E1095" t="s">
        <v>11</v>
      </c>
      <c r="F1095" t="s">
        <v>244</v>
      </c>
      <c r="G1095" t="s">
        <v>242</v>
      </c>
      <c r="H1095" t="s">
        <v>467</v>
      </c>
      <c r="I1095" t="s">
        <v>148</v>
      </c>
      <c r="J1095" t="s">
        <v>230</v>
      </c>
      <c r="K1095" t="s">
        <v>235</v>
      </c>
      <c r="L1095" t="s">
        <v>164</v>
      </c>
      <c r="M1095" t="s">
        <v>273</v>
      </c>
      <c r="N1095" t="s">
        <v>13</v>
      </c>
    </row>
    <row r="1096" spans="1:14" x14ac:dyDescent="0.25">
      <c r="A1096">
        <v>20</v>
      </c>
      <c r="B1096">
        <v>12</v>
      </c>
      <c r="C1096" t="s">
        <v>10</v>
      </c>
      <c r="D1096">
        <v>1</v>
      </c>
      <c r="E1096" t="s">
        <v>11</v>
      </c>
      <c r="F1096" t="s">
        <v>244</v>
      </c>
      <c r="G1096" t="s">
        <v>242</v>
      </c>
      <c r="H1096" t="s">
        <v>467</v>
      </c>
      <c r="I1096" t="s">
        <v>148</v>
      </c>
      <c r="J1096" t="s">
        <v>231</v>
      </c>
      <c r="K1096" t="s">
        <v>235</v>
      </c>
      <c r="L1096" t="s">
        <v>164</v>
      </c>
      <c r="M1096" t="s">
        <v>273</v>
      </c>
      <c r="N1096" t="s">
        <v>13</v>
      </c>
    </row>
    <row r="1097" spans="1:14" x14ac:dyDescent="0.25">
      <c r="A1097">
        <v>20</v>
      </c>
      <c r="B1097">
        <v>12</v>
      </c>
      <c r="C1097" t="s">
        <v>10</v>
      </c>
      <c r="D1097">
        <v>1</v>
      </c>
      <c r="E1097" t="s">
        <v>11</v>
      </c>
      <c r="F1097" t="s">
        <v>244</v>
      </c>
      <c r="G1097" t="s">
        <v>242</v>
      </c>
      <c r="H1097" t="s">
        <v>467</v>
      </c>
      <c r="I1097" t="s">
        <v>148</v>
      </c>
      <c r="J1097" t="s">
        <v>232</v>
      </c>
      <c r="K1097" t="s">
        <v>235</v>
      </c>
      <c r="L1097" t="s">
        <v>164</v>
      </c>
      <c r="M1097" t="s">
        <v>273</v>
      </c>
      <c r="N1097" t="s">
        <v>13</v>
      </c>
    </row>
    <row r="1098" spans="1:14" x14ac:dyDescent="0.25">
      <c r="A1098">
        <v>20</v>
      </c>
      <c r="B1098">
        <v>12</v>
      </c>
      <c r="C1098" t="s">
        <v>10</v>
      </c>
      <c r="D1098">
        <v>1</v>
      </c>
      <c r="E1098" t="s">
        <v>11</v>
      </c>
      <c r="F1098" t="s">
        <v>244</v>
      </c>
      <c r="G1098" t="s">
        <v>242</v>
      </c>
      <c r="H1098" t="s">
        <v>467</v>
      </c>
      <c r="I1098" t="s">
        <v>148</v>
      </c>
      <c r="J1098" t="s">
        <v>233</v>
      </c>
      <c r="K1098" t="s">
        <v>235</v>
      </c>
      <c r="L1098" t="s">
        <v>164</v>
      </c>
      <c r="M1098" t="s">
        <v>273</v>
      </c>
      <c r="N1098" t="s">
        <v>13</v>
      </c>
    </row>
    <row r="1099" spans="1:14" x14ac:dyDescent="0.25">
      <c r="A1099">
        <v>20</v>
      </c>
      <c r="B1099">
        <v>12</v>
      </c>
      <c r="C1099" t="s">
        <v>10</v>
      </c>
      <c r="D1099">
        <v>1</v>
      </c>
      <c r="E1099" t="s">
        <v>11</v>
      </c>
      <c r="F1099" t="s">
        <v>244</v>
      </c>
      <c r="G1099" t="s">
        <v>242</v>
      </c>
      <c r="H1099" t="s">
        <v>467</v>
      </c>
      <c r="I1099" t="s">
        <v>148</v>
      </c>
      <c r="J1099" t="s">
        <v>171</v>
      </c>
      <c r="K1099" t="s">
        <v>235</v>
      </c>
      <c r="L1099" t="s">
        <v>164</v>
      </c>
      <c r="M1099" t="s">
        <v>273</v>
      </c>
      <c r="N1099" t="s">
        <v>13</v>
      </c>
    </row>
    <row r="1100" spans="1:14" x14ac:dyDescent="0.25">
      <c r="A1100">
        <v>20</v>
      </c>
      <c r="B1100">
        <v>12</v>
      </c>
      <c r="C1100" t="s">
        <v>10</v>
      </c>
      <c r="D1100">
        <v>1</v>
      </c>
      <c r="E1100" t="s">
        <v>11</v>
      </c>
      <c r="F1100" t="s">
        <v>244</v>
      </c>
      <c r="G1100" t="s">
        <v>242</v>
      </c>
      <c r="H1100" t="s">
        <v>467</v>
      </c>
      <c r="I1100" t="s">
        <v>148</v>
      </c>
      <c r="J1100" t="s">
        <v>234</v>
      </c>
      <c r="L1100" t="s">
        <v>164</v>
      </c>
      <c r="M1100" t="s">
        <v>273</v>
      </c>
      <c r="N1100" t="s">
        <v>13</v>
      </c>
    </row>
    <row r="1101" spans="1:14" x14ac:dyDescent="0.25">
      <c r="A1101">
        <v>20</v>
      </c>
      <c r="B1101">
        <v>12</v>
      </c>
      <c r="C1101" t="s">
        <v>10</v>
      </c>
      <c r="D1101">
        <v>1</v>
      </c>
      <c r="E1101" t="s">
        <v>11</v>
      </c>
      <c r="F1101" t="s">
        <v>244</v>
      </c>
      <c r="G1101" t="s">
        <v>242</v>
      </c>
      <c r="H1101" t="s">
        <v>467</v>
      </c>
      <c r="I1101" t="s">
        <v>148</v>
      </c>
      <c r="J1101" t="s">
        <v>167</v>
      </c>
      <c r="L1101" t="s">
        <v>164</v>
      </c>
      <c r="M1101" t="s">
        <v>273</v>
      </c>
      <c r="N1101" t="s">
        <v>13</v>
      </c>
    </row>
    <row r="1102" spans="1:14" x14ac:dyDescent="0.25">
      <c r="A1102">
        <v>20</v>
      </c>
      <c r="B1102">
        <v>12</v>
      </c>
      <c r="C1102" t="s">
        <v>10</v>
      </c>
      <c r="D1102">
        <v>1</v>
      </c>
      <c r="E1102" t="s">
        <v>11</v>
      </c>
      <c r="F1102" t="s">
        <v>244</v>
      </c>
      <c r="G1102" t="s">
        <v>242</v>
      </c>
      <c r="H1102" t="s">
        <v>467</v>
      </c>
      <c r="I1102" t="s">
        <v>148</v>
      </c>
      <c r="J1102" t="s">
        <v>227</v>
      </c>
      <c r="K1102" t="s">
        <v>235</v>
      </c>
      <c r="L1102" t="s">
        <v>164</v>
      </c>
      <c r="M1102" t="s">
        <v>290</v>
      </c>
      <c r="N1102" t="s">
        <v>13</v>
      </c>
    </row>
    <row r="1103" spans="1:14" x14ac:dyDescent="0.25">
      <c r="A1103">
        <v>20</v>
      </c>
      <c r="B1103">
        <v>12</v>
      </c>
      <c r="C1103" t="s">
        <v>10</v>
      </c>
      <c r="D1103">
        <v>1</v>
      </c>
      <c r="E1103" t="s">
        <v>11</v>
      </c>
      <c r="F1103" t="s">
        <v>244</v>
      </c>
      <c r="G1103" t="s">
        <v>242</v>
      </c>
      <c r="H1103" t="s">
        <v>467</v>
      </c>
      <c r="I1103" t="s">
        <v>148</v>
      </c>
      <c r="J1103" t="s">
        <v>228</v>
      </c>
      <c r="K1103" t="s">
        <v>235</v>
      </c>
      <c r="L1103" t="s">
        <v>164</v>
      </c>
      <c r="M1103" t="s">
        <v>290</v>
      </c>
      <c r="N1103" t="s">
        <v>13</v>
      </c>
    </row>
    <row r="1104" spans="1:14" x14ac:dyDescent="0.25">
      <c r="A1104">
        <v>20</v>
      </c>
      <c r="B1104">
        <v>12</v>
      </c>
      <c r="C1104" t="s">
        <v>10</v>
      </c>
      <c r="D1104">
        <v>1</v>
      </c>
      <c r="E1104" t="s">
        <v>11</v>
      </c>
      <c r="F1104" t="s">
        <v>244</v>
      </c>
      <c r="G1104" t="s">
        <v>242</v>
      </c>
      <c r="H1104" t="s">
        <v>467</v>
      </c>
      <c r="I1104" t="s">
        <v>148</v>
      </c>
      <c r="J1104" t="s">
        <v>229</v>
      </c>
      <c r="K1104" t="s">
        <v>235</v>
      </c>
      <c r="L1104" t="s">
        <v>164</v>
      </c>
      <c r="M1104" t="s">
        <v>290</v>
      </c>
      <c r="N1104" t="s">
        <v>13</v>
      </c>
    </row>
    <row r="1105" spans="1:14" x14ac:dyDescent="0.25">
      <c r="A1105">
        <v>20</v>
      </c>
      <c r="B1105">
        <v>12</v>
      </c>
      <c r="C1105" t="s">
        <v>10</v>
      </c>
      <c r="D1105">
        <v>1</v>
      </c>
      <c r="E1105" t="s">
        <v>11</v>
      </c>
      <c r="F1105" t="s">
        <v>244</v>
      </c>
      <c r="G1105" t="s">
        <v>242</v>
      </c>
      <c r="H1105" t="s">
        <v>467</v>
      </c>
      <c r="I1105" t="s">
        <v>148</v>
      </c>
      <c r="J1105" t="s">
        <v>230</v>
      </c>
      <c r="K1105" t="s">
        <v>235</v>
      </c>
      <c r="L1105" t="s">
        <v>164</v>
      </c>
      <c r="M1105" t="s">
        <v>290</v>
      </c>
      <c r="N1105" t="s">
        <v>13</v>
      </c>
    </row>
    <row r="1106" spans="1:14" x14ac:dyDescent="0.25">
      <c r="A1106">
        <v>20</v>
      </c>
      <c r="B1106">
        <v>12</v>
      </c>
      <c r="C1106" t="s">
        <v>10</v>
      </c>
      <c r="D1106">
        <v>1</v>
      </c>
      <c r="E1106" t="s">
        <v>11</v>
      </c>
      <c r="F1106" t="s">
        <v>244</v>
      </c>
      <c r="G1106" t="s">
        <v>242</v>
      </c>
      <c r="H1106" t="s">
        <v>467</v>
      </c>
      <c r="I1106" t="s">
        <v>148</v>
      </c>
      <c r="J1106" t="s">
        <v>231</v>
      </c>
      <c r="K1106" t="s">
        <v>235</v>
      </c>
      <c r="L1106" t="s">
        <v>164</v>
      </c>
      <c r="M1106" t="s">
        <v>290</v>
      </c>
      <c r="N1106" t="s">
        <v>13</v>
      </c>
    </row>
    <row r="1107" spans="1:14" x14ac:dyDescent="0.25">
      <c r="A1107">
        <v>20</v>
      </c>
      <c r="B1107">
        <v>12</v>
      </c>
      <c r="C1107" t="s">
        <v>10</v>
      </c>
      <c r="D1107">
        <v>1</v>
      </c>
      <c r="E1107" t="s">
        <v>11</v>
      </c>
      <c r="F1107" t="s">
        <v>244</v>
      </c>
      <c r="G1107" t="s">
        <v>242</v>
      </c>
      <c r="H1107" t="s">
        <v>467</v>
      </c>
      <c r="I1107" t="s">
        <v>148</v>
      </c>
      <c r="J1107" t="s">
        <v>232</v>
      </c>
      <c r="K1107" t="s">
        <v>235</v>
      </c>
      <c r="L1107" t="s">
        <v>164</v>
      </c>
      <c r="M1107" t="s">
        <v>290</v>
      </c>
      <c r="N1107" t="s">
        <v>13</v>
      </c>
    </row>
    <row r="1108" spans="1:14" x14ac:dyDescent="0.25">
      <c r="A1108">
        <v>20</v>
      </c>
      <c r="B1108">
        <v>12</v>
      </c>
      <c r="C1108" t="s">
        <v>10</v>
      </c>
      <c r="D1108">
        <v>1</v>
      </c>
      <c r="E1108" t="s">
        <v>11</v>
      </c>
      <c r="F1108" t="s">
        <v>244</v>
      </c>
      <c r="G1108" t="s">
        <v>242</v>
      </c>
      <c r="H1108" t="s">
        <v>467</v>
      </c>
      <c r="I1108" t="s">
        <v>148</v>
      </c>
      <c r="J1108" t="s">
        <v>233</v>
      </c>
      <c r="K1108" t="s">
        <v>235</v>
      </c>
      <c r="L1108" t="s">
        <v>164</v>
      </c>
      <c r="M1108" t="s">
        <v>290</v>
      </c>
      <c r="N1108" t="s">
        <v>13</v>
      </c>
    </row>
    <row r="1109" spans="1:14" x14ac:dyDescent="0.25">
      <c r="A1109">
        <v>20</v>
      </c>
      <c r="B1109">
        <v>12</v>
      </c>
      <c r="C1109" t="s">
        <v>10</v>
      </c>
      <c r="D1109">
        <v>1</v>
      </c>
      <c r="E1109" t="s">
        <v>11</v>
      </c>
      <c r="F1109" t="s">
        <v>244</v>
      </c>
      <c r="G1109" t="s">
        <v>242</v>
      </c>
      <c r="H1109" t="s">
        <v>467</v>
      </c>
      <c r="I1109" t="s">
        <v>148</v>
      </c>
      <c r="J1109" t="s">
        <v>171</v>
      </c>
      <c r="K1109" t="s">
        <v>235</v>
      </c>
      <c r="L1109" t="s">
        <v>164</v>
      </c>
      <c r="M1109" t="s">
        <v>290</v>
      </c>
      <c r="N1109" t="s">
        <v>13</v>
      </c>
    </row>
    <row r="1110" spans="1:14" x14ac:dyDescent="0.25">
      <c r="A1110">
        <v>20</v>
      </c>
      <c r="B1110">
        <v>12</v>
      </c>
      <c r="C1110" t="s">
        <v>10</v>
      </c>
      <c r="D1110">
        <v>1</v>
      </c>
      <c r="E1110" t="s">
        <v>11</v>
      </c>
      <c r="F1110" t="s">
        <v>244</v>
      </c>
      <c r="G1110" t="s">
        <v>242</v>
      </c>
      <c r="H1110" t="s">
        <v>467</v>
      </c>
      <c r="I1110" t="s">
        <v>148</v>
      </c>
      <c r="J1110" t="s">
        <v>234</v>
      </c>
      <c r="L1110" t="s">
        <v>164</v>
      </c>
      <c r="M1110" t="s">
        <v>290</v>
      </c>
      <c r="N1110" t="s">
        <v>13</v>
      </c>
    </row>
    <row r="1111" spans="1:14" x14ac:dyDescent="0.25">
      <c r="A1111">
        <v>20</v>
      </c>
      <c r="B1111">
        <v>12</v>
      </c>
      <c r="C1111" t="s">
        <v>10</v>
      </c>
      <c r="D1111">
        <v>1</v>
      </c>
      <c r="E1111" t="s">
        <v>11</v>
      </c>
      <c r="F1111" t="s">
        <v>244</v>
      </c>
      <c r="G1111" t="s">
        <v>242</v>
      </c>
      <c r="H1111" t="s">
        <v>467</v>
      </c>
      <c r="I1111" t="s">
        <v>148</v>
      </c>
      <c r="J1111" t="s">
        <v>167</v>
      </c>
      <c r="L1111" t="s">
        <v>164</v>
      </c>
      <c r="M1111" t="s">
        <v>290</v>
      </c>
      <c r="N1111" t="s">
        <v>13</v>
      </c>
    </row>
    <row r="1112" spans="1:14" x14ac:dyDescent="0.25">
      <c r="A1112">
        <v>20</v>
      </c>
      <c r="B1112">
        <v>12</v>
      </c>
      <c r="C1112" t="s">
        <v>10</v>
      </c>
      <c r="D1112">
        <v>1</v>
      </c>
      <c r="E1112" t="s">
        <v>11</v>
      </c>
      <c r="F1112" t="s">
        <v>244</v>
      </c>
      <c r="G1112" t="s">
        <v>242</v>
      </c>
      <c r="H1112" t="s">
        <v>467</v>
      </c>
      <c r="I1112" t="s">
        <v>148</v>
      </c>
      <c r="J1112" t="s">
        <v>227</v>
      </c>
      <c r="K1112" t="s">
        <v>235</v>
      </c>
      <c r="L1112" t="s">
        <v>164</v>
      </c>
      <c r="M1112" t="s">
        <v>309</v>
      </c>
      <c r="N1112">
        <v>1</v>
      </c>
    </row>
    <row r="1113" spans="1:14" x14ac:dyDescent="0.25">
      <c r="A1113">
        <v>20</v>
      </c>
      <c r="B1113">
        <v>12</v>
      </c>
      <c r="C1113" t="s">
        <v>10</v>
      </c>
      <c r="D1113">
        <v>1</v>
      </c>
      <c r="E1113" t="s">
        <v>11</v>
      </c>
      <c r="F1113" t="s">
        <v>244</v>
      </c>
      <c r="G1113" t="s">
        <v>242</v>
      </c>
      <c r="H1113" t="s">
        <v>467</v>
      </c>
      <c r="I1113" t="s">
        <v>148</v>
      </c>
      <c r="J1113" t="s">
        <v>228</v>
      </c>
      <c r="K1113" t="s">
        <v>235</v>
      </c>
      <c r="L1113" t="s">
        <v>164</v>
      </c>
      <c r="M1113" t="s">
        <v>309</v>
      </c>
      <c r="N1113">
        <v>1</v>
      </c>
    </row>
    <row r="1114" spans="1:14" x14ac:dyDescent="0.25">
      <c r="A1114">
        <v>20</v>
      </c>
      <c r="B1114">
        <v>12</v>
      </c>
      <c r="C1114" t="s">
        <v>10</v>
      </c>
      <c r="D1114">
        <v>1</v>
      </c>
      <c r="E1114" t="s">
        <v>11</v>
      </c>
      <c r="F1114" t="s">
        <v>244</v>
      </c>
      <c r="G1114" t="s">
        <v>242</v>
      </c>
      <c r="H1114" t="s">
        <v>467</v>
      </c>
      <c r="I1114" t="s">
        <v>148</v>
      </c>
      <c r="J1114" t="s">
        <v>229</v>
      </c>
      <c r="K1114" t="s">
        <v>235</v>
      </c>
      <c r="L1114" t="s">
        <v>164</v>
      </c>
      <c r="M1114" t="s">
        <v>309</v>
      </c>
      <c r="N1114">
        <v>1</v>
      </c>
    </row>
    <row r="1115" spans="1:14" x14ac:dyDescent="0.25">
      <c r="A1115">
        <v>20</v>
      </c>
      <c r="B1115">
        <v>12</v>
      </c>
      <c r="C1115" t="s">
        <v>10</v>
      </c>
      <c r="D1115">
        <v>1</v>
      </c>
      <c r="E1115" t="s">
        <v>11</v>
      </c>
      <c r="F1115" t="s">
        <v>244</v>
      </c>
      <c r="G1115" t="s">
        <v>242</v>
      </c>
      <c r="H1115" t="s">
        <v>467</v>
      </c>
      <c r="I1115" t="s">
        <v>148</v>
      </c>
      <c r="J1115" t="s">
        <v>230</v>
      </c>
      <c r="K1115" t="s">
        <v>235</v>
      </c>
      <c r="L1115" t="s">
        <v>164</v>
      </c>
      <c r="M1115" t="s">
        <v>309</v>
      </c>
      <c r="N1115">
        <v>1</v>
      </c>
    </row>
    <row r="1116" spans="1:14" x14ac:dyDescent="0.25">
      <c r="A1116">
        <v>20</v>
      </c>
      <c r="B1116">
        <v>12</v>
      </c>
      <c r="C1116" t="s">
        <v>10</v>
      </c>
      <c r="D1116">
        <v>1</v>
      </c>
      <c r="E1116" t="s">
        <v>11</v>
      </c>
      <c r="F1116" t="s">
        <v>244</v>
      </c>
      <c r="G1116" t="s">
        <v>242</v>
      </c>
      <c r="H1116" t="s">
        <v>467</v>
      </c>
      <c r="I1116" t="s">
        <v>148</v>
      </c>
      <c r="J1116" t="s">
        <v>231</v>
      </c>
      <c r="K1116" t="s">
        <v>235</v>
      </c>
      <c r="L1116" t="s">
        <v>164</v>
      </c>
      <c r="M1116" t="s">
        <v>309</v>
      </c>
      <c r="N1116">
        <v>1</v>
      </c>
    </row>
    <row r="1117" spans="1:14" x14ac:dyDescent="0.25">
      <c r="A1117">
        <v>20</v>
      </c>
      <c r="B1117">
        <v>12</v>
      </c>
      <c r="C1117" t="s">
        <v>10</v>
      </c>
      <c r="D1117">
        <v>1</v>
      </c>
      <c r="E1117" t="s">
        <v>11</v>
      </c>
      <c r="F1117" t="s">
        <v>244</v>
      </c>
      <c r="G1117" t="s">
        <v>242</v>
      </c>
      <c r="H1117" t="s">
        <v>467</v>
      </c>
      <c r="I1117" t="s">
        <v>148</v>
      </c>
      <c r="J1117" t="s">
        <v>232</v>
      </c>
      <c r="K1117" t="s">
        <v>235</v>
      </c>
      <c r="L1117" t="s">
        <v>164</v>
      </c>
      <c r="M1117" t="s">
        <v>309</v>
      </c>
      <c r="N1117">
        <v>1</v>
      </c>
    </row>
    <row r="1118" spans="1:14" x14ac:dyDescent="0.25">
      <c r="A1118">
        <v>20</v>
      </c>
      <c r="B1118">
        <v>12</v>
      </c>
      <c r="C1118" t="s">
        <v>10</v>
      </c>
      <c r="D1118">
        <v>1</v>
      </c>
      <c r="E1118" t="s">
        <v>11</v>
      </c>
      <c r="F1118" t="s">
        <v>244</v>
      </c>
      <c r="G1118" t="s">
        <v>242</v>
      </c>
      <c r="H1118" t="s">
        <v>467</v>
      </c>
      <c r="I1118" t="s">
        <v>148</v>
      </c>
      <c r="J1118" t="s">
        <v>233</v>
      </c>
      <c r="K1118" t="s">
        <v>235</v>
      </c>
      <c r="L1118" t="s">
        <v>164</v>
      </c>
      <c r="M1118" t="s">
        <v>309</v>
      </c>
      <c r="N1118">
        <v>1</v>
      </c>
    </row>
    <row r="1119" spans="1:14" x14ac:dyDescent="0.25">
      <c r="A1119">
        <v>20</v>
      </c>
      <c r="B1119">
        <v>12</v>
      </c>
      <c r="C1119" t="s">
        <v>10</v>
      </c>
      <c r="D1119">
        <v>1</v>
      </c>
      <c r="E1119" t="s">
        <v>11</v>
      </c>
      <c r="F1119" t="s">
        <v>244</v>
      </c>
      <c r="G1119" t="s">
        <v>242</v>
      </c>
      <c r="H1119" t="s">
        <v>467</v>
      </c>
      <c r="I1119" t="s">
        <v>148</v>
      </c>
      <c r="J1119" t="s">
        <v>171</v>
      </c>
      <c r="K1119" t="s">
        <v>235</v>
      </c>
      <c r="L1119" t="s">
        <v>164</v>
      </c>
      <c r="M1119" t="s">
        <v>309</v>
      </c>
      <c r="N1119">
        <v>1</v>
      </c>
    </row>
    <row r="1120" spans="1:14" x14ac:dyDescent="0.25">
      <c r="A1120">
        <v>20</v>
      </c>
      <c r="B1120">
        <v>12</v>
      </c>
      <c r="C1120" t="s">
        <v>10</v>
      </c>
      <c r="D1120">
        <v>1</v>
      </c>
      <c r="E1120" t="s">
        <v>11</v>
      </c>
      <c r="F1120" t="s">
        <v>244</v>
      </c>
      <c r="G1120" t="s">
        <v>242</v>
      </c>
      <c r="H1120" t="s">
        <v>467</v>
      </c>
      <c r="I1120" t="s">
        <v>148</v>
      </c>
      <c r="J1120" t="s">
        <v>234</v>
      </c>
      <c r="L1120" t="s">
        <v>164</v>
      </c>
      <c r="M1120" t="s">
        <v>309</v>
      </c>
      <c r="N1120">
        <v>1</v>
      </c>
    </row>
    <row r="1121" spans="1:14" x14ac:dyDescent="0.25">
      <c r="A1121">
        <v>20</v>
      </c>
      <c r="B1121">
        <v>12</v>
      </c>
      <c r="C1121" t="s">
        <v>10</v>
      </c>
      <c r="D1121">
        <v>1</v>
      </c>
      <c r="E1121" t="s">
        <v>11</v>
      </c>
      <c r="F1121" t="s">
        <v>244</v>
      </c>
      <c r="G1121" t="s">
        <v>242</v>
      </c>
      <c r="H1121" t="s">
        <v>467</v>
      </c>
      <c r="I1121" t="s">
        <v>148</v>
      </c>
      <c r="J1121" t="s">
        <v>167</v>
      </c>
      <c r="L1121" t="s">
        <v>164</v>
      </c>
      <c r="M1121" t="s">
        <v>309</v>
      </c>
      <c r="N1121">
        <v>1</v>
      </c>
    </row>
    <row r="1122" spans="1:14" x14ac:dyDescent="0.25">
      <c r="A1122">
        <v>20</v>
      </c>
      <c r="B1122">
        <v>12</v>
      </c>
      <c r="C1122" t="s">
        <v>10</v>
      </c>
      <c r="D1122">
        <v>1</v>
      </c>
      <c r="E1122" t="s">
        <v>11</v>
      </c>
      <c r="F1122" t="s">
        <v>244</v>
      </c>
      <c r="G1122" t="s">
        <v>242</v>
      </c>
      <c r="H1122" t="s">
        <v>467</v>
      </c>
      <c r="I1122" t="s">
        <v>148</v>
      </c>
      <c r="J1122" t="s">
        <v>227</v>
      </c>
      <c r="K1122" t="s">
        <v>235</v>
      </c>
      <c r="L1122" t="s">
        <v>164</v>
      </c>
      <c r="M1122" t="s">
        <v>327</v>
      </c>
      <c r="N1122">
        <v>1</v>
      </c>
    </row>
    <row r="1123" spans="1:14" x14ac:dyDescent="0.25">
      <c r="A1123">
        <v>20</v>
      </c>
      <c r="B1123">
        <v>12</v>
      </c>
      <c r="C1123" t="s">
        <v>10</v>
      </c>
      <c r="D1123">
        <v>1</v>
      </c>
      <c r="E1123" t="s">
        <v>11</v>
      </c>
      <c r="F1123" t="s">
        <v>244</v>
      </c>
      <c r="G1123" t="s">
        <v>242</v>
      </c>
      <c r="H1123" t="s">
        <v>467</v>
      </c>
      <c r="I1123" t="s">
        <v>148</v>
      </c>
      <c r="J1123" t="s">
        <v>228</v>
      </c>
      <c r="K1123" t="s">
        <v>235</v>
      </c>
      <c r="L1123" t="s">
        <v>164</v>
      </c>
      <c r="M1123" t="s">
        <v>327</v>
      </c>
      <c r="N1123">
        <v>1</v>
      </c>
    </row>
    <row r="1124" spans="1:14" x14ac:dyDescent="0.25">
      <c r="A1124">
        <v>20</v>
      </c>
      <c r="B1124">
        <v>12</v>
      </c>
      <c r="C1124" t="s">
        <v>10</v>
      </c>
      <c r="D1124">
        <v>1</v>
      </c>
      <c r="E1124" t="s">
        <v>11</v>
      </c>
      <c r="F1124" t="s">
        <v>244</v>
      </c>
      <c r="G1124" t="s">
        <v>242</v>
      </c>
      <c r="H1124" t="s">
        <v>467</v>
      </c>
      <c r="I1124" t="s">
        <v>148</v>
      </c>
      <c r="J1124" t="s">
        <v>229</v>
      </c>
      <c r="K1124" t="s">
        <v>235</v>
      </c>
      <c r="L1124" t="s">
        <v>164</v>
      </c>
      <c r="M1124" t="s">
        <v>327</v>
      </c>
      <c r="N1124">
        <v>1</v>
      </c>
    </row>
    <row r="1125" spans="1:14" x14ac:dyDescent="0.25">
      <c r="A1125">
        <v>20</v>
      </c>
      <c r="B1125">
        <v>12</v>
      </c>
      <c r="C1125" t="s">
        <v>10</v>
      </c>
      <c r="D1125">
        <v>1</v>
      </c>
      <c r="E1125" t="s">
        <v>11</v>
      </c>
      <c r="F1125" t="s">
        <v>244</v>
      </c>
      <c r="G1125" t="s">
        <v>242</v>
      </c>
      <c r="H1125" t="s">
        <v>467</v>
      </c>
      <c r="I1125" t="s">
        <v>148</v>
      </c>
      <c r="J1125" t="s">
        <v>230</v>
      </c>
      <c r="K1125" t="s">
        <v>235</v>
      </c>
      <c r="L1125" t="s">
        <v>164</v>
      </c>
      <c r="M1125" t="s">
        <v>327</v>
      </c>
      <c r="N1125">
        <v>1</v>
      </c>
    </row>
    <row r="1126" spans="1:14" x14ac:dyDescent="0.25">
      <c r="A1126">
        <v>20</v>
      </c>
      <c r="B1126">
        <v>12</v>
      </c>
      <c r="C1126" t="s">
        <v>10</v>
      </c>
      <c r="D1126">
        <v>1</v>
      </c>
      <c r="E1126" t="s">
        <v>11</v>
      </c>
      <c r="F1126" t="s">
        <v>244</v>
      </c>
      <c r="G1126" t="s">
        <v>242</v>
      </c>
      <c r="H1126" t="s">
        <v>467</v>
      </c>
      <c r="I1126" t="s">
        <v>148</v>
      </c>
      <c r="J1126" t="s">
        <v>231</v>
      </c>
      <c r="K1126" t="s">
        <v>235</v>
      </c>
      <c r="L1126" t="s">
        <v>164</v>
      </c>
      <c r="M1126" t="s">
        <v>327</v>
      </c>
      <c r="N1126">
        <v>1</v>
      </c>
    </row>
    <row r="1127" spans="1:14" x14ac:dyDescent="0.25">
      <c r="A1127">
        <v>20</v>
      </c>
      <c r="B1127">
        <v>12</v>
      </c>
      <c r="C1127" t="s">
        <v>10</v>
      </c>
      <c r="D1127">
        <v>1</v>
      </c>
      <c r="E1127" t="s">
        <v>11</v>
      </c>
      <c r="F1127" t="s">
        <v>244</v>
      </c>
      <c r="G1127" t="s">
        <v>242</v>
      </c>
      <c r="H1127" t="s">
        <v>467</v>
      </c>
      <c r="I1127" t="s">
        <v>148</v>
      </c>
      <c r="J1127" t="s">
        <v>232</v>
      </c>
      <c r="K1127" t="s">
        <v>235</v>
      </c>
      <c r="L1127" t="s">
        <v>164</v>
      </c>
      <c r="M1127" t="s">
        <v>327</v>
      </c>
      <c r="N1127">
        <v>1</v>
      </c>
    </row>
    <row r="1128" spans="1:14" x14ac:dyDescent="0.25">
      <c r="A1128">
        <v>20</v>
      </c>
      <c r="B1128">
        <v>12</v>
      </c>
      <c r="C1128" t="s">
        <v>10</v>
      </c>
      <c r="D1128">
        <v>1</v>
      </c>
      <c r="E1128" t="s">
        <v>11</v>
      </c>
      <c r="F1128" t="s">
        <v>244</v>
      </c>
      <c r="G1128" t="s">
        <v>242</v>
      </c>
      <c r="H1128" t="s">
        <v>467</v>
      </c>
      <c r="I1128" t="s">
        <v>148</v>
      </c>
      <c r="J1128" t="s">
        <v>233</v>
      </c>
      <c r="K1128" t="s">
        <v>235</v>
      </c>
      <c r="L1128" t="s">
        <v>164</v>
      </c>
      <c r="M1128" t="s">
        <v>327</v>
      </c>
      <c r="N1128">
        <v>1</v>
      </c>
    </row>
    <row r="1129" spans="1:14" x14ac:dyDescent="0.25">
      <c r="A1129">
        <v>20</v>
      </c>
      <c r="B1129">
        <v>12</v>
      </c>
      <c r="C1129" t="s">
        <v>10</v>
      </c>
      <c r="D1129">
        <v>1</v>
      </c>
      <c r="E1129" t="s">
        <v>11</v>
      </c>
      <c r="F1129" t="s">
        <v>244</v>
      </c>
      <c r="G1129" t="s">
        <v>242</v>
      </c>
      <c r="H1129" t="s">
        <v>467</v>
      </c>
      <c r="I1129" t="s">
        <v>148</v>
      </c>
      <c r="J1129" t="s">
        <v>171</v>
      </c>
      <c r="K1129" t="s">
        <v>235</v>
      </c>
      <c r="L1129" t="s">
        <v>164</v>
      </c>
      <c r="M1129" t="s">
        <v>327</v>
      </c>
      <c r="N1129">
        <v>1</v>
      </c>
    </row>
    <row r="1130" spans="1:14" x14ac:dyDescent="0.25">
      <c r="A1130">
        <v>20</v>
      </c>
      <c r="B1130">
        <v>12</v>
      </c>
      <c r="C1130" t="s">
        <v>10</v>
      </c>
      <c r="D1130">
        <v>1</v>
      </c>
      <c r="E1130" t="s">
        <v>11</v>
      </c>
      <c r="F1130" t="s">
        <v>244</v>
      </c>
      <c r="G1130" t="s">
        <v>242</v>
      </c>
      <c r="H1130" t="s">
        <v>467</v>
      </c>
      <c r="I1130" t="s">
        <v>148</v>
      </c>
      <c r="J1130" t="s">
        <v>234</v>
      </c>
      <c r="L1130" t="s">
        <v>164</v>
      </c>
      <c r="M1130" t="s">
        <v>327</v>
      </c>
      <c r="N1130">
        <v>1</v>
      </c>
    </row>
    <row r="1131" spans="1:14" x14ac:dyDescent="0.25">
      <c r="A1131">
        <v>20</v>
      </c>
      <c r="B1131">
        <v>12</v>
      </c>
      <c r="C1131" t="s">
        <v>10</v>
      </c>
      <c r="D1131">
        <v>1</v>
      </c>
      <c r="E1131" t="s">
        <v>11</v>
      </c>
      <c r="F1131" t="s">
        <v>244</v>
      </c>
      <c r="G1131" t="s">
        <v>242</v>
      </c>
      <c r="H1131" t="s">
        <v>467</v>
      </c>
      <c r="I1131" t="s">
        <v>148</v>
      </c>
      <c r="J1131" t="s">
        <v>167</v>
      </c>
      <c r="L1131" t="s">
        <v>164</v>
      </c>
      <c r="M1131" t="s">
        <v>327</v>
      </c>
      <c r="N1131">
        <v>1</v>
      </c>
    </row>
    <row r="1132" spans="1:14" x14ac:dyDescent="0.25">
      <c r="A1132">
        <v>20</v>
      </c>
      <c r="B1132">
        <v>12</v>
      </c>
      <c r="C1132" t="s">
        <v>10</v>
      </c>
      <c r="D1132">
        <v>1</v>
      </c>
      <c r="E1132" t="s">
        <v>11</v>
      </c>
      <c r="F1132" t="s">
        <v>244</v>
      </c>
      <c r="G1132" t="s">
        <v>242</v>
      </c>
      <c r="H1132" t="s">
        <v>467</v>
      </c>
      <c r="I1132" t="s">
        <v>148</v>
      </c>
      <c r="J1132" t="s">
        <v>227</v>
      </c>
      <c r="K1132" t="s">
        <v>235</v>
      </c>
      <c r="L1132" t="s">
        <v>164</v>
      </c>
      <c r="M1132" t="s">
        <v>346</v>
      </c>
      <c r="N1132">
        <v>1</v>
      </c>
    </row>
    <row r="1133" spans="1:14" x14ac:dyDescent="0.25">
      <c r="A1133">
        <v>20</v>
      </c>
      <c r="B1133">
        <v>12</v>
      </c>
      <c r="C1133" t="s">
        <v>10</v>
      </c>
      <c r="D1133">
        <v>1</v>
      </c>
      <c r="E1133" t="s">
        <v>11</v>
      </c>
      <c r="F1133" t="s">
        <v>244</v>
      </c>
      <c r="G1133" t="s">
        <v>242</v>
      </c>
      <c r="H1133" t="s">
        <v>467</v>
      </c>
      <c r="I1133" t="s">
        <v>148</v>
      </c>
      <c r="J1133" t="s">
        <v>228</v>
      </c>
      <c r="K1133" t="s">
        <v>235</v>
      </c>
      <c r="L1133" t="s">
        <v>164</v>
      </c>
      <c r="M1133" t="s">
        <v>346</v>
      </c>
      <c r="N1133">
        <v>1</v>
      </c>
    </row>
    <row r="1134" spans="1:14" x14ac:dyDescent="0.25">
      <c r="A1134">
        <v>20</v>
      </c>
      <c r="B1134">
        <v>12</v>
      </c>
      <c r="C1134" t="s">
        <v>10</v>
      </c>
      <c r="D1134">
        <v>1</v>
      </c>
      <c r="E1134" t="s">
        <v>11</v>
      </c>
      <c r="F1134" t="s">
        <v>244</v>
      </c>
      <c r="G1134" t="s">
        <v>242</v>
      </c>
      <c r="H1134" t="s">
        <v>467</v>
      </c>
      <c r="I1134" t="s">
        <v>148</v>
      </c>
      <c r="J1134" t="s">
        <v>229</v>
      </c>
      <c r="K1134" t="s">
        <v>235</v>
      </c>
      <c r="L1134" t="s">
        <v>164</v>
      </c>
      <c r="M1134" t="s">
        <v>346</v>
      </c>
      <c r="N1134">
        <v>1</v>
      </c>
    </row>
    <row r="1135" spans="1:14" x14ac:dyDescent="0.25">
      <c r="A1135">
        <v>20</v>
      </c>
      <c r="B1135">
        <v>12</v>
      </c>
      <c r="C1135" t="s">
        <v>10</v>
      </c>
      <c r="D1135">
        <v>1</v>
      </c>
      <c r="E1135" t="s">
        <v>11</v>
      </c>
      <c r="F1135" t="s">
        <v>244</v>
      </c>
      <c r="G1135" t="s">
        <v>242</v>
      </c>
      <c r="H1135" t="s">
        <v>467</v>
      </c>
      <c r="I1135" t="s">
        <v>148</v>
      </c>
      <c r="J1135" t="s">
        <v>230</v>
      </c>
      <c r="K1135" t="s">
        <v>235</v>
      </c>
      <c r="L1135" t="s">
        <v>164</v>
      </c>
      <c r="M1135" t="s">
        <v>346</v>
      </c>
      <c r="N1135">
        <v>1</v>
      </c>
    </row>
    <row r="1136" spans="1:14" x14ac:dyDescent="0.25">
      <c r="A1136">
        <v>20</v>
      </c>
      <c r="B1136">
        <v>12</v>
      </c>
      <c r="C1136" t="s">
        <v>10</v>
      </c>
      <c r="D1136">
        <v>1</v>
      </c>
      <c r="E1136" t="s">
        <v>11</v>
      </c>
      <c r="F1136" t="s">
        <v>244</v>
      </c>
      <c r="G1136" t="s">
        <v>242</v>
      </c>
      <c r="H1136" t="s">
        <v>467</v>
      </c>
      <c r="I1136" t="s">
        <v>148</v>
      </c>
      <c r="J1136" t="s">
        <v>231</v>
      </c>
      <c r="K1136" t="s">
        <v>235</v>
      </c>
      <c r="L1136" t="s">
        <v>164</v>
      </c>
      <c r="M1136" t="s">
        <v>346</v>
      </c>
      <c r="N1136">
        <v>1</v>
      </c>
    </row>
    <row r="1137" spans="1:14" x14ac:dyDescent="0.25">
      <c r="A1137">
        <v>20</v>
      </c>
      <c r="B1137">
        <v>12</v>
      </c>
      <c r="C1137" t="s">
        <v>10</v>
      </c>
      <c r="D1137">
        <v>1</v>
      </c>
      <c r="E1137" t="s">
        <v>11</v>
      </c>
      <c r="F1137" t="s">
        <v>244</v>
      </c>
      <c r="G1137" t="s">
        <v>242</v>
      </c>
      <c r="H1137" t="s">
        <v>467</v>
      </c>
      <c r="I1137" t="s">
        <v>148</v>
      </c>
      <c r="J1137" t="s">
        <v>232</v>
      </c>
      <c r="K1137" t="s">
        <v>235</v>
      </c>
      <c r="L1137" t="s">
        <v>164</v>
      </c>
      <c r="M1137" t="s">
        <v>346</v>
      </c>
      <c r="N1137">
        <v>1</v>
      </c>
    </row>
    <row r="1138" spans="1:14" x14ac:dyDescent="0.25">
      <c r="A1138">
        <v>20</v>
      </c>
      <c r="B1138">
        <v>12</v>
      </c>
      <c r="C1138" t="s">
        <v>10</v>
      </c>
      <c r="D1138">
        <v>1</v>
      </c>
      <c r="E1138" t="s">
        <v>11</v>
      </c>
      <c r="F1138" t="s">
        <v>244</v>
      </c>
      <c r="G1138" t="s">
        <v>242</v>
      </c>
      <c r="H1138" t="s">
        <v>467</v>
      </c>
      <c r="I1138" t="s">
        <v>148</v>
      </c>
      <c r="J1138" t="s">
        <v>233</v>
      </c>
      <c r="K1138" t="s">
        <v>235</v>
      </c>
      <c r="L1138" t="s">
        <v>164</v>
      </c>
      <c r="M1138" t="s">
        <v>346</v>
      </c>
      <c r="N1138">
        <v>1</v>
      </c>
    </row>
    <row r="1139" spans="1:14" x14ac:dyDescent="0.25">
      <c r="A1139">
        <v>20</v>
      </c>
      <c r="B1139">
        <v>12</v>
      </c>
      <c r="C1139" t="s">
        <v>10</v>
      </c>
      <c r="D1139">
        <v>1</v>
      </c>
      <c r="E1139" t="s">
        <v>11</v>
      </c>
      <c r="F1139" t="s">
        <v>244</v>
      </c>
      <c r="G1139" t="s">
        <v>242</v>
      </c>
      <c r="H1139" t="s">
        <v>467</v>
      </c>
      <c r="I1139" t="s">
        <v>148</v>
      </c>
      <c r="J1139" t="s">
        <v>171</v>
      </c>
      <c r="K1139" t="s">
        <v>235</v>
      </c>
      <c r="L1139" t="s">
        <v>164</v>
      </c>
      <c r="M1139" t="s">
        <v>346</v>
      </c>
      <c r="N1139">
        <v>1</v>
      </c>
    </row>
    <row r="1140" spans="1:14" x14ac:dyDescent="0.25">
      <c r="A1140">
        <v>20</v>
      </c>
      <c r="B1140">
        <v>12</v>
      </c>
      <c r="C1140" t="s">
        <v>10</v>
      </c>
      <c r="D1140">
        <v>1</v>
      </c>
      <c r="E1140" t="s">
        <v>11</v>
      </c>
      <c r="F1140" t="s">
        <v>244</v>
      </c>
      <c r="G1140" t="s">
        <v>242</v>
      </c>
      <c r="H1140" t="s">
        <v>467</v>
      </c>
      <c r="I1140" t="s">
        <v>148</v>
      </c>
      <c r="J1140" t="s">
        <v>234</v>
      </c>
      <c r="L1140" t="s">
        <v>164</v>
      </c>
      <c r="M1140" t="s">
        <v>346</v>
      </c>
      <c r="N1140">
        <v>1</v>
      </c>
    </row>
    <row r="1141" spans="1:14" x14ac:dyDescent="0.25">
      <c r="A1141">
        <v>20</v>
      </c>
      <c r="B1141">
        <v>12</v>
      </c>
      <c r="C1141" t="s">
        <v>10</v>
      </c>
      <c r="D1141">
        <v>1</v>
      </c>
      <c r="E1141" t="s">
        <v>11</v>
      </c>
      <c r="F1141" t="s">
        <v>244</v>
      </c>
      <c r="G1141" t="s">
        <v>242</v>
      </c>
      <c r="H1141" t="s">
        <v>467</v>
      </c>
      <c r="I1141" t="s">
        <v>148</v>
      </c>
      <c r="J1141" t="s">
        <v>167</v>
      </c>
      <c r="L1141" t="s">
        <v>164</v>
      </c>
      <c r="M1141" t="s">
        <v>346</v>
      </c>
      <c r="N1141">
        <v>1</v>
      </c>
    </row>
    <row r="1142" spans="1:14" x14ac:dyDescent="0.25">
      <c r="A1142">
        <v>20</v>
      </c>
      <c r="B1142">
        <v>12</v>
      </c>
      <c r="C1142" t="s">
        <v>10</v>
      </c>
      <c r="D1142">
        <v>1</v>
      </c>
      <c r="E1142" t="s">
        <v>11</v>
      </c>
      <c r="F1142" t="s">
        <v>244</v>
      </c>
      <c r="G1142" t="s">
        <v>242</v>
      </c>
      <c r="H1142" t="s">
        <v>467</v>
      </c>
      <c r="I1142" t="s">
        <v>148</v>
      </c>
      <c r="J1142" t="s">
        <v>227</v>
      </c>
      <c r="K1142" t="s">
        <v>235</v>
      </c>
      <c r="L1142" t="s">
        <v>164</v>
      </c>
      <c r="M1142" t="s">
        <v>364</v>
      </c>
      <c r="N1142">
        <v>1</v>
      </c>
    </row>
    <row r="1143" spans="1:14" x14ac:dyDescent="0.25">
      <c r="A1143">
        <v>20</v>
      </c>
      <c r="B1143">
        <v>12</v>
      </c>
      <c r="C1143" t="s">
        <v>10</v>
      </c>
      <c r="D1143">
        <v>1</v>
      </c>
      <c r="E1143" t="s">
        <v>11</v>
      </c>
      <c r="F1143" t="s">
        <v>244</v>
      </c>
      <c r="G1143" t="s">
        <v>242</v>
      </c>
      <c r="H1143" t="s">
        <v>467</v>
      </c>
      <c r="I1143" t="s">
        <v>148</v>
      </c>
      <c r="J1143" t="s">
        <v>228</v>
      </c>
      <c r="K1143" t="s">
        <v>235</v>
      </c>
      <c r="L1143" t="s">
        <v>164</v>
      </c>
      <c r="M1143" t="s">
        <v>364</v>
      </c>
      <c r="N1143">
        <v>1</v>
      </c>
    </row>
    <row r="1144" spans="1:14" x14ac:dyDescent="0.25">
      <c r="A1144">
        <v>20</v>
      </c>
      <c r="B1144">
        <v>12</v>
      </c>
      <c r="C1144" t="s">
        <v>10</v>
      </c>
      <c r="D1144">
        <v>1</v>
      </c>
      <c r="E1144" t="s">
        <v>11</v>
      </c>
      <c r="F1144" t="s">
        <v>244</v>
      </c>
      <c r="G1144" t="s">
        <v>242</v>
      </c>
      <c r="H1144" t="s">
        <v>467</v>
      </c>
      <c r="I1144" t="s">
        <v>148</v>
      </c>
      <c r="J1144" t="s">
        <v>229</v>
      </c>
      <c r="K1144" t="s">
        <v>235</v>
      </c>
      <c r="L1144" t="s">
        <v>164</v>
      </c>
      <c r="M1144" t="s">
        <v>364</v>
      </c>
      <c r="N1144">
        <v>1</v>
      </c>
    </row>
    <row r="1145" spans="1:14" x14ac:dyDescent="0.25">
      <c r="A1145">
        <v>20</v>
      </c>
      <c r="B1145">
        <v>12</v>
      </c>
      <c r="C1145" t="s">
        <v>10</v>
      </c>
      <c r="D1145">
        <v>1</v>
      </c>
      <c r="E1145" t="s">
        <v>11</v>
      </c>
      <c r="F1145" t="s">
        <v>244</v>
      </c>
      <c r="G1145" t="s">
        <v>242</v>
      </c>
      <c r="H1145" t="s">
        <v>467</v>
      </c>
      <c r="I1145" t="s">
        <v>148</v>
      </c>
      <c r="J1145" t="s">
        <v>230</v>
      </c>
      <c r="K1145" t="s">
        <v>235</v>
      </c>
      <c r="L1145" t="s">
        <v>164</v>
      </c>
      <c r="M1145" t="s">
        <v>364</v>
      </c>
      <c r="N1145">
        <v>1</v>
      </c>
    </row>
    <row r="1146" spans="1:14" x14ac:dyDescent="0.25">
      <c r="A1146">
        <v>20</v>
      </c>
      <c r="B1146">
        <v>12</v>
      </c>
      <c r="C1146" t="s">
        <v>10</v>
      </c>
      <c r="D1146">
        <v>1</v>
      </c>
      <c r="E1146" t="s">
        <v>11</v>
      </c>
      <c r="F1146" t="s">
        <v>244</v>
      </c>
      <c r="G1146" t="s">
        <v>242</v>
      </c>
      <c r="H1146" t="s">
        <v>467</v>
      </c>
      <c r="I1146" t="s">
        <v>148</v>
      </c>
      <c r="J1146" t="s">
        <v>231</v>
      </c>
      <c r="K1146" t="s">
        <v>235</v>
      </c>
      <c r="L1146" t="s">
        <v>164</v>
      </c>
      <c r="M1146" t="s">
        <v>364</v>
      </c>
      <c r="N1146">
        <v>1</v>
      </c>
    </row>
    <row r="1147" spans="1:14" x14ac:dyDescent="0.25">
      <c r="A1147">
        <v>20</v>
      </c>
      <c r="B1147">
        <v>12</v>
      </c>
      <c r="C1147" t="s">
        <v>10</v>
      </c>
      <c r="D1147">
        <v>1</v>
      </c>
      <c r="E1147" t="s">
        <v>11</v>
      </c>
      <c r="F1147" t="s">
        <v>244</v>
      </c>
      <c r="G1147" t="s">
        <v>242</v>
      </c>
      <c r="H1147" t="s">
        <v>467</v>
      </c>
      <c r="I1147" t="s">
        <v>148</v>
      </c>
      <c r="J1147" t="s">
        <v>232</v>
      </c>
      <c r="K1147" t="s">
        <v>235</v>
      </c>
      <c r="L1147" t="s">
        <v>164</v>
      </c>
      <c r="M1147" t="s">
        <v>364</v>
      </c>
      <c r="N1147">
        <v>1</v>
      </c>
    </row>
    <row r="1148" spans="1:14" x14ac:dyDescent="0.25">
      <c r="A1148">
        <v>20</v>
      </c>
      <c r="B1148">
        <v>12</v>
      </c>
      <c r="C1148" t="s">
        <v>10</v>
      </c>
      <c r="D1148">
        <v>1</v>
      </c>
      <c r="E1148" t="s">
        <v>11</v>
      </c>
      <c r="F1148" t="s">
        <v>244</v>
      </c>
      <c r="G1148" t="s">
        <v>242</v>
      </c>
      <c r="H1148" t="s">
        <v>467</v>
      </c>
      <c r="I1148" t="s">
        <v>148</v>
      </c>
      <c r="J1148" t="s">
        <v>233</v>
      </c>
      <c r="K1148" t="s">
        <v>235</v>
      </c>
      <c r="L1148" t="s">
        <v>164</v>
      </c>
      <c r="M1148" t="s">
        <v>364</v>
      </c>
      <c r="N1148">
        <v>1</v>
      </c>
    </row>
    <row r="1149" spans="1:14" x14ac:dyDescent="0.25">
      <c r="A1149">
        <v>20</v>
      </c>
      <c r="B1149">
        <v>12</v>
      </c>
      <c r="C1149" t="s">
        <v>10</v>
      </c>
      <c r="D1149">
        <v>1</v>
      </c>
      <c r="E1149" t="s">
        <v>11</v>
      </c>
      <c r="F1149" t="s">
        <v>244</v>
      </c>
      <c r="G1149" t="s">
        <v>242</v>
      </c>
      <c r="H1149" t="s">
        <v>467</v>
      </c>
      <c r="I1149" t="s">
        <v>148</v>
      </c>
      <c r="J1149" t="s">
        <v>171</v>
      </c>
      <c r="K1149" t="s">
        <v>235</v>
      </c>
      <c r="L1149" t="s">
        <v>164</v>
      </c>
      <c r="M1149" t="s">
        <v>364</v>
      </c>
      <c r="N1149">
        <v>1</v>
      </c>
    </row>
    <row r="1150" spans="1:14" x14ac:dyDescent="0.25">
      <c r="A1150">
        <v>20</v>
      </c>
      <c r="B1150">
        <v>12</v>
      </c>
      <c r="C1150" t="s">
        <v>10</v>
      </c>
      <c r="D1150">
        <v>1</v>
      </c>
      <c r="E1150" t="s">
        <v>11</v>
      </c>
      <c r="F1150" t="s">
        <v>244</v>
      </c>
      <c r="G1150" t="s">
        <v>242</v>
      </c>
      <c r="H1150" t="s">
        <v>467</v>
      </c>
      <c r="I1150" t="s">
        <v>148</v>
      </c>
      <c r="J1150" t="s">
        <v>234</v>
      </c>
      <c r="L1150" t="s">
        <v>164</v>
      </c>
      <c r="M1150" t="s">
        <v>364</v>
      </c>
      <c r="N1150">
        <v>1</v>
      </c>
    </row>
    <row r="1151" spans="1:14" x14ac:dyDescent="0.25">
      <c r="A1151">
        <v>20</v>
      </c>
      <c r="B1151">
        <v>12</v>
      </c>
      <c r="C1151" t="s">
        <v>10</v>
      </c>
      <c r="D1151">
        <v>1</v>
      </c>
      <c r="E1151" t="s">
        <v>11</v>
      </c>
      <c r="F1151" t="s">
        <v>244</v>
      </c>
      <c r="G1151" t="s">
        <v>242</v>
      </c>
      <c r="H1151" t="s">
        <v>467</v>
      </c>
      <c r="I1151" t="s">
        <v>148</v>
      </c>
      <c r="J1151" t="s">
        <v>167</v>
      </c>
      <c r="L1151" t="s">
        <v>164</v>
      </c>
      <c r="M1151" t="s">
        <v>364</v>
      </c>
      <c r="N1151">
        <v>1</v>
      </c>
    </row>
    <row r="1152" spans="1:14" x14ac:dyDescent="0.25">
      <c r="A1152">
        <v>20</v>
      </c>
      <c r="B1152">
        <v>12</v>
      </c>
      <c r="C1152" t="s">
        <v>10</v>
      </c>
      <c r="D1152">
        <v>1</v>
      </c>
      <c r="E1152" t="s">
        <v>11</v>
      </c>
      <c r="F1152" t="s">
        <v>244</v>
      </c>
      <c r="G1152" t="s">
        <v>242</v>
      </c>
      <c r="H1152" t="s">
        <v>467</v>
      </c>
      <c r="I1152" t="s">
        <v>148</v>
      </c>
      <c r="J1152" t="s">
        <v>227</v>
      </c>
      <c r="K1152" t="s">
        <v>235</v>
      </c>
      <c r="L1152" t="s">
        <v>164</v>
      </c>
      <c r="M1152" t="s">
        <v>383</v>
      </c>
      <c r="N1152" t="s">
        <v>13</v>
      </c>
    </row>
    <row r="1153" spans="1:14" x14ac:dyDescent="0.25">
      <c r="A1153">
        <v>20</v>
      </c>
      <c r="B1153">
        <v>12</v>
      </c>
      <c r="C1153" t="s">
        <v>10</v>
      </c>
      <c r="D1153">
        <v>1</v>
      </c>
      <c r="E1153" t="s">
        <v>11</v>
      </c>
      <c r="F1153" t="s">
        <v>244</v>
      </c>
      <c r="G1153" t="s">
        <v>242</v>
      </c>
      <c r="H1153" t="s">
        <v>467</v>
      </c>
      <c r="I1153" t="s">
        <v>148</v>
      </c>
      <c r="J1153" t="s">
        <v>228</v>
      </c>
      <c r="K1153" t="s">
        <v>235</v>
      </c>
      <c r="L1153" t="s">
        <v>164</v>
      </c>
      <c r="M1153" t="s">
        <v>383</v>
      </c>
      <c r="N1153" t="s">
        <v>13</v>
      </c>
    </row>
    <row r="1154" spans="1:14" x14ac:dyDescent="0.25">
      <c r="A1154">
        <v>20</v>
      </c>
      <c r="B1154">
        <v>12</v>
      </c>
      <c r="C1154" t="s">
        <v>10</v>
      </c>
      <c r="D1154">
        <v>1</v>
      </c>
      <c r="E1154" t="s">
        <v>11</v>
      </c>
      <c r="F1154" t="s">
        <v>244</v>
      </c>
      <c r="G1154" t="s">
        <v>242</v>
      </c>
      <c r="H1154" t="s">
        <v>467</v>
      </c>
      <c r="I1154" t="s">
        <v>148</v>
      </c>
      <c r="J1154" t="s">
        <v>229</v>
      </c>
      <c r="K1154" t="s">
        <v>235</v>
      </c>
      <c r="L1154" t="s">
        <v>164</v>
      </c>
      <c r="M1154" t="s">
        <v>383</v>
      </c>
      <c r="N1154" t="s">
        <v>13</v>
      </c>
    </row>
    <row r="1155" spans="1:14" x14ac:dyDescent="0.25">
      <c r="A1155">
        <v>20</v>
      </c>
      <c r="B1155">
        <v>12</v>
      </c>
      <c r="C1155" t="s">
        <v>10</v>
      </c>
      <c r="D1155">
        <v>1</v>
      </c>
      <c r="E1155" t="s">
        <v>11</v>
      </c>
      <c r="F1155" t="s">
        <v>244</v>
      </c>
      <c r="G1155" t="s">
        <v>242</v>
      </c>
      <c r="H1155" t="s">
        <v>467</v>
      </c>
      <c r="I1155" t="s">
        <v>148</v>
      </c>
      <c r="J1155" t="s">
        <v>230</v>
      </c>
      <c r="K1155" t="s">
        <v>235</v>
      </c>
      <c r="L1155" t="s">
        <v>164</v>
      </c>
      <c r="M1155" t="s">
        <v>383</v>
      </c>
      <c r="N1155" t="s">
        <v>13</v>
      </c>
    </row>
    <row r="1156" spans="1:14" x14ac:dyDescent="0.25">
      <c r="A1156">
        <v>20</v>
      </c>
      <c r="B1156">
        <v>12</v>
      </c>
      <c r="C1156" t="s">
        <v>10</v>
      </c>
      <c r="D1156">
        <v>1</v>
      </c>
      <c r="E1156" t="s">
        <v>11</v>
      </c>
      <c r="F1156" t="s">
        <v>244</v>
      </c>
      <c r="G1156" t="s">
        <v>242</v>
      </c>
      <c r="H1156" t="s">
        <v>467</v>
      </c>
      <c r="I1156" t="s">
        <v>148</v>
      </c>
      <c r="J1156" t="s">
        <v>231</v>
      </c>
      <c r="K1156" t="s">
        <v>235</v>
      </c>
      <c r="L1156" t="s">
        <v>164</v>
      </c>
      <c r="M1156" t="s">
        <v>383</v>
      </c>
      <c r="N1156" t="s">
        <v>13</v>
      </c>
    </row>
    <row r="1157" spans="1:14" x14ac:dyDescent="0.25">
      <c r="A1157">
        <v>20</v>
      </c>
      <c r="B1157">
        <v>12</v>
      </c>
      <c r="C1157" t="s">
        <v>10</v>
      </c>
      <c r="D1157">
        <v>1</v>
      </c>
      <c r="E1157" t="s">
        <v>11</v>
      </c>
      <c r="F1157" t="s">
        <v>244</v>
      </c>
      <c r="G1157" t="s">
        <v>242</v>
      </c>
      <c r="H1157" t="s">
        <v>467</v>
      </c>
      <c r="I1157" t="s">
        <v>148</v>
      </c>
      <c r="J1157" t="s">
        <v>232</v>
      </c>
      <c r="K1157" t="s">
        <v>235</v>
      </c>
      <c r="L1157" t="s">
        <v>164</v>
      </c>
      <c r="M1157" t="s">
        <v>383</v>
      </c>
      <c r="N1157" t="s">
        <v>13</v>
      </c>
    </row>
    <row r="1158" spans="1:14" x14ac:dyDescent="0.25">
      <c r="A1158">
        <v>20</v>
      </c>
      <c r="B1158">
        <v>12</v>
      </c>
      <c r="C1158" t="s">
        <v>10</v>
      </c>
      <c r="D1158">
        <v>1</v>
      </c>
      <c r="E1158" t="s">
        <v>11</v>
      </c>
      <c r="F1158" t="s">
        <v>244</v>
      </c>
      <c r="G1158" t="s">
        <v>242</v>
      </c>
      <c r="H1158" t="s">
        <v>467</v>
      </c>
      <c r="I1158" t="s">
        <v>148</v>
      </c>
      <c r="J1158" t="s">
        <v>233</v>
      </c>
      <c r="K1158" t="s">
        <v>235</v>
      </c>
      <c r="L1158" t="s">
        <v>164</v>
      </c>
      <c r="M1158" t="s">
        <v>383</v>
      </c>
      <c r="N1158" t="s">
        <v>13</v>
      </c>
    </row>
    <row r="1159" spans="1:14" x14ac:dyDescent="0.25">
      <c r="A1159">
        <v>20</v>
      </c>
      <c r="B1159">
        <v>12</v>
      </c>
      <c r="C1159" t="s">
        <v>10</v>
      </c>
      <c r="D1159">
        <v>1</v>
      </c>
      <c r="E1159" t="s">
        <v>11</v>
      </c>
      <c r="F1159" t="s">
        <v>244</v>
      </c>
      <c r="G1159" t="s">
        <v>242</v>
      </c>
      <c r="H1159" t="s">
        <v>467</v>
      </c>
      <c r="I1159" t="s">
        <v>148</v>
      </c>
      <c r="J1159" t="s">
        <v>171</v>
      </c>
      <c r="K1159" t="s">
        <v>235</v>
      </c>
      <c r="L1159" t="s">
        <v>164</v>
      </c>
      <c r="M1159" t="s">
        <v>383</v>
      </c>
      <c r="N1159" t="s">
        <v>13</v>
      </c>
    </row>
    <row r="1160" spans="1:14" x14ac:dyDescent="0.25">
      <c r="A1160">
        <v>20</v>
      </c>
      <c r="B1160">
        <v>12</v>
      </c>
      <c r="C1160" t="s">
        <v>10</v>
      </c>
      <c r="D1160">
        <v>1</v>
      </c>
      <c r="E1160" t="s">
        <v>11</v>
      </c>
      <c r="F1160" t="s">
        <v>244</v>
      </c>
      <c r="G1160" t="s">
        <v>242</v>
      </c>
      <c r="H1160" t="s">
        <v>467</v>
      </c>
      <c r="I1160" t="s">
        <v>148</v>
      </c>
      <c r="J1160" t="s">
        <v>234</v>
      </c>
      <c r="L1160" t="s">
        <v>164</v>
      </c>
      <c r="M1160" t="s">
        <v>383</v>
      </c>
      <c r="N1160" t="s">
        <v>13</v>
      </c>
    </row>
    <row r="1161" spans="1:14" x14ac:dyDescent="0.25">
      <c r="A1161">
        <v>20</v>
      </c>
      <c r="B1161">
        <v>12</v>
      </c>
      <c r="C1161" t="s">
        <v>10</v>
      </c>
      <c r="D1161">
        <v>1</v>
      </c>
      <c r="E1161" t="s">
        <v>11</v>
      </c>
      <c r="F1161" t="s">
        <v>244</v>
      </c>
      <c r="G1161" t="s">
        <v>242</v>
      </c>
      <c r="H1161" t="s">
        <v>467</v>
      </c>
      <c r="I1161" t="s">
        <v>148</v>
      </c>
      <c r="J1161" t="s">
        <v>167</v>
      </c>
      <c r="L1161" t="s">
        <v>164</v>
      </c>
      <c r="M1161" t="s">
        <v>383</v>
      </c>
      <c r="N1161" t="s">
        <v>13</v>
      </c>
    </row>
    <row r="1162" spans="1:14" x14ac:dyDescent="0.25">
      <c r="A1162">
        <v>20</v>
      </c>
      <c r="B1162">
        <v>12</v>
      </c>
      <c r="C1162" t="s">
        <v>10</v>
      </c>
      <c r="D1162">
        <v>1</v>
      </c>
      <c r="E1162" t="s">
        <v>11</v>
      </c>
      <c r="F1162" t="s">
        <v>244</v>
      </c>
      <c r="G1162" t="s">
        <v>242</v>
      </c>
      <c r="H1162" t="s">
        <v>467</v>
      </c>
      <c r="I1162" t="s">
        <v>148</v>
      </c>
      <c r="J1162" t="s">
        <v>227</v>
      </c>
      <c r="K1162" t="s">
        <v>235</v>
      </c>
      <c r="L1162" t="s">
        <v>164</v>
      </c>
      <c r="M1162" t="s">
        <v>402</v>
      </c>
      <c r="N1162">
        <v>1</v>
      </c>
    </row>
    <row r="1163" spans="1:14" x14ac:dyDescent="0.25">
      <c r="A1163">
        <v>20</v>
      </c>
      <c r="B1163">
        <v>12</v>
      </c>
      <c r="C1163" t="s">
        <v>10</v>
      </c>
      <c r="D1163">
        <v>1</v>
      </c>
      <c r="E1163" t="s">
        <v>11</v>
      </c>
      <c r="F1163" t="s">
        <v>244</v>
      </c>
      <c r="G1163" t="s">
        <v>242</v>
      </c>
      <c r="H1163" t="s">
        <v>467</v>
      </c>
      <c r="I1163" t="s">
        <v>148</v>
      </c>
      <c r="J1163" t="s">
        <v>228</v>
      </c>
      <c r="K1163" t="s">
        <v>235</v>
      </c>
      <c r="L1163" t="s">
        <v>164</v>
      </c>
      <c r="M1163" t="s">
        <v>402</v>
      </c>
      <c r="N1163">
        <v>1</v>
      </c>
    </row>
    <row r="1164" spans="1:14" x14ac:dyDescent="0.25">
      <c r="A1164">
        <v>20</v>
      </c>
      <c r="B1164">
        <v>12</v>
      </c>
      <c r="C1164" t="s">
        <v>10</v>
      </c>
      <c r="D1164">
        <v>1</v>
      </c>
      <c r="E1164" t="s">
        <v>11</v>
      </c>
      <c r="F1164" t="s">
        <v>244</v>
      </c>
      <c r="G1164" t="s">
        <v>242</v>
      </c>
      <c r="H1164" t="s">
        <v>467</v>
      </c>
      <c r="I1164" t="s">
        <v>148</v>
      </c>
      <c r="J1164" t="s">
        <v>229</v>
      </c>
      <c r="K1164" t="s">
        <v>235</v>
      </c>
      <c r="L1164" t="s">
        <v>164</v>
      </c>
      <c r="M1164" t="s">
        <v>402</v>
      </c>
      <c r="N1164">
        <v>1</v>
      </c>
    </row>
    <row r="1165" spans="1:14" x14ac:dyDescent="0.25">
      <c r="A1165">
        <v>20</v>
      </c>
      <c r="B1165">
        <v>12</v>
      </c>
      <c r="C1165" t="s">
        <v>10</v>
      </c>
      <c r="D1165">
        <v>1</v>
      </c>
      <c r="E1165" t="s">
        <v>11</v>
      </c>
      <c r="F1165" t="s">
        <v>244</v>
      </c>
      <c r="G1165" t="s">
        <v>242</v>
      </c>
      <c r="H1165" t="s">
        <v>467</v>
      </c>
      <c r="I1165" t="s">
        <v>148</v>
      </c>
      <c r="J1165" t="s">
        <v>230</v>
      </c>
      <c r="K1165" t="s">
        <v>235</v>
      </c>
      <c r="L1165" t="s">
        <v>164</v>
      </c>
      <c r="M1165" t="s">
        <v>402</v>
      </c>
      <c r="N1165">
        <v>1</v>
      </c>
    </row>
    <row r="1166" spans="1:14" x14ac:dyDescent="0.25">
      <c r="A1166">
        <v>20</v>
      </c>
      <c r="B1166">
        <v>12</v>
      </c>
      <c r="C1166" t="s">
        <v>10</v>
      </c>
      <c r="D1166">
        <v>1</v>
      </c>
      <c r="E1166" t="s">
        <v>11</v>
      </c>
      <c r="F1166" t="s">
        <v>244</v>
      </c>
      <c r="G1166" t="s">
        <v>242</v>
      </c>
      <c r="H1166" t="s">
        <v>467</v>
      </c>
      <c r="I1166" t="s">
        <v>148</v>
      </c>
      <c r="J1166" t="s">
        <v>231</v>
      </c>
      <c r="K1166" t="s">
        <v>235</v>
      </c>
      <c r="L1166" t="s">
        <v>164</v>
      </c>
      <c r="M1166" t="s">
        <v>402</v>
      </c>
      <c r="N1166">
        <v>1</v>
      </c>
    </row>
    <row r="1167" spans="1:14" x14ac:dyDescent="0.25">
      <c r="A1167">
        <v>20</v>
      </c>
      <c r="B1167">
        <v>12</v>
      </c>
      <c r="C1167" t="s">
        <v>10</v>
      </c>
      <c r="D1167">
        <v>1</v>
      </c>
      <c r="E1167" t="s">
        <v>11</v>
      </c>
      <c r="F1167" t="s">
        <v>244</v>
      </c>
      <c r="G1167" t="s">
        <v>242</v>
      </c>
      <c r="H1167" t="s">
        <v>467</v>
      </c>
      <c r="I1167" t="s">
        <v>148</v>
      </c>
      <c r="J1167" t="s">
        <v>232</v>
      </c>
      <c r="K1167" t="s">
        <v>235</v>
      </c>
      <c r="L1167" t="s">
        <v>164</v>
      </c>
      <c r="M1167" t="s">
        <v>402</v>
      </c>
      <c r="N1167">
        <v>1</v>
      </c>
    </row>
    <row r="1168" spans="1:14" x14ac:dyDescent="0.25">
      <c r="A1168">
        <v>20</v>
      </c>
      <c r="B1168">
        <v>12</v>
      </c>
      <c r="C1168" t="s">
        <v>10</v>
      </c>
      <c r="D1168">
        <v>1</v>
      </c>
      <c r="E1168" t="s">
        <v>11</v>
      </c>
      <c r="F1168" t="s">
        <v>244</v>
      </c>
      <c r="G1168" t="s">
        <v>242</v>
      </c>
      <c r="H1168" t="s">
        <v>467</v>
      </c>
      <c r="I1168" t="s">
        <v>148</v>
      </c>
      <c r="J1168" t="s">
        <v>233</v>
      </c>
      <c r="K1168" t="s">
        <v>235</v>
      </c>
      <c r="L1168" t="s">
        <v>164</v>
      </c>
      <c r="M1168" t="s">
        <v>402</v>
      </c>
      <c r="N1168">
        <v>1</v>
      </c>
    </row>
    <row r="1169" spans="1:14" x14ac:dyDescent="0.25">
      <c r="A1169">
        <v>20</v>
      </c>
      <c r="B1169">
        <v>12</v>
      </c>
      <c r="C1169" t="s">
        <v>10</v>
      </c>
      <c r="D1169">
        <v>1</v>
      </c>
      <c r="E1169" t="s">
        <v>11</v>
      </c>
      <c r="F1169" t="s">
        <v>244</v>
      </c>
      <c r="G1169" t="s">
        <v>242</v>
      </c>
      <c r="H1169" t="s">
        <v>467</v>
      </c>
      <c r="I1169" t="s">
        <v>148</v>
      </c>
      <c r="J1169" t="s">
        <v>171</v>
      </c>
      <c r="K1169" t="s">
        <v>235</v>
      </c>
      <c r="L1169" t="s">
        <v>164</v>
      </c>
      <c r="M1169" t="s">
        <v>402</v>
      </c>
      <c r="N1169">
        <v>1</v>
      </c>
    </row>
    <row r="1170" spans="1:14" x14ac:dyDescent="0.25">
      <c r="A1170">
        <v>20</v>
      </c>
      <c r="B1170">
        <v>12</v>
      </c>
      <c r="C1170" t="s">
        <v>10</v>
      </c>
      <c r="D1170">
        <v>1</v>
      </c>
      <c r="E1170" t="s">
        <v>11</v>
      </c>
      <c r="F1170" t="s">
        <v>244</v>
      </c>
      <c r="G1170" t="s">
        <v>242</v>
      </c>
      <c r="H1170" t="s">
        <v>467</v>
      </c>
      <c r="I1170" t="s">
        <v>148</v>
      </c>
      <c r="J1170" t="s">
        <v>234</v>
      </c>
      <c r="L1170" t="s">
        <v>164</v>
      </c>
      <c r="M1170" t="s">
        <v>402</v>
      </c>
      <c r="N1170">
        <v>1</v>
      </c>
    </row>
    <row r="1171" spans="1:14" x14ac:dyDescent="0.25">
      <c r="A1171">
        <v>20</v>
      </c>
      <c r="B1171">
        <v>12</v>
      </c>
      <c r="C1171" t="s">
        <v>10</v>
      </c>
      <c r="D1171">
        <v>1</v>
      </c>
      <c r="E1171" t="s">
        <v>11</v>
      </c>
      <c r="F1171" t="s">
        <v>244</v>
      </c>
      <c r="G1171" t="s">
        <v>242</v>
      </c>
      <c r="H1171" t="s">
        <v>467</v>
      </c>
      <c r="I1171" t="s">
        <v>148</v>
      </c>
      <c r="J1171" t="s">
        <v>167</v>
      </c>
      <c r="L1171" t="s">
        <v>164</v>
      </c>
      <c r="M1171" t="s">
        <v>402</v>
      </c>
      <c r="N1171">
        <v>1</v>
      </c>
    </row>
    <row r="1172" spans="1:14" x14ac:dyDescent="0.25">
      <c r="A1172">
        <v>20</v>
      </c>
      <c r="B1172">
        <v>12</v>
      </c>
      <c r="C1172" t="s">
        <v>10</v>
      </c>
      <c r="D1172">
        <v>1</v>
      </c>
      <c r="E1172" t="s">
        <v>11</v>
      </c>
      <c r="F1172" t="s">
        <v>244</v>
      </c>
      <c r="G1172" t="s">
        <v>242</v>
      </c>
      <c r="H1172" t="s">
        <v>467</v>
      </c>
      <c r="I1172" t="s">
        <v>148</v>
      </c>
      <c r="J1172" t="s">
        <v>227</v>
      </c>
      <c r="K1172" t="s">
        <v>235</v>
      </c>
      <c r="L1172" t="s">
        <v>164</v>
      </c>
      <c r="M1172" t="s">
        <v>420</v>
      </c>
      <c r="N1172">
        <v>1</v>
      </c>
    </row>
    <row r="1173" spans="1:14" x14ac:dyDescent="0.25">
      <c r="A1173">
        <v>20</v>
      </c>
      <c r="B1173">
        <v>12</v>
      </c>
      <c r="C1173" t="s">
        <v>10</v>
      </c>
      <c r="D1173">
        <v>1</v>
      </c>
      <c r="E1173" t="s">
        <v>11</v>
      </c>
      <c r="F1173" t="s">
        <v>244</v>
      </c>
      <c r="G1173" t="s">
        <v>242</v>
      </c>
      <c r="H1173" t="s">
        <v>467</v>
      </c>
      <c r="I1173" t="s">
        <v>148</v>
      </c>
      <c r="J1173" t="s">
        <v>228</v>
      </c>
      <c r="K1173" t="s">
        <v>235</v>
      </c>
      <c r="L1173" t="s">
        <v>164</v>
      </c>
      <c r="M1173" t="s">
        <v>420</v>
      </c>
      <c r="N1173">
        <v>1</v>
      </c>
    </row>
    <row r="1174" spans="1:14" x14ac:dyDescent="0.25">
      <c r="A1174">
        <v>20</v>
      </c>
      <c r="B1174">
        <v>12</v>
      </c>
      <c r="C1174" t="s">
        <v>10</v>
      </c>
      <c r="D1174">
        <v>1</v>
      </c>
      <c r="E1174" t="s">
        <v>11</v>
      </c>
      <c r="F1174" t="s">
        <v>244</v>
      </c>
      <c r="G1174" t="s">
        <v>242</v>
      </c>
      <c r="H1174" t="s">
        <v>467</v>
      </c>
      <c r="I1174" t="s">
        <v>148</v>
      </c>
      <c r="J1174" t="s">
        <v>229</v>
      </c>
      <c r="K1174" t="s">
        <v>235</v>
      </c>
      <c r="L1174" t="s">
        <v>164</v>
      </c>
      <c r="M1174" t="s">
        <v>420</v>
      </c>
      <c r="N1174">
        <v>1</v>
      </c>
    </row>
    <row r="1175" spans="1:14" x14ac:dyDescent="0.25">
      <c r="A1175">
        <v>20</v>
      </c>
      <c r="B1175">
        <v>12</v>
      </c>
      <c r="C1175" t="s">
        <v>10</v>
      </c>
      <c r="D1175">
        <v>1</v>
      </c>
      <c r="E1175" t="s">
        <v>11</v>
      </c>
      <c r="F1175" t="s">
        <v>244</v>
      </c>
      <c r="G1175" t="s">
        <v>242</v>
      </c>
      <c r="H1175" t="s">
        <v>467</v>
      </c>
      <c r="I1175" t="s">
        <v>148</v>
      </c>
      <c r="J1175" t="s">
        <v>230</v>
      </c>
      <c r="K1175" t="s">
        <v>235</v>
      </c>
      <c r="L1175" t="s">
        <v>164</v>
      </c>
      <c r="M1175" t="s">
        <v>420</v>
      </c>
      <c r="N1175">
        <v>1</v>
      </c>
    </row>
    <row r="1176" spans="1:14" x14ac:dyDescent="0.25">
      <c r="A1176">
        <v>20</v>
      </c>
      <c r="B1176">
        <v>12</v>
      </c>
      <c r="C1176" t="s">
        <v>10</v>
      </c>
      <c r="D1176">
        <v>1</v>
      </c>
      <c r="E1176" t="s">
        <v>11</v>
      </c>
      <c r="F1176" t="s">
        <v>244</v>
      </c>
      <c r="G1176" t="s">
        <v>242</v>
      </c>
      <c r="H1176" t="s">
        <v>467</v>
      </c>
      <c r="I1176" t="s">
        <v>148</v>
      </c>
      <c r="J1176" t="s">
        <v>231</v>
      </c>
      <c r="K1176" t="s">
        <v>235</v>
      </c>
      <c r="L1176" t="s">
        <v>164</v>
      </c>
      <c r="M1176" t="s">
        <v>420</v>
      </c>
      <c r="N1176">
        <v>1</v>
      </c>
    </row>
    <row r="1177" spans="1:14" x14ac:dyDescent="0.25">
      <c r="A1177">
        <v>20</v>
      </c>
      <c r="B1177">
        <v>12</v>
      </c>
      <c r="C1177" t="s">
        <v>10</v>
      </c>
      <c r="D1177">
        <v>1</v>
      </c>
      <c r="E1177" t="s">
        <v>11</v>
      </c>
      <c r="F1177" t="s">
        <v>244</v>
      </c>
      <c r="G1177" t="s">
        <v>242</v>
      </c>
      <c r="H1177" t="s">
        <v>467</v>
      </c>
      <c r="I1177" t="s">
        <v>148</v>
      </c>
      <c r="J1177" t="s">
        <v>232</v>
      </c>
      <c r="K1177" t="s">
        <v>235</v>
      </c>
      <c r="L1177" t="s">
        <v>164</v>
      </c>
      <c r="M1177" t="s">
        <v>420</v>
      </c>
      <c r="N1177">
        <v>1</v>
      </c>
    </row>
    <row r="1178" spans="1:14" x14ac:dyDescent="0.25">
      <c r="A1178">
        <v>20</v>
      </c>
      <c r="B1178">
        <v>12</v>
      </c>
      <c r="C1178" t="s">
        <v>10</v>
      </c>
      <c r="D1178">
        <v>1</v>
      </c>
      <c r="E1178" t="s">
        <v>11</v>
      </c>
      <c r="F1178" t="s">
        <v>244</v>
      </c>
      <c r="G1178" t="s">
        <v>242</v>
      </c>
      <c r="H1178" t="s">
        <v>467</v>
      </c>
      <c r="I1178" t="s">
        <v>148</v>
      </c>
      <c r="J1178" t="s">
        <v>233</v>
      </c>
      <c r="K1178" t="s">
        <v>235</v>
      </c>
      <c r="L1178" t="s">
        <v>164</v>
      </c>
      <c r="M1178" t="s">
        <v>420</v>
      </c>
      <c r="N1178">
        <v>1</v>
      </c>
    </row>
    <row r="1179" spans="1:14" x14ac:dyDescent="0.25">
      <c r="A1179">
        <v>20</v>
      </c>
      <c r="B1179">
        <v>12</v>
      </c>
      <c r="C1179" t="s">
        <v>10</v>
      </c>
      <c r="D1179">
        <v>1</v>
      </c>
      <c r="E1179" t="s">
        <v>11</v>
      </c>
      <c r="F1179" t="s">
        <v>244</v>
      </c>
      <c r="G1179" t="s">
        <v>242</v>
      </c>
      <c r="H1179" t="s">
        <v>467</v>
      </c>
      <c r="I1179" t="s">
        <v>148</v>
      </c>
      <c r="J1179" t="s">
        <v>171</v>
      </c>
      <c r="K1179" t="s">
        <v>235</v>
      </c>
      <c r="L1179" t="s">
        <v>164</v>
      </c>
      <c r="M1179" t="s">
        <v>420</v>
      </c>
      <c r="N1179">
        <v>1</v>
      </c>
    </row>
    <row r="1180" spans="1:14" x14ac:dyDescent="0.25">
      <c r="A1180">
        <v>20</v>
      </c>
      <c r="B1180">
        <v>12</v>
      </c>
      <c r="C1180" t="s">
        <v>10</v>
      </c>
      <c r="D1180">
        <v>1</v>
      </c>
      <c r="E1180" t="s">
        <v>11</v>
      </c>
      <c r="F1180" t="s">
        <v>244</v>
      </c>
      <c r="G1180" t="s">
        <v>242</v>
      </c>
      <c r="H1180" t="s">
        <v>467</v>
      </c>
      <c r="I1180" t="s">
        <v>148</v>
      </c>
      <c r="J1180" t="s">
        <v>234</v>
      </c>
      <c r="L1180" t="s">
        <v>164</v>
      </c>
      <c r="M1180" t="s">
        <v>420</v>
      </c>
      <c r="N1180">
        <v>1</v>
      </c>
    </row>
    <row r="1181" spans="1:14" x14ac:dyDescent="0.25">
      <c r="A1181">
        <v>20</v>
      </c>
      <c r="B1181">
        <v>12</v>
      </c>
      <c r="C1181" t="s">
        <v>10</v>
      </c>
      <c r="D1181">
        <v>1</v>
      </c>
      <c r="E1181" t="s">
        <v>11</v>
      </c>
      <c r="F1181" t="s">
        <v>244</v>
      </c>
      <c r="G1181" t="s">
        <v>242</v>
      </c>
      <c r="H1181" t="s">
        <v>467</v>
      </c>
      <c r="I1181" t="s">
        <v>148</v>
      </c>
      <c r="J1181" t="s">
        <v>167</v>
      </c>
      <c r="L1181" t="s">
        <v>164</v>
      </c>
      <c r="M1181" t="s">
        <v>420</v>
      </c>
      <c r="N1181">
        <v>1</v>
      </c>
    </row>
    <row r="1182" spans="1:14" x14ac:dyDescent="0.25">
      <c r="A1182">
        <v>20</v>
      </c>
      <c r="B1182">
        <v>12</v>
      </c>
      <c r="C1182" t="s">
        <v>10</v>
      </c>
      <c r="D1182">
        <v>1</v>
      </c>
      <c r="E1182" t="s">
        <v>11</v>
      </c>
      <c r="F1182" t="s">
        <v>244</v>
      </c>
      <c r="G1182" t="s">
        <v>242</v>
      </c>
      <c r="H1182" t="s">
        <v>467</v>
      </c>
      <c r="I1182" t="s">
        <v>148</v>
      </c>
      <c r="J1182" t="s">
        <v>227</v>
      </c>
      <c r="K1182" t="s">
        <v>235</v>
      </c>
      <c r="L1182" t="s">
        <v>164</v>
      </c>
      <c r="M1182" t="s">
        <v>439</v>
      </c>
      <c r="N1182" t="s">
        <v>13</v>
      </c>
    </row>
    <row r="1183" spans="1:14" x14ac:dyDescent="0.25">
      <c r="A1183">
        <v>20</v>
      </c>
      <c r="B1183">
        <v>12</v>
      </c>
      <c r="C1183" t="s">
        <v>10</v>
      </c>
      <c r="D1183">
        <v>1</v>
      </c>
      <c r="E1183" t="s">
        <v>11</v>
      </c>
      <c r="F1183" t="s">
        <v>244</v>
      </c>
      <c r="G1183" t="s">
        <v>242</v>
      </c>
      <c r="H1183" t="s">
        <v>467</v>
      </c>
      <c r="I1183" t="s">
        <v>148</v>
      </c>
      <c r="J1183" t="s">
        <v>228</v>
      </c>
      <c r="K1183" t="s">
        <v>235</v>
      </c>
      <c r="L1183" t="s">
        <v>164</v>
      </c>
      <c r="M1183" t="s">
        <v>439</v>
      </c>
      <c r="N1183" t="s">
        <v>13</v>
      </c>
    </row>
    <row r="1184" spans="1:14" x14ac:dyDescent="0.25">
      <c r="A1184">
        <v>20</v>
      </c>
      <c r="B1184">
        <v>12</v>
      </c>
      <c r="C1184" t="s">
        <v>10</v>
      </c>
      <c r="D1184">
        <v>1</v>
      </c>
      <c r="E1184" t="s">
        <v>11</v>
      </c>
      <c r="F1184" t="s">
        <v>244</v>
      </c>
      <c r="G1184" t="s">
        <v>242</v>
      </c>
      <c r="H1184" t="s">
        <v>467</v>
      </c>
      <c r="I1184" t="s">
        <v>148</v>
      </c>
      <c r="J1184" t="s">
        <v>229</v>
      </c>
      <c r="K1184" t="s">
        <v>235</v>
      </c>
      <c r="L1184" t="s">
        <v>164</v>
      </c>
      <c r="M1184" t="s">
        <v>439</v>
      </c>
      <c r="N1184" t="s">
        <v>13</v>
      </c>
    </row>
    <row r="1185" spans="1:14" x14ac:dyDescent="0.25">
      <c r="A1185">
        <v>20</v>
      </c>
      <c r="B1185">
        <v>12</v>
      </c>
      <c r="C1185" t="s">
        <v>10</v>
      </c>
      <c r="D1185">
        <v>1</v>
      </c>
      <c r="E1185" t="s">
        <v>11</v>
      </c>
      <c r="F1185" t="s">
        <v>244</v>
      </c>
      <c r="G1185" t="s">
        <v>242</v>
      </c>
      <c r="H1185" t="s">
        <v>467</v>
      </c>
      <c r="I1185" t="s">
        <v>148</v>
      </c>
      <c r="J1185" t="s">
        <v>230</v>
      </c>
      <c r="K1185" t="s">
        <v>235</v>
      </c>
      <c r="L1185" t="s">
        <v>164</v>
      </c>
      <c r="M1185" t="s">
        <v>439</v>
      </c>
      <c r="N1185" t="s">
        <v>13</v>
      </c>
    </row>
    <row r="1186" spans="1:14" x14ac:dyDescent="0.25">
      <c r="A1186">
        <v>20</v>
      </c>
      <c r="B1186">
        <v>12</v>
      </c>
      <c r="C1186" t="s">
        <v>10</v>
      </c>
      <c r="D1186">
        <v>1</v>
      </c>
      <c r="E1186" t="s">
        <v>11</v>
      </c>
      <c r="F1186" t="s">
        <v>244</v>
      </c>
      <c r="G1186" t="s">
        <v>242</v>
      </c>
      <c r="H1186" t="s">
        <v>467</v>
      </c>
      <c r="I1186" t="s">
        <v>148</v>
      </c>
      <c r="J1186" t="s">
        <v>231</v>
      </c>
      <c r="K1186" t="s">
        <v>235</v>
      </c>
      <c r="L1186" t="s">
        <v>164</v>
      </c>
      <c r="M1186" t="s">
        <v>439</v>
      </c>
      <c r="N1186" t="s">
        <v>13</v>
      </c>
    </row>
    <row r="1187" spans="1:14" x14ac:dyDescent="0.25">
      <c r="A1187">
        <v>20</v>
      </c>
      <c r="B1187">
        <v>12</v>
      </c>
      <c r="C1187" t="s">
        <v>10</v>
      </c>
      <c r="D1187">
        <v>1</v>
      </c>
      <c r="E1187" t="s">
        <v>11</v>
      </c>
      <c r="F1187" t="s">
        <v>244</v>
      </c>
      <c r="G1187" t="s">
        <v>242</v>
      </c>
      <c r="H1187" t="s">
        <v>467</v>
      </c>
      <c r="I1187" t="s">
        <v>148</v>
      </c>
      <c r="J1187" t="s">
        <v>232</v>
      </c>
      <c r="K1187" t="s">
        <v>235</v>
      </c>
      <c r="L1187" t="s">
        <v>164</v>
      </c>
      <c r="M1187" t="s">
        <v>439</v>
      </c>
      <c r="N1187" t="s">
        <v>13</v>
      </c>
    </row>
    <row r="1188" spans="1:14" x14ac:dyDescent="0.25">
      <c r="A1188">
        <v>20</v>
      </c>
      <c r="B1188">
        <v>12</v>
      </c>
      <c r="C1188" t="s">
        <v>10</v>
      </c>
      <c r="D1188">
        <v>1</v>
      </c>
      <c r="E1188" t="s">
        <v>11</v>
      </c>
      <c r="F1188" t="s">
        <v>244</v>
      </c>
      <c r="G1188" t="s">
        <v>242</v>
      </c>
      <c r="H1188" t="s">
        <v>467</v>
      </c>
      <c r="I1188" t="s">
        <v>148</v>
      </c>
      <c r="J1188" t="s">
        <v>233</v>
      </c>
      <c r="K1188" t="s">
        <v>235</v>
      </c>
      <c r="L1188" t="s">
        <v>164</v>
      </c>
      <c r="M1188" t="s">
        <v>439</v>
      </c>
      <c r="N1188" t="s">
        <v>13</v>
      </c>
    </row>
    <row r="1189" spans="1:14" x14ac:dyDescent="0.25">
      <c r="A1189">
        <v>20</v>
      </c>
      <c r="B1189">
        <v>12</v>
      </c>
      <c r="C1189" t="s">
        <v>10</v>
      </c>
      <c r="D1189">
        <v>1</v>
      </c>
      <c r="E1189" t="s">
        <v>11</v>
      </c>
      <c r="F1189" t="s">
        <v>244</v>
      </c>
      <c r="G1189" t="s">
        <v>242</v>
      </c>
      <c r="H1189" t="s">
        <v>467</v>
      </c>
      <c r="I1189" t="s">
        <v>148</v>
      </c>
      <c r="J1189" t="s">
        <v>171</v>
      </c>
      <c r="K1189" t="s">
        <v>235</v>
      </c>
      <c r="L1189" t="s">
        <v>164</v>
      </c>
      <c r="M1189" t="s">
        <v>439</v>
      </c>
      <c r="N1189" t="s">
        <v>13</v>
      </c>
    </row>
    <row r="1190" spans="1:14" x14ac:dyDescent="0.25">
      <c r="A1190">
        <v>20</v>
      </c>
      <c r="B1190">
        <v>12</v>
      </c>
      <c r="C1190" t="s">
        <v>10</v>
      </c>
      <c r="D1190">
        <v>1</v>
      </c>
      <c r="E1190" t="s">
        <v>11</v>
      </c>
      <c r="F1190" t="s">
        <v>244</v>
      </c>
      <c r="G1190" t="s">
        <v>242</v>
      </c>
      <c r="H1190" t="s">
        <v>467</v>
      </c>
      <c r="I1190" t="s">
        <v>148</v>
      </c>
      <c r="J1190" t="s">
        <v>234</v>
      </c>
      <c r="L1190" t="s">
        <v>164</v>
      </c>
      <c r="M1190" t="s">
        <v>439</v>
      </c>
      <c r="N1190" t="s">
        <v>13</v>
      </c>
    </row>
    <row r="1191" spans="1:14" x14ac:dyDescent="0.25">
      <c r="A1191">
        <v>20</v>
      </c>
      <c r="B1191">
        <v>12</v>
      </c>
      <c r="C1191" t="s">
        <v>10</v>
      </c>
      <c r="D1191">
        <v>1</v>
      </c>
      <c r="E1191" t="s">
        <v>11</v>
      </c>
      <c r="F1191" t="s">
        <v>244</v>
      </c>
      <c r="G1191" t="s">
        <v>242</v>
      </c>
      <c r="H1191" t="s">
        <v>467</v>
      </c>
      <c r="I1191" t="s">
        <v>148</v>
      </c>
      <c r="J1191" t="s">
        <v>167</v>
      </c>
      <c r="L1191" t="s">
        <v>164</v>
      </c>
      <c r="M1191" t="s">
        <v>439</v>
      </c>
      <c r="N1191" t="s">
        <v>13</v>
      </c>
    </row>
    <row r="1192" spans="1:14" x14ac:dyDescent="0.25">
      <c r="A1192">
        <v>20</v>
      </c>
      <c r="B1192">
        <v>12</v>
      </c>
      <c r="C1192" t="s">
        <v>10</v>
      </c>
      <c r="D1192">
        <v>1</v>
      </c>
      <c r="E1192" t="s">
        <v>11</v>
      </c>
      <c r="F1192" t="s">
        <v>244</v>
      </c>
      <c r="G1192" t="s">
        <v>242</v>
      </c>
      <c r="H1192" t="s">
        <v>467</v>
      </c>
      <c r="I1192" t="s">
        <v>148</v>
      </c>
      <c r="J1192" t="s">
        <v>227</v>
      </c>
      <c r="K1192" t="s">
        <v>235</v>
      </c>
      <c r="L1192" t="s">
        <v>164</v>
      </c>
      <c r="M1192" t="s">
        <v>457</v>
      </c>
      <c r="N1192">
        <v>1</v>
      </c>
    </row>
    <row r="1193" spans="1:14" x14ac:dyDescent="0.25">
      <c r="A1193">
        <v>20</v>
      </c>
      <c r="B1193">
        <v>12</v>
      </c>
      <c r="C1193" t="s">
        <v>10</v>
      </c>
      <c r="D1193">
        <v>1</v>
      </c>
      <c r="E1193" t="s">
        <v>11</v>
      </c>
      <c r="F1193" t="s">
        <v>244</v>
      </c>
      <c r="G1193" t="s">
        <v>242</v>
      </c>
      <c r="H1193" t="s">
        <v>467</v>
      </c>
      <c r="I1193" t="s">
        <v>148</v>
      </c>
      <c r="J1193" t="s">
        <v>228</v>
      </c>
      <c r="K1193" t="s">
        <v>235</v>
      </c>
      <c r="L1193" t="s">
        <v>164</v>
      </c>
      <c r="M1193" t="s">
        <v>457</v>
      </c>
      <c r="N1193">
        <v>1</v>
      </c>
    </row>
    <row r="1194" spans="1:14" x14ac:dyDescent="0.25">
      <c r="A1194">
        <v>20</v>
      </c>
      <c r="B1194">
        <v>12</v>
      </c>
      <c r="C1194" t="s">
        <v>10</v>
      </c>
      <c r="D1194">
        <v>1</v>
      </c>
      <c r="E1194" t="s">
        <v>11</v>
      </c>
      <c r="F1194" t="s">
        <v>244</v>
      </c>
      <c r="G1194" t="s">
        <v>242</v>
      </c>
      <c r="H1194" t="s">
        <v>467</v>
      </c>
      <c r="I1194" t="s">
        <v>148</v>
      </c>
      <c r="J1194" t="s">
        <v>229</v>
      </c>
      <c r="K1194" t="s">
        <v>235</v>
      </c>
      <c r="L1194" t="s">
        <v>164</v>
      </c>
      <c r="M1194" t="s">
        <v>457</v>
      </c>
      <c r="N1194">
        <v>1</v>
      </c>
    </row>
    <row r="1195" spans="1:14" x14ac:dyDescent="0.25">
      <c r="A1195">
        <v>20</v>
      </c>
      <c r="B1195">
        <v>12</v>
      </c>
      <c r="C1195" t="s">
        <v>10</v>
      </c>
      <c r="D1195">
        <v>1</v>
      </c>
      <c r="E1195" t="s">
        <v>11</v>
      </c>
      <c r="F1195" t="s">
        <v>244</v>
      </c>
      <c r="G1195" t="s">
        <v>242</v>
      </c>
      <c r="H1195" t="s">
        <v>467</v>
      </c>
      <c r="I1195" t="s">
        <v>148</v>
      </c>
      <c r="J1195" t="s">
        <v>230</v>
      </c>
      <c r="K1195" t="s">
        <v>235</v>
      </c>
      <c r="L1195" t="s">
        <v>164</v>
      </c>
      <c r="M1195" t="s">
        <v>457</v>
      </c>
      <c r="N1195">
        <v>1</v>
      </c>
    </row>
    <row r="1196" spans="1:14" x14ac:dyDescent="0.25">
      <c r="A1196">
        <v>20</v>
      </c>
      <c r="B1196">
        <v>12</v>
      </c>
      <c r="C1196" t="s">
        <v>10</v>
      </c>
      <c r="D1196">
        <v>1</v>
      </c>
      <c r="E1196" t="s">
        <v>11</v>
      </c>
      <c r="F1196" t="s">
        <v>244</v>
      </c>
      <c r="G1196" t="s">
        <v>242</v>
      </c>
      <c r="H1196" t="s">
        <v>467</v>
      </c>
      <c r="I1196" t="s">
        <v>148</v>
      </c>
      <c r="J1196" t="s">
        <v>231</v>
      </c>
      <c r="K1196" t="s">
        <v>235</v>
      </c>
      <c r="L1196" t="s">
        <v>164</v>
      </c>
      <c r="M1196" t="s">
        <v>457</v>
      </c>
      <c r="N1196">
        <v>1</v>
      </c>
    </row>
    <row r="1197" spans="1:14" x14ac:dyDescent="0.25">
      <c r="A1197">
        <v>20</v>
      </c>
      <c r="B1197">
        <v>12</v>
      </c>
      <c r="C1197" t="s">
        <v>10</v>
      </c>
      <c r="D1197">
        <v>1</v>
      </c>
      <c r="E1197" t="s">
        <v>11</v>
      </c>
      <c r="F1197" t="s">
        <v>244</v>
      </c>
      <c r="G1197" t="s">
        <v>242</v>
      </c>
      <c r="H1197" t="s">
        <v>467</v>
      </c>
      <c r="I1197" t="s">
        <v>148</v>
      </c>
      <c r="J1197" t="s">
        <v>232</v>
      </c>
      <c r="K1197" t="s">
        <v>235</v>
      </c>
      <c r="L1197" t="s">
        <v>164</v>
      </c>
      <c r="M1197" t="s">
        <v>457</v>
      </c>
      <c r="N1197">
        <v>1</v>
      </c>
    </row>
    <row r="1198" spans="1:14" x14ac:dyDescent="0.25">
      <c r="A1198">
        <v>20</v>
      </c>
      <c r="B1198">
        <v>12</v>
      </c>
      <c r="C1198" t="s">
        <v>10</v>
      </c>
      <c r="D1198">
        <v>1</v>
      </c>
      <c r="E1198" t="s">
        <v>11</v>
      </c>
      <c r="F1198" t="s">
        <v>244</v>
      </c>
      <c r="G1198" t="s">
        <v>242</v>
      </c>
      <c r="H1198" t="s">
        <v>467</v>
      </c>
      <c r="I1198" t="s">
        <v>148</v>
      </c>
      <c r="J1198" t="s">
        <v>233</v>
      </c>
      <c r="K1198" t="s">
        <v>235</v>
      </c>
      <c r="L1198" t="s">
        <v>164</v>
      </c>
      <c r="M1198" t="s">
        <v>457</v>
      </c>
      <c r="N1198">
        <v>1</v>
      </c>
    </row>
    <row r="1199" spans="1:14" x14ac:dyDescent="0.25">
      <c r="A1199">
        <v>20</v>
      </c>
      <c r="B1199">
        <v>12</v>
      </c>
      <c r="C1199" t="s">
        <v>10</v>
      </c>
      <c r="D1199">
        <v>1</v>
      </c>
      <c r="E1199" t="s">
        <v>11</v>
      </c>
      <c r="F1199" t="s">
        <v>244</v>
      </c>
      <c r="G1199" t="s">
        <v>242</v>
      </c>
      <c r="H1199" t="s">
        <v>467</v>
      </c>
      <c r="I1199" t="s">
        <v>148</v>
      </c>
      <c r="J1199" t="s">
        <v>171</v>
      </c>
      <c r="K1199" t="s">
        <v>235</v>
      </c>
      <c r="L1199" t="s">
        <v>164</v>
      </c>
      <c r="M1199" t="s">
        <v>457</v>
      </c>
      <c r="N1199">
        <v>1</v>
      </c>
    </row>
    <row r="1200" spans="1:14" x14ac:dyDescent="0.25">
      <c r="A1200">
        <v>20</v>
      </c>
      <c r="B1200">
        <v>12</v>
      </c>
      <c r="C1200" t="s">
        <v>10</v>
      </c>
      <c r="D1200">
        <v>1</v>
      </c>
      <c r="E1200" t="s">
        <v>11</v>
      </c>
      <c r="F1200" t="s">
        <v>244</v>
      </c>
      <c r="G1200" t="s">
        <v>242</v>
      </c>
      <c r="H1200" t="s">
        <v>467</v>
      </c>
      <c r="I1200" t="s">
        <v>148</v>
      </c>
      <c r="J1200" t="s">
        <v>234</v>
      </c>
      <c r="L1200" t="s">
        <v>164</v>
      </c>
      <c r="M1200" t="s">
        <v>457</v>
      </c>
      <c r="N1200">
        <v>1</v>
      </c>
    </row>
    <row r="1201" spans="1:14" x14ac:dyDescent="0.25">
      <c r="A1201">
        <v>20</v>
      </c>
      <c r="B1201">
        <v>12</v>
      </c>
      <c r="C1201" t="s">
        <v>10</v>
      </c>
      <c r="D1201">
        <v>1</v>
      </c>
      <c r="E1201" t="s">
        <v>11</v>
      </c>
      <c r="F1201" t="s">
        <v>244</v>
      </c>
      <c r="G1201" t="s">
        <v>242</v>
      </c>
      <c r="H1201" t="s">
        <v>467</v>
      </c>
      <c r="I1201" t="s">
        <v>148</v>
      </c>
      <c r="J1201" t="s">
        <v>167</v>
      </c>
      <c r="L1201" t="s">
        <v>164</v>
      </c>
      <c r="M1201" t="s">
        <v>457</v>
      </c>
      <c r="N1201">
        <v>1</v>
      </c>
    </row>
    <row r="1202" spans="1:14" x14ac:dyDescent="0.25">
      <c r="A1202">
        <v>20</v>
      </c>
      <c r="B1202">
        <v>12</v>
      </c>
      <c r="C1202" t="s">
        <v>10</v>
      </c>
      <c r="D1202">
        <v>1</v>
      </c>
      <c r="E1202" t="s">
        <v>11</v>
      </c>
      <c r="F1202" t="s">
        <v>244</v>
      </c>
      <c r="G1202" t="s">
        <v>242</v>
      </c>
      <c r="H1202" t="s">
        <v>467</v>
      </c>
      <c r="I1202" t="s">
        <v>148</v>
      </c>
      <c r="J1202" t="s">
        <v>227</v>
      </c>
      <c r="K1202" t="s">
        <v>235</v>
      </c>
      <c r="L1202" t="s">
        <v>164</v>
      </c>
      <c r="M1202" t="s">
        <v>255</v>
      </c>
      <c r="N1202">
        <v>1</v>
      </c>
    </row>
    <row r="1203" spans="1:14" x14ac:dyDescent="0.25">
      <c r="A1203">
        <v>20</v>
      </c>
      <c r="B1203">
        <v>12</v>
      </c>
      <c r="C1203" t="s">
        <v>10</v>
      </c>
      <c r="D1203">
        <v>1</v>
      </c>
      <c r="E1203" t="s">
        <v>11</v>
      </c>
      <c r="F1203" t="s">
        <v>244</v>
      </c>
      <c r="G1203" t="s">
        <v>242</v>
      </c>
      <c r="H1203" t="s">
        <v>467</v>
      </c>
      <c r="I1203" t="s">
        <v>148</v>
      </c>
      <c r="J1203" t="s">
        <v>228</v>
      </c>
      <c r="K1203" t="s">
        <v>235</v>
      </c>
      <c r="L1203" t="s">
        <v>164</v>
      </c>
      <c r="M1203" t="s">
        <v>255</v>
      </c>
      <c r="N1203">
        <v>1</v>
      </c>
    </row>
    <row r="1204" spans="1:14" x14ac:dyDescent="0.25">
      <c r="A1204">
        <v>20</v>
      </c>
      <c r="B1204">
        <v>12</v>
      </c>
      <c r="C1204" t="s">
        <v>10</v>
      </c>
      <c r="D1204">
        <v>1</v>
      </c>
      <c r="E1204" t="s">
        <v>11</v>
      </c>
      <c r="F1204" t="s">
        <v>244</v>
      </c>
      <c r="G1204" t="s">
        <v>242</v>
      </c>
      <c r="H1204" t="s">
        <v>467</v>
      </c>
      <c r="I1204" t="s">
        <v>148</v>
      </c>
      <c r="J1204" t="s">
        <v>229</v>
      </c>
      <c r="K1204" t="s">
        <v>235</v>
      </c>
      <c r="L1204" t="s">
        <v>164</v>
      </c>
      <c r="M1204" t="s">
        <v>255</v>
      </c>
      <c r="N1204">
        <v>1</v>
      </c>
    </row>
    <row r="1205" spans="1:14" x14ac:dyDescent="0.25">
      <c r="A1205">
        <v>20</v>
      </c>
      <c r="B1205">
        <v>12</v>
      </c>
      <c r="C1205" t="s">
        <v>10</v>
      </c>
      <c r="D1205">
        <v>1</v>
      </c>
      <c r="E1205" t="s">
        <v>11</v>
      </c>
      <c r="F1205" t="s">
        <v>244</v>
      </c>
      <c r="G1205" t="s">
        <v>242</v>
      </c>
      <c r="H1205" t="s">
        <v>467</v>
      </c>
      <c r="I1205" t="s">
        <v>148</v>
      </c>
      <c r="J1205" t="s">
        <v>230</v>
      </c>
      <c r="K1205" t="s">
        <v>235</v>
      </c>
      <c r="L1205" t="s">
        <v>164</v>
      </c>
      <c r="M1205" t="s">
        <v>255</v>
      </c>
      <c r="N1205">
        <v>1</v>
      </c>
    </row>
    <row r="1206" spans="1:14" x14ac:dyDescent="0.25">
      <c r="A1206">
        <v>20</v>
      </c>
      <c r="B1206">
        <v>12</v>
      </c>
      <c r="C1206" t="s">
        <v>10</v>
      </c>
      <c r="D1206">
        <v>1</v>
      </c>
      <c r="E1206" t="s">
        <v>11</v>
      </c>
      <c r="F1206" t="s">
        <v>244</v>
      </c>
      <c r="G1206" t="s">
        <v>242</v>
      </c>
      <c r="H1206" t="s">
        <v>467</v>
      </c>
      <c r="I1206" t="s">
        <v>148</v>
      </c>
      <c r="J1206" t="s">
        <v>231</v>
      </c>
      <c r="K1206" t="s">
        <v>235</v>
      </c>
      <c r="L1206" t="s">
        <v>164</v>
      </c>
      <c r="M1206" t="s">
        <v>255</v>
      </c>
      <c r="N1206">
        <v>1</v>
      </c>
    </row>
    <row r="1207" spans="1:14" x14ac:dyDescent="0.25">
      <c r="A1207">
        <v>20</v>
      </c>
      <c r="B1207">
        <v>12</v>
      </c>
      <c r="C1207" t="s">
        <v>10</v>
      </c>
      <c r="D1207">
        <v>1</v>
      </c>
      <c r="E1207" t="s">
        <v>11</v>
      </c>
      <c r="F1207" t="s">
        <v>244</v>
      </c>
      <c r="G1207" t="s">
        <v>242</v>
      </c>
      <c r="H1207" t="s">
        <v>467</v>
      </c>
      <c r="I1207" t="s">
        <v>148</v>
      </c>
      <c r="J1207" t="s">
        <v>232</v>
      </c>
      <c r="K1207" t="s">
        <v>235</v>
      </c>
      <c r="L1207" t="s">
        <v>164</v>
      </c>
      <c r="M1207" t="s">
        <v>255</v>
      </c>
      <c r="N1207">
        <v>1</v>
      </c>
    </row>
    <row r="1208" spans="1:14" x14ac:dyDescent="0.25">
      <c r="A1208">
        <v>20</v>
      </c>
      <c r="B1208">
        <v>12</v>
      </c>
      <c r="C1208" t="s">
        <v>10</v>
      </c>
      <c r="D1208">
        <v>1</v>
      </c>
      <c r="E1208" t="s">
        <v>11</v>
      </c>
      <c r="F1208" t="s">
        <v>244</v>
      </c>
      <c r="G1208" t="s">
        <v>242</v>
      </c>
      <c r="H1208" t="s">
        <v>467</v>
      </c>
      <c r="I1208" t="s">
        <v>148</v>
      </c>
      <c r="J1208" t="s">
        <v>233</v>
      </c>
      <c r="K1208" t="s">
        <v>235</v>
      </c>
      <c r="L1208" t="s">
        <v>164</v>
      </c>
      <c r="M1208" t="s">
        <v>255</v>
      </c>
      <c r="N1208">
        <v>1</v>
      </c>
    </row>
    <row r="1209" spans="1:14" x14ac:dyDescent="0.25">
      <c r="A1209">
        <v>20</v>
      </c>
      <c r="B1209">
        <v>12</v>
      </c>
      <c r="C1209" t="s">
        <v>10</v>
      </c>
      <c r="D1209">
        <v>1</v>
      </c>
      <c r="E1209" t="s">
        <v>11</v>
      </c>
      <c r="F1209" t="s">
        <v>244</v>
      </c>
      <c r="G1209" t="s">
        <v>242</v>
      </c>
      <c r="H1209" t="s">
        <v>467</v>
      </c>
      <c r="I1209" t="s">
        <v>148</v>
      </c>
      <c r="J1209" t="s">
        <v>171</v>
      </c>
      <c r="K1209" t="s">
        <v>235</v>
      </c>
      <c r="L1209" t="s">
        <v>164</v>
      </c>
      <c r="M1209" t="s">
        <v>255</v>
      </c>
      <c r="N1209">
        <v>1</v>
      </c>
    </row>
    <row r="1210" spans="1:14" x14ac:dyDescent="0.25">
      <c r="A1210">
        <v>20</v>
      </c>
      <c r="B1210">
        <v>12</v>
      </c>
      <c r="C1210" t="s">
        <v>10</v>
      </c>
      <c r="D1210">
        <v>1</v>
      </c>
      <c r="E1210" t="s">
        <v>11</v>
      </c>
      <c r="F1210" t="s">
        <v>244</v>
      </c>
      <c r="G1210" t="s">
        <v>242</v>
      </c>
      <c r="H1210" t="s">
        <v>467</v>
      </c>
      <c r="I1210" t="s">
        <v>148</v>
      </c>
      <c r="J1210" t="s">
        <v>234</v>
      </c>
      <c r="L1210" t="s">
        <v>164</v>
      </c>
      <c r="M1210" t="s">
        <v>255</v>
      </c>
      <c r="N1210">
        <v>1</v>
      </c>
    </row>
    <row r="1211" spans="1:14" x14ac:dyDescent="0.25">
      <c r="A1211">
        <v>20</v>
      </c>
      <c r="B1211">
        <v>12</v>
      </c>
      <c r="C1211" t="s">
        <v>10</v>
      </c>
      <c r="D1211">
        <v>1</v>
      </c>
      <c r="E1211" t="s">
        <v>11</v>
      </c>
      <c r="F1211" t="s">
        <v>244</v>
      </c>
      <c r="G1211" t="s">
        <v>242</v>
      </c>
      <c r="H1211" t="s">
        <v>467</v>
      </c>
      <c r="I1211" t="s">
        <v>148</v>
      </c>
      <c r="J1211" t="s">
        <v>167</v>
      </c>
      <c r="L1211" t="s">
        <v>164</v>
      </c>
      <c r="M1211" t="s">
        <v>255</v>
      </c>
      <c r="N1211">
        <v>1</v>
      </c>
    </row>
    <row r="1212" spans="1:14" x14ac:dyDescent="0.25">
      <c r="A1212">
        <v>20</v>
      </c>
      <c r="B1212">
        <v>12</v>
      </c>
      <c r="C1212" t="s">
        <v>10</v>
      </c>
      <c r="D1212">
        <v>1</v>
      </c>
      <c r="E1212" t="s">
        <v>11</v>
      </c>
      <c r="F1212" t="s">
        <v>244</v>
      </c>
      <c r="G1212" t="s">
        <v>242</v>
      </c>
      <c r="H1212" t="s">
        <v>467</v>
      </c>
      <c r="I1212" t="s">
        <v>148</v>
      </c>
      <c r="J1212" t="s">
        <v>227</v>
      </c>
      <c r="K1212" t="s">
        <v>235</v>
      </c>
      <c r="L1212" t="s">
        <v>164</v>
      </c>
      <c r="M1212" t="s">
        <v>274</v>
      </c>
      <c r="N1212" t="s">
        <v>13</v>
      </c>
    </row>
    <row r="1213" spans="1:14" x14ac:dyDescent="0.25">
      <c r="A1213">
        <v>20</v>
      </c>
      <c r="B1213">
        <v>12</v>
      </c>
      <c r="C1213" t="s">
        <v>10</v>
      </c>
      <c r="D1213">
        <v>1</v>
      </c>
      <c r="E1213" t="s">
        <v>11</v>
      </c>
      <c r="F1213" t="s">
        <v>244</v>
      </c>
      <c r="G1213" t="s">
        <v>242</v>
      </c>
      <c r="H1213" t="s">
        <v>467</v>
      </c>
      <c r="I1213" t="s">
        <v>148</v>
      </c>
      <c r="J1213" t="s">
        <v>228</v>
      </c>
      <c r="K1213" t="s">
        <v>235</v>
      </c>
      <c r="L1213" t="s">
        <v>164</v>
      </c>
      <c r="M1213" t="s">
        <v>274</v>
      </c>
      <c r="N1213" t="s">
        <v>13</v>
      </c>
    </row>
    <row r="1214" spans="1:14" x14ac:dyDescent="0.25">
      <c r="A1214">
        <v>20</v>
      </c>
      <c r="B1214">
        <v>12</v>
      </c>
      <c r="C1214" t="s">
        <v>10</v>
      </c>
      <c r="D1214">
        <v>1</v>
      </c>
      <c r="E1214" t="s">
        <v>11</v>
      </c>
      <c r="F1214" t="s">
        <v>244</v>
      </c>
      <c r="G1214" t="s">
        <v>242</v>
      </c>
      <c r="H1214" t="s">
        <v>467</v>
      </c>
      <c r="I1214" t="s">
        <v>148</v>
      </c>
      <c r="J1214" t="s">
        <v>229</v>
      </c>
      <c r="K1214" t="s">
        <v>235</v>
      </c>
      <c r="L1214" t="s">
        <v>164</v>
      </c>
      <c r="M1214" t="s">
        <v>274</v>
      </c>
      <c r="N1214" t="s">
        <v>13</v>
      </c>
    </row>
    <row r="1215" spans="1:14" x14ac:dyDescent="0.25">
      <c r="A1215">
        <v>20</v>
      </c>
      <c r="B1215">
        <v>12</v>
      </c>
      <c r="C1215" t="s">
        <v>10</v>
      </c>
      <c r="D1215">
        <v>1</v>
      </c>
      <c r="E1215" t="s">
        <v>11</v>
      </c>
      <c r="F1215" t="s">
        <v>244</v>
      </c>
      <c r="G1215" t="s">
        <v>242</v>
      </c>
      <c r="H1215" t="s">
        <v>467</v>
      </c>
      <c r="I1215" t="s">
        <v>148</v>
      </c>
      <c r="J1215" t="s">
        <v>230</v>
      </c>
      <c r="K1215" t="s">
        <v>235</v>
      </c>
      <c r="L1215" t="s">
        <v>164</v>
      </c>
      <c r="M1215" t="s">
        <v>274</v>
      </c>
      <c r="N1215" t="s">
        <v>13</v>
      </c>
    </row>
    <row r="1216" spans="1:14" x14ac:dyDescent="0.25">
      <c r="A1216">
        <v>20</v>
      </c>
      <c r="B1216">
        <v>12</v>
      </c>
      <c r="C1216" t="s">
        <v>10</v>
      </c>
      <c r="D1216">
        <v>1</v>
      </c>
      <c r="E1216" t="s">
        <v>11</v>
      </c>
      <c r="F1216" t="s">
        <v>244</v>
      </c>
      <c r="G1216" t="s">
        <v>242</v>
      </c>
      <c r="H1216" t="s">
        <v>467</v>
      </c>
      <c r="I1216" t="s">
        <v>148</v>
      </c>
      <c r="J1216" t="s">
        <v>231</v>
      </c>
      <c r="K1216" t="s">
        <v>235</v>
      </c>
      <c r="L1216" t="s">
        <v>164</v>
      </c>
      <c r="M1216" t="s">
        <v>274</v>
      </c>
      <c r="N1216" t="s">
        <v>13</v>
      </c>
    </row>
    <row r="1217" spans="1:14" x14ac:dyDescent="0.25">
      <c r="A1217">
        <v>20</v>
      </c>
      <c r="B1217">
        <v>12</v>
      </c>
      <c r="C1217" t="s">
        <v>10</v>
      </c>
      <c r="D1217">
        <v>1</v>
      </c>
      <c r="E1217" t="s">
        <v>11</v>
      </c>
      <c r="F1217" t="s">
        <v>244</v>
      </c>
      <c r="G1217" t="s">
        <v>242</v>
      </c>
      <c r="H1217" t="s">
        <v>467</v>
      </c>
      <c r="I1217" t="s">
        <v>148</v>
      </c>
      <c r="J1217" t="s">
        <v>232</v>
      </c>
      <c r="K1217" t="s">
        <v>235</v>
      </c>
      <c r="L1217" t="s">
        <v>164</v>
      </c>
      <c r="M1217" t="s">
        <v>274</v>
      </c>
      <c r="N1217" t="s">
        <v>13</v>
      </c>
    </row>
    <row r="1218" spans="1:14" x14ac:dyDescent="0.25">
      <c r="A1218">
        <v>20</v>
      </c>
      <c r="B1218">
        <v>12</v>
      </c>
      <c r="C1218" t="s">
        <v>10</v>
      </c>
      <c r="D1218">
        <v>1</v>
      </c>
      <c r="E1218" t="s">
        <v>11</v>
      </c>
      <c r="F1218" t="s">
        <v>244</v>
      </c>
      <c r="G1218" t="s">
        <v>242</v>
      </c>
      <c r="H1218" t="s">
        <v>467</v>
      </c>
      <c r="I1218" t="s">
        <v>148</v>
      </c>
      <c r="J1218" t="s">
        <v>233</v>
      </c>
      <c r="K1218" t="s">
        <v>235</v>
      </c>
      <c r="L1218" t="s">
        <v>164</v>
      </c>
      <c r="M1218" t="s">
        <v>274</v>
      </c>
      <c r="N1218" t="s">
        <v>13</v>
      </c>
    </row>
    <row r="1219" spans="1:14" x14ac:dyDescent="0.25">
      <c r="A1219">
        <v>20</v>
      </c>
      <c r="B1219">
        <v>12</v>
      </c>
      <c r="C1219" t="s">
        <v>10</v>
      </c>
      <c r="D1219">
        <v>1</v>
      </c>
      <c r="E1219" t="s">
        <v>11</v>
      </c>
      <c r="F1219" t="s">
        <v>244</v>
      </c>
      <c r="G1219" t="s">
        <v>242</v>
      </c>
      <c r="H1219" t="s">
        <v>467</v>
      </c>
      <c r="I1219" t="s">
        <v>148</v>
      </c>
      <c r="J1219" t="s">
        <v>171</v>
      </c>
      <c r="K1219" t="s">
        <v>235</v>
      </c>
      <c r="L1219" t="s">
        <v>164</v>
      </c>
      <c r="M1219" t="s">
        <v>274</v>
      </c>
      <c r="N1219" t="s">
        <v>13</v>
      </c>
    </row>
    <row r="1220" spans="1:14" x14ac:dyDescent="0.25">
      <c r="A1220">
        <v>20</v>
      </c>
      <c r="B1220">
        <v>12</v>
      </c>
      <c r="C1220" t="s">
        <v>10</v>
      </c>
      <c r="D1220">
        <v>1</v>
      </c>
      <c r="E1220" t="s">
        <v>11</v>
      </c>
      <c r="F1220" t="s">
        <v>244</v>
      </c>
      <c r="G1220" t="s">
        <v>242</v>
      </c>
      <c r="H1220" t="s">
        <v>467</v>
      </c>
      <c r="I1220" t="s">
        <v>148</v>
      </c>
      <c r="J1220" t="s">
        <v>234</v>
      </c>
      <c r="L1220" t="s">
        <v>164</v>
      </c>
      <c r="M1220" t="s">
        <v>274</v>
      </c>
      <c r="N1220" t="s">
        <v>13</v>
      </c>
    </row>
    <row r="1221" spans="1:14" x14ac:dyDescent="0.25">
      <c r="A1221">
        <v>20</v>
      </c>
      <c r="B1221">
        <v>12</v>
      </c>
      <c r="C1221" t="s">
        <v>10</v>
      </c>
      <c r="D1221">
        <v>1</v>
      </c>
      <c r="E1221" t="s">
        <v>11</v>
      </c>
      <c r="F1221" t="s">
        <v>244</v>
      </c>
      <c r="G1221" t="s">
        <v>242</v>
      </c>
      <c r="H1221" t="s">
        <v>467</v>
      </c>
      <c r="I1221" t="s">
        <v>148</v>
      </c>
      <c r="J1221" t="s">
        <v>167</v>
      </c>
      <c r="L1221" t="s">
        <v>164</v>
      </c>
      <c r="M1221" t="s">
        <v>274</v>
      </c>
      <c r="N1221" t="s">
        <v>13</v>
      </c>
    </row>
    <row r="1222" spans="1:14" x14ac:dyDescent="0.25">
      <c r="A1222">
        <v>20</v>
      </c>
      <c r="B1222">
        <v>12</v>
      </c>
      <c r="C1222" t="s">
        <v>10</v>
      </c>
      <c r="D1222">
        <v>1</v>
      </c>
      <c r="E1222" t="s">
        <v>11</v>
      </c>
      <c r="F1222" t="s">
        <v>244</v>
      </c>
      <c r="G1222" t="s">
        <v>242</v>
      </c>
      <c r="H1222" t="s">
        <v>467</v>
      </c>
      <c r="I1222" t="s">
        <v>148</v>
      </c>
      <c r="J1222" t="s">
        <v>227</v>
      </c>
      <c r="K1222" t="s">
        <v>235</v>
      </c>
      <c r="L1222" t="s">
        <v>164</v>
      </c>
      <c r="M1222" t="s">
        <v>291</v>
      </c>
      <c r="N1222">
        <v>1</v>
      </c>
    </row>
    <row r="1223" spans="1:14" x14ac:dyDescent="0.25">
      <c r="A1223">
        <v>20</v>
      </c>
      <c r="B1223">
        <v>12</v>
      </c>
      <c r="C1223" t="s">
        <v>10</v>
      </c>
      <c r="D1223">
        <v>1</v>
      </c>
      <c r="E1223" t="s">
        <v>11</v>
      </c>
      <c r="F1223" t="s">
        <v>244</v>
      </c>
      <c r="G1223" t="s">
        <v>242</v>
      </c>
      <c r="H1223" t="s">
        <v>467</v>
      </c>
      <c r="I1223" t="s">
        <v>148</v>
      </c>
      <c r="J1223" t="s">
        <v>228</v>
      </c>
      <c r="K1223" t="s">
        <v>235</v>
      </c>
      <c r="L1223" t="s">
        <v>164</v>
      </c>
      <c r="M1223" t="s">
        <v>291</v>
      </c>
      <c r="N1223">
        <v>1</v>
      </c>
    </row>
    <row r="1224" spans="1:14" x14ac:dyDescent="0.25">
      <c r="A1224">
        <v>20</v>
      </c>
      <c r="B1224">
        <v>12</v>
      </c>
      <c r="C1224" t="s">
        <v>10</v>
      </c>
      <c r="D1224">
        <v>1</v>
      </c>
      <c r="E1224" t="s">
        <v>11</v>
      </c>
      <c r="F1224" t="s">
        <v>244</v>
      </c>
      <c r="G1224" t="s">
        <v>242</v>
      </c>
      <c r="H1224" t="s">
        <v>467</v>
      </c>
      <c r="I1224" t="s">
        <v>148</v>
      </c>
      <c r="J1224" t="s">
        <v>229</v>
      </c>
      <c r="K1224" t="s">
        <v>235</v>
      </c>
      <c r="L1224" t="s">
        <v>164</v>
      </c>
      <c r="M1224" t="s">
        <v>291</v>
      </c>
      <c r="N1224">
        <v>1</v>
      </c>
    </row>
    <row r="1225" spans="1:14" x14ac:dyDescent="0.25">
      <c r="A1225">
        <v>20</v>
      </c>
      <c r="B1225">
        <v>12</v>
      </c>
      <c r="C1225" t="s">
        <v>10</v>
      </c>
      <c r="D1225">
        <v>1</v>
      </c>
      <c r="E1225" t="s">
        <v>11</v>
      </c>
      <c r="F1225" t="s">
        <v>244</v>
      </c>
      <c r="G1225" t="s">
        <v>242</v>
      </c>
      <c r="H1225" t="s">
        <v>467</v>
      </c>
      <c r="I1225" t="s">
        <v>148</v>
      </c>
      <c r="J1225" t="s">
        <v>230</v>
      </c>
      <c r="K1225" t="s">
        <v>235</v>
      </c>
      <c r="L1225" t="s">
        <v>164</v>
      </c>
      <c r="M1225" t="s">
        <v>291</v>
      </c>
      <c r="N1225">
        <v>1</v>
      </c>
    </row>
    <row r="1226" spans="1:14" x14ac:dyDescent="0.25">
      <c r="A1226">
        <v>20</v>
      </c>
      <c r="B1226">
        <v>12</v>
      </c>
      <c r="C1226" t="s">
        <v>10</v>
      </c>
      <c r="D1226">
        <v>1</v>
      </c>
      <c r="E1226" t="s">
        <v>11</v>
      </c>
      <c r="F1226" t="s">
        <v>244</v>
      </c>
      <c r="G1226" t="s">
        <v>242</v>
      </c>
      <c r="H1226" t="s">
        <v>467</v>
      </c>
      <c r="I1226" t="s">
        <v>148</v>
      </c>
      <c r="J1226" t="s">
        <v>231</v>
      </c>
      <c r="K1226" t="s">
        <v>235</v>
      </c>
      <c r="L1226" t="s">
        <v>164</v>
      </c>
      <c r="M1226" t="s">
        <v>291</v>
      </c>
      <c r="N1226">
        <v>1</v>
      </c>
    </row>
    <row r="1227" spans="1:14" x14ac:dyDescent="0.25">
      <c r="A1227">
        <v>20</v>
      </c>
      <c r="B1227">
        <v>12</v>
      </c>
      <c r="C1227" t="s">
        <v>10</v>
      </c>
      <c r="D1227">
        <v>1</v>
      </c>
      <c r="E1227" t="s">
        <v>11</v>
      </c>
      <c r="F1227" t="s">
        <v>244</v>
      </c>
      <c r="G1227" t="s">
        <v>242</v>
      </c>
      <c r="H1227" t="s">
        <v>467</v>
      </c>
      <c r="I1227" t="s">
        <v>148</v>
      </c>
      <c r="J1227" t="s">
        <v>232</v>
      </c>
      <c r="K1227" t="s">
        <v>235</v>
      </c>
      <c r="L1227" t="s">
        <v>164</v>
      </c>
      <c r="M1227" t="s">
        <v>291</v>
      </c>
      <c r="N1227">
        <v>1</v>
      </c>
    </row>
    <row r="1228" spans="1:14" x14ac:dyDescent="0.25">
      <c r="A1228">
        <v>20</v>
      </c>
      <c r="B1228">
        <v>12</v>
      </c>
      <c r="C1228" t="s">
        <v>10</v>
      </c>
      <c r="D1228">
        <v>1</v>
      </c>
      <c r="E1228" t="s">
        <v>11</v>
      </c>
      <c r="F1228" t="s">
        <v>244</v>
      </c>
      <c r="G1228" t="s">
        <v>242</v>
      </c>
      <c r="H1228" t="s">
        <v>467</v>
      </c>
      <c r="I1228" t="s">
        <v>148</v>
      </c>
      <c r="J1228" t="s">
        <v>233</v>
      </c>
      <c r="K1228" t="s">
        <v>235</v>
      </c>
      <c r="L1228" t="s">
        <v>164</v>
      </c>
      <c r="M1228" t="s">
        <v>291</v>
      </c>
      <c r="N1228">
        <v>1</v>
      </c>
    </row>
    <row r="1229" spans="1:14" x14ac:dyDescent="0.25">
      <c r="A1229">
        <v>20</v>
      </c>
      <c r="B1229">
        <v>12</v>
      </c>
      <c r="C1229" t="s">
        <v>10</v>
      </c>
      <c r="D1229">
        <v>1</v>
      </c>
      <c r="E1229" t="s">
        <v>11</v>
      </c>
      <c r="F1229" t="s">
        <v>244</v>
      </c>
      <c r="G1229" t="s">
        <v>242</v>
      </c>
      <c r="H1229" t="s">
        <v>467</v>
      </c>
      <c r="I1229" t="s">
        <v>148</v>
      </c>
      <c r="J1229" t="s">
        <v>171</v>
      </c>
      <c r="K1229" t="s">
        <v>235</v>
      </c>
      <c r="L1229" t="s">
        <v>164</v>
      </c>
      <c r="M1229" t="s">
        <v>291</v>
      </c>
      <c r="N1229">
        <v>1</v>
      </c>
    </row>
    <row r="1230" spans="1:14" x14ac:dyDescent="0.25">
      <c r="A1230">
        <v>20</v>
      </c>
      <c r="B1230">
        <v>12</v>
      </c>
      <c r="C1230" t="s">
        <v>10</v>
      </c>
      <c r="D1230">
        <v>1</v>
      </c>
      <c r="E1230" t="s">
        <v>11</v>
      </c>
      <c r="F1230" t="s">
        <v>244</v>
      </c>
      <c r="G1230" t="s">
        <v>242</v>
      </c>
      <c r="H1230" t="s">
        <v>467</v>
      </c>
      <c r="I1230" t="s">
        <v>148</v>
      </c>
      <c r="J1230" t="s">
        <v>234</v>
      </c>
      <c r="L1230" t="s">
        <v>164</v>
      </c>
      <c r="M1230" t="s">
        <v>291</v>
      </c>
      <c r="N1230">
        <v>1</v>
      </c>
    </row>
    <row r="1231" spans="1:14" x14ac:dyDescent="0.25">
      <c r="A1231">
        <v>20</v>
      </c>
      <c r="B1231">
        <v>12</v>
      </c>
      <c r="C1231" t="s">
        <v>10</v>
      </c>
      <c r="D1231">
        <v>1</v>
      </c>
      <c r="E1231" t="s">
        <v>11</v>
      </c>
      <c r="F1231" t="s">
        <v>244</v>
      </c>
      <c r="G1231" t="s">
        <v>242</v>
      </c>
      <c r="H1231" t="s">
        <v>467</v>
      </c>
      <c r="I1231" t="s">
        <v>148</v>
      </c>
      <c r="J1231" t="s">
        <v>167</v>
      </c>
      <c r="L1231" t="s">
        <v>164</v>
      </c>
      <c r="M1231" t="s">
        <v>291</v>
      </c>
      <c r="N1231">
        <v>1</v>
      </c>
    </row>
    <row r="1232" spans="1:14" x14ac:dyDescent="0.25">
      <c r="A1232">
        <v>20</v>
      </c>
      <c r="B1232">
        <v>12</v>
      </c>
      <c r="C1232" t="s">
        <v>10</v>
      </c>
      <c r="D1232">
        <v>1</v>
      </c>
      <c r="E1232" t="s">
        <v>11</v>
      </c>
      <c r="F1232" t="s">
        <v>244</v>
      </c>
      <c r="G1232" t="s">
        <v>242</v>
      </c>
      <c r="H1232" t="s">
        <v>467</v>
      </c>
      <c r="I1232" t="s">
        <v>148</v>
      </c>
      <c r="J1232" t="s">
        <v>227</v>
      </c>
      <c r="K1232" t="s">
        <v>235</v>
      </c>
      <c r="L1232" t="s">
        <v>164</v>
      </c>
      <c r="M1232" t="s">
        <v>310</v>
      </c>
      <c r="N1232">
        <v>1</v>
      </c>
    </row>
    <row r="1233" spans="1:14" x14ac:dyDescent="0.25">
      <c r="A1233">
        <v>20</v>
      </c>
      <c r="B1233">
        <v>12</v>
      </c>
      <c r="C1233" t="s">
        <v>10</v>
      </c>
      <c r="D1233">
        <v>1</v>
      </c>
      <c r="E1233" t="s">
        <v>11</v>
      </c>
      <c r="F1233" t="s">
        <v>244</v>
      </c>
      <c r="G1233" t="s">
        <v>242</v>
      </c>
      <c r="H1233" t="s">
        <v>467</v>
      </c>
      <c r="I1233" t="s">
        <v>148</v>
      </c>
      <c r="J1233" t="s">
        <v>228</v>
      </c>
      <c r="K1233" t="s">
        <v>235</v>
      </c>
      <c r="L1233" t="s">
        <v>164</v>
      </c>
      <c r="M1233" t="s">
        <v>310</v>
      </c>
      <c r="N1233">
        <v>1</v>
      </c>
    </row>
    <row r="1234" spans="1:14" x14ac:dyDescent="0.25">
      <c r="A1234">
        <v>20</v>
      </c>
      <c r="B1234">
        <v>12</v>
      </c>
      <c r="C1234" t="s">
        <v>10</v>
      </c>
      <c r="D1234">
        <v>1</v>
      </c>
      <c r="E1234" t="s">
        <v>11</v>
      </c>
      <c r="F1234" t="s">
        <v>244</v>
      </c>
      <c r="G1234" t="s">
        <v>242</v>
      </c>
      <c r="H1234" t="s">
        <v>467</v>
      </c>
      <c r="I1234" t="s">
        <v>148</v>
      </c>
      <c r="J1234" t="s">
        <v>229</v>
      </c>
      <c r="K1234" t="s">
        <v>235</v>
      </c>
      <c r="L1234" t="s">
        <v>164</v>
      </c>
      <c r="M1234" t="s">
        <v>310</v>
      </c>
      <c r="N1234">
        <v>1</v>
      </c>
    </row>
    <row r="1235" spans="1:14" x14ac:dyDescent="0.25">
      <c r="A1235">
        <v>20</v>
      </c>
      <c r="B1235">
        <v>12</v>
      </c>
      <c r="C1235" t="s">
        <v>10</v>
      </c>
      <c r="D1235">
        <v>1</v>
      </c>
      <c r="E1235" t="s">
        <v>11</v>
      </c>
      <c r="F1235" t="s">
        <v>244</v>
      </c>
      <c r="G1235" t="s">
        <v>242</v>
      </c>
      <c r="H1235" t="s">
        <v>467</v>
      </c>
      <c r="I1235" t="s">
        <v>148</v>
      </c>
      <c r="J1235" t="s">
        <v>230</v>
      </c>
      <c r="K1235" t="s">
        <v>235</v>
      </c>
      <c r="L1235" t="s">
        <v>164</v>
      </c>
      <c r="M1235" t="s">
        <v>310</v>
      </c>
      <c r="N1235">
        <v>1</v>
      </c>
    </row>
    <row r="1236" spans="1:14" x14ac:dyDescent="0.25">
      <c r="A1236">
        <v>20</v>
      </c>
      <c r="B1236">
        <v>12</v>
      </c>
      <c r="C1236" t="s">
        <v>10</v>
      </c>
      <c r="D1236">
        <v>1</v>
      </c>
      <c r="E1236" t="s">
        <v>11</v>
      </c>
      <c r="F1236" t="s">
        <v>244</v>
      </c>
      <c r="G1236" t="s">
        <v>242</v>
      </c>
      <c r="H1236" t="s">
        <v>467</v>
      </c>
      <c r="I1236" t="s">
        <v>148</v>
      </c>
      <c r="J1236" t="s">
        <v>231</v>
      </c>
      <c r="K1236" t="s">
        <v>235</v>
      </c>
      <c r="L1236" t="s">
        <v>164</v>
      </c>
      <c r="M1236" t="s">
        <v>310</v>
      </c>
      <c r="N1236">
        <v>1</v>
      </c>
    </row>
    <row r="1237" spans="1:14" x14ac:dyDescent="0.25">
      <c r="A1237">
        <v>20</v>
      </c>
      <c r="B1237">
        <v>12</v>
      </c>
      <c r="C1237" t="s">
        <v>10</v>
      </c>
      <c r="D1237">
        <v>1</v>
      </c>
      <c r="E1237" t="s">
        <v>11</v>
      </c>
      <c r="F1237" t="s">
        <v>244</v>
      </c>
      <c r="G1237" t="s">
        <v>242</v>
      </c>
      <c r="H1237" t="s">
        <v>467</v>
      </c>
      <c r="I1237" t="s">
        <v>148</v>
      </c>
      <c r="J1237" t="s">
        <v>232</v>
      </c>
      <c r="K1237" t="s">
        <v>235</v>
      </c>
      <c r="L1237" t="s">
        <v>164</v>
      </c>
      <c r="M1237" t="s">
        <v>310</v>
      </c>
      <c r="N1237">
        <v>1</v>
      </c>
    </row>
    <row r="1238" spans="1:14" x14ac:dyDescent="0.25">
      <c r="A1238">
        <v>20</v>
      </c>
      <c r="B1238">
        <v>12</v>
      </c>
      <c r="C1238" t="s">
        <v>10</v>
      </c>
      <c r="D1238">
        <v>1</v>
      </c>
      <c r="E1238" t="s">
        <v>11</v>
      </c>
      <c r="F1238" t="s">
        <v>244</v>
      </c>
      <c r="G1238" t="s">
        <v>242</v>
      </c>
      <c r="H1238" t="s">
        <v>467</v>
      </c>
      <c r="I1238" t="s">
        <v>148</v>
      </c>
      <c r="J1238" t="s">
        <v>233</v>
      </c>
      <c r="K1238" t="s">
        <v>235</v>
      </c>
      <c r="L1238" t="s">
        <v>164</v>
      </c>
      <c r="M1238" t="s">
        <v>310</v>
      </c>
      <c r="N1238">
        <v>1</v>
      </c>
    </row>
    <row r="1239" spans="1:14" x14ac:dyDescent="0.25">
      <c r="A1239">
        <v>20</v>
      </c>
      <c r="B1239">
        <v>12</v>
      </c>
      <c r="C1239" t="s">
        <v>10</v>
      </c>
      <c r="D1239">
        <v>1</v>
      </c>
      <c r="E1239" t="s">
        <v>11</v>
      </c>
      <c r="F1239" t="s">
        <v>244</v>
      </c>
      <c r="G1239" t="s">
        <v>242</v>
      </c>
      <c r="H1239" t="s">
        <v>467</v>
      </c>
      <c r="I1239" t="s">
        <v>148</v>
      </c>
      <c r="J1239" t="s">
        <v>171</v>
      </c>
      <c r="K1239" t="s">
        <v>235</v>
      </c>
      <c r="L1239" t="s">
        <v>164</v>
      </c>
      <c r="M1239" t="s">
        <v>310</v>
      </c>
      <c r="N1239">
        <v>1</v>
      </c>
    </row>
    <row r="1240" spans="1:14" x14ac:dyDescent="0.25">
      <c r="A1240">
        <v>20</v>
      </c>
      <c r="B1240">
        <v>12</v>
      </c>
      <c r="C1240" t="s">
        <v>10</v>
      </c>
      <c r="D1240">
        <v>1</v>
      </c>
      <c r="E1240" t="s">
        <v>11</v>
      </c>
      <c r="F1240" t="s">
        <v>244</v>
      </c>
      <c r="G1240" t="s">
        <v>242</v>
      </c>
      <c r="H1240" t="s">
        <v>467</v>
      </c>
      <c r="I1240" t="s">
        <v>148</v>
      </c>
      <c r="J1240" t="s">
        <v>234</v>
      </c>
      <c r="L1240" t="s">
        <v>164</v>
      </c>
      <c r="M1240" t="s">
        <v>310</v>
      </c>
      <c r="N1240">
        <v>1</v>
      </c>
    </row>
    <row r="1241" spans="1:14" x14ac:dyDescent="0.25">
      <c r="A1241">
        <v>20</v>
      </c>
      <c r="B1241">
        <v>12</v>
      </c>
      <c r="C1241" t="s">
        <v>10</v>
      </c>
      <c r="D1241">
        <v>1</v>
      </c>
      <c r="E1241" t="s">
        <v>11</v>
      </c>
      <c r="F1241" t="s">
        <v>244</v>
      </c>
      <c r="G1241" t="s">
        <v>242</v>
      </c>
      <c r="H1241" t="s">
        <v>467</v>
      </c>
      <c r="I1241" t="s">
        <v>148</v>
      </c>
      <c r="J1241" t="s">
        <v>167</v>
      </c>
      <c r="L1241" t="s">
        <v>164</v>
      </c>
      <c r="M1241" t="s">
        <v>310</v>
      </c>
      <c r="N1241">
        <v>1</v>
      </c>
    </row>
    <row r="1242" spans="1:14" x14ac:dyDescent="0.25">
      <c r="A1242">
        <v>20</v>
      </c>
      <c r="B1242">
        <v>12</v>
      </c>
      <c r="C1242" t="s">
        <v>10</v>
      </c>
      <c r="D1242">
        <v>1</v>
      </c>
      <c r="E1242" t="s">
        <v>11</v>
      </c>
      <c r="F1242" t="s">
        <v>244</v>
      </c>
      <c r="G1242" t="s">
        <v>242</v>
      </c>
      <c r="H1242" t="s">
        <v>467</v>
      </c>
      <c r="I1242" t="s">
        <v>148</v>
      </c>
      <c r="J1242" t="s">
        <v>227</v>
      </c>
      <c r="K1242" t="s">
        <v>235</v>
      </c>
      <c r="L1242" t="s">
        <v>164</v>
      </c>
      <c r="M1242" t="s">
        <v>328</v>
      </c>
      <c r="N1242" t="s">
        <v>13</v>
      </c>
    </row>
    <row r="1243" spans="1:14" x14ac:dyDescent="0.25">
      <c r="A1243">
        <v>20</v>
      </c>
      <c r="B1243">
        <v>12</v>
      </c>
      <c r="C1243" t="s">
        <v>10</v>
      </c>
      <c r="D1243">
        <v>1</v>
      </c>
      <c r="E1243" t="s">
        <v>11</v>
      </c>
      <c r="F1243" t="s">
        <v>244</v>
      </c>
      <c r="G1243" t="s">
        <v>242</v>
      </c>
      <c r="H1243" t="s">
        <v>467</v>
      </c>
      <c r="I1243" t="s">
        <v>148</v>
      </c>
      <c r="J1243" t="s">
        <v>228</v>
      </c>
      <c r="K1243" t="s">
        <v>235</v>
      </c>
      <c r="L1243" t="s">
        <v>164</v>
      </c>
      <c r="M1243" t="s">
        <v>328</v>
      </c>
      <c r="N1243" t="s">
        <v>13</v>
      </c>
    </row>
    <row r="1244" spans="1:14" x14ac:dyDescent="0.25">
      <c r="A1244">
        <v>20</v>
      </c>
      <c r="B1244">
        <v>12</v>
      </c>
      <c r="C1244" t="s">
        <v>10</v>
      </c>
      <c r="D1244">
        <v>1</v>
      </c>
      <c r="E1244" t="s">
        <v>11</v>
      </c>
      <c r="F1244" t="s">
        <v>244</v>
      </c>
      <c r="G1244" t="s">
        <v>242</v>
      </c>
      <c r="H1244" t="s">
        <v>467</v>
      </c>
      <c r="I1244" t="s">
        <v>148</v>
      </c>
      <c r="J1244" t="s">
        <v>229</v>
      </c>
      <c r="K1244" t="s">
        <v>235</v>
      </c>
      <c r="L1244" t="s">
        <v>164</v>
      </c>
      <c r="M1244" t="s">
        <v>328</v>
      </c>
      <c r="N1244" t="s">
        <v>13</v>
      </c>
    </row>
    <row r="1245" spans="1:14" x14ac:dyDescent="0.25">
      <c r="A1245">
        <v>20</v>
      </c>
      <c r="B1245">
        <v>12</v>
      </c>
      <c r="C1245" t="s">
        <v>10</v>
      </c>
      <c r="D1245">
        <v>1</v>
      </c>
      <c r="E1245" t="s">
        <v>11</v>
      </c>
      <c r="F1245" t="s">
        <v>244</v>
      </c>
      <c r="G1245" t="s">
        <v>242</v>
      </c>
      <c r="H1245" t="s">
        <v>467</v>
      </c>
      <c r="I1245" t="s">
        <v>148</v>
      </c>
      <c r="J1245" t="s">
        <v>230</v>
      </c>
      <c r="K1245" t="s">
        <v>235</v>
      </c>
      <c r="L1245" t="s">
        <v>164</v>
      </c>
      <c r="M1245" t="s">
        <v>328</v>
      </c>
      <c r="N1245" t="s">
        <v>13</v>
      </c>
    </row>
    <row r="1246" spans="1:14" x14ac:dyDescent="0.25">
      <c r="A1246">
        <v>20</v>
      </c>
      <c r="B1246">
        <v>12</v>
      </c>
      <c r="C1246" t="s">
        <v>10</v>
      </c>
      <c r="D1246">
        <v>1</v>
      </c>
      <c r="E1246" t="s">
        <v>11</v>
      </c>
      <c r="F1246" t="s">
        <v>244</v>
      </c>
      <c r="G1246" t="s">
        <v>242</v>
      </c>
      <c r="H1246" t="s">
        <v>467</v>
      </c>
      <c r="I1246" t="s">
        <v>148</v>
      </c>
      <c r="J1246" t="s">
        <v>231</v>
      </c>
      <c r="K1246" t="s">
        <v>235</v>
      </c>
      <c r="L1246" t="s">
        <v>164</v>
      </c>
      <c r="M1246" t="s">
        <v>328</v>
      </c>
      <c r="N1246" t="s">
        <v>13</v>
      </c>
    </row>
    <row r="1247" spans="1:14" x14ac:dyDescent="0.25">
      <c r="A1247">
        <v>20</v>
      </c>
      <c r="B1247">
        <v>12</v>
      </c>
      <c r="C1247" t="s">
        <v>10</v>
      </c>
      <c r="D1247">
        <v>1</v>
      </c>
      <c r="E1247" t="s">
        <v>11</v>
      </c>
      <c r="F1247" t="s">
        <v>244</v>
      </c>
      <c r="G1247" t="s">
        <v>242</v>
      </c>
      <c r="H1247" t="s">
        <v>467</v>
      </c>
      <c r="I1247" t="s">
        <v>148</v>
      </c>
      <c r="J1247" t="s">
        <v>232</v>
      </c>
      <c r="K1247" t="s">
        <v>235</v>
      </c>
      <c r="L1247" t="s">
        <v>164</v>
      </c>
      <c r="M1247" t="s">
        <v>328</v>
      </c>
      <c r="N1247" t="s">
        <v>13</v>
      </c>
    </row>
    <row r="1248" spans="1:14" x14ac:dyDescent="0.25">
      <c r="A1248">
        <v>20</v>
      </c>
      <c r="B1248">
        <v>12</v>
      </c>
      <c r="C1248" t="s">
        <v>10</v>
      </c>
      <c r="D1248">
        <v>1</v>
      </c>
      <c r="E1248" t="s">
        <v>11</v>
      </c>
      <c r="F1248" t="s">
        <v>244</v>
      </c>
      <c r="G1248" t="s">
        <v>242</v>
      </c>
      <c r="H1248" t="s">
        <v>467</v>
      </c>
      <c r="I1248" t="s">
        <v>148</v>
      </c>
      <c r="J1248" t="s">
        <v>233</v>
      </c>
      <c r="K1248" t="s">
        <v>235</v>
      </c>
      <c r="L1248" t="s">
        <v>164</v>
      </c>
      <c r="M1248" t="s">
        <v>328</v>
      </c>
      <c r="N1248" t="s">
        <v>13</v>
      </c>
    </row>
    <row r="1249" spans="1:14" x14ac:dyDescent="0.25">
      <c r="A1249">
        <v>20</v>
      </c>
      <c r="B1249">
        <v>12</v>
      </c>
      <c r="C1249" t="s">
        <v>10</v>
      </c>
      <c r="D1249">
        <v>1</v>
      </c>
      <c r="E1249" t="s">
        <v>11</v>
      </c>
      <c r="F1249" t="s">
        <v>244</v>
      </c>
      <c r="G1249" t="s">
        <v>242</v>
      </c>
      <c r="H1249" t="s">
        <v>467</v>
      </c>
      <c r="I1249" t="s">
        <v>148</v>
      </c>
      <c r="J1249" t="s">
        <v>171</v>
      </c>
      <c r="K1249" t="s">
        <v>235</v>
      </c>
      <c r="L1249" t="s">
        <v>164</v>
      </c>
      <c r="M1249" t="s">
        <v>328</v>
      </c>
      <c r="N1249" t="s">
        <v>13</v>
      </c>
    </row>
    <row r="1250" spans="1:14" x14ac:dyDescent="0.25">
      <c r="A1250">
        <v>20</v>
      </c>
      <c r="B1250">
        <v>12</v>
      </c>
      <c r="C1250" t="s">
        <v>10</v>
      </c>
      <c r="D1250">
        <v>1</v>
      </c>
      <c r="E1250" t="s">
        <v>11</v>
      </c>
      <c r="F1250" t="s">
        <v>244</v>
      </c>
      <c r="G1250" t="s">
        <v>242</v>
      </c>
      <c r="H1250" t="s">
        <v>467</v>
      </c>
      <c r="I1250" t="s">
        <v>148</v>
      </c>
      <c r="J1250" t="s">
        <v>234</v>
      </c>
      <c r="L1250" t="s">
        <v>164</v>
      </c>
      <c r="M1250" t="s">
        <v>328</v>
      </c>
      <c r="N1250" t="s">
        <v>13</v>
      </c>
    </row>
    <row r="1251" spans="1:14" x14ac:dyDescent="0.25">
      <c r="A1251">
        <v>20</v>
      </c>
      <c r="B1251">
        <v>12</v>
      </c>
      <c r="C1251" t="s">
        <v>10</v>
      </c>
      <c r="D1251">
        <v>1</v>
      </c>
      <c r="E1251" t="s">
        <v>11</v>
      </c>
      <c r="F1251" t="s">
        <v>244</v>
      </c>
      <c r="G1251" t="s">
        <v>242</v>
      </c>
      <c r="H1251" t="s">
        <v>467</v>
      </c>
      <c r="I1251" t="s">
        <v>148</v>
      </c>
      <c r="J1251" t="s">
        <v>167</v>
      </c>
      <c r="L1251" t="s">
        <v>164</v>
      </c>
      <c r="M1251" t="s">
        <v>328</v>
      </c>
      <c r="N1251" t="s">
        <v>13</v>
      </c>
    </row>
    <row r="1252" spans="1:14" x14ac:dyDescent="0.25">
      <c r="A1252">
        <v>20</v>
      </c>
      <c r="B1252">
        <v>12</v>
      </c>
      <c r="C1252" t="s">
        <v>10</v>
      </c>
      <c r="D1252">
        <v>1</v>
      </c>
      <c r="E1252" t="s">
        <v>11</v>
      </c>
      <c r="F1252" t="s">
        <v>244</v>
      </c>
      <c r="G1252" t="s">
        <v>242</v>
      </c>
      <c r="H1252" t="s">
        <v>467</v>
      </c>
      <c r="I1252" t="s">
        <v>148</v>
      </c>
      <c r="J1252" t="s">
        <v>227</v>
      </c>
      <c r="K1252" t="s">
        <v>235</v>
      </c>
      <c r="L1252" t="s">
        <v>164</v>
      </c>
      <c r="M1252" t="s">
        <v>347</v>
      </c>
      <c r="N1252">
        <v>1</v>
      </c>
    </row>
    <row r="1253" spans="1:14" x14ac:dyDescent="0.25">
      <c r="A1253">
        <v>20</v>
      </c>
      <c r="B1253">
        <v>12</v>
      </c>
      <c r="C1253" t="s">
        <v>10</v>
      </c>
      <c r="D1253">
        <v>1</v>
      </c>
      <c r="E1253" t="s">
        <v>11</v>
      </c>
      <c r="F1253" t="s">
        <v>244</v>
      </c>
      <c r="G1253" t="s">
        <v>242</v>
      </c>
      <c r="H1253" t="s">
        <v>467</v>
      </c>
      <c r="I1253" t="s">
        <v>148</v>
      </c>
      <c r="J1253" t="s">
        <v>228</v>
      </c>
      <c r="K1253" t="s">
        <v>235</v>
      </c>
      <c r="L1253" t="s">
        <v>164</v>
      </c>
      <c r="M1253" t="s">
        <v>347</v>
      </c>
      <c r="N1253">
        <v>1</v>
      </c>
    </row>
    <row r="1254" spans="1:14" x14ac:dyDescent="0.25">
      <c r="A1254">
        <v>20</v>
      </c>
      <c r="B1254">
        <v>12</v>
      </c>
      <c r="C1254" t="s">
        <v>10</v>
      </c>
      <c r="D1254">
        <v>1</v>
      </c>
      <c r="E1254" t="s">
        <v>11</v>
      </c>
      <c r="F1254" t="s">
        <v>244</v>
      </c>
      <c r="G1254" t="s">
        <v>242</v>
      </c>
      <c r="H1254" t="s">
        <v>467</v>
      </c>
      <c r="I1254" t="s">
        <v>148</v>
      </c>
      <c r="J1254" t="s">
        <v>229</v>
      </c>
      <c r="K1254" t="s">
        <v>235</v>
      </c>
      <c r="L1254" t="s">
        <v>164</v>
      </c>
      <c r="M1254" t="s">
        <v>347</v>
      </c>
      <c r="N1254">
        <v>1</v>
      </c>
    </row>
    <row r="1255" spans="1:14" x14ac:dyDescent="0.25">
      <c r="A1255">
        <v>20</v>
      </c>
      <c r="B1255">
        <v>12</v>
      </c>
      <c r="C1255" t="s">
        <v>10</v>
      </c>
      <c r="D1255">
        <v>1</v>
      </c>
      <c r="E1255" t="s">
        <v>11</v>
      </c>
      <c r="F1255" t="s">
        <v>244</v>
      </c>
      <c r="G1255" t="s">
        <v>242</v>
      </c>
      <c r="H1255" t="s">
        <v>467</v>
      </c>
      <c r="I1255" t="s">
        <v>148</v>
      </c>
      <c r="J1255" t="s">
        <v>230</v>
      </c>
      <c r="K1255" t="s">
        <v>235</v>
      </c>
      <c r="L1255" t="s">
        <v>164</v>
      </c>
      <c r="M1255" t="s">
        <v>347</v>
      </c>
      <c r="N1255">
        <v>1</v>
      </c>
    </row>
    <row r="1256" spans="1:14" x14ac:dyDescent="0.25">
      <c r="A1256">
        <v>20</v>
      </c>
      <c r="B1256">
        <v>12</v>
      </c>
      <c r="C1256" t="s">
        <v>10</v>
      </c>
      <c r="D1256">
        <v>1</v>
      </c>
      <c r="E1256" t="s">
        <v>11</v>
      </c>
      <c r="F1256" t="s">
        <v>244</v>
      </c>
      <c r="G1256" t="s">
        <v>242</v>
      </c>
      <c r="H1256" t="s">
        <v>467</v>
      </c>
      <c r="I1256" t="s">
        <v>148</v>
      </c>
      <c r="J1256" t="s">
        <v>231</v>
      </c>
      <c r="K1256" t="s">
        <v>235</v>
      </c>
      <c r="L1256" t="s">
        <v>164</v>
      </c>
      <c r="M1256" t="s">
        <v>347</v>
      </c>
      <c r="N1256">
        <v>1</v>
      </c>
    </row>
    <row r="1257" spans="1:14" x14ac:dyDescent="0.25">
      <c r="A1257">
        <v>20</v>
      </c>
      <c r="B1257">
        <v>12</v>
      </c>
      <c r="C1257" t="s">
        <v>10</v>
      </c>
      <c r="D1257">
        <v>1</v>
      </c>
      <c r="E1257" t="s">
        <v>11</v>
      </c>
      <c r="F1257" t="s">
        <v>244</v>
      </c>
      <c r="G1257" t="s">
        <v>242</v>
      </c>
      <c r="H1257" t="s">
        <v>467</v>
      </c>
      <c r="I1257" t="s">
        <v>148</v>
      </c>
      <c r="J1257" t="s">
        <v>232</v>
      </c>
      <c r="K1257" t="s">
        <v>235</v>
      </c>
      <c r="L1257" t="s">
        <v>164</v>
      </c>
      <c r="M1257" t="s">
        <v>347</v>
      </c>
      <c r="N1257">
        <v>1</v>
      </c>
    </row>
    <row r="1258" spans="1:14" x14ac:dyDescent="0.25">
      <c r="A1258">
        <v>20</v>
      </c>
      <c r="B1258">
        <v>12</v>
      </c>
      <c r="C1258" t="s">
        <v>10</v>
      </c>
      <c r="D1258">
        <v>1</v>
      </c>
      <c r="E1258" t="s">
        <v>11</v>
      </c>
      <c r="F1258" t="s">
        <v>244</v>
      </c>
      <c r="G1258" t="s">
        <v>242</v>
      </c>
      <c r="H1258" t="s">
        <v>467</v>
      </c>
      <c r="I1258" t="s">
        <v>148</v>
      </c>
      <c r="J1258" t="s">
        <v>233</v>
      </c>
      <c r="K1258" t="s">
        <v>235</v>
      </c>
      <c r="L1258" t="s">
        <v>164</v>
      </c>
      <c r="M1258" t="s">
        <v>347</v>
      </c>
      <c r="N1258">
        <v>1</v>
      </c>
    </row>
    <row r="1259" spans="1:14" x14ac:dyDescent="0.25">
      <c r="A1259">
        <v>20</v>
      </c>
      <c r="B1259">
        <v>12</v>
      </c>
      <c r="C1259" t="s">
        <v>10</v>
      </c>
      <c r="D1259">
        <v>1</v>
      </c>
      <c r="E1259" t="s">
        <v>11</v>
      </c>
      <c r="F1259" t="s">
        <v>244</v>
      </c>
      <c r="G1259" t="s">
        <v>242</v>
      </c>
      <c r="H1259" t="s">
        <v>467</v>
      </c>
      <c r="I1259" t="s">
        <v>148</v>
      </c>
      <c r="J1259" t="s">
        <v>171</v>
      </c>
      <c r="K1259" t="s">
        <v>235</v>
      </c>
      <c r="L1259" t="s">
        <v>164</v>
      </c>
      <c r="M1259" t="s">
        <v>347</v>
      </c>
      <c r="N1259">
        <v>1</v>
      </c>
    </row>
    <row r="1260" spans="1:14" x14ac:dyDescent="0.25">
      <c r="A1260">
        <v>20</v>
      </c>
      <c r="B1260">
        <v>12</v>
      </c>
      <c r="C1260" t="s">
        <v>10</v>
      </c>
      <c r="D1260">
        <v>1</v>
      </c>
      <c r="E1260" t="s">
        <v>11</v>
      </c>
      <c r="F1260" t="s">
        <v>244</v>
      </c>
      <c r="G1260" t="s">
        <v>242</v>
      </c>
      <c r="H1260" t="s">
        <v>467</v>
      </c>
      <c r="I1260" t="s">
        <v>148</v>
      </c>
      <c r="J1260" t="s">
        <v>234</v>
      </c>
      <c r="L1260" t="s">
        <v>164</v>
      </c>
      <c r="M1260" t="s">
        <v>347</v>
      </c>
      <c r="N1260">
        <v>1</v>
      </c>
    </row>
    <row r="1261" spans="1:14" x14ac:dyDescent="0.25">
      <c r="A1261">
        <v>20</v>
      </c>
      <c r="B1261">
        <v>12</v>
      </c>
      <c r="C1261" t="s">
        <v>10</v>
      </c>
      <c r="D1261">
        <v>1</v>
      </c>
      <c r="E1261" t="s">
        <v>11</v>
      </c>
      <c r="F1261" t="s">
        <v>244</v>
      </c>
      <c r="G1261" t="s">
        <v>242</v>
      </c>
      <c r="H1261" t="s">
        <v>467</v>
      </c>
      <c r="I1261" t="s">
        <v>148</v>
      </c>
      <c r="J1261" t="s">
        <v>167</v>
      </c>
      <c r="L1261" t="s">
        <v>164</v>
      </c>
      <c r="M1261" t="s">
        <v>347</v>
      </c>
      <c r="N1261">
        <v>1</v>
      </c>
    </row>
    <row r="1262" spans="1:14" x14ac:dyDescent="0.25">
      <c r="A1262">
        <v>20</v>
      </c>
      <c r="B1262">
        <v>12</v>
      </c>
      <c r="C1262" t="s">
        <v>10</v>
      </c>
      <c r="D1262">
        <v>1</v>
      </c>
      <c r="E1262" t="s">
        <v>11</v>
      </c>
      <c r="F1262" t="s">
        <v>244</v>
      </c>
      <c r="G1262" t="s">
        <v>242</v>
      </c>
      <c r="H1262" t="s">
        <v>467</v>
      </c>
      <c r="I1262" t="s">
        <v>148</v>
      </c>
      <c r="J1262" t="s">
        <v>227</v>
      </c>
      <c r="K1262" t="s">
        <v>235</v>
      </c>
      <c r="L1262" t="s">
        <v>164</v>
      </c>
      <c r="M1262" t="s">
        <v>365</v>
      </c>
      <c r="N1262">
        <v>1</v>
      </c>
    </row>
    <row r="1263" spans="1:14" x14ac:dyDescent="0.25">
      <c r="A1263">
        <v>20</v>
      </c>
      <c r="B1263">
        <v>12</v>
      </c>
      <c r="C1263" t="s">
        <v>10</v>
      </c>
      <c r="D1263">
        <v>1</v>
      </c>
      <c r="E1263" t="s">
        <v>11</v>
      </c>
      <c r="F1263" t="s">
        <v>244</v>
      </c>
      <c r="G1263" t="s">
        <v>242</v>
      </c>
      <c r="H1263" t="s">
        <v>467</v>
      </c>
      <c r="I1263" t="s">
        <v>148</v>
      </c>
      <c r="J1263" t="s">
        <v>228</v>
      </c>
      <c r="K1263" t="s">
        <v>235</v>
      </c>
      <c r="L1263" t="s">
        <v>164</v>
      </c>
      <c r="M1263" t="s">
        <v>365</v>
      </c>
      <c r="N1263">
        <v>1</v>
      </c>
    </row>
    <row r="1264" spans="1:14" x14ac:dyDescent="0.25">
      <c r="A1264">
        <v>20</v>
      </c>
      <c r="B1264">
        <v>12</v>
      </c>
      <c r="C1264" t="s">
        <v>10</v>
      </c>
      <c r="D1264">
        <v>1</v>
      </c>
      <c r="E1264" t="s">
        <v>11</v>
      </c>
      <c r="F1264" t="s">
        <v>244</v>
      </c>
      <c r="G1264" t="s">
        <v>242</v>
      </c>
      <c r="H1264" t="s">
        <v>467</v>
      </c>
      <c r="I1264" t="s">
        <v>148</v>
      </c>
      <c r="J1264" t="s">
        <v>229</v>
      </c>
      <c r="K1264" t="s">
        <v>235</v>
      </c>
      <c r="L1264" t="s">
        <v>164</v>
      </c>
      <c r="M1264" t="s">
        <v>365</v>
      </c>
      <c r="N1264">
        <v>1</v>
      </c>
    </row>
    <row r="1265" spans="1:14" x14ac:dyDescent="0.25">
      <c r="A1265">
        <v>20</v>
      </c>
      <c r="B1265">
        <v>12</v>
      </c>
      <c r="C1265" t="s">
        <v>10</v>
      </c>
      <c r="D1265">
        <v>1</v>
      </c>
      <c r="E1265" t="s">
        <v>11</v>
      </c>
      <c r="F1265" t="s">
        <v>244</v>
      </c>
      <c r="G1265" t="s">
        <v>242</v>
      </c>
      <c r="H1265" t="s">
        <v>467</v>
      </c>
      <c r="I1265" t="s">
        <v>148</v>
      </c>
      <c r="J1265" t="s">
        <v>230</v>
      </c>
      <c r="K1265" t="s">
        <v>235</v>
      </c>
      <c r="L1265" t="s">
        <v>164</v>
      </c>
      <c r="M1265" t="s">
        <v>365</v>
      </c>
      <c r="N1265">
        <v>1</v>
      </c>
    </row>
    <row r="1266" spans="1:14" x14ac:dyDescent="0.25">
      <c r="A1266">
        <v>20</v>
      </c>
      <c r="B1266">
        <v>12</v>
      </c>
      <c r="C1266" t="s">
        <v>10</v>
      </c>
      <c r="D1266">
        <v>1</v>
      </c>
      <c r="E1266" t="s">
        <v>11</v>
      </c>
      <c r="F1266" t="s">
        <v>244</v>
      </c>
      <c r="G1266" t="s">
        <v>242</v>
      </c>
      <c r="H1266" t="s">
        <v>467</v>
      </c>
      <c r="I1266" t="s">
        <v>148</v>
      </c>
      <c r="J1266" t="s">
        <v>231</v>
      </c>
      <c r="K1266" t="s">
        <v>235</v>
      </c>
      <c r="L1266" t="s">
        <v>164</v>
      </c>
      <c r="M1266" t="s">
        <v>365</v>
      </c>
      <c r="N1266">
        <v>1</v>
      </c>
    </row>
    <row r="1267" spans="1:14" x14ac:dyDescent="0.25">
      <c r="A1267">
        <v>20</v>
      </c>
      <c r="B1267">
        <v>12</v>
      </c>
      <c r="C1267" t="s">
        <v>10</v>
      </c>
      <c r="D1267">
        <v>1</v>
      </c>
      <c r="E1267" t="s">
        <v>11</v>
      </c>
      <c r="F1267" t="s">
        <v>244</v>
      </c>
      <c r="G1267" t="s">
        <v>242</v>
      </c>
      <c r="H1267" t="s">
        <v>467</v>
      </c>
      <c r="I1267" t="s">
        <v>148</v>
      </c>
      <c r="J1267" t="s">
        <v>232</v>
      </c>
      <c r="K1267" t="s">
        <v>235</v>
      </c>
      <c r="L1267" t="s">
        <v>164</v>
      </c>
      <c r="M1267" t="s">
        <v>365</v>
      </c>
      <c r="N1267">
        <v>1</v>
      </c>
    </row>
    <row r="1268" spans="1:14" x14ac:dyDescent="0.25">
      <c r="A1268">
        <v>20</v>
      </c>
      <c r="B1268">
        <v>12</v>
      </c>
      <c r="C1268" t="s">
        <v>10</v>
      </c>
      <c r="D1268">
        <v>1</v>
      </c>
      <c r="E1268" t="s">
        <v>11</v>
      </c>
      <c r="F1268" t="s">
        <v>244</v>
      </c>
      <c r="G1268" t="s">
        <v>242</v>
      </c>
      <c r="H1268" t="s">
        <v>467</v>
      </c>
      <c r="I1268" t="s">
        <v>148</v>
      </c>
      <c r="J1268" t="s">
        <v>233</v>
      </c>
      <c r="K1268" t="s">
        <v>235</v>
      </c>
      <c r="L1268" t="s">
        <v>164</v>
      </c>
      <c r="M1268" t="s">
        <v>365</v>
      </c>
      <c r="N1268">
        <v>1</v>
      </c>
    </row>
    <row r="1269" spans="1:14" x14ac:dyDescent="0.25">
      <c r="A1269">
        <v>20</v>
      </c>
      <c r="B1269">
        <v>12</v>
      </c>
      <c r="C1269" t="s">
        <v>10</v>
      </c>
      <c r="D1269">
        <v>1</v>
      </c>
      <c r="E1269" t="s">
        <v>11</v>
      </c>
      <c r="F1269" t="s">
        <v>244</v>
      </c>
      <c r="G1269" t="s">
        <v>242</v>
      </c>
      <c r="H1269" t="s">
        <v>467</v>
      </c>
      <c r="I1269" t="s">
        <v>148</v>
      </c>
      <c r="J1269" t="s">
        <v>171</v>
      </c>
      <c r="K1269" t="s">
        <v>235</v>
      </c>
      <c r="L1269" t="s">
        <v>164</v>
      </c>
      <c r="M1269" t="s">
        <v>365</v>
      </c>
      <c r="N1269">
        <v>1</v>
      </c>
    </row>
    <row r="1270" spans="1:14" x14ac:dyDescent="0.25">
      <c r="A1270">
        <v>20</v>
      </c>
      <c r="B1270">
        <v>12</v>
      </c>
      <c r="C1270" t="s">
        <v>10</v>
      </c>
      <c r="D1270">
        <v>1</v>
      </c>
      <c r="E1270" t="s">
        <v>11</v>
      </c>
      <c r="F1270" t="s">
        <v>244</v>
      </c>
      <c r="G1270" t="s">
        <v>242</v>
      </c>
      <c r="H1270" t="s">
        <v>467</v>
      </c>
      <c r="I1270" t="s">
        <v>148</v>
      </c>
      <c r="J1270" t="s">
        <v>234</v>
      </c>
      <c r="L1270" t="s">
        <v>164</v>
      </c>
      <c r="M1270" t="s">
        <v>365</v>
      </c>
      <c r="N1270">
        <v>1</v>
      </c>
    </row>
    <row r="1271" spans="1:14" x14ac:dyDescent="0.25">
      <c r="A1271">
        <v>20</v>
      </c>
      <c r="B1271">
        <v>12</v>
      </c>
      <c r="C1271" t="s">
        <v>10</v>
      </c>
      <c r="D1271">
        <v>1</v>
      </c>
      <c r="E1271" t="s">
        <v>11</v>
      </c>
      <c r="F1271" t="s">
        <v>244</v>
      </c>
      <c r="G1271" t="s">
        <v>242</v>
      </c>
      <c r="H1271" t="s">
        <v>467</v>
      </c>
      <c r="I1271" t="s">
        <v>148</v>
      </c>
      <c r="J1271" t="s">
        <v>167</v>
      </c>
      <c r="L1271" t="s">
        <v>164</v>
      </c>
      <c r="M1271" t="s">
        <v>365</v>
      </c>
      <c r="N1271">
        <v>1</v>
      </c>
    </row>
    <row r="1272" spans="1:14" x14ac:dyDescent="0.25">
      <c r="A1272">
        <v>20</v>
      </c>
      <c r="B1272">
        <v>12</v>
      </c>
      <c r="C1272" t="s">
        <v>10</v>
      </c>
      <c r="D1272">
        <v>1</v>
      </c>
      <c r="E1272" t="s">
        <v>11</v>
      </c>
      <c r="F1272" t="s">
        <v>244</v>
      </c>
      <c r="G1272" t="s">
        <v>242</v>
      </c>
      <c r="H1272" t="s">
        <v>467</v>
      </c>
      <c r="I1272" t="s">
        <v>148</v>
      </c>
      <c r="J1272" t="s">
        <v>227</v>
      </c>
      <c r="K1272" t="s">
        <v>235</v>
      </c>
      <c r="L1272" t="s">
        <v>164</v>
      </c>
      <c r="M1272" t="s">
        <v>384</v>
      </c>
      <c r="N1272" t="s">
        <v>13</v>
      </c>
    </row>
    <row r="1273" spans="1:14" x14ac:dyDescent="0.25">
      <c r="A1273">
        <v>20</v>
      </c>
      <c r="B1273">
        <v>12</v>
      </c>
      <c r="C1273" t="s">
        <v>10</v>
      </c>
      <c r="D1273">
        <v>1</v>
      </c>
      <c r="E1273" t="s">
        <v>11</v>
      </c>
      <c r="F1273" t="s">
        <v>244</v>
      </c>
      <c r="G1273" t="s">
        <v>242</v>
      </c>
      <c r="H1273" t="s">
        <v>467</v>
      </c>
      <c r="I1273" t="s">
        <v>148</v>
      </c>
      <c r="J1273" t="s">
        <v>228</v>
      </c>
      <c r="K1273" t="s">
        <v>235</v>
      </c>
      <c r="L1273" t="s">
        <v>164</v>
      </c>
      <c r="M1273" t="s">
        <v>384</v>
      </c>
      <c r="N1273" t="s">
        <v>13</v>
      </c>
    </row>
    <row r="1274" spans="1:14" x14ac:dyDescent="0.25">
      <c r="A1274">
        <v>20</v>
      </c>
      <c r="B1274">
        <v>12</v>
      </c>
      <c r="C1274" t="s">
        <v>10</v>
      </c>
      <c r="D1274">
        <v>1</v>
      </c>
      <c r="E1274" t="s">
        <v>11</v>
      </c>
      <c r="F1274" t="s">
        <v>244</v>
      </c>
      <c r="G1274" t="s">
        <v>242</v>
      </c>
      <c r="H1274" t="s">
        <v>467</v>
      </c>
      <c r="I1274" t="s">
        <v>148</v>
      </c>
      <c r="J1274" t="s">
        <v>229</v>
      </c>
      <c r="K1274" t="s">
        <v>235</v>
      </c>
      <c r="L1274" t="s">
        <v>164</v>
      </c>
      <c r="M1274" t="s">
        <v>384</v>
      </c>
      <c r="N1274" t="s">
        <v>13</v>
      </c>
    </row>
    <row r="1275" spans="1:14" x14ac:dyDescent="0.25">
      <c r="A1275">
        <v>20</v>
      </c>
      <c r="B1275">
        <v>12</v>
      </c>
      <c r="C1275" t="s">
        <v>10</v>
      </c>
      <c r="D1275">
        <v>1</v>
      </c>
      <c r="E1275" t="s">
        <v>11</v>
      </c>
      <c r="F1275" t="s">
        <v>244</v>
      </c>
      <c r="G1275" t="s">
        <v>242</v>
      </c>
      <c r="H1275" t="s">
        <v>467</v>
      </c>
      <c r="I1275" t="s">
        <v>148</v>
      </c>
      <c r="J1275" t="s">
        <v>230</v>
      </c>
      <c r="K1275" t="s">
        <v>235</v>
      </c>
      <c r="L1275" t="s">
        <v>164</v>
      </c>
      <c r="M1275" t="s">
        <v>384</v>
      </c>
      <c r="N1275" t="s">
        <v>13</v>
      </c>
    </row>
    <row r="1276" spans="1:14" x14ac:dyDescent="0.25">
      <c r="A1276">
        <v>20</v>
      </c>
      <c r="B1276">
        <v>12</v>
      </c>
      <c r="C1276" t="s">
        <v>10</v>
      </c>
      <c r="D1276">
        <v>1</v>
      </c>
      <c r="E1276" t="s">
        <v>11</v>
      </c>
      <c r="F1276" t="s">
        <v>244</v>
      </c>
      <c r="G1276" t="s">
        <v>242</v>
      </c>
      <c r="H1276" t="s">
        <v>467</v>
      </c>
      <c r="I1276" t="s">
        <v>148</v>
      </c>
      <c r="J1276" t="s">
        <v>231</v>
      </c>
      <c r="K1276" t="s">
        <v>235</v>
      </c>
      <c r="L1276" t="s">
        <v>164</v>
      </c>
      <c r="M1276" t="s">
        <v>384</v>
      </c>
      <c r="N1276" t="s">
        <v>13</v>
      </c>
    </row>
    <row r="1277" spans="1:14" x14ac:dyDescent="0.25">
      <c r="A1277">
        <v>20</v>
      </c>
      <c r="B1277">
        <v>12</v>
      </c>
      <c r="C1277" t="s">
        <v>10</v>
      </c>
      <c r="D1277">
        <v>1</v>
      </c>
      <c r="E1277" t="s">
        <v>11</v>
      </c>
      <c r="F1277" t="s">
        <v>244</v>
      </c>
      <c r="G1277" t="s">
        <v>242</v>
      </c>
      <c r="H1277" t="s">
        <v>467</v>
      </c>
      <c r="I1277" t="s">
        <v>148</v>
      </c>
      <c r="J1277" t="s">
        <v>232</v>
      </c>
      <c r="K1277" t="s">
        <v>235</v>
      </c>
      <c r="L1277" t="s">
        <v>164</v>
      </c>
      <c r="M1277" t="s">
        <v>384</v>
      </c>
      <c r="N1277" t="s">
        <v>13</v>
      </c>
    </row>
    <row r="1278" spans="1:14" x14ac:dyDescent="0.25">
      <c r="A1278">
        <v>20</v>
      </c>
      <c r="B1278">
        <v>12</v>
      </c>
      <c r="C1278" t="s">
        <v>10</v>
      </c>
      <c r="D1278">
        <v>1</v>
      </c>
      <c r="E1278" t="s">
        <v>11</v>
      </c>
      <c r="F1278" t="s">
        <v>244</v>
      </c>
      <c r="G1278" t="s">
        <v>242</v>
      </c>
      <c r="H1278" t="s">
        <v>467</v>
      </c>
      <c r="I1278" t="s">
        <v>148</v>
      </c>
      <c r="J1278" t="s">
        <v>233</v>
      </c>
      <c r="K1278" t="s">
        <v>235</v>
      </c>
      <c r="L1278" t="s">
        <v>164</v>
      </c>
      <c r="M1278" t="s">
        <v>384</v>
      </c>
      <c r="N1278" t="s">
        <v>13</v>
      </c>
    </row>
    <row r="1279" spans="1:14" x14ac:dyDescent="0.25">
      <c r="A1279">
        <v>20</v>
      </c>
      <c r="B1279">
        <v>12</v>
      </c>
      <c r="C1279" t="s">
        <v>10</v>
      </c>
      <c r="D1279">
        <v>1</v>
      </c>
      <c r="E1279" t="s">
        <v>11</v>
      </c>
      <c r="F1279" t="s">
        <v>244</v>
      </c>
      <c r="G1279" t="s">
        <v>242</v>
      </c>
      <c r="H1279" t="s">
        <v>467</v>
      </c>
      <c r="I1279" t="s">
        <v>148</v>
      </c>
      <c r="J1279" t="s">
        <v>171</v>
      </c>
      <c r="K1279" t="s">
        <v>235</v>
      </c>
      <c r="L1279" t="s">
        <v>164</v>
      </c>
      <c r="M1279" t="s">
        <v>384</v>
      </c>
      <c r="N1279" t="s">
        <v>13</v>
      </c>
    </row>
    <row r="1280" spans="1:14" x14ac:dyDescent="0.25">
      <c r="A1280">
        <v>20</v>
      </c>
      <c r="B1280">
        <v>12</v>
      </c>
      <c r="C1280" t="s">
        <v>10</v>
      </c>
      <c r="D1280">
        <v>1</v>
      </c>
      <c r="E1280" t="s">
        <v>11</v>
      </c>
      <c r="F1280" t="s">
        <v>244</v>
      </c>
      <c r="G1280" t="s">
        <v>242</v>
      </c>
      <c r="H1280" t="s">
        <v>467</v>
      </c>
      <c r="I1280" t="s">
        <v>148</v>
      </c>
      <c r="J1280" t="s">
        <v>234</v>
      </c>
      <c r="L1280" t="s">
        <v>164</v>
      </c>
      <c r="M1280" t="s">
        <v>384</v>
      </c>
      <c r="N1280" t="s">
        <v>13</v>
      </c>
    </row>
    <row r="1281" spans="1:14" x14ac:dyDescent="0.25">
      <c r="A1281">
        <v>20</v>
      </c>
      <c r="B1281">
        <v>12</v>
      </c>
      <c r="C1281" t="s">
        <v>10</v>
      </c>
      <c r="D1281">
        <v>1</v>
      </c>
      <c r="E1281" t="s">
        <v>11</v>
      </c>
      <c r="F1281" t="s">
        <v>244</v>
      </c>
      <c r="G1281" t="s">
        <v>242</v>
      </c>
      <c r="H1281" t="s">
        <v>467</v>
      </c>
      <c r="I1281" t="s">
        <v>148</v>
      </c>
      <c r="J1281" t="s">
        <v>167</v>
      </c>
      <c r="L1281" t="s">
        <v>164</v>
      </c>
      <c r="M1281" t="s">
        <v>384</v>
      </c>
      <c r="N1281" t="s">
        <v>13</v>
      </c>
    </row>
    <row r="1282" spans="1:14" x14ac:dyDescent="0.25">
      <c r="A1282">
        <v>20</v>
      </c>
      <c r="B1282">
        <v>12</v>
      </c>
      <c r="C1282" t="s">
        <v>10</v>
      </c>
      <c r="D1282">
        <v>1</v>
      </c>
      <c r="E1282" t="s">
        <v>11</v>
      </c>
      <c r="F1282" t="s">
        <v>244</v>
      </c>
      <c r="G1282" t="s">
        <v>242</v>
      </c>
      <c r="H1282" t="s">
        <v>467</v>
      </c>
      <c r="I1282" t="s">
        <v>148</v>
      </c>
      <c r="J1282" t="s">
        <v>227</v>
      </c>
      <c r="K1282" t="s">
        <v>235</v>
      </c>
      <c r="L1282" t="s">
        <v>164</v>
      </c>
      <c r="M1282" t="s">
        <v>403</v>
      </c>
      <c r="N1282">
        <v>1</v>
      </c>
    </row>
    <row r="1283" spans="1:14" x14ac:dyDescent="0.25">
      <c r="A1283">
        <v>20</v>
      </c>
      <c r="B1283">
        <v>12</v>
      </c>
      <c r="C1283" t="s">
        <v>10</v>
      </c>
      <c r="D1283">
        <v>1</v>
      </c>
      <c r="E1283" t="s">
        <v>11</v>
      </c>
      <c r="F1283" t="s">
        <v>244</v>
      </c>
      <c r="G1283" t="s">
        <v>242</v>
      </c>
      <c r="H1283" t="s">
        <v>467</v>
      </c>
      <c r="I1283" t="s">
        <v>148</v>
      </c>
      <c r="J1283" t="s">
        <v>228</v>
      </c>
      <c r="K1283" t="s">
        <v>235</v>
      </c>
      <c r="L1283" t="s">
        <v>164</v>
      </c>
      <c r="M1283" t="s">
        <v>403</v>
      </c>
      <c r="N1283">
        <v>1</v>
      </c>
    </row>
    <row r="1284" spans="1:14" x14ac:dyDescent="0.25">
      <c r="A1284">
        <v>20</v>
      </c>
      <c r="B1284">
        <v>12</v>
      </c>
      <c r="C1284" t="s">
        <v>10</v>
      </c>
      <c r="D1284">
        <v>1</v>
      </c>
      <c r="E1284" t="s">
        <v>11</v>
      </c>
      <c r="F1284" t="s">
        <v>244</v>
      </c>
      <c r="G1284" t="s">
        <v>242</v>
      </c>
      <c r="H1284" t="s">
        <v>467</v>
      </c>
      <c r="I1284" t="s">
        <v>148</v>
      </c>
      <c r="J1284" t="s">
        <v>229</v>
      </c>
      <c r="K1284" t="s">
        <v>235</v>
      </c>
      <c r="L1284" t="s">
        <v>164</v>
      </c>
      <c r="M1284" t="s">
        <v>403</v>
      </c>
      <c r="N1284">
        <v>1</v>
      </c>
    </row>
    <row r="1285" spans="1:14" x14ac:dyDescent="0.25">
      <c r="A1285">
        <v>20</v>
      </c>
      <c r="B1285">
        <v>12</v>
      </c>
      <c r="C1285" t="s">
        <v>10</v>
      </c>
      <c r="D1285">
        <v>1</v>
      </c>
      <c r="E1285" t="s">
        <v>11</v>
      </c>
      <c r="F1285" t="s">
        <v>244</v>
      </c>
      <c r="G1285" t="s">
        <v>242</v>
      </c>
      <c r="H1285" t="s">
        <v>467</v>
      </c>
      <c r="I1285" t="s">
        <v>148</v>
      </c>
      <c r="J1285" t="s">
        <v>230</v>
      </c>
      <c r="K1285" t="s">
        <v>235</v>
      </c>
      <c r="L1285" t="s">
        <v>164</v>
      </c>
      <c r="M1285" t="s">
        <v>403</v>
      </c>
      <c r="N1285">
        <v>1</v>
      </c>
    </row>
    <row r="1286" spans="1:14" x14ac:dyDescent="0.25">
      <c r="A1286">
        <v>20</v>
      </c>
      <c r="B1286">
        <v>12</v>
      </c>
      <c r="C1286" t="s">
        <v>10</v>
      </c>
      <c r="D1286">
        <v>1</v>
      </c>
      <c r="E1286" t="s">
        <v>11</v>
      </c>
      <c r="F1286" t="s">
        <v>244</v>
      </c>
      <c r="G1286" t="s">
        <v>242</v>
      </c>
      <c r="H1286" t="s">
        <v>467</v>
      </c>
      <c r="I1286" t="s">
        <v>148</v>
      </c>
      <c r="J1286" t="s">
        <v>231</v>
      </c>
      <c r="K1286" t="s">
        <v>235</v>
      </c>
      <c r="L1286" t="s">
        <v>164</v>
      </c>
      <c r="M1286" t="s">
        <v>403</v>
      </c>
      <c r="N1286">
        <v>1</v>
      </c>
    </row>
    <row r="1287" spans="1:14" x14ac:dyDescent="0.25">
      <c r="A1287">
        <v>20</v>
      </c>
      <c r="B1287">
        <v>12</v>
      </c>
      <c r="C1287" t="s">
        <v>10</v>
      </c>
      <c r="D1287">
        <v>1</v>
      </c>
      <c r="E1287" t="s">
        <v>11</v>
      </c>
      <c r="F1287" t="s">
        <v>244</v>
      </c>
      <c r="G1287" t="s">
        <v>242</v>
      </c>
      <c r="H1287" t="s">
        <v>467</v>
      </c>
      <c r="I1287" t="s">
        <v>148</v>
      </c>
      <c r="J1287" t="s">
        <v>232</v>
      </c>
      <c r="K1287" t="s">
        <v>235</v>
      </c>
      <c r="L1287" t="s">
        <v>164</v>
      </c>
      <c r="M1287" t="s">
        <v>403</v>
      </c>
      <c r="N1287">
        <v>1</v>
      </c>
    </row>
    <row r="1288" spans="1:14" x14ac:dyDescent="0.25">
      <c r="A1288">
        <v>20</v>
      </c>
      <c r="B1288">
        <v>12</v>
      </c>
      <c r="C1288" t="s">
        <v>10</v>
      </c>
      <c r="D1288">
        <v>1</v>
      </c>
      <c r="E1288" t="s">
        <v>11</v>
      </c>
      <c r="F1288" t="s">
        <v>244</v>
      </c>
      <c r="G1288" t="s">
        <v>242</v>
      </c>
      <c r="H1288" t="s">
        <v>467</v>
      </c>
      <c r="I1288" t="s">
        <v>148</v>
      </c>
      <c r="J1288" t="s">
        <v>233</v>
      </c>
      <c r="K1288" t="s">
        <v>235</v>
      </c>
      <c r="L1288" t="s">
        <v>164</v>
      </c>
      <c r="M1288" t="s">
        <v>403</v>
      </c>
      <c r="N1288">
        <v>1</v>
      </c>
    </row>
    <row r="1289" spans="1:14" x14ac:dyDescent="0.25">
      <c r="A1289">
        <v>20</v>
      </c>
      <c r="B1289">
        <v>12</v>
      </c>
      <c r="C1289" t="s">
        <v>10</v>
      </c>
      <c r="D1289">
        <v>1</v>
      </c>
      <c r="E1289" t="s">
        <v>11</v>
      </c>
      <c r="F1289" t="s">
        <v>244</v>
      </c>
      <c r="G1289" t="s">
        <v>242</v>
      </c>
      <c r="H1289" t="s">
        <v>467</v>
      </c>
      <c r="I1289" t="s">
        <v>148</v>
      </c>
      <c r="J1289" t="s">
        <v>171</v>
      </c>
      <c r="K1289" t="s">
        <v>235</v>
      </c>
      <c r="L1289" t="s">
        <v>164</v>
      </c>
      <c r="M1289" t="s">
        <v>403</v>
      </c>
      <c r="N1289">
        <v>1</v>
      </c>
    </row>
    <row r="1290" spans="1:14" x14ac:dyDescent="0.25">
      <c r="A1290">
        <v>20</v>
      </c>
      <c r="B1290">
        <v>12</v>
      </c>
      <c r="C1290" t="s">
        <v>10</v>
      </c>
      <c r="D1290">
        <v>1</v>
      </c>
      <c r="E1290" t="s">
        <v>11</v>
      </c>
      <c r="F1290" t="s">
        <v>244</v>
      </c>
      <c r="G1290" t="s">
        <v>242</v>
      </c>
      <c r="H1290" t="s">
        <v>467</v>
      </c>
      <c r="I1290" t="s">
        <v>148</v>
      </c>
      <c r="J1290" t="s">
        <v>234</v>
      </c>
      <c r="L1290" t="s">
        <v>164</v>
      </c>
      <c r="M1290" t="s">
        <v>403</v>
      </c>
      <c r="N1290">
        <v>1</v>
      </c>
    </row>
    <row r="1291" spans="1:14" x14ac:dyDescent="0.25">
      <c r="A1291">
        <v>20</v>
      </c>
      <c r="B1291">
        <v>12</v>
      </c>
      <c r="C1291" t="s">
        <v>10</v>
      </c>
      <c r="D1291">
        <v>1</v>
      </c>
      <c r="E1291" t="s">
        <v>11</v>
      </c>
      <c r="F1291" t="s">
        <v>244</v>
      </c>
      <c r="G1291" t="s">
        <v>242</v>
      </c>
      <c r="H1291" t="s">
        <v>467</v>
      </c>
      <c r="I1291" t="s">
        <v>148</v>
      </c>
      <c r="J1291" t="s">
        <v>167</v>
      </c>
      <c r="L1291" t="s">
        <v>164</v>
      </c>
      <c r="M1291" t="s">
        <v>403</v>
      </c>
      <c r="N1291">
        <v>1</v>
      </c>
    </row>
    <row r="1292" spans="1:14" x14ac:dyDescent="0.25">
      <c r="A1292">
        <v>20</v>
      </c>
      <c r="B1292">
        <v>12</v>
      </c>
      <c r="C1292" t="s">
        <v>10</v>
      </c>
      <c r="D1292">
        <v>1</v>
      </c>
      <c r="E1292" t="s">
        <v>11</v>
      </c>
      <c r="F1292" t="s">
        <v>244</v>
      </c>
      <c r="G1292" t="s">
        <v>242</v>
      </c>
      <c r="H1292" t="s">
        <v>467</v>
      </c>
      <c r="I1292" t="s">
        <v>148</v>
      </c>
      <c r="J1292" t="s">
        <v>227</v>
      </c>
      <c r="K1292" t="s">
        <v>235</v>
      </c>
      <c r="L1292" t="s">
        <v>164</v>
      </c>
      <c r="M1292" t="s">
        <v>421</v>
      </c>
      <c r="N1292">
        <v>1</v>
      </c>
    </row>
    <row r="1293" spans="1:14" x14ac:dyDescent="0.25">
      <c r="A1293">
        <v>20</v>
      </c>
      <c r="B1293">
        <v>12</v>
      </c>
      <c r="C1293" t="s">
        <v>10</v>
      </c>
      <c r="D1293">
        <v>1</v>
      </c>
      <c r="E1293" t="s">
        <v>11</v>
      </c>
      <c r="F1293" t="s">
        <v>244</v>
      </c>
      <c r="G1293" t="s">
        <v>242</v>
      </c>
      <c r="H1293" t="s">
        <v>467</v>
      </c>
      <c r="I1293" t="s">
        <v>148</v>
      </c>
      <c r="J1293" t="s">
        <v>228</v>
      </c>
      <c r="K1293" t="s">
        <v>235</v>
      </c>
      <c r="L1293" t="s">
        <v>164</v>
      </c>
      <c r="M1293" t="s">
        <v>421</v>
      </c>
      <c r="N1293">
        <v>1</v>
      </c>
    </row>
    <row r="1294" spans="1:14" x14ac:dyDescent="0.25">
      <c r="A1294">
        <v>20</v>
      </c>
      <c r="B1294">
        <v>12</v>
      </c>
      <c r="C1294" t="s">
        <v>10</v>
      </c>
      <c r="D1294">
        <v>1</v>
      </c>
      <c r="E1294" t="s">
        <v>11</v>
      </c>
      <c r="F1294" t="s">
        <v>244</v>
      </c>
      <c r="G1294" t="s">
        <v>242</v>
      </c>
      <c r="H1294" t="s">
        <v>467</v>
      </c>
      <c r="I1294" t="s">
        <v>148</v>
      </c>
      <c r="J1294" t="s">
        <v>229</v>
      </c>
      <c r="K1294" t="s">
        <v>235</v>
      </c>
      <c r="L1294" t="s">
        <v>164</v>
      </c>
      <c r="M1294" t="s">
        <v>421</v>
      </c>
      <c r="N1294">
        <v>1</v>
      </c>
    </row>
    <row r="1295" spans="1:14" x14ac:dyDescent="0.25">
      <c r="A1295">
        <v>20</v>
      </c>
      <c r="B1295">
        <v>12</v>
      </c>
      <c r="C1295" t="s">
        <v>10</v>
      </c>
      <c r="D1295">
        <v>1</v>
      </c>
      <c r="E1295" t="s">
        <v>11</v>
      </c>
      <c r="F1295" t="s">
        <v>244</v>
      </c>
      <c r="G1295" t="s">
        <v>242</v>
      </c>
      <c r="H1295" t="s">
        <v>467</v>
      </c>
      <c r="I1295" t="s">
        <v>148</v>
      </c>
      <c r="J1295" t="s">
        <v>230</v>
      </c>
      <c r="K1295" t="s">
        <v>235</v>
      </c>
      <c r="L1295" t="s">
        <v>164</v>
      </c>
      <c r="M1295" t="s">
        <v>421</v>
      </c>
      <c r="N1295">
        <v>1</v>
      </c>
    </row>
    <row r="1296" spans="1:14" x14ac:dyDescent="0.25">
      <c r="A1296">
        <v>20</v>
      </c>
      <c r="B1296">
        <v>12</v>
      </c>
      <c r="C1296" t="s">
        <v>10</v>
      </c>
      <c r="D1296">
        <v>1</v>
      </c>
      <c r="E1296" t="s">
        <v>11</v>
      </c>
      <c r="F1296" t="s">
        <v>244</v>
      </c>
      <c r="G1296" t="s">
        <v>242</v>
      </c>
      <c r="H1296" t="s">
        <v>467</v>
      </c>
      <c r="I1296" t="s">
        <v>148</v>
      </c>
      <c r="J1296" t="s">
        <v>231</v>
      </c>
      <c r="K1296" t="s">
        <v>235</v>
      </c>
      <c r="L1296" t="s">
        <v>164</v>
      </c>
      <c r="M1296" t="s">
        <v>421</v>
      </c>
      <c r="N1296">
        <v>1</v>
      </c>
    </row>
    <row r="1297" spans="1:14" x14ac:dyDescent="0.25">
      <c r="A1297">
        <v>20</v>
      </c>
      <c r="B1297">
        <v>12</v>
      </c>
      <c r="C1297" t="s">
        <v>10</v>
      </c>
      <c r="D1297">
        <v>1</v>
      </c>
      <c r="E1297" t="s">
        <v>11</v>
      </c>
      <c r="F1297" t="s">
        <v>244</v>
      </c>
      <c r="G1297" t="s">
        <v>242</v>
      </c>
      <c r="H1297" t="s">
        <v>467</v>
      </c>
      <c r="I1297" t="s">
        <v>148</v>
      </c>
      <c r="J1297" t="s">
        <v>232</v>
      </c>
      <c r="K1297" t="s">
        <v>235</v>
      </c>
      <c r="L1297" t="s">
        <v>164</v>
      </c>
      <c r="M1297" t="s">
        <v>421</v>
      </c>
      <c r="N1297">
        <v>1</v>
      </c>
    </row>
    <row r="1298" spans="1:14" x14ac:dyDescent="0.25">
      <c r="A1298">
        <v>20</v>
      </c>
      <c r="B1298">
        <v>12</v>
      </c>
      <c r="C1298" t="s">
        <v>10</v>
      </c>
      <c r="D1298">
        <v>1</v>
      </c>
      <c r="E1298" t="s">
        <v>11</v>
      </c>
      <c r="F1298" t="s">
        <v>244</v>
      </c>
      <c r="G1298" t="s">
        <v>242</v>
      </c>
      <c r="H1298" t="s">
        <v>467</v>
      </c>
      <c r="I1298" t="s">
        <v>148</v>
      </c>
      <c r="J1298" t="s">
        <v>233</v>
      </c>
      <c r="K1298" t="s">
        <v>235</v>
      </c>
      <c r="L1298" t="s">
        <v>164</v>
      </c>
      <c r="M1298" t="s">
        <v>421</v>
      </c>
      <c r="N1298">
        <v>1</v>
      </c>
    </row>
    <row r="1299" spans="1:14" x14ac:dyDescent="0.25">
      <c r="A1299">
        <v>20</v>
      </c>
      <c r="B1299">
        <v>12</v>
      </c>
      <c r="C1299" t="s">
        <v>10</v>
      </c>
      <c r="D1299">
        <v>1</v>
      </c>
      <c r="E1299" t="s">
        <v>11</v>
      </c>
      <c r="F1299" t="s">
        <v>244</v>
      </c>
      <c r="G1299" t="s">
        <v>242</v>
      </c>
      <c r="H1299" t="s">
        <v>467</v>
      </c>
      <c r="I1299" t="s">
        <v>148</v>
      </c>
      <c r="J1299" t="s">
        <v>171</v>
      </c>
      <c r="K1299" t="s">
        <v>235</v>
      </c>
      <c r="L1299" t="s">
        <v>164</v>
      </c>
      <c r="M1299" t="s">
        <v>421</v>
      </c>
      <c r="N1299">
        <v>1</v>
      </c>
    </row>
    <row r="1300" spans="1:14" x14ac:dyDescent="0.25">
      <c r="A1300">
        <v>20</v>
      </c>
      <c r="B1300">
        <v>12</v>
      </c>
      <c r="C1300" t="s">
        <v>10</v>
      </c>
      <c r="D1300">
        <v>1</v>
      </c>
      <c r="E1300" t="s">
        <v>11</v>
      </c>
      <c r="F1300" t="s">
        <v>244</v>
      </c>
      <c r="G1300" t="s">
        <v>242</v>
      </c>
      <c r="H1300" t="s">
        <v>467</v>
      </c>
      <c r="I1300" t="s">
        <v>148</v>
      </c>
      <c r="J1300" t="s">
        <v>234</v>
      </c>
      <c r="L1300" t="s">
        <v>164</v>
      </c>
      <c r="M1300" t="s">
        <v>421</v>
      </c>
      <c r="N1300">
        <v>1</v>
      </c>
    </row>
    <row r="1301" spans="1:14" x14ac:dyDescent="0.25">
      <c r="A1301">
        <v>20</v>
      </c>
      <c r="B1301">
        <v>12</v>
      </c>
      <c r="C1301" t="s">
        <v>10</v>
      </c>
      <c r="D1301">
        <v>1</v>
      </c>
      <c r="E1301" t="s">
        <v>11</v>
      </c>
      <c r="F1301" t="s">
        <v>244</v>
      </c>
      <c r="G1301" t="s">
        <v>242</v>
      </c>
      <c r="H1301" t="s">
        <v>467</v>
      </c>
      <c r="I1301" t="s">
        <v>148</v>
      </c>
      <c r="J1301" t="s">
        <v>167</v>
      </c>
      <c r="L1301" t="s">
        <v>164</v>
      </c>
      <c r="M1301" t="s">
        <v>421</v>
      </c>
      <c r="N1301">
        <v>1</v>
      </c>
    </row>
    <row r="1302" spans="1:14" x14ac:dyDescent="0.25">
      <c r="A1302">
        <v>20</v>
      </c>
      <c r="B1302">
        <v>12</v>
      </c>
      <c r="C1302" t="s">
        <v>10</v>
      </c>
      <c r="D1302">
        <v>1</v>
      </c>
      <c r="E1302" t="s">
        <v>11</v>
      </c>
      <c r="F1302" t="s">
        <v>244</v>
      </c>
      <c r="G1302" t="s">
        <v>242</v>
      </c>
      <c r="H1302" t="s">
        <v>467</v>
      </c>
      <c r="I1302" t="s">
        <v>148</v>
      </c>
      <c r="J1302" t="s">
        <v>227</v>
      </c>
      <c r="K1302" t="s">
        <v>235</v>
      </c>
      <c r="L1302" t="s">
        <v>164</v>
      </c>
      <c r="M1302" t="s">
        <v>440</v>
      </c>
      <c r="N1302">
        <v>1</v>
      </c>
    </row>
    <row r="1303" spans="1:14" x14ac:dyDescent="0.25">
      <c r="A1303">
        <v>20</v>
      </c>
      <c r="B1303">
        <v>12</v>
      </c>
      <c r="C1303" t="s">
        <v>10</v>
      </c>
      <c r="D1303">
        <v>1</v>
      </c>
      <c r="E1303" t="s">
        <v>11</v>
      </c>
      <c r="F1303" t="s">
        <v>244</v>
      </c>
      <c r="G1303" t="s">
        <v>242</v>
      </c>
      <c r="H1303" t="s">
        <v>467</v>
      </c>
      <c r="I1303" t="s">
        <v>148</v>
      </c>
      <c r="J1303" t="s">
        <v>228</v>
      </c>
      <c r="K1303" t="s">
        <v>235</v>
      </c>
      <c r="L1303" t="s">
        <v>164</v>
      </c>
      <c r="M1303" t="s">
        <v>440</v>
      </c>
      <c r="N1303">
        <v>1</v>
      </c>
    </row>
    <row r="1304" spans="1:14" x14ac:dyDescent="0.25">
      <c r="A1304">
        <v>20</v>
      </c>
      <c r="B1304">
        <v>12</v>
      </c>
      <c r="C1304" t="s">
        <v>10</v>
      </c>
      <c r="D1304">
        <v>1</v>
      </c>
      <c r="E1304" t="s">
        <v>11</v>
      </c>
      <c r="F1304" t="s">
        <v>244</v>
      </c>
      <c r="G1304" t="s">
        <v>242</v>
      </c>
      <c r="H1304" t="s">
        <v>467</v>
      </c>
      <c r="I1304" t="s">
        <v>148</v>
      </c>
      <c r="J1304" t="s">
        <v>229</v>
      </c>
      <c r="K1304" t="s">
        <v>235</v>
      </c>
      <c r="L1304" t="s">
        <v>164</v>
      </c>
      <c r="M1304" t="s">
        <v>440</v>
      </c>
      <c r="N1304">
        <v>1</v>
      </c>
    </row>
    <row r="1305" spans="1:14" x14ac:dyDescent="0.25">
      <c r="A1305">
        <v>20</v>
      </c>
      <c r="B1305">
        <v>12</v>
      </c>
      <c r="C1305" t="s">
        <v>10</v>
      </c>
      <c r="D1305">
        <v>1</v>
      </c>
      <c r="E1305" t="s">
        <v>11</v>
      </c>
      <c r="F1305" t="s">
        <v>244</v>
      </c>
      <c r="G1305" t="s">
        <v>242</v>
      </c>
      <c r="H1305" t="s">
        <v>467</v>
      </c>
      <c r="I1305" t="s">
        <v>148</v>
      </c>
      <c r="J1305" t="s">
        <v>230</v>
      </c>
      <c r="K1305" t="s">
        <v>235</v>
      </c>
      <c r="L1305" t="s">
        <v>164</v>
      </c>
      <c r="M1305" t="s">
        <v>440</v>
      </c>
      <c r="N1305">
        <v>1</v>
      </c>
    </row>
    <row r="1306" spans="1:14" x14ac:dyDescent="0.25">
      <c r="A1306">
        <v>20</v>
      </c>
      <c r="B1306">
        <v>12</v>
      </c>
      <c r="C1306" t="s">
        <v>10</v>
      </c>
      <c r="D1306">
        <v>1</v>
      </c>
      <c r="E1306" t="s">
        <v>11</v>
      </c>
      <c r="F1306" t="s">
        <v>244</v>
      </c>
      <c r="G1306" t="s">
        <v>242</v>
      </c>
      <c r="H1306" t="s">
        <v>467</v>
      </c>
      <c r="I1306" t="s">
        <v>148</v>
      </c>
      <c r="J1306" t="s">
        <v>231</v>
      </c>
      <c r="K1306" t="s">
        <v>235</v>
      </c>
      <c r="L1306" t="s">
        <v>164</v>
      </c>
      <c r="M1306" t="s">
        <v>440</v>
      </c>
      <c r="N1306">
        <v>1</v>
      </c>
    </row>
    <row r="1307" spans="1:14" x14ac:dyDescent="0.25">
      <c r="A1307">
        <v>20</v>
      </c>
      <c r="B1307">
        <v>12</v>
      </c>
      <c r="C1307" t="s">
        <v>10</v>
      </c>
      <c r="D1307">
        <v>1</v>
      </c>
      <c r="E1307" t="s">
        <v>11</v>
      </c>
      <c r="F1307" t="s">
        <v>244</v>
      </c>
      <c r="G1307" t="s">
        <v>242</v>
      </c>
      <c r="H1307" t="s">
        <v>467</v>
      </c>
      <c r="I1307" t="s">
        <v>148</v>
      </c>
      <c r="J1307" t="s">
        <v>232</v>
      </c>
      <c r="K1307" t="s">
        <v>235</v>
      </c>
      <c r="L1307" t="s">
        <v>164</v>
      </c>
      <c r="M1307" t="s">
        <v>440</v>
      </c>
      <c r="N1307">
        <v>1</v>
      </c>
    </row>
    <row r="1308" spans="1:14" x14ac:dyDescent="0.25">
      <c r="A1308">
        <v>20</v>
      </c>
      <c r="B1308">
        <v>12</v>
      </c>
      <c r="C1308" t="s">
        <v>10</v>
      </c>
      <c r="D1308">
        <v>1</v>
      </c>
      <c r="E1308" t="s">
        <v>11</v>
      </c>
      <c r="F1308" t="s">
        <v>244</v>
      </c>
      <c r="G1308" t="s">
        <v>242</v>
      </c>
      <c r="H1308" t="s">
        <v>467</v>
      </c>
      <c r="I1308" t="s">
        <v>148</v>
      </c>
      <c r="J1308" t="s">
        <v>233</v>
      </c>
      <c r="K1308" t="s">
        <v>235</v>
      </c>
      <c r="L1308" t="s">
        <v>164</v>
      </c>
      <c r="M1308" t="s">
        <v>440</v>
      </c>
      <c r="N1308">
        <v>1</v>
      </c>
    </row>
    <row r="1309" spans="1:14" x14ac:dyDescent="0.25">
      <c r="A1309">
        <v>20</v>
      </c>
      <c r="B1309">
        <v>12</v>
      </c>
      <c r="C1309" t="s">
        <v>10</v>
      </c>
      <c r="D1309">
        <v>1</v>
      </c>
      <c r="E1309" t="s">
        <v>11</v>
      </c>
      <c r="F1309" t="s">
        <v>244</v>
      </c>
      <c r="G1309" t="s">
        <v>242</v>
      </c>
      <c r="H1309" t="s">
        <v>467</v>
      </c>
      <c r="I1309" t="s">
        <v>148</v>
      </c>
      <c r="J1309" t="s">
        <v>171</v>
      </c>
      <c r="K1309" t="s">
        <v>235</v>
      </c>
      <c r="L1309" t="s">
        <v>164</v>
      </c>
      <c r="M1309" t="s">
        <v>440</v>
      </c>
      <c r="N1309">
        <v>1</v>
      </c>
    </row>
    <row r="1310" spans="1:14" x14ac:dyDescent="0.25">
      <c r="A1310">
        <v>20</v>
      </c>
      <c r="B1310">
        <v>12</v>
      </c>
      <c r="C1310" t="s">
        <v>10</v>
      </c>
      <c r="D1310">
        <v>1</v>
      </c>
      <c r="E1310" t="s">
        <v>11</v>
      </c>
      <c r="F1310" t="s">
        <v>244</v>
      </c>
      <c r="G1310" t="s">
        <v>242</v>
      </c>
      <c r="H1310" t="s">
        <v>467</v>
      </c>
      <c r="I1310" t="s">
        <v>148</v>
      </c>
      <c r="J1310" t="s">
        <v>234</v>
      </c>
      <c r="L1310" t="s">
        <v>164</v>
      </c>
      <c r="M1310" t="s">
        <v>440</v>
      </c>
      <c r="N1310">
        <v>1</v>
      </c>
    </row>
    <row r="1311" spans="1:14" x14ac:dyDescent="0.25">
      <c r="A1311">
        <v>20</v>
      </c>
      <c r="B1311">
        <v>12</v>
      </c>
      <c r="C1311" t="s">
        <v>10</v>
      </c>
      <c r="D1311">
        <v>1</v>
      </c>
      <c r="E1311" t="s">
        <v>11</v>
      </c>
      <c r="F1311" t="s">
        <v>244</v>
      </c>
      <c r="G1311" t="s">
        <v>242</v>
      </c>
      <c r="H1311" t="s">
        <v>467</v>
      </c>
      <c r="I1311" t="s">
        <v>148</v>
      </c>
      <c r="J1311" t="s">
        <v>167</v>
      </c>
      <c r="L1311" t="s">
        <v>164</v>
      </c>
      <c r="M1311" t="s">
        <v>440</v>
      </c>
      <c r="N1311">
        <v>1</v>
      </c>
    </row>
    <row r="1312" spans="1:14" x14ac:dyDescent="0.25">
      <c r="A1312">
        <v>20</v>
      </c>
      <c r="B1312">
        <v>12</v>
      </c>
      <c r="C1312" t="s">
        <v>10</v>
      </c>
      <c r="D1312">
        <v>1</v>
      </c>
      <c r="E1312" t="s">
        <v>11</v>
      </c>
      <c r="F1312" t="s">
        <v>244</v>
      </c>
      <c r="G1312" t="s">
        <v>242</v>
      </c>
      <c r="H1312" t="s">
        <v>467</v>
      </c>
      <c r="I1312" t="s">
        <v>148</v>
      </c>
      <c r="J1312" t="s">
        <v>227</v>
      </c>
      <c r="K1312" t="s">
        <v>235</v>
      </c>
      <c r="L1312" t="s">
        <v>164</v>
      </c>
      <c r="M1312" t="s">
        <v>458</v>
      </c>
      <c r="N1312">
        <v>1</v>
      </c>
    </row>
    <row r="1313" spans="1:14" x14ac:dyDescent="0.25">
      <c r="A1313">
        <v>20</v>
      </c>
      <c r="B1313">
        <v>12</v>
      </c>
      <c r="C1313" t="s">
        <v>10</v>
      </c>
      <c r="D1313">
        <v>1</v>
      </c>
      <c r="E1313" t="s">
        <v>11</v>
      </c>
      <c r="F1313" t="s">
        <v>244</v>
      </c>
      <c r="G1313" t="s">
        <v>242</v>
      </c>
      <c r="H1313" t="s">
        <v>467</v>
      </c>
      <c r="I1313" t="s">
        <v>148</v>
      </c>
      <c r="J1313" t="s">
        <v>228</v>
      </c>
      <c r="K1313" t="s">
        <v>235</v>
      </c>
      <c r="L1313" t="s">
        <v>164</v>
      </c>
      <c r="M1313" t="s">
        <v>458</v>
      </c>
      <c r="N1313">
        <v>1</v>
      </c>
    </row>
    <row r="1314" spans="1:14" x14ac:dyDescent="0.25">
      <c r="A1314">
        <v>20</v>
      </c>
      <c r="B1314">
        <v>12</v>
      </c>
      <c r="C1314" t="s">
        <v>10</v>
      </c>
      <c r="D1314">
        <v>1</v>
      </c>
      <c r="E1314" t="s">
        <v>11</v>
      </c>
      <c r="F1314" t="s">
        <v>244</v>
      </c>
      <c r="G1314" t="s">
        <v>242</v>
      </c>
      <c r="H1314" t="s">
        <v>467</v>
      </c>
      <c r="I1314" t="s">
        <v>148</v>
      </c>
      <c r="J1314" t="s">
        <v>229</v>
      </c>
      <c r="K1314" t="s">
        <v>235</v>
      </c>
      <c r="L1314" t="s">
        <v>164</v>
      </c>
      <c r="M1314" t="s">
        <v>458</v>
      </c>
      <c r="N1314">
        <v>1</v>
      </c>
    </row>
    <row r="1315" spans="1:14" x14ac:dyDescent="0.25">
      <c r="A1315">
        <v>20</v>
      </c>
      <c r="B1315">
        <v>12</v>
      </c>
      <c r="C1315" t="s">
        <v>10</v>
      </c>
      <c r="D1315">
        <v>1</v>
      </c>
      <c r="E1315" t="s">
        <v>11</v>
      </c>
      <c r="F1315" t="s">
        <v>244</v>
      </c>
      <c r="G1315" t="s">
        <v>242</v>
      </c>
      <c r="H1315" t="s">
        <v>467</v>
      </c>
      <c r="I1315" t="s">
        <v>148</v>
      </c>
      <c r="J1315" t="s">
        <v>230</v>
      </c>
      <c r="K1315" t="s">
        <v>235</v>
      </c>
      <c r="L1315" t="s">
        <v>164</v>
      </c>
      <c r="M1315" t="s">
        <v>458</v>
      </c>
      <c r="N1315">
        <v>1</v>
      </c>
    </row>
    <row r="1316" spans="1:14" x14ac:dyDescent="0.25">
      <c r="A1316">
        <v>20</v>
      </c>
      <c r="B1316">
        <v>12</v>
      </c>
      <c r="C1316" t="s">
        <v>10</v>
      </c>
      <c r="D1316">
        <v>1</v>
      </c>
      <c r="E1316" t="s">
        <v>11</v>
      </c>
      <c r="F1316" t="s">
        <v>244</v>
      </c>
      <c r="G1316" t="s">
        <v>242</v>
      </c>
      <c r="H1316" t="s">
        <v>467</v>
      </c>
      <c r="I1316" t="s">
        <v>148</v>
      </c>
      <c r="J1316" t="s">
        <v>231</v>
      </c>
      <c r="K1316" t="s">
        <v>235</v>
      </c>
      <c r="L1316" t="s">
        <v>164</v>
      </c>
      <c r="M1316" t="s">
        <v>458</v>
      </c>
      <c r="N1316">
        <v>1</v>
      </c>
    </row>
    <row r="1317" spans="1:14" x14ac:dyDescent="0.25">
      <c r="A1317">
        <v>20</v>
      </c>
      <c r="B1317">
        <v>12</v>
      </c>
      <c r="C1317" t="s">
        <v>10</v>
      </c>
      <c r="D1317">
        <v>1</v>
      </c>
      <c r="E1317" t="s">
        <v>11</v>
      </c>
      <c r="F1317" t="s">
        <v>244</v>
      </c>
      <c r="G1317" t="s">
        <v>242</v>
      </c>
      <c r="H1317" t="s">
        <v>467</v>
      </c>
      <c r="I1317" t="s">
        <v>148</v>
      </c>
      <c r="J1317" t="s">
        <v>232</v>
      </c>
      <c r="K1317" t="s">
        <v>235</v>
      </c>
      <c r="L1317" t="s">
        <v>164</v>
      </c>
      <c r="M1317" t="s">
        <v>458</v>
      </c>
      <c r="N1317">
        <v>1</v>
      </c>
    </row>
    <row r="1318" spans="1:14" x14ac:dyDescent="0.25">
      <c r="A1318">
        <v>20</v>
      </c>
      <c r="B1318">
        <v>12</v>
      </c>
      <c r="C1318" t="s">
        <v>10</v>
      </c>
      <c r="D1318">
        <v>1</v>
      </c>
      <c r="E1318" t="s">
        <v>11</v>
      </c>
      <c r="F1318" t="s">
        <v>244</v>
      </c>
      <c r="G1318" t="s">
        <v>242</v>
      </c>
      <c r="H1318" t="s">
        <v>467</v>
      </c>
      <c r="I1318" t="s">
        <v>148</v>
      </c>
      <c r="J1318" t="s">
        <v>233</v>
      </c>
      <c r="K1318" t="s">
        <v>235</v>
      </c>
      <c r="L1318" t="s">
        <v>164</v>
      </c>
      <c r="M1318" t="s">
        <v>458</v>
      </c>
      <c r="N1318">
        <v>1</v>
      </c>
    </row>
    <row r="1319" spans="1:14" x14ac:dyDescent="0.25">
      <c r="A1319">
        <v>20</v>
      </c>
      <c r="B1319">
        <v>12</v>
      </c>
      <c r="C1319" t="s">
        <v>10</v>
      </c>
      <c r="D1319">
        <v>1</v>
      </c>
      <c r="E1319" t="s">
        <v>11</v>
      </c>
      <c r="F1319" t="s">
        <v>244</v>
      </c>
      <c r="G1319" t="s">
        <v>242</v>
      </c>
      <c r="H1319" t="s">
        <v>467</v>
      </c>
      <c r="I1319" t="s">
        <v>148</v>
      </c>
      <c r="J1319" t="s">
        <v>171</v>
      </c>
      <c r="K1319" t="s">
        <v>235</v>
      </c>
      <c r="L1319" t="s">
        <v>164</v>
      </c>
      <c r="M1319" t="s">
        <v>458</v>
      </c>
      <c r="N1319">
        <v>1</v>
      </c>
    </row>
    <row r="1320" spans="1:14" x14ac:dyDescent="0.25">
      <c r="A1320">
        <v>20</v>
      </c>
      <c r="B1320">
        <v>12</v>
      </c>
      <c r="C1320" t="s">
        <v>10</v>
      </c>
      <c r="D1320">
        <v>1</v>
      </c>
      <c r="E1320" t="s">
        <v>11</v>
      </c>
      <c r="F1320" t="s">
        <v>244</v>
      </c>
      <c r="G1320" t="s">
        <v>242</v>
      </c>
      <c r="H1320" t="s">
        <v>467</v>
      </c>
      <c r="I1320" t="s">
        <v>148</v>
      </c>
      <c r="J1320" t="s">
        <v>234</v>
      </c>
      <c r="L1320" t="s">
        <v>164</v>
      </c>
      <c r="M1320" t="s">
        <v>458</v>
      </c>
      <c r="N1320">
        <v>1</v>
      </c>
    </row>
    <row r="1321" spans="1:14" x14ac:dyDescent="0.25">
      <c r="A1321">
        <v>20</v>
      </c>
      <c r="B1321">
        <v>12</v>
      </c>
      <c r="C1321" t="s">
        <v>10</v>
      </c>
      <c r="D1321">
        <v>1</v>
      </c>
      <c r="E1321" t="s">
        <v>11</v>
      </c>
      <c r="F1321" t="s">
        <v>244</v>
      </c>
      <c r="G1321" t="s">
        <v>242</v>
      </c>
      <c r="H1321" t="s">
        <v>467</v>
      </c>
      <c r="I1321" t="s">
        <v>148</v>
      </c>
      <c r="J1321" t="s">
        <v>167</v>
      </c>
      <c r="L1321" t="s">
        <v>164</v>
      </c>
      <c r="M1321" t="s">
        <v>458</v>
      </c>
      <c r="N1321">
        <v>1</v>
      </c>
    </row>
    <row r="1322" spans="1:14" x14ac:dyDescent="0.25">
      <c r="A1322">
        <v>20</v>
      </c>
      <c r="B1322">
        <v>12</v>
      </c>
      <c r="C1322" t="s">
        <v>10</v>
      </c>
      <c r="D1322">
        <v>1</v>
      </c>
      <c r="E1322" t="s">
        <v>11</v>
      </c>
      <c r="F1322" t="s">
        <v>244</v>
      </c>
      <c r="G1322" t="s">
        <v>242</v>
      </c>
      <c r="H1322" t="s">
        <v>467</v>
      </c>
      <c r="I1322" t="s">
        <v>148</v>
      </c>
      <c r="J1322" t="s">
        <v>227</v>
      </c>
      <c r="K1322" t="s">
        <v>235</v>
      </c>
      <c r="L1322" t="s">
        <v>164</v>
      </c>
      <c r="M1322" t="s">
        <v>256</v>
      </c>
      <c r="N1322">
        <v>1</v>
      </c>
    </row>
    <row r="1323" spans="1:14" x14ac:dyDescent="0.25">
      <c r="A1323">
        <v>20</v>
      </c>
      <c r="B1323">
        <v>12</v>
      </c>
      <c r="C1323" t="s">
        <v>10</v>
      </c>
      <c r="D1323">
        <v>1</v>
      </c>
      <c r="E1323" t="s">
        <v>11</v>
      </c>
      <c r="F1323" t="s">
        <v>244</v>
      </c>
      <c r="G1323" t="s">
        <v>242</v>
      </c>
      <c r="H1323" t="s">
        <v>467</v>
      </c>
      <c r="I1323" t="s">
        <v>148</v>
      </c>
      <c r="J1323" t="s">
        <v>228</v>
      </c>
      <c r="K1323" t="s">
        <v>235</v>
      </c>
      <c r="L1323" t="s">
        <v>164</v>
      </c>
      <c r="M1323" t="s">
        <v>256</v>
      </c>
      <c r="N1323">
        <v>1</v>
      </c>
    </row>
    <row r="1324" spans="1:14" x14ac:dyDescent="0.25">
      <c r="A1324">
        <v>20</v>
      </c>
      <c r="B1324">
        <v>12</v>
      </c>
      <c r="C1324" t="s">
        <v>10</v>
      </c>
      <c r="D1324">
        <v>1</v>
      </c>
      <c r="E1324" t="s">
        <v>11</v>
      </c>
      <c r="F1324" t="s">
        <v>244</v>
      </c>
      <c r="G1324" t="s">
        <v>242</v>
      </c>
      <c r="H1324" t="s">
        <v>467</v>
      </c>
      <c r="I1324" t="s">
        <v>148</v>
      </c>
      <c r="J1324" t="s">
        <v>229</v>
      </c>
      <c r="K1324" t="s">
        <v>235</v>
      </c>
      <c r="L1324" t="s">
        <v>164</v>
      </c>
      <c r="M1324" t="s">
        <v>256</v>
      </c>
      <c r="N1324">
        <v>1</v>
      </c>
    </row>
    <row r="1325" spans="1:14" x14ac:dyDescent="0.25">
      <c r="A1325">
        <v>20</v>
      </c>
      <c r="B1325">
        <v>12</v>
      </c>
      <c r="C1325" t="s">
        <v>10</v>
      </c>
      <c r="D1325">
        <v>1</v>
      </c>
      <c r="E1325" t="s">
        <v>11</v>
      </c>
      <c r="F1325" t="s">
        <v>244</v>
      </c>
      <c r="G1325" t="s">
        <v>242</v>
      </c>
      <c r="H1325" t="s">
        <v>467</v>
      </c>
      <c r="I1325" t="s">
        <v>148</v>
      </c>
      <c r="J1325" t="s">
        <v>230</v>
      </c>
      <c r="K1325" t="s">
        <v>235</v>
      </c>
      <c r="L1325" t="s">
        <v>164</v>
      </c>
      <c r="M1325" t="s">
        <v>256</v>
      </c>
      <c r="N1325">
        <v>1</v>
      </c>
    </row>
    <row r="1326" spans="1:14" x14ac:dyDescent="0.25">
      <c r="A1326">
        <v>20</v>
      </c>
      <c r="B1326">
        <v>12</v>
      </c>
      <c r="C1326" t="s">
        <v>10</v>
      </c>
      <c r="D1326">
        <v>1</v>
      </c>
      <c r="E1326" t="s">
        <v>11</v>
      </c>
      <c r="F1326" t="s">
        <v>244</v>
      </c>
      <c r="G1326" t="s">
        <v>242</v>
      </c>
      <c r="H1326" t="s">
        <v>467</v>
      </c>
      <c r="I1326" t="s">
        <v>148</v>
      </c>
      <c r="J1326" t="s">
        <v>231</v>
      </c>
      <c r="K1326" t="s">
        <v>235</v>
      </c>
      <c r="L1326" t="s">
        <v>164</v>
      </c>
      <c r="M1326" t="s">
        <v>256</v>
      </c>
      <c r="N1326">
        <v>1</v>
      </c>
    </row>
    <row r="1327" spans="1:14" x14ac:dyDescent="0.25">
      <c r="A1327">
        <v>20</v>
      </c>
      <c r="B1327">
        <v>12</v>
      </c>
      <c r="C1327" t="s">
        <v>10</v>
      </c>
      <c r="D1327">
        <v>1</v>
      </c>
      <c r="E1327" t="s">
        <v>11</v>
      </c>
      <c r="F1327" t="s">
        <v>244</v>
      </c>
      <c r="G1327" t="s">
        <v>242</v>
      </c>
      <c r="H1327" t="s">
        <v>467</v>
      </c>
      <c r="I1327" t="s">
        <v>148</v>
      </c>
      <c r="J1327" t="s">
        <v>232</v>
      </c>
      <c r="K1327" t="s">
        <v>235</v>
      </c>
      <c r="L1327" t="s">
        <v>164</v>
      </c>
      <c r="M1327" t="s">
        <v>256</v>
      </c>
      <c r="N1327">
        <v>1</v>
      </c>
    </row>
    <row r="1328" spans="1:14" x14ac:dyDescent="0.25">
      <c r="A1328">
        <v>20</v>
      </c>
      <c r="B1328">
        <v>12</v>
      </c>
      <c r="C1328" t="s">
        <v>10</v>
      </c>
      <c r="D1328">
        <v>1</v>
      </c>
      <c r="E1328" t="s">
        <v>11</v>
      </c>
      <c r="F1328" t="s">
        <v>244</v>
      </c>
      <c r="G1328" t="s">
        <v>242</v>
      </c>
      <c r="H1328" t="s">
        <v>467</v>
      </c>
      <c r="I1328" t="s">
        <v>148</v>
      </c>
      <c r="J1328" t="s">
        <v>233</v>
      </c>
      <c r="K1328" t="s">
        <v>235</v>
      </c>
      <c r="L1328" t="s">
        <v>164</v>
      </c>
      <c r="M1328" t="s">
        <v>256</v>
      </c>
      <c r="N1328">
        <v>1</v>
      </c>
    </row>
    <row r="1329" spans="1:14" x14ac:dyDescent="0.25">
      <c r="A1329">
        <v>20</v>
      </c>
      <c r="B1329">
        <v>12</v>
      </c>
      <c r="C1329" t="s">
        <v>10</v>
      </c>
      <c r="D1329">
        <v>1</v>
      </c>
      <c r="E1329" t="s">
        <v>11</v>
      </c>
      <c r="F1329" t="s">
        <v>244</v>
      </c>
      <c r="G1329" t="s">
        <v>242</v>
      </c>
      <c r="H1329" t="s">
        <v>467</v>
      </c>
      <c r="I1329" t="s">
        <v>148</v>
      </c>
      <c r="J1329" t="s">
        <v>171</v>
      </c>
      <c r="K1329" t="s">
        <v>235</v>
      </c>
      <c r="L1329" t="s">
        <v>164</v>
      </c>
      <c r="M1329" t="s">
        <v>256</v>
      </c>
      <c r="N1329">
        <v>1</v>
      </c>
    </row>
    <row r="1330" spans="1:14" x14ac:dyDescent="0.25">
      <c r="A1330">
        <v>20</v>
      </c>
      <c r="B1330">
        <v>12</v>
      </c>
      <c r="C1330" t="s">
        <v>10</v>
      </c>
      <c r="D1330">
        <v>1</v>
      </c>
      <c r="E1330" t="s">
        <v>11</v>
      </c>
      <c r="F1330" t="s">
        <v>244</v>
      </c>
      <c r="G1330" t="s">
        <v>242</v>
      </c>
      <c r="H1330" t="s">
        <v>467</v>
      </c>
      <c r="I1330" t="s">
        <v>148</v>
      </c>
      <c r="J1330" t="s">
        <v>234</v>
      </c>
      <c r="L1330" t="s">
        <v>164</v>
      </c>
      <c r="M1330" t="s">
        <v>256</v>
      </c>
      <c r="N1330">
        <v>1</v>
      </c>
    </row>
    <row r="1331" spans="1:14" x14ac:dyDescent="0.25">
      <c r="A1331">
        <v>20</v>
      </c>
      <c r="B1331">
        <v>12</v>
      </c>
      <c r="C1331" t="s">
        <v>10</v>
      </c>
      <c r="D1331">
        <v>1</v>
      </c>
      <c r="E1331" t="s">
        <v>11</v>
      </c>
      <c r="F1331" t="s">
        <v>244</v>
      </c>
      <c r="G1331" t="s">
        <v>242</v>
      </c>
      <c r="H1331" t="s">
        <v>467</v>
      </c>
      <c r="I1331" t="s">
        <v>148</v>
      </c>
      <c r="J1331" t="s">
        <v>167</v>
      </c>
      <c r="L1331" t="s">
        <v>164</v>
      </c>
      <c r="M1331" t="s">
        <v>256</v>
      </c>
      <c r="N1331">
        <v>1</v>
      </c>
    </row>
    <row r="1332" spans="1:14" x14ac:dyDescent="0.25">
      <c r="A1332">
        <v>20</v>
      </c>
      <c r="B1332">
        <v>12</v>
      </c>
      <c r="C1332" t="s">
        <v>10</v>
      </c>
      <c r="D1332">
        <v>1</v>
      </c>
      <c r="E1332" t="s">
        <v>11</v>
      </c>
      <c r="F1332" t="s">
        <v>244</v>
      </c>
      <c r="G1332" t="s">
        <v>242</v>
      </c>
      <c r="H1332" t="s">
        <v>467</v>
      </c>
      <c r="I1332" t="s">
        <v>148</v>
      </c>
      <c r="J1332" t="s">
        <v>227</v>
      </c>
      <c r="K1332" t="s">
        <v>235</v>
      </c>
      <c r="L1332" t="s">
        <v>164</v>
      </c>
      <c r="M1332" t="s">
        <v>275</v>
      </c>
      <c r="N1332">
        <v>1</v>
      </c>
    </row>
    <row r="1333" spans="1:14" x14ac:dyDescent="0.25">
      <c r="A1333">
        <v>20</v>
      </c>
      <c r="B1333">
        <v>12</v>
      </c>
      <c r="C1333" t="s">
        <v>10</v>
      </c>
      <c r="D1333">
        <v>1</v>
      </c>
      <c r="E1333" t="s">
        <v>11</v>
      </c>
      <c r="F1333" t="s">
        <v>244</v>
      </c>
      <c r="G1333" t="s">
        <v>242</v>
      </c>
      <c r="H1333" t="s">
        <v>467</v>
      </c>
      <c r="I1333" t="s">
        <v>148</v>
      </c>
      <c r="J1333" t="s">
        <v>228</v>
      </c>
      <c r="K1333" t="s">
        <v>235</v>
      </c>
      <c r="L1333" t="s">
        <v>164</v>
      </c>
      <c r="M1333" t="s">
        <v>275</v>
      </c>
      <c r="N1333">
        <v>1</v>
      </c>
    </row>
    <row r="1334" spans="1:14" x14ac:dyDescent="0.25">
      <c r="A1334">
        <v>20</v>
      </c>
      <c r="B1334">
        <v>12</v>
      </c>
      <c r="C1334" t="s">
        <v>10</v>
      </c>
      <c r="D1334">
        <v>1</v>
      </c>
      <c r="E1334" t="s">
        <v>11</v>
      </c>
      <c r="F1334" t="s">
        <v>244</v>
      </c>
      <c r="G1334" t="s">
        <v>242</v>
      </c>
      <c r="H1334" t="s">
        <v>467</v>
      </c>
      <c r="I1334" t="s">
        <v>148</v>
      </c>
      <c r="J1334" t="s">
        <v>229</v>
      </c>
      <c r="K1334" t="s">
        <v>235</v>
      </c>
      <c r="L1334" t="s">
        <v>164</v>
      </c>
      <c r="M1334" t="s">
        <v>275</v>
      </c>
      <c r="N1334">
        <v>1</v>
      </c>
    </row>
    <row r="1335" spans="1:14" x14ac:dyDescent="0.25">
      <c r="A1335">
        <v>20</v>
      </c>
      <c r="B1335">
        <v>12</v>
      </c>
      <c r="C1335" t="s">
        <v>10</v>
      </c>
      <c r="D1335">
        <v>1</v>
      </c>
      <c r="E1335" t="s">
        <v>11</v>
      </c>
      <c r="F1335" t="s">
        <v>244</v>
      </c>
      <c r="G1335" t="s">
        <v>242</v>
      </c>
      <c r="H1335" t="s">
        <v>467</v>
      </c>
      <c r="I1335" t="s">
        <v>148</v>
      </c>
      <c r="J1335" t="s">
        <v>230</v>
      </c>
      <c r="K1335" t="s">
        <v>235</v>
      </c>
      <c r="L1335" t="s">
        <v>164</v>
      </c>
      <c r="M1335" t="s">
        <v>275</v>
      </c>
      <c r="N1335">
        <v>1</v>
      </c>
    </row>
    <row r="1336" spans="1:14" x14ac:dyDescent="0.25">
      <c r="A1336">
        <v>20</v>
      </c>
      <c r="B1336">
        <v>12</v>
      </c>
      <c r="C1336" t="s">
        <v>10</v>
      </c>
      <c r="D1336">
        <v>1</v>
      </c>
      <c r="E1336" t="s">
        <v>11</v>
      </c>
      <c r="F1336" t="s">
        <v>244</v>
      </c>
      <c r="G1336" t="s">
        <v>242</v>
      </c>
      <c r="H1336" t="s">
        <v>467</v>
      </c>
      <c r="I1336" t="s">
        <v>148</v>
      </c>
      <c r="J1336" t="s">
        <v>231</v>
      </c>
      <c r="K1336" t="s">
        <v>235</v>
      </c>
      <c r="L1336" t="s">
        <v>164</v>
      </c>
      <c r="M1336" t="s">
        <v>275</v>
      </c>
      <c r="N1336">
        <v>1</v>
      </c>
    </row>
    <row r="1337" spans="1:14" x14ac:dyDescent="0.25">
      <c r="A1337">
        <v>20</v>
      </c>
      <c r="B1337">
        <v>12</v>
      </c>
      <c r="C1337" t="s">
        <v>10</v>
      </c>
      <c r="D1337">
        <v>1</v>
      </c>
      <c r="E1337" t="s">
        <v>11</v>
      </c>
      <c r="F1337" t="s">
        <v>244</v>
      </c>
      <c r="G1337" t="s">
        <v>242</v>
      </c>
      <c r="H1337" t="s">
        <v>467</v>
      </c>
      <c r="I1337" t="s">
        <v>148</v>
      </c>
      <c r="J1337" t="s">
        <v>232</v>
      </c>
      <c r="K1337" t="s">
        <v>235</v>
      </c>
      <c r="L1337" t="s">
        <v>164</v>
      </c>
      <c r="M1337" t="s">
        <v>275</v>
      </c>
      <c r="N1337">
        <v>1</v>
      </c>
    </row>
    <row r="1338" spans="1:14" x14ac:dyDescent="0.25">
      <c r="A1338">
        <v>20</v>
      </c>
      <c r="B1338">
        <v>12</v>
      </c>
      <c r="C1338" t="s">
        <v>10</v>
      </c>
      <c r="D1338">
        <v>1</v>
      </c>
      <c r="E1338" t="s">
        <v>11</v>
      </c>
      <c r="F1338" t="s">
        <v>244</v>
      </c>
      <c r="G1338" t="s">
        <v>242</v>
      </c>
      <c r="H1338" t="s">
        <v>467</v>
      </c>
      <c r="I1338" t="s">
        <v>148</v>
      </c>
      <c r="J1338" t="s">
        <v>233</v>
      </c>
      <c r="K1338" t="s">
        <v>235</v>
      </c>
      <c r="L1338" t="s">
        <v>164</v>
      </c>
      <c r="M1338" t="s">
        <v>275</v>
      </c>
      <c r="N1338">
        <v>1</v>
      </c>
    </row>
    <row r="1339" spans="1:14" x14ac:dyDescent="0.25">
      <c r="A1339">
        <v>20</v>
      </c>
      <c r="B1339">
        <v>12</v>
      </c>
      <c r="C1339" t="s">
        <v>10</v>
      </c>
      <c r="D1339">
        <v>1</v>
      </c>
      <c r="E1339" t="s">
        <v>11</v>
      </c>
      <c r="F1339" t="s">
        <v>244</v>
      </c>
      <c r="G1339" t="s">
        <v>242</v>
      </c>
      <c r="H1339" t="s">
        <v>467</v>
      </c>
      <c r="I1339" t="s">
        <v>148</v>
      </c>
      <c r="J1339" t="s">
        <v>171</v>
      </c>
      <c r="K1339" t="s">
        <v>235</v>
      </c>
      <c r="L1339" t="s">
        <v>164</v>
      </c>
      <c r="M1339" t="s">
        <v>275</v>
      </c>
      <c r="N1339">
        <v>1</v>
      </c>
    </row>
    <row r="1340" spans="1:14" x14ac:dyDescent="0.25">
      <c r="A1340">
        <v>20</v>
      </c>
      <c r="B1340">
        <v>12</v>
      </c>
      <c r="C1340" t="s">
        <v>10</v>
      </c>
      <c r="D1340">
        <v>1</v>
      </c>
      <c r="E1340" t="s">
        <v>11</v>
      </c>
      <c r="F1340" t="s">
        <v>244</v>
      </c>
      <c r="G1340" t="s">
        <v>242</v>
      </c>
      <c r="H1340" t="s">
        <v>467</v>
      </c>
      <c r="I1340" t="s">
        <v>148</v>
      </c>
      <c r="J1340" t="s">
        <v>234</v>
      </c>
      <c r="L1340" t="s">
        <v>164</v>
      </c>
      <c r="M1340" t="s">
        <v>275</v>
      </c>
      <c r="N1340">
        <v>1</v>
      </c>
    </row>
    <row r="1341" spans="1:14" x14ac:dyDescent="0.25">
      <c r="A1341">
        <v>20</v>
      </c>
      <c r="B1341">
        <v>12</v>
      </c>
      <c r="C1341" t="s">
        <v>10</v>
      </c>
      <c r="D1341">
        <v>1</v>
      </c>
      <c r="E1341" t="s">
        <v>11</v>
      </c>
      <c r="F1341" t="s">
        <v>244</v>
      </c>
      <c r="G1341" t="s">
        <v>242</v>
      </c>
      <c r="H1341" t="s">
        <v>467</v>
      </c>
      <c r="I1341" t="s">
        <v>148</v>
      </c>
      <c r="J1341" t="s">
        <v>167</v>
      </c>
      <c r="L1341" t="s">
        <v>164</v>
      </c>
      <c r="M1341" t="s">
        <v>275</v>
      </c>
      <c r="N1341">
        <v>1</v>
      </c>
    </row>
    <row r="1342" spans="1:14" x14ac:dyDescent="0.25">
      <c r="A1342">
        <v>20</v>
      </c>
      <c r="B1342">
        <v>12</v>
      </c>
      <c r="C1342" t="s">
        <v>10</v>
      </c>
      <c r="D1342">
        <v>1</v>
      </c>
      <c r="E1342" t="s">
        <v>11</v>
      </c>
      <c r="F1342" t="s">
        <v>244</v>
      </c>
      <c r="G1342" t="s">
        <v>242</v>
      </c>
      <c r="H1342" t="s">
        <v>467</v>
      </c>
      <c r="I1342" t="s">
        <v>148</v>
      </c>
      <c r="J1342" t="s">
        <v>227</v>
      </c>
      <c r="K1342" t="s">
        <v>235</v>
      </c>
      <c r="L1342" t="s">
        <v>164</v>
      </c>
      <c r="M1342" t="s">
        <v>292</v>
      </c>
      <c r="N1342">
        <v>1</v>
      </c>
    </row>
    <row r="1343" spans="1:14" x14ac:dyDescent="0.25">
      <c r="A1343">
        <v>20</v>
      </c>
      <c r="B1343">
        <v>12</v>
      </c>
      <c r="C1343" t="s">
        <v>10</v>
      </c>
      <c r="D1343">
        <v>1</v>
      </c>
      <c r="E1343" t="s">
        <v>11</v>
      </c>
      <c r="F1343" t="s">
        <v>244</v>
      </c>
      <c r="G1343" t="s">
        <v>242</v>
      </c>
      <c r="H1343" t="s">
        <v>467</v>
      </c>
      <c r="I1343" t="s">
        <v>148</v>
      </c>
      <c r="J1343" t="s">
        <v>228</v>
      </c>
      <c r="K1343" t="s">
        <v>235</v>
      </c>
      <c r="L1343" t="s">
        <v>164</v>
      </c>
      <c r="M1343" t="s">
        <v>292</v>
      </c>
      <c r="N1343">
        <v>1</v>
      </c>
    </row>
    <row r="1344" spans="1:14" x14ac:dyDescent="0.25">
      <c r="A1344">
        <v>20</v>
      </c>
      <c r="B1344">
        <v>12</v>
      </c>
      <c r="C1344" t="s">
        <v>10</v>
      </c>
      <c r="D1344">
        <v>1</v>
      </c>
      <c r="E1344" t="s">
        <v>11</v>
      </c>
      <c r="F1344" t="s">
        <v>244</v>
      </c>
      <c r="G1344" t="s">
        <v>242</v>
      </c>
      <c r="H1344" t="s">
        <v>467</v>
      </c>
      <c r="I1344" t="s">
        <v>148</v>
      </c>
      <c r="J1344" t="s">
        <v>229</v>
      </c>
      <c r="K1344" t="s">
        <v>235</v>
      </c>
      <c r="L1344" t="s">
        <v>164</v>
      </c>
      <c r="M1344" t="s">
        <v>292</v>
      </c>
      <c r="N1344">
        <v>1</v>
      </c>
    </row>
    <row r="1345" spans="1:14" x14ac:dyDescent="0.25">
      <c r="A1345">
        <v>20</v>
      </c>
      <c r="B1345">
        <v>12</v>
      </c>
      <c r="C1345" t="s">
        <v>10</v>
      </c>
      <c r="D1345">
        <v>1</v>
      </c>
      <c r="E1345" t="s">
        <v>11</v>
      </c>
      <c r="F1345" t="s">
        <v>244</v>
      </c>
      <c r="G1345" t="s">
        <v>242</v>
      </c>
      <c r="H1345" t="s">
        <v>467</v>
      </c>
      <c r="I1345" t="s">
        <v>148</v>
      </c>
      <c r="J1345" t="s">
        <v>230</v>
      </c>
      <c r="K1345" t="s">
        <v>235</v>
      </c>
      <c r="L1345" t="s">
        <v>164</v>
      </c>
      <c r="M1345" t="s">
        <v>292</v>
      </c>
      <c r="N1345">
        <v>1</v>
      </c>
    </row>
    <row r="1346" spans="1:14" x14ac:dyDescent="0.25">
      <c r="A1346">
        <v>20</v>
      </c>
      <c r="B1346">
        <v>12</v>
      </c>
      <c r="C1346" t="s">
        <v>10</v>
      </c>
      <c r="D1346">
        <v>1</v>
      </c>
      <c r="E1346" t="s">
        <v>11</v>
      </c>
      <c r="F1346" t="s">
        <v>244</v>
      </c>
      <c r="G1346" t="s">
        <v>242</v>
      </c>
      <c r="H1346" t="s">
        <v>467</v>
      </c>
      <c r="I1346" t="s">
        <v>148</v>
      </c>
      <c r="J1346" t="s">
        <v>231</v>
      </c>
      <c r="K1346" t="s">
        <v>235</v>
      </c>
      <c r="L1346" t="s">
        <v>164</v>
      </c>
      <c r="M1346" t="s">
        <v>292</v>
      </c>
      <c r="N1346">
        <v>1</v>
      </c>
    </row>
    <row r="1347" spans="1:14" x14ac:dyDescent="0.25">
      <c r="A1347">
        <v>20</v>
      </c>
      <c r="B1347">
        <v>12</v>
      </c>
      <c r="C1347" t="s">
        <v>10</v>
      </c>
      <c r="D1347">
        <v>1</v>
      </c>
      <c r="E1347" t="s">
        <v>11</v>
      </c>
      <c r="F1347" t="s">
        <v>244</v>
      </c>
      <c r="G1347" t="s">
        <v>242</v>
      </c>
      <c r="H1347" t="s">
        <v>467</v>
      </c>
      <c r="I1347" t="s">
        <v>148</v>
      </c>
      <c r="J1347" t="s">
        <v>232</v>
      </c>
      <c r="K1347" t="s">
        <v>235</v>
      </c>
      <c r="L1347" t="s">
        <v>164</v>
      </c>
      <c r="M1347" t="s">
        <v>292</v>
      </c>
      <c r="N1347">
        <v>1</v>
      </c>
    </row>
    <row r="1348" spans="1:14" x14ac:dyDescent="0.25">
      <c r="A1348">
        <v>20</v>
      </c>
      <c r="B1348">
        <v>12</v>
      </c>
      <c r="C1348" t="s">
        <v>10</v>
      </c>
      <c r="D1348">
        <v>1</v>
      </c>
      <c r="E1348" t="s">
        <v>11</v>
      </c>
      <c r="F1348" t="s">
        <v>244</v>
      </c>
      <c r="G1348" t="s">
        <v>242</v>
      </c>
      <c r="H1348" t="s">
        <v>467</v>
      </c>
      <c r="I1348" t="s">
        <v>148</v>
      </c>
      <c r="J1348" t="s">
        <v>233</v>
      </c>
      <c r="K1348" t="s">
        <v>235</v>
      </c>
      <c r="L1348" t="s">
        <v>164</v>
      </c>
      <c r="M1348" t="s">
        <v>292</v>
      </c>
      <c r="N1348">
        <v>1</v>
      </c>
    </row>
    <row r="1349" spans="1:14" x14ac:dyDescent="0.25">
      <c r="A1349">
        <v>20</v>
      </c>
      <c r="B1349">
        <v>12</v>
      </c>
      <c r="C1349" t="s">
        <v>10</v>
      </c>
      <c r="D1349">
        <v>1</v>
      </c>
      <c r="E1349" t="s">
        <v>11</v>
      </c>
      <c r="F1349" t="s">
        <v>244</v>
      </c>
      <c r="G1349" t="s">
        <v>242</v>
      </c>
      <c r="H1349" t="s">
        <v>467</v>
      </c>
      <c r="I1349" t="s">
        <v>148</v>
      </c>
      <c r="J1349" t="s">
        <v>171</v>
      </c>
      <c r="K1349" t="s">
        <v>235</v>
      </c>
      <c r="L1349" t="s">
        <v>164</v>
      </c>
      <c r="M1349" t="s">
        <v>292</v>
      </c>
      <c r="N1349">
        <v>1</v>
      </c>
    </row>
    <row r="1350" spans="1:14" x14ac:dyDescent="0.25">
      <c r="A1350">
        <v>20</v>
      </c>
      <c r="B1350">
        <v>12</v>
      </c>
      <c r="C1350" t="s">
        <v>10</v>
      </c>
      <c r="D1350">
        <v>1</v>
      </c>
      <c r="E1350" t="s">
        <v>11</v>
      </c>
      <c r="F1350" t="s">
        <v>244</v>
      </c>
      <c r="G1350" t="s">
        <v>242</v>
      </c>
      <c r="H1350" t="s">
        <v>467</v>
      </c>
      <c r="I1350" t="s">
        <v>148</v>
      </c>
      <c r="J1350" t="s">
        <v>234</v>
      </c>
      <c r="L1350" t="s">
        <v>164</v>
      </c>
      <c r="M1350" t="s">
        <v>292</v>
      </c>
      <c r="N1350">
        <v>1</v>
      </c>
    </row>
    <row r="1351" spans="1:14" x14ac:dyDescent="0.25">
      <c r="A1351">
        <v>20</v>
      </c>
      <c r="B1351">
        <v>12</v>
      </c>
      <c r="C1351" t="s">
        <v>10</v>
      </c>
      <c r="D1351">
        <v>1</v>
      </c>
      <c r="E1351" t="s">
        <v>11</v>
      </c>
      <c r="F1351" t="s">
        <v>244</v>
      </c>
      <c r="G1351" t="s">
        <v>242</v>
      </c>
      <c r="H1351" t="s">
        <v>467</v>
      </c>
      <c r="I1351" t="s">
        <v>148</v>
      </c>
      <c r="J1351" t="s">
        <v>167</v>
      </c>
      <c r="L1351" t="s">
        <v>164</v>
      </c>
      <c r="M1351" t="s">
        <v>292</v>
      </c>
      <c r="N1351">
        <v>1</v>
      </c>
    </row>
    <row r="1352" spans="1:14" x14ac:dyDescent="0.25">
      <c r="A1352">
        <v>20</v>
      </c>
      <c r="B1352">
        <v>12</v>
      </c>
      <c r="C1352" t="s">
        <v>10</v>
      </c>
      <c r="D1352">
        <v>1</v>
      </c>
      <c r="E1352" t="s">
        <v>11</v>
      </c>
      <c r="F1352" t="s">
        <v>244</v>
      </c>
      <c r="G1352" t="s">
        <v>242</v>
      </c>
      <c r="H1352" t="s">
        <v>467</v>
      </c>
      <c r="I1352" t="s">
        <v>148</v>
      </c>
      <c r="J1352" t="s">
        <v>227</v>
      </c>
      <c r="K1352" t="s">
        <v>235</v>
      </c>
      <c r="L1352" t="s">
        <v>164</v>
      </c>
      <c r="M1352" t="s">
        <v>311</v>
      </c>
      <c r="N1352">
        <v>1</v>
      </c>
    </row>
    <row r="1353" spans="1:14" x14ac:dyDescent="0.25">
      <c r="A1353">
        <v>20</v>
      </c>
      <c r="B1353">
        <v>12</v>
      </c>
      <c r="C1353" t="s">
        <v>10</v>
      </c>
      <c r="D1353">
        <v>1</v>
      </c>
      <c r="E1353" t="s">
        <v>11</v>
      </c>
      <c r="F1353" t="s">
        <v>244</v>
      </c>
      <c r="G1353" t="s">
        <v>242</v>
      </c>
      <c r="H1353" t="s">
        <v>467</v>
      </c>
      <c r="I1353" t="s">
        <v>148</v>
      </c>
      <c r="J1353" t="s">
        <v>228</v>
      </c>
      <c r="K1353" t="s">
        <v>235</v>
      </c>
      <c r="L1353" t="s">
        <v>164</v>
      </c>
      <c r="M1353" t="s">
        <v>311</v>
      </c>
      <c r="N1353">
        <v>1</v>
      </c>
    </row>
    <row r="1354" spans="1:14" x14ac:dyDescent="0.25">
      <c r="A1354">
        <v>20</v>
      </c>
      <c r="B1354">
        <v>12</v>
      </c>
      <c r="C1354" t="s">
        <v>10</v>
      </c>
      <c r="D1354">
        <v>1</v>
      </c>
      <c r="E1354" t="s">
        <v>11</v>
      </c>
      <c r="F1354" t="s">
        <v>244</v>
      </c>
      <c r="G1354" t="s">
        <v>242</v>
      </c>
      <c r="H1354" t="s">
        <v>467</v>
      </c>
      <c r="I1354" t="s">
        <v>148</v>
      </c>
      <c r="J1354" t="s">
        <v>229</v>
      </c>
      <c r="K1354" t="s">
        <v>235</v>
      </c>
      <c r="L1354" t="s">
        <v>164</v>
      </c>
      <c r="M1354" t="s">
        <v>311</v>
      </c>
      <c r="N1354">
        <v>1</v>
      </c>
    </row>
    <row r="1355" spans="1:14" x14ac:dyDescent="0.25">
      <c r="A1355">
        <v>20</v>
      </c>
      <c r="B1355">
        <v>12</v>
      </c>
      <c r="C1355" t="s">
        <v>10</v>
      </c>
      <c r="D1355">
        <v>1</v>
      </c>
      <c r="E1355" t="s">
        <v>11</v>
      </c>
      <c r="F1355" t="s">
        <v>244</v>
      </c>
      <c r="G1355" t="s">
        <v>242</v>
      </c>
      <c r="H1355" t="s">
        <v>467</v>
      </c>
      <c r="I1355" t="s">
        <v>148</v>
      </c>
      <c r="J1355" t="s">
        <v>230</v>
      </c>
      <c r="K1355" t="s">
        <v>235</v>
      </c>
      <c r="L1355" t="s">
        <v>164</v>
      </c>
      <c r="M1355" t="s">
        <v>311</v>
      </c>
      <c r="N1355">
        <v>1</v>
      </c>
    </row>
    <row r="1356" spans="1:14" x14ac:dyDescent="0.25">
      <c r="A1356">
        <v>20</v>
      </c>
      <c r="B1356">
        <v>12</v>
      </c>
      <c r="C1356" t="s">
        <v>10</v>
      </c>
      <c r="D1356">
        <v>1</v>
      </c>
      <c r="E1356" t="s">
        <v>11</v>
      </c>
      <c r="F1356" t="s">
        <v>244</v>
      </c>
      <c r="G1356" t="s">
        <v>242</v>
      </c>
      <c r="H1356" t="s">
        <v>467</v>
      </c>
      <c r="I1356" t="s">
        <v>148</v>
      </c>
      <c r="J1356" t="s">
        <v>231</v>
      </c>
      <c r="K1356" t="s">
        <v>235</v>
      </c>
      <c r="L1356" t="s">
        <v>164</v>
      </c>
      <c r="M1356" t="s">
        <v>311</v>
      </c>
      <c r="N1356">
        <v>1</v>
      </c>
    </row>
    <row r="1357" spans="1:14" x14ac:dyDescent="0.25">
      <c r="A1357">
        <v>20</v>
      </c>
      <c r="B1357">
        <v>12</v>
      </c>
      <c r="C1357" t="s">
        <v>10</v>
      </c>
      <c r="D1357">
        <v>1</v>
      </c>
      <c r="E1357" t="s">
        <v>11</v>
      </c>
      <c r="F1357" t="s">
        <v>244</v>
      </c>
      <c r="G1357" t="s">
        <v>242</v>
      </c>
      <c r="H1357" t="s">
        <v>467</v>
      </c>
      <c r="I1357" t="s">
        <v>148</v>
      </c>
      <c r="J1357" t="s">
        <v>232</v>
      </c>
      <c r="K1357" t="s">
        <v>235</v>
      </c>
      <c r="L1357" t="s">
        <v>164</v>
      </c>
      <c r="M1357" t="s">
        <v>311</v>
      </c>
      <c r="N1357">
        <v>1</v>
      </c>
    </row>
    <row r="1358" spans="1:14" x14ac:dyDescent="0.25">
      <c r="A1358">
        <v>20</v>
      </c>
      <c r="B1358">
        <v>12</v>
      </c>
      <c r="C1358" t="s">
        <v>10</v>
      </c>
      <c r="D1358">
        <v>1</v>
      </c>
      <c r="E1358" t="s">
        <v>11</v>
      </c>
      <c r="F1358" t="s">
        <v>244</v>
      </c>
      <c r="G1358" t="s">
        <v>242</v>
      </c>
      <c r="H1358" t="s">
        <v>467</v>
      </c>
      <c r="I1358" t="s">
        <v>148</v>
      </c>
      <c r="J1358" t="s">
        <v>233</v>
      </c>
      <c r="K1358" t="s">
        <v>235</v>
      </c>
      <c r="L1358" t="s">
        <v>164</v>
      </c>
      <c r="M1358" t="s">
        <v>311</v>
      </c>
      <c r="N1358">
        <v>1</v>
      </c>
    </row>
    <row r="1359" spans="1:14" x14ac:dyDescent="0.25">
      <c r="A1359">
        <v>20</v>
      </c>
      <c r="B1359">
        <v>12</v>
      </c>
      <c r="C1359" t="s">
        <v>10</v>
      </c>
      <c r="D1359">
        <v>1</v>
      </c>
      <c r="E1359" t="s">
        <v>11</v>
      </c>
      <c r="F1359" t="s">
        <v>244</v>
      </c>
      <c r="G1359" t="s">
        <v>242</v>
      </c>
      <c r="H1359" t="s">
        <v>467</v>
      </c>
      <c r="I1359" t="s">
        <v>148</v>
      </c>
      <c r="J1359" t="s">
        <v>171</v>
      </c>
      <c r="K1359" t="s">
        <v>235</v>
      </c>
      <c r="L1359" t="s">
        <v>164</v>
      </c>
      <c r="M1359" t="s">
        <v>311</v>
      </c>
      <c r="N1359">
        <v>1</v>
      </c>
    </row>
    <row r="1360" spans="1:14" x14ac:dyDescent="0.25">
      <c r="A1360">
        <v>20</v>
      </c>
      <c r="B1360">
        <v>12</v>
      </c>
      <c r="C1360" t="s">
        <v>10</v>
      </c>
      <c r="D1360">
        <v>1</v>
      </c>
      <c r="E1360" t="s">
        <v>11</v>
      </c>
      <c r="F1360" t="s">
        <v>244</v>
      </c>
      <c r="G1360" t="s">
        <v>242</v>
      </c>
      <c r="H1360" t="s">
        <v>467</v>
      </c>
      <c r="I1360" t="s">
        <v>148</v>
      </c>
      <c r="J1360" t="s">
        <v>234</v>
      </c>
      <c r="L1360" t="s">
        <v>164</v>
      </c>
      <c r="M1360" t="s">
        <v>311</v>
      </c>
      <c r="N1360">
        <v>1</v>
      </c>
    </row>
    <row r="1361" spans="1:14" x14ac:dyDescent="0.25">
      <c r="A1361">
        <v>20</v>
      </c>
      <c r="B1361">
        <v>12</v>
      </c>
      <c r="C1361" t="s">
        <v>10</v>
      </c>
      <c r="D1361">
        <v>1</v>
      </c>
      <c r="E1361" t="s">
        <v>11</v>
      </c>
      <c r="F1361" t="s">
        <v>244</v>
      </c>
      <c r="G1361" t="s">
        <v>242</v>
      </c>
      <c r="H1361" t="s">
        <v>467</v>
      </c>
      <c r="I1361" t="s">
        <v>148</v>
      </c>
      <c r="J1361" t="s">
        <v>167</v>
      </c>
      <c r="L1361" t="s">
        <v>164</v>
      </c>
      <c r="M1361" t="s">
        <v>311</v>
      </c>
      <c r="N1361">
        <v>1</v>
      </c>
    </row>
    <row r="1362" spans="1:14" x14ac:dyDescent="0.25">
      <c r="A1362">
        <v>20</v>
      </c>
      <c r="B1362">
        <v>12</v>
      </c>
      <c r="C1362" t="s">
        <v>10</v>
      </c>
      <c r="D1362">
        <v>1</v>
      </c>
      <c r="E1362" t="s">
        <v>11</v>
      </c>
      <c r="F1362" t="s">
        <v>244</v>
      </c>
      <c r="G1362" t="s">
        <v>242</v>
      </c>
      <c r="H1362" t="s">
        <v>467</v>
      </c>
      <c r="I1362" t="s">
        <v>148</v>
      </c>
      <c r="J1362" t="s">
        <v>227</v>
      </c>
      <c r="K1362" t="s">
        <v>235</v>
      </c>
      <c r="L1362" t="s">
        <v>164</v>
      </c>
      <c r="M1362" t="s">
        <v>329</v>
      </c>
      <c r="N1362" t="s">
        <v>13</v>
      </c>
    </row>
    <row r="1363" spans="1:14" x14ac:dyDescent="0.25">
      <c r="A1363">
        <v>20</v>
      </c>
      <c r="B1363">
        <v>12</v>
      </c>
      <c r="C1363" t="s">
        <v>10</v>
      </c>
      <c r="D1363">
        <v>1</v>
      </c>
      <c r="E1363" t="s">
        <v>11</v>
      </c>
      <c r="F1363" t="s">
        <v>244</v>
      </c>
      <c r="G1363" t="s">
        <v>242</v>
      </c>
      <c r="H1363" t="s">
        <v>467</v>
      </c>
      <c r="I1363" t="s">
        <v>148</v>
      </c>
      <c r="J1363" t="s">
        <v>228</v>
      </c>
      <c r="K1363" t="s">
        <v>235</v>
      </c>
      <c r="L1363" t="s">
        <v>164</v>
      </c>
      <c r="M1363" t="s">
        <v>329</v>
      </c>
      <c r="N1363" t="s">
        <v>13</v>
      </c>
    </row>
    <row r="1364" spans="1:14" x14ac:dyDescent="0.25">
      <c r="A1364">
        <v>20</v>
      </c>
      <c r="B1364">
        <v>12</v>
      </c>
      <c r="C1364" t="s">
        <v>10</v>
      </c>
      <c r="D1364">
        <v>1</v>
      </c>
      <c r="E1364" t="s">
        <v>11</v>
      </c>
      <c r="F1364" t="s">
        <v>244</v>
      </c>
      <c r="G1364" t="s">
        <v>242</v>
      </c>
      <c r="H1364" t="s">
        <v>467</v>
      </c>
      <c r="I1364" t="s">
        <v>148</v>
      </c>
      <c r="J1364" t="s">
        <v>229</v>
      </c>
      <c r="K1364" t="s">
        <v>235</v>
      </c>
      <c r="L1364" t="s">
        <v>164</v>
      </c>
      <c r="M1364" t="s">
        <v>329</v>
      </c>
      <c r="N1364" t="s">
        <v>13</v>
      </c>
    </row>
    <row r="1365" spans="1:14" x14ac:dyDescent="0.25">
      <c r="A1365">
        <v>20</v>
      </c>
      <c r="B1365">
        <v>12</v>
      </c>
      <c r="C1365" t="s">
        <v>10</v>
      </c>
      <c r="D1365">
        <v>1</v>
      </c>
      <c r="E1365" t="s">
        <v>11</v>
      </c>
      <c r="F1365" t="s">
        <v>244</v>
      </c>
      <c r="G1365" t="s">
        <v>242</v>
      </c>
      <c r="H1365" t="s">
        <v>467</v>
      </c>
      <c r="I1365" t="s">
        <v>148</v>
      </c>
      <c r="J1365" t="s">
        <v>230</v>
      </c>
      <c r="K1365" t="s">
        <v>235</v>
      </c>
      <c r="L1365" t="s">
        <v>164</v>
      </c>
      <c r="M1365" t="s">
        <v>329</v>
      </c>
      <c r="N1365" t="s">
        <v>13</v>
      </c>
    </row>
    <row r="1366" spans="1:14" x14ac:dyDescent="0.25">
      <c r="A1366">
        <v>20</v>
      </c>
      <c r="B1366">
        <v>12</v>
      </c>
      <c r="C1366" t="s">
        <v>10</v>
      </c>
      <c r="D1366">
        <v>1</v>
      </c>
      <c r="E1366" t="s">
        <v>11</v>
      </c>
      <c r="F1366" t="s">
        <v>244</v>
      </c>
      <c r="G1366" t="s">
        <v>242</v>
      </c>
      <c r="H1366" t="s">
        <v>467</v>
      </c>
      <c r="I1366" t="s">
        <v>148</v>
      </c>
      <c r="J1366" t="s">
        <v>231</v>
      </c>
      <c r="K1366" t="s">
        <v>235</v>
      </c>
      <c r="L1366" t="s">
        <v>164</v>
      </c>
      <c r="M1366" t="s">
        <v>329</v>
      </c>
      <c r="N1366" t="s">
        <v>13</v>
      </c>
    </row>
    <row r="1367" spans="1:14" x14ac:dyDescent="0.25">
      <c r="A1367">
        <v>20</v>
      </c>
      <c r="B1367">
        <v>12</v>
      </c>
      <c r="C1367" t="s">
        <v>10</v>
      </c>
      <c r="D1367">
        <v>1</v>
      </c>
      <c r="E1367" t="s">
        <v>11</v>
      </c>
      <c r="F1367" t="s">
        <v>244</v>
      </c>
      <c r="G1367" t="s">
        <v>242</v>
      </c>
      <c r="H1367" t="s">
        <v>467</v>
      </c>
      <c r="I1367" t="s">
        <v>148</v>
      </c>
      <c r="J1367" t="s">
        <v>232</v>
      </c>
      <c r="K1367" t="s">
        <v>235</v>
      </c>
      <c r="L1367" t="s">
        <v>164</v>
      </c>
      <c r="M1367" t="s">
        <v>329</v>
      </c>
      <c r="N1367" t="s">
        <v>13</v>
      </c>
    </row>
    <row r="1368" spans="1:14" x14ac:dyDescent="0.25">
      <c r="A1368">
        <v>20</v>
      </c>
      <c r="B1368">
        <v>12</v>
      </c>
      <c r="C1368" t="s">
        <v>10</v>
      </c>
      <c r="D1368">
        <v>1</v>
      </c>
      <c r="E1368" t="s">
        <v>11</v>
      </c>
      <c r="F1368" t="s">
        <v>244</v>
      </c>
      <c r="G1368" t="s">
        <v>242</v>
      </c>
      <c r="H1368" t="s">
        <v>467</v>
      </c>
      <c r="I1368" t="s">
        <v>148</v>
      </c>
      <c r="J1368" t="s">
        <v>233</v>
      </c>
      <c r="K1368" t="s">
        <v>235</v>
      </c>
      <c r="L1368" t="s">
        <v>164</v>
      </c>
      <c r="M1368" t="s">
        <v>329</v>
      </c>
      <c r="N1368" t="s">
        <v>13</v>
      </c>
    </row>
    <row r="1369" spans="1:14" x14ac:dyDescent="0.25">
      <c r="A1369">
        <v>20</v>
      </c>
      <c r="B1369">
        <v>12</v>
      </c>
      <c r="C1369" t="s">
        <v>10</v>
      </c>
      <c r="D1369">
        <v>1</v>
      </c>
      <c r="E1369" t="s">
        <v>11</v>
      </c>
      <c r="F1369" t="s">
        <v>244</v>
      </c>
      <c r="G1369" t="s">
        <v>242</v>
      </c>
      <c r="H1369" t="s">
        <v>467</v>
      </c>
      <c r="I1369" t="s">
        <v>148</v>
      </c>
      <c r="J1369" t="s">
        <v>171</v>
      </c>
      <c r="K1369" t="s">
        <v>235</v>
      </c>
      <c r="L1369" t="s">
        <v>164</v>
      </c>
      <c r="M1369" t="s">
        <v>329</v>
      </c>
      <c r="N1369" t="s">
        <v>13</v>
      </c>
    </row>
    <row r="1370" spans="1:14" x14ac:dyDescent="0.25">
      <c r="A1370">
        <v>20</v>
      </c>
      <c r="B1370">
        <v>12</v>
      </c>
      <c r="C1370" t="s">
        <v>10</v>
      </c>
      <c r="D1370">
        <v>1</v>
      </c>
      <c r="E1370" t="s">
        <v>11</v>
      </c>
      <c r="F1370" t="s">
        <v>244</v>
      </c>
      <c r="G1370" t="s">
        <v>242</v>
      </c>
      <c r="H1370" t="s">
        <v>467</v>
      </c>
      <c r="I1370" t="s">
        <v>148</v>
      </c>
      <c r="J1370" t="s">
        <v>234</v>
      </c>
      <c r="L1370" t="s">
        <v>164</v>
      </c>
      <c r="M1370" t="s">
        <v>329</v>
      </c>
      <c r="N1370" t="s">
        <v>13</v>
      </c>
    </row>
    <row r="1371" spans="1:14" x14ac:dyDescent="0.25">
      <c r="A1371">
        <v>20</v>
      </c>
      <c r="B1371">
        <v>12</v>
      </c>
      <c r="C1371" t="s">
        <v>10</v>
      </c>
      <c r="D1371">
        <v>1</v>
      </c>
      <c r="E1371" t="s">
        <v>11</v>
      </c>
      <c r="F1371" t="s">
        <v>244</v>
      </c>
      <c r="G1371" t="s">
        <v>242</v>
      </c>
      <c r="H1371" t="s">
        <v>467</v>
      </c>
      <c r="I1371" t="s">
        <v>148</v>
      </c>
      <c r="J1371" t="s">
        <v>167</v>
      </c>
      <c r="L1371" t="s">
        <v>164</v>
      </c>
      <c r="M1371" t="s">
        <v>329</v>
      </c>
      <c r="N1371" t="s">
        <v>13</v>
      </c>
    </row>
    <row r="1372" spans="1:14" x14ac:dyDescent="0.25">
      <c r="A1372">
        <v>20</v>
      </c>
      <c r="B1372">
        <v>12</v>
      </c>
      <c r="C1372" t="s">
        <v>10</v>
      </c>
      <c r="D1372">
        <v>1</v>
      </c>
      <c r="E1372" t="s">
        <v>11</v>
      </c>
      <c r="F1372" t="s">
        <v>244</v>
      </c>
      <c r="G1372" t="s">
        <v>242</v>
      </c>
      <c r="H1372" t="s">
        <v>467</v>
      </c>
      <c r="I1372" t="s">
        <v>148</v>
      </c>
      <c r="J1372" t="s">
        <v>227</v>
      </c>
      <c r="K1372" t="s">
        <v>235</v>
      </c>
      <c r="L1372" t="s">
        <v>164</v>
      </c>
      <c r="M1372" t="s">
        <v>348</v>
      </c>
      <c r="N1372">
        <v>1</v>
      </c>
    </row>
    <row r="1373" spans="1:14" x14ac:dyDescent="0.25">
      <c r="A1373">
        <v>20</v>
      </c>
      <c r="B1373">
        <v>12</v>
      </c>
      <c r="C1373" t="s">
        <v>10</v>
      </c>
      <c r="D1373">
        <v>1</v>
      </c>
      <c r="E1373" t="s">
        <v>11</v>
      </c>
      <c r="F1373" t="s">
        <v>244</v>
      </c>
      <c r="G1373" t="s">
        <v>242</v>
      </c>
      <c r="H1373" t="s">
        <v>467</v>
      </c>
      <c r="I1373" t="s">
        <v>148</v>
      </c>
      <c r="J1373" t="s">
        <v>228</v>
      </c>
      <c r="K1373" t="s">
        <v>235</v>
      </c>
      <c r="L1373" t="s">
        <v>164</v>
      </c>
      <c r="M1373" t="s">
        <v>348</v>
      </c>
      <c r="N1373">
        <v>1</v>
      </c>
    </row>
    <row r="1374" spans="1:14" x14ac:dyDescent="0.25">
      <c r="A1374">
        <v>20</v>
      </c>
      <c r="B1374">
        <v>12</v>
      </c>
      <c r="C1374" t="s">
        <v>10</v>
      </c>
      <c r="D1374">
        <v>1</v>
      </c>
      <c r="E1374" t="s">
        <v>11</v>
      </c>
      <c r="F1374" t="s">
        <v>244</v>
      </c>
      <c r="G1374" t="s">
        <v>242</v>
      </c>
      <c r="H1374" t="s">
        <v>467</v>
      </c>
      <c r="I1374" t="s">
        <v>148</v>
      </c>
      <c r="J1374" t="s">
        <v>229</v>
      </c>
      <c r="K1374" t="s">
        <v>235</v>
      </c>
      <c r="L1374" t="s">
        <v>164</v>
      </c>
      <c r="M1374" t="s">
        <v>348</v>
      </c>
      <c r="N1374">
        <v>1</v>
      </c>
    </row>
    <row r="1375" spans="1:14" x14ac:dyDescent="0.25">
      <c r="A1375">
        <v>20</v>
      </c>
      <c r="B1375">
        <v>12</v>
      </c>
      <c r="C1375" t="s">
        <v>10</v>
      </c>
      <c r="D1375">
        <v>1</v>
      </c>
      <c r="E1375" t="s">
        <v>11</v>
      </c>
      <c r="F1375" t="s">
        <v>244</v>
      </c>
      <c r="G1375" t="s">
        <v>242</v>
      </c>
      <c r="H1375" t="s">
        <v>467</v>
      </c>
      <c r="I1375" t="s">
        <v>148</v>
      </c>
      <c r="J1375" t="s">
        <v>230</v>
      </c>
      <c r="K1375" t="s">
        <v>235</v>
      </c>
      <c r="L1375" t="s">
        <v>164</v>
      </c>
      <c r="M1375" t="s">
        <v>348</v>
      </c>
      <c r="N1375">
        <v>1</v>
      </c>
    </row>
    <row r="1376" spans="1:14" x14ac:dyDescent="0.25">
      <c r="A1376">
        <v>20</v>
      </c>
      <c r="B1376">
        <v>12</v>
      </c>
      <c r="C1376" t="s">
        <v>10</v>
      </c>
      <c r="D1376">
        <v>1</v>
      </c>
      <c r="E1376" t="s">
        <v>11</v>
      </c>
      <c r="F1376" t="s">
        <v>244</v>
      </c>
      <c r="G1376" t="s">
        <v>242</v>
      </c>
      <c r="H1376" t="s">
        <v>467</v>
      </c>
      <c r="I1376" t="s">
        <v>148</v>
      </c>
      <c r="J1376" t="s">
        <v>231</v>
      </c>
      <c r="K1376" t="s">
        <v>235</v>
      </c>
      <c r="L1376" t="s">
        <v>164</v>
      </c>
      <c r="M1376" t="s">
        <v>348</v>
      </c>
      <c r="N1376">
        <v>1</v>
      </c>
    </row>
    <row r="1377" spans="1:14" x14ac:dyDescent="0.25">
      <c r="A1377">
        <v>20</v>
      </c>
      <c r="B1377">
        <v>12</v>
      </c>
      <c r="C1377" t="s">
        <v>10</v>
      </c>
      <c r="D1377">
        <v>1</v>
      </c>
      <c r="E1377" t="s">
        <v>11</v>
      </c>
      <c r="F1377" t="s">
        <v>244</v>
      </c>
      <c r="G1377" t="s">
        <v>242</v>
      </c>
      <c r="H1377" t="s">
        <v>467</v>
      </c>
      <c r="I1377" t="s">
        <v>148</v>
      </c>
      <c r="J1377" t="s">
        <v>232</v>
      </c>
      <c r="K1377" t="s">
        <v>235</v>
      </c>
      <c r="L1377" t="s">
        <v>164</v>
      </c>
      <c r="M1377" t="s">
        <v>348</v>
      </c>
      <c r="N1377">
        <v>1</v>
      </c>
    </row>
    <row r="1378" spans="1:14" x14ac:dyDescent="0.25">
      <c r="A1378">
        <v>20</v>
      </c>
      <c r="B1378">
        <v>12</v>
      </c>
      <c r="C1378" t="s">
        <v>10</v>
      </c>
      <c r="D1378">
        <v>1</v>
      </c>
      <c r="E1378" t="s">
        <v>11</v>
      </c>
      <c r="F1378" t="s">
        <v>244</v>
      </c>
      <c r="G1378" t="s">
        <v>242</v>
      </c>
      <c r="H1378" t="s">
        <v>467</v>
      </c>
      <c r="I1378" t="s">
        <v>148</v>
      </c>
      <c r="J1378" t="s">
        <v>233</v>
      </c>
      <c r="K1378" t="s">
        <v>235</v>
      </c>
      <c r="L1378" t="s">
        <v>164</v>
      </c>
      <c r="M1378" t="s">
        <v>348</v>
      </c>
      <c r="N1378">
        <v>1</v>
      </c>
    </row>
    <row r="1379" spans="1:14" x14ac:dyDescent="0.25">
      <c r="A1379">
        <v>20</v>
      </c>
      <c r="B1379">
        <v>12</v>
      </c>
      <c r="C1379" t="s">
        <v>10</v>
      </c>
      <c r="D1379">
        <v>1</v>
      </c>
      <c r="E1379" t="s">
        <v>11</v>
      </c>
      <c r="F1379" t="s">
        <v>244</v>
      </c>
      <c r="G1379" t="s">
        <v>242</v>
      </c>
      <c r="H1379" t="s">
        <v>467</v>
      </c>
      <c r="I1379" t="s">
        <v>148</v>
      </c>
      <c r="J1379" t="s">
        <v>171</v>
      </c>
      <c r="K1379" t="s">
        <v>235</v>
      </c>
      <c r="L1379" t="s">
        <v>164</v>
      </c>
      <c r="M1379" t="s">
        <v>348</v>
      </c>
      <c r="N1379">
        <v>1</v>
      </c>
    </row>
    <row r="1380" spans="1:14" x14ac:dyDescent="0.25">
      <c r="A1380">
        <v>20</v>
      </c>
      <c r="B1380">
        <v>12</v>
      </c>
      <c r="C1380" t="s">
        <v>10</v>
      </c>
      <c r="D1380">
        <v>1</v>
      </c>
      <c r="E1380" t="s">
        <v>11</v>
      </c>
      <c r="F1380" t="s">
        <v>244</v>
      </c>
      <c r="G1380" t="s">
        <v>242</v>
      </c>
      <c r="H1380" t="s">
        <v>467</v>
      </c>
      <c r="I1380" t="s">
        <v>148</v>
      </c>
      <c r="J1380" t="s">
        <v>234</v>
      </c>
      <c r="L1380" t="s">
        <v>164</v>
      </c>
      <c r="M1380" t="s">
        <v>348</v>
      </c>
      <c r="N1380">
        <v>1</v>
      </c>
    </row>
    <row r="1381" spans="1:14" x14ac:dyDescent="0.25">
      <c r="A1381">
        <v>20</v>
      </c>
      <c r="B1381">
        <v>12</v>
      </c>
      <c r="C1381" t="s">
        <v>10</v>
      </c>
      <c r="D1381">
        <v>1</v>
      </c>
      <c r="E1381" t="s">
        <v>11</v>
      </c>
      <c r="F1381" t="s">
        <v>244</v>
      </c>
      <c r="G1381" t="s">
        <v>242</v>
      </c>
      <c r="H1381" t="s">
        <v>467</v>
      </c>
      <c r="I1381" t="s">
        <v>148</v>
      </c>
      <c r="J1381" t="s">
        <v>167</v>
      </c>
      <c r="L1381" t="s">
        <v>164</v>
      </c>
      <c r="M1381" t="s">
        <v>348</v>
      </c>
      <c r="N1381">
        <v>1</v>
      </c>
    </row>
    <row r="1382" spans="1:14" x14ac:dyDescent="0.25">
      <c r="A1382">
        <v>20</v>
      </c>
      <c r="B1382">
        <v>12</v>
      </c>
      <c r="C1382" t="s">
        <v>10</v>
      </c>
      <c r="D1382">
        <v>1</v>
      </c>
      <c r="E1382" t="s">
        <v>11</v>
      </c>
      <c r="F1382" t="s">
        <v>244</v>
      </c>
      <c r="G1382" t="s">
        <v>242</v>
      </c>
      <c r="H1382" t="s">
        <v>467</v>
      </c>
      <c r="I1382" t="s">
        <v>148</v>
      </c>
      <c r="J1382" t="s">
        <v>227</v>
      </c>
      <c r="K1382" t="s">
        <v>235</v>
      </c>
      <c r="L1382" t="s">
        <v>164</v>
      </c>
      <c r="M1382" t="s">
        <v>366</v>
      </c>
      <c r="N1382">
        <v>1</v>
      </c>
    </row>
    <row r="1383" spans="1:14" x14ac:dyDescent="0.25">
      <c r="A1383">
        <v>20</v>
      </c>
      <c r="B1383">
        <v>12</v>
      </c>
      <c r="C1383" t="s">
        <v>10</v>
      </c>
      <c r="D1383">
        <v>1</v>
      </c>
      <c r="E1383" t="s">
        <v>11</v>
      </c>
      <c r="F1383" t="s">
        <v>244</v>
      </c>
      <c r="G1383" t="s">
        <v>242</v>
      </c>
      <c r="H1383" t="s">
        <v>467</v>
      </c>
      <c r="I1383" t="s">
        <v>148</v>
      </c>
      <c r="J1383" t="s">
        <v>228</v>
      </c>
      <c r="K1383" t="s">
        <v>235</v>
      </c>
      <c r="L1383" t="s">
        <v>164</v>
      </c>
      <c r="M1383" t="s">
        <v>366</v>
      </c>
      <c r="N1383">
        <v>1</v>
      </c>
    </row>
    <row r="1384" spans="1:14" x14ac:dyDescent="0.25">
      <c r="A1384">
        <v>20</v>
      </c>
      <c r="B1384">
        <v>12</v>
      </c>
      <c r="C1384" t="s">
        <v>10</v>
      </c>
      <c r="D1384">
        <v>1</v>
      </c>
      <c r="E1384" t="s">
        <v>11</v>
      </c>
      <c r="F1384" t="s">
        <v>244</v>
      </c>
      <c r="G1384" t="s">
        <v>242</v>
      </c>
      <c r="H1384" t="s">
        <v>467</v>
      </c>
      <c r="I1384" t="s">
        <v>148</v>
      </c>
      <c r="J1384" t="s">
        <v>229</v>
      </c>
      <c r="K1384" t="s">
        <v>235</v>
      </c>
      <c r="L1384" t="s">
        <v>164</v>
      </c>
      <c r="M1384" t="s">
        <v>366</v>
      </c>
      <c r="N1384">
        <v>1</v>
      </c>
    </row>
    <row r="1385" spans="1:14" x14ac:dyDescent="0.25">
      <c r="A1385">
        <v>20</v>
      </c>
      <c r="B1385">
        <v>12</v>
      </c>
      <c r="C1385" t="s">
        <v>10</v>
      </c>
      <c r="D1385">
        <v>1</v>
      </c>
      <c r="E1385" t="s">
        <v>11</v>
      </c>
      <c r="F1385" t="s">
        <v>244</v>
      </c>
      <c r="G1385" t="s">
        <v>242</v>
      </c>
      <c r="H1385" t="s">
        <v>467</v>
      </c>
      <c r="I1385" t="s">
        <v>148</v>
      </c>
      <c r="J1385" t="s">
        <v>230</v>
      </c>
      <c r="K1385" t="s">
        <v>235</v>
      </c>
      <c r="L1385" t="s">
        <v>164</v>
      </c>
      <c r="M1385" t="s">
        <v>366</v>
      </c>
      <c r="N1385">
        <v>1</v>
      </c>
    </row>
    <row r="1386" spans="1:14" x14ac:dyDescent="0.25">
      <c r="A1386">
        <v>20</v>
      </c>
      <c r="B1386">
        <v>12</v>
      </c>
      <c r="C1386" t="s">
        <v>10</v>
      </c>
      <c r="D1386">
        <v>1</v>
      </c>
      <c r="E1386" t="s">
        <v>11</v>
      </c>
      <c r="F1386" t="s">
        <v>244</v>
      </c>
      <c r="G1386" t="s">
        <v>242</v>
      </c>
      <c r="H1386" t="s">
        <v>467</v>
      </c>
      <c r="I1386" t="s">
        <v>148</v>
      </c>
      <c r="J1386" t="s">
        <v>231</v>
      </c>
      <c r="K1386" t="s">
        <v>235</v>
      </c>
      <c r="L1386" t="s">
        <v>164</v>
      </c>
      <c r="M1386" t="s">
        <v>366</v>
      </c>
      <c r="N1386">
        <v>1</v>
      </c>
    </row>
    <row r="1387" spans="1:14" x14ac:dyDescent="0.25">
      <c r="A1387">
        <v>20</v>
      </c>
      <c r="B1387">
        <v>12</v>
      </c>
      <c r="C1387" t="s">
        <v>10</v>
      </c>
      <c r="D1387">
        <v>1</v>
      </c>
      <c r="E1387" t="s">
        <v>11</v>
      </c>
      <c r="F1387" t="s">
        <v>244</v>
      </c>
      <c r="G1387" t="s">
        <v>242</v>
      </c>
      <c r="H1387" t="s">
        <v>467</v>
      </c>
      <c r="I1387" t="s">
        <v>148</v>
      </c>
      <c r="J1387" t="s">
        <v>232</v>
      </c>
      <c r="K1387" t="s">
        <v>235</v>
      </c>
      <c r="L1387" t="s">
        <v>164</v>
      </c>
      <c r="M1387" t="s">
        <v>366</v>
      </c>
      <c r="N1387">
        <v>1</v>
      </c>
    </row>
    <row r="1388" spans="1:14" x14ac:dyDescent="0.25">
      <c r="A1388">
        <v>20</v>
      </c>
      <c r="B1388">
        <v>12</v>
      </c>
      <c r="C1388" t="s">
        <v>10</v>
      </c>
      <c r="D1388">
        <v>1</v>
      </c>
      <c r="E1388" t="s">
        <v>11</v>
      </c>
      <c r="F1388" t="s">
        <v>244</v>
      </c>
      <c r="G1388" t="s">
        <v>242</v>
      </c>
      <c r="H1388" t="s">
        <v>467</v>
      </c>
      <c r="I1388" t="s">
        <v>148</v>
      </c>
      <c r="J1388" t="s">
        <v>233</v>
      </c>
      <c r="K1388" t="s">
        <v>235</v>
      </c>
      <c r="L1388" t="s">
        <v>164</v>
      </c>
      <c r="M1388" t="s">
        <v>366</v>
      </c>
      <c r="N1388">
        <v>1</v>
      </c>
    </row>
    <row r="1389" spans="1:14" x14ac:dyDescent="0.25">
      <c r="A1389">
        <v>20</v>
      </c>
      <c r="B1389">
        <v>12</v>
      </c>
      <c r="C1389" t="s">
        <v>10</v>
      </c>
      <c r="D1389">
        <v>1</v>
      </c>
      <c r="E1389" t="s">
        <v>11</v>
      </c>
      <c r="F1389" t="s">
        <v>244</v>
      </c>
      <c r="G1389" t="s">
        <v>242</v>
      </c>
      <c r="H1389" t="s">
        <v>467</v>
      </c>
      <c r="I1389" t="s">
        <v>148</v>
      </c>
      <c r="J1389" t="s">
        <v>171</v>
      </c>
      <c r="K1389" t="s">
        <v>235</v>
      </c>
      <c r="L1389" t="s">
        <v>164</v>
      </c>
      <c r="M1389" t="s">
        <v>366</v>
      </c>
      <c r="N1389">
        <v>1</v>
      </c>
    </row>
    <row r="1390" spans="1:14" x14ac:dyDescent="0.25">
      <c r="A1390">
        <v>20</v>
      </c>
      <c r="B1390">
        <v>12</v>
      </c>
      <c r="C1390" t="s">
        <v>10</v>
      </c>
      <c r="D1390">
        <v>1</v>
      </c>
      <c r="E1390" t="s">
        <v>11</v>
      </c>
      <c r="F1390" t="s">
        <v>244</v>
      </c>
      <c r="G1390" t="s">
        <v>242</v>
      </c>
      <c r="H1390" t="s">
        <v>467</v>
      </c>
      <c r="I1390" t="s">
        <v>148</v>
      </c>
      <c r="J1390" t="s">
        <v>234</v>
      </c>
      <c r="L1390" t="s">
        <v>164</v>
      </c>
      <c r="M1390" t="s">
        <v>366</v>
      </c>
      <c r="N1390">
        <v>1</v>
      </c>
    </row>
    <row r="1391" spans="1:14" x14ac:dyDescent="0.25">
      <c r="A1391">
        <v>20</v>
      </c>
      <c r="B1391">
        <v>12</v>
      </c>
      <c r="C1391" t="s">
        <v>10</v>
      </c>
      <c r="D1391">
        <v>1</v>
      </c>
      <c r="E1391" t="s">
        <v>11</v>
      </c>
      <c r="F1391" t="s">
        <v>244</v>
      </c>
      <c r="G1391" t="s">
        <v>242</v>
      </c>
      <c r="H1391" t="s">
        <v>467</v>
      </c>
      <c r="I1391" t="s">
        <v>148</v>
      </c>
      <c r="J1391" t="s">
        <v>167</v>
      </c>
      <c r="L1391" t="s">
        <v>164</v>
      </c>
      <c r="M1391" t="s">
        <v>366</v>
      </c>
      <c r="N1391">
        <v>1</v>
      </c>
    </row>
    <row r="1392" spans="1:14" x14ac:dyDescent="0.25">
      <c r="A1392">
        <v>20</v>
      </c>
      <c r="B1392">
        <v>12</v>
      </c>
      <c r="C1392" t="s">
        <v>10</v>
      </c>
      <c r="D1392">
        <v>1</v>
      </c>
      <c r="E1392" t="s">
        <v>11</v>
      </c>
      <c r="F1392" t="s">
        <v>244</v>
      </c>
      <c r="G1392" t="s">
        <v>242</v>
      </c>
      <c r="H1392" t="s">
        <v>467</v>
      </c>
      <c r="I1392" t="s">
        <v>148</v>
      </c>
      <c r="J1392" t="s">
        <v>227</v>
      </c>
      <c r="K1392" t="s">
        <v>235</v>
      </c>
      <c r="L1392" t="s">
        <v>164</v>
      </c>
      <c r="M1392" t="s">
        <v>385</v>
      </c>
      <c r="N1392">
        <v>1</v>
      </c>
    </row>
    <row r="1393" spans="1:14" x14ac:dyDescent="0.25">
      <c r="A1393">
        <v>20</v>
      </c>
      <c r="B1393">
        <v>12</v>
      </c>
      <c r="C1393" t="s">
        <v>10</v>
      </c>
      <c r="D1393">
        <v>1</v>
      </c>
      <c r="E1393" t="s">
        <v>11</v>
      </c>
      <c r="F1393" t="s">
        <v>244</v>
      </c>
      <c r="G1393" t="s">
        <v>242</v>
      </c>
      <c r="H1393" t="s">
        <v>467</v>
      </c>
      <c r="I1393" t="s">
        <v>148</v>
      </c>
      <c r="J1393" t="s">
        <v>228</v>
      </c>
      <c r="K1393" t="s">
        <v>235</v>
      </c>
      <c r="L1393" t="s">
        <v>164</v>
      </c>
      <c r="M1393" t="s">
        <v>385</v>
      </c>
      <c r="N1393">
        <v>1</v>
      </c>
    </row>
    <row r="1394" spans="1:14" x14ac:dyDescent="0.25">
      <c r="A1394">
        <v>20</v>
      </c>
      <c r="B1394">
        <v>12</v>
      </c>
      <c r="C1394" t="s">
        <v>10</v>
      </c>
      <c r="D1394">
        <v>1</v>
      </c>
      <c r="E1394" t="s">
        <v>11</v>
      </c>
      <c r="F1394" t="s">
        <v>244</v>
      </c>
      <c r="G1394" t="s">
        <v>242</v>
      </c>
      <c r="H1394" t="s">
        <v>467</v>
      </c>
      <c r="I1394" t="s">
        <v>148</v>
      </c>
      <c r="J1394" t="s">
        <v>229</v>
      </c>
      <c r="K1394" t="s">
        <v>235</v>
      </c>
      <c r="L1394" t="s">
        <v>164</v>
      </c>
      <c r="M1394" t="s">
        <v>385</v>
      </c>
      <c r="N1394">
        <v>1</v>
      </c>
    </row>
    <row r="1395" spans="1:14" x14ac:dyDescent="0.25">
      <c r="A1395">
        <v>20</v>
      </c>
      <c r="B1395">
        <v>12</v>
      </c>
      <c r="C1395" t="s">
        <v>10</v>
      </c>
      <c r="D1395">
        <v>1</v>
      </c>
      <c r="E1395" t="s">
        <v>11</v>
      </c>
      <c r="F1395" t="s">
        <v>244</v>
      </c>
      <c r="G1395" t="s">
        <v>242</v>
      </c>
      <c r="H1395" t="s">
        <v>467</v>
      </c>
      <c r="I1395" t="s">
        <v>148</v>
      </c>
      <c r="J1395" t="s">
        <v>230</v>
      </c>
      <c r="K1395" t="s">
        <v>235</v>
      </c>
      <c r="L1395" t="s">
        <v>164</v>
      </c>
      <c r="M1395" t="s">
        <v>385</v>
      </c>
      <c r="N1395">
        <v>1</v>
      </c>
    </row>
    <row r="1396" spans="1:14" x14ac:dyDescent="0.25">
      <c r="A1396">
        <v>20</v>
      </c>
      <c r="B1396">
        <v>12</v>
      </c>
      <c r="C1396" t="s">
        <v>10</v>
      </c>
      <c r="D1396">
        <v>1</v>
      </c>
      <c r="E1396" t="s">
        <v>11</v>
      </c>
      <c r="F1396" t="s">
        <v>244</v>
      </c>
      <c r="G1396" t="s">
        <v>242</v>
      </c>
      <c r="H1396" t="s">
        <v>467</v>
      </c>
      <c r="I1396" t="s">
        <v>148</v>
      </c>
      <c r="J1396" t="s">
        <v>231</v>
      </c>
      <c r="K1396" t="s">
        <v>235</v>
      </c>
      <c r="L1396" t="s">
        <v>164</v>
      </c>
      <c r="M1396" t="s">
        <v>385</v>
      </c>
      <c r="N1396">
        <v>1</v>
      </c>
    </row>
    <row r="1397" spans="1:14" x14ac:dyDescent="0.25">
      <c r="A1397">
        <v>20</v>
      </c>
      <c r="B1397">
        <v>12</v>
      </c>
      <c r="C1397" t="s">
        <v>10</v>
      </c>
      <c r="D1397">
        <v>1</v>
      </c>
      <c r="E1397" t="s">
        <v>11</v>
      </c>
      <c r="F1397" t="s">
        <v>244</v>
      </c>
      <c r="G1397" t="s">
        <v>242</v>
      </c>
      <c r="H1397" t="s">
        <v>467</v>
      </c>
      <c r="I1397" t="s">
        <v>148</v>
      </c>
      <c r="J1397" t="s">
        <v>232</v>
      </c>
      <c r="K1397" t="s">
        <v>235</v>
      </c>
      <c r="L1397" t="s">
        <v>164</v>
      </c>
      <c r="M1397" t="s">
        <v>385</v>
      </c>
      <c r="N1397">
        <v>1</v>
      </c>
    </row>
    <row r="1398" spans="1:14" x14ac:dyDescent="0.25">
      <c r="A1398">
        <v>20</v>
      </c>
      <c r="B1398">
        <v>12</v>
      </c>
      <c r="C1398" t="s">
        <v>10</v>
      </c>
      <c r="D1398">
        <v>1</v>
      </c>
      <c r="E1398" t="s">
        <v>11</v>
      </c>
      <c r="F1398" t="s">
        <v>244</v>
      </c>
      <c r="G1398" t="s">
        <v>242</v>
      </c>
      <c r="H1398" t="s">
        <v>467</v>
      </c>
      <c r="I1398" t="s">
        <v>148</v>
      </c>
      <c r="J1398" t="s">
        <v>233</v>
      </c>
      <c r="K1398" t="s">
        <v>235</v>
      </c>
      <c r="L1398" t="s">
        <v>164</v>
      </c>
      <c r="M1398" t="s">
        <v>385</v>
      </c>
      <c r="N1398">
        <v>1</v>
      </c>
    </row>
    <row r="1399" spans="1:14" x14ac:dyDescent="0.25">
      <c r="A1399">
        <v>20</v>
      </c>
      <c r="B1399">
        <v>12</v>
      </c>
      <c r="C1399" t="s">
        <v>10</v>
      </c>
      <c r="D1399">
        <v>1</v>
      </c>
      <c r="E1399" t="s">
        <v>11</v>
      </c>
      <c r="F1399" t="s">
        <v>244</v>
      </c>
      <c r="G1399" t="s">
        <v>242</v>
      </c>
      <c r="H1399" t="s">
        <v>467</v>
      </c>
      <c r="I1399" t="s">
        <v>148</v>
      </c>
      <c r="J1399" t="s">
        <v>171</v>
      </c>
      <c r="K1399" t="s">
        <v>235</v>
      </c>
      <c r="L1399" t="s">
        <v>164</v>
      </c>
      <c r="M1399" t="s">
        <v>385</v>
      </c>
      <c r="N1399">
        <v>1</v>
      </c>
    </row>
    <row r="1400" spans="1:14" x14ac:dyDescent="0.25">
      <c r="A1400">
        <v>20</v>
      </c>
      <c r="B1400">
        <v>12</v>
      </c>
      <c r="C1400" t="s">
        <v>10</v>
      </c>
      <c r="D1400">
        <v>1</v>
      </c>
      <c r="E1400" t="s">
        <v>11</v>
      </c>
      <c r="F1400" t="s">
        <v>244</v>
      </c>
      <c r="G1400" t="s">
        <v>242</v>
      </c>
      <c r="H1400" t="s">
        <v>467</v>
      </c>
      <c r="I1400" t="s">
        <v>148</v>
      </c>
      <c r="J1400" t="s">
        <v>234</v>
      </c>
      <c r="L1400" t="s">
        <v>164</v>
      </c>
      <c r="M1400" t="s">
        <v>385</v>
      </c>
      <c r="N1400">
        <v>1</v>
      </c>
    </row>
    <row r="1401" spans="1:14" x14ac:dyDescent="0.25">
      <c r="A1401">
        <v>20</v>
      </c>
      <c r="B1401">
        <v>12</v>
      </c>
      <c r="C1401" t="s">
        <v>10</v>
      </c>
      <c r="D1401">
        <v>1</v>
      </c>
      <c r="E1401" t="s">
        <v>11</v>
      </c>
      <c r="F1401" t="s">
        <v>244</v>
      </c>
      <c r="G1401" t="s">
        <v>242</v>
      </c>
      <c r="H1401" t="s">
        <v>467</v>
      </c>
      <c r="I1401" t="s">
        <v>148</v>
      </c>
      <c r="J1401" t="s">
        <v>167</v>
      </c>
      <c r="L1401" t="s">
        <v>164</v>
      </c>
      <c r="M1401" t="s">
        <v>385</v>
      </c>
      <c r="N1401">
        <v>1</v>
      </c>
    </row>
    <row r="1402" spans="1:14" x14ac:dyDescent="0.25">
      <c r="A1402">
        <v>20</v>
      </c>
      <c r="B1402">
        <v>12</v>
      </c>
      <c r="C1402" t="s">
        <v>10</v>
      </c>
      <c r="D1402">
        <v>1</v>
      </c>
      <c r="E1402" t="s">
        <v>11</v>
      </c>
      <c r="F1402" t="s">
        <v>244</v>
      </c>
      <c r="G1402" t="s">
        <v>242</v>
      </c>
      <c r="H1402" t="s">
        <v>467</v>
      </c>
      <c r="I1402" t="s">
        <v>148</v>
      </c>
      <c r="J1402" t="s">
        <v>227</v>
      </c>
      <c r="K1402" t="s">
        <v>235</v>
      </c>
      <c r="L1402" t="s">
        <v>164</v>
      </c>
      <c r="M1402" t="s">
        <v>404</v>
      </c>
      <c r="N1402">
        <v>1</v>
      </c>
    </row>
    <row r="1403" spans="1:14" x14ac:dyDescent="0.25">
      <c r="A1403">
        <v>20</v>
      </c>
      <c r="B1403">
        <v>12</v>
      </c>
      <c r="C1403" t="s">
        <v>10</v>
      </c>
      <c r="D1403">
        <v>1</v>
      </c>
      <c r="E1403" t="s">
        <v>11</v>
      </c>
      <c r="F1403" t="s">
        <v>244</v>
      </c>
      <c r="G1403" t="s">
        <v>242</v>
      </c>
      <c r="H1403" t="s">
        <v>467</v>
      </c>
      <c r="I1403" t="s">
        <v>148</v>
      </c>
      <c r="J1403" t="s">
        <v>228</v>
      </c>
      <c r="K1403" t="s">
        <v>235</v>
      </c>
      <c r="L1403" t="s">
        <v>164</v>
      </c>
      <c r="M1403" t="s">
        <v>404</v>
      </c>
      <c r="N1403">
        <v>1</v>
      </c>
    </row>
    <row r="1404" spans="1:14" x14ac:dyDescent="0.25">
      <c r="A1404">
        <v>20</v>
      </c>
      <c r="B1404">
        <v>12</v>
      </c>
      <c r="C1404" t="s">
        <v>10</v>
      </c>
      <c r="D1404">
        <v>1</v>
      </c>
      <c r="E1404" t="s">
        <v>11</v>
      </c>
      <c r="F1404" t="s">
        <v>244</v>
      </c>
      <c r="G1404" t="s">
        <v>242</v>
      </c>
      <c r="H1404" t="s">
        <v>467</v>
      </c>
      <c r="I1404" t="s">
        <v>148</v>
      </c>
      <c r="J1404" t="s">
        <v>229</v>
      </c>
      <c r="K1404" t="s">
        <v>235</v>
      </c>
      <c r="L1404" t="s">
        <v>164</v>
      </c>
      <c r="M1404" t="s">
        <v>404</v>
      </c>
      <c r="N1404">
        <v>1</v>
      </c>
    </row>
    <row r="1405" spans="1:14" x14ac:dyDescent="0.25">
      <c r="A1405">
        <v>20</v>
      </c>
      <c r="B1405">
        <v>12</v>
      </c>
      <c r="C1405" t="s">
        <v>10</v>
      </c>
      <c r="D1405">
        <v>1</v>
      </c>
      <c r="E1405" t="s">
        <v>11</v>
      </c>
      <c r="F1405" t="s">
        <v>244</v>
      </c>
      <c r="G1405" t="s">
        <v>242</v>
      </c>
      <c r="H1405" t="s">
        <v>467</v>
      </c>
      <c r="I1405" t="s">
        <v>148</v>
      </c>
      <c r="J1405" t="s">
        <v>230</v>
      </c>
      <c r="K1405" t="s">
        <v>235</v>
      </c>
      <c r="L1405" t="s">
        <v>164</v>
      </c>
      <c r="M1405" t="s">
        <v>404</v>
      </c>
      <c r="N1405">
        <v>1</v>
      </c>
    </row>
    <row r="1406" spans="1:14" x14ac:dyDescent="0.25">
      <c r="A1406">
        <v>20</v>
      </c>
      <c r="B1406">
        <v>12</v>
      </c>
      <c r="C1406" t="s">
        <v>10</v>
      </c>
      <c r="D1406">
        <v>1</v>
      </c>
      <c r="E1406" t="s">
        <v>11</v>
      </c>
      <c r="F1406" t="s">
        <v>244</v>
      </c>
      <c r="G1406" t="s">
        <v>242</v>
      </c>
      <c r="H1406" t="s">
        <v>467</v>
      </c>
      <c r="I1406" t="s">
        <v>148</v>
      </c>
      <c r="J1406" t="s">
        <v>231</v>
      </c>
      <c r="K1406" t="s">
        <v>235</v>
      </c>
      <c r="L1406" t="s">
        <v>164</v>
      </c>
      <c r="M1406" t="s">
        <v>404</v>
      </c>
      <c r="N1406">
        <v>1</v>
      </c>
    </row>
    <row r="1407" spans="1:14" x14ac:dyDescent="0.25">
      <c r="A1407">
        <v>20</v>
      </c>
      <c r="B1407">
        <v>12</v>
      </c>
      <c r="C1407" t="s">
        <v>10</v>
      </c>
      <c r="D1407">
        <v>1</v>
      </c>
      <c r="E1407" t="s">
        <v>11</v>
      </c>
      <c r="F1407" t="s">
        <v>244</v>
      </c>
      <c r="G1407" t="s">
        <v>242</v>
      </c>
      <c r="H1407" t="s">
        <v>467</v>
      </c>
      <c r="I1407" t="s">
        <v>148</v>
      </c>
      <c r="J1407" t="s">
        <v>232</v>
      </c>
      <c r="K1407" t="s">
        <v>235</v>
      </c>
      <c r="L1407" t="s">
        <v>164</v>
      </c>
      <c r="M1407" t="s">
        <v>404</v>
      </c>
      <c r="N1407">
        <v>1</v>
      </c>
    </row>
    <row r="1408" spans="1:14" x14ac:dyDescent="0.25">
      <c r="A1408">
        <v>20</v>
      </c>
      <c r="B1408">
        <v>12</v>
      </c>
      <c r="C1408" t="s">
        <v>10</v>
      </c>
      <c r="D1408">
        <v>1</v>
      </c>
      <c r="E1408" t="s">
        <v>11</v>
      </c>
      <c r="F1408" t="s">
        <v>244</v>
      </c>
      <c r="G1408" t="s">
        <v>242</v>
      </c>
      <c r="H1408" t="s">
        <v>467</v>
      </c>
      <c r="I1408" t="s">
        <v>148</v>
      </c>
      <c r="J1408" t="s">
        <v>233</v>
      </c>
      <c r="K1408" t="s">
        <v>235</v>
      </c>
      <c r="L1408" t="s">
        <v>164</v>
      </c>
      <c r="M1408" t="s">
        <v>404</v>
      </c>
      <c r="N1408">
        <v>1</v>
      </c>
    </row>
    <row r="1409" spans="1:14" x14ac:dyDescent="0.25">
      <c r="A1409">
        <v>20</v>
      </c>
      <c r="B1409">
        <v>12</v>
      </c>
      <c r="C1409" t="s">
        <v>10</v>
      </c>
      <c r="D1409">
        <v>1</v>
      </c>
      <c r="E1409" t="s">
        <v>11</v>
      </c>
      <c r="F1409" t="s">
        <v>244</v>
      </c>
      <c r="G1409" t="s">
        <v>242</v>
      </c>
      <c r="H1409" t="s">
        <v>467</v>
      </c>
      <c r="I1409" t="s">
        <v>148</v>
      </c>
      <c r="J1409" t="s">
        <v>171</v>
      </c>
      <c r="K1409" t="s">
        <v>235</v>
      </c>
      <c r="L1409" t="s">
        <v>164</v>
      </c>
      <c r="M1409" t="s">
        <v>404</v>
      </c>
      <c r="N1409">
        <v>1</v>
      </c>
    </row>
    <row r="1410" spans="1:14" x14ac:dyDescent="0.25">
      <c r="A1410">
        <v>20</v>
      </c>
      <c r="B1410">
        <v>12</v>
      </c>
      <c r="C1410" t="s">
        <v>10</v>
      </c>
      <c r="D1410">
        <v>1</v>
      </c>
      <c r="E1410" t="s">
        <v>11</v>
      </c>
      <c r="F1410" t="s">
        <v>244</v>
      </c>
      <c r="G1410" t="s">
        <v>242</v>
      </c>
      <c r="H1410" t="s">
        <v>467</v>
      </c>
      <c r="I1410" t="s">
        <v>148</v>
      </c>
      <c r="J1410" t="s">
        <v>234</v>
      </c>
      <c r="L1410" t="s">
        <v>164</v>
      </c>
      <c r="M1410" t="s">
        <v>404</v>
      </c>
      <c r="N1410">
        <v>1</v>
      </c>
    </row>
    <row r="1411" spans="1:14" x14ac:dyDescent="0.25">
      <c r="A1411">
        <v>20</v>
      </c>
      <c r="B1411">
        <v>12</v>
      </c>
      <c r="C1411" t="s">
        <v>10</v>
      </c>
      <c r="D1411">
        <v>1</v>
      </c>
      <c r="E1411" t="s">
        <v>11</v>
      </c>
      <c r="F1411" t="s">
        <v>244</v>
      </c>
      <c r="G1411" t="s">
        <v>242</v>
      </c>
      <c r="H1411" t="s">
        <v>467</v>
      </c>
      <c r="I1411" t="s">
        <v>148</v>
      </c>
      <c r="J1411" t="s">
        <v>167</v>
      </c>
      <c r="L1411" t="s">
        <v>164</v>
      </c>
      <c r="M1411" t="s">
        <v>404</v>
      </c>
      <c r="N1411">
        <v>1</v>
      </c>
    </row>
    <row r="1412" spans="1:14" x14ac:dyDescent="0.25">
      <c r="A1412">
        <v>20</v>
      </c>
      <c r="B1412">
        <v>12</v>
      </c>
      <c r="C1412" t="s">
        <v>10</v>
      </c>
      <c r="D1412">
        <v>1</v>
      </c>
      <c r="E1412" t="s">
        <v>11</v>
      </c>
      <c r="F1412" t="s">
        <v>244</v>
      </c>
      <c r="G1412" t="s">
        <v>242</v>
      </c>
      <c r="H1412" t="s">
        <v>467</v>
      </c>
      <c r="I1412" t="s">
        <v>148</v>
      </c>
      <c r="J1412" t="s">
        <v>227</v>
      </c>
      <c r="K1412" t="s">
        <v>235</v>
      </c>
      <c r="L1412" t="s">
        <v>164</v>
      </c>
      <c r="M1412" t="s">
        <v>422</v>
      </c>
      <c r="N1412" t="s">
        <v>13</v>
      </c>
    </row>
    <row r="1413" spans="1:14" x14ac:dyDescent="0.25">
      <c r="A1413">
        <v>20</v>
      </c>
      <c r="B1413">
        <v>12</v>
      </c>
      <c r="C1413" t="s">
        <v>10</v>
      </c>
      <c r="D1413">
        <v>1</v>
      </c>
      <c r="E1413" t="s">
        <v>11</v>
      </c>
      <c r="F1413" t="s">
        <v>244</v>
      </c>
      <c r="G1413" t="s">
        <v>242</v>
      </c>
      <c r="H1413" t="s">
        <v>467</v>
      </c>
      <c r="I1413" t="s">
        <v>148</v>
      </c>
      <c r="J1413" t="s">
        <v>228</v>
      </c>
      <c r="K1413" t="s">
        <v>235</v>
      </c>
      <c r="L1413" t="s">
        <v>164</v>
      </c>
      <c r="M1413" t="s">
        <v>422</v>
      </c>
      <c r="N1413" t="s">
        <v>13</v>
      </c>
    </row>
    <row r="1414" spans="1:14" x14ac:dyDescent="0.25">
      <c r="A1414">
        <v>20</v>
      </c>
      <c r="B1414">
        <v>12</v>
      </c>
      <c r="C1414" t="s">
        <v>10</v>
      </c>
      <c r="D1414">
        <v>1</v>
      </c>
      <c r="E1414" t="s">
        <v>11</v>
      </c>
      <c r="F1414" t="s">
        <v>244</v>
      </c>
      <c r="G1414" t="s">
        <v>242</v>
      </c>
      <c r="H1414" t="s">
        <v>467</v>
      </c>
      <c r="I1414" t="s">
        <v>148</v>
      </c>
      <c r="J1414" t="s">
        <v>229</v>
      </c>
      <c r="K1414" t="s">
        <v>235</v>
      </c>
      <c r="L1414" t="s">
        <v>164</v>
      </c>
      <c r="M1414" t="s">
        <v>422</v>
      </c>
      <c r="N1414" t="s">
        <v>13</v>
      </c>
    </row>
    <row r="1415" spans="1:14" x14ac:dyDescent="0.25">
      <c r="A1415">
        <v>20</v>
      </c>
      <c r="B1415">
        <v>12</v>
      </c>
      <c r="C1415" t="s">
        <v>10</v>
      </c>
      <c r="D1415">
        <v>1</v>
      </c>
      <c r="E1415" t="s">
        <v>11</v>
      </c>
      <c r="F1415" t="s">
        <v>244</v>
      </c>
      <c r="G1415" t="s">
        <v>242</v>
      </c>
      <c r="H1415" t="s">
        <v>467</v>
      </c>
      <c r="I1415" t="s">
        <v>148</v>
      </c>
      <c r="J1415" t="s">
        <v>230</v>
      </c>
      <c r="K1415" t="s">
        <v>235</v>
      </c>
      <c r="L1415" t="s">
        <v>164</v>
      </c>
      <c r="M1415" t="s">
        <v>422</v>
      </c>
      <c r="N1415" t="s">
        <v>13</v>
      </c>
    </row>
    <row r="1416" spans="1:14" x14ac:dyDescent="0.25">
      <c r="A1416">
        <v>20</v>
      </c>
      <c r="B1416">
        <v>12</v>
      </c>
      <c r="C1416" t="s">
        <v>10</v>
      </c>
      <c r="D1416">
        <v>1</v>
      </c>
      <c r="E1416" t="s">
        <v>11</v>
      </c>
      <c r="F1416" t="s">
        <v>244</v>
      </c>
      <c r="G1416" t="s">
        <v>242</v>
      </c>
      <c r="H1416" t="s">
        <v>467</v>
      </c>
      <c r="I1416" t="s">
        <v>148</v>
      </c>
      <c r="J1416" t="s">
        <v>231</v>
      </c>
      <c r="K1416" t="s">
        <v>235</v>
      </c>
      <c r="L1416" t="s">
        <v>164</v>
      </c>
      <c r="M1416" t="s">
        <v>422</v>
      </c>
      <c r="N1416" t="s">
        <v>13</v>
      </c>
    </row>
    <row r="1417" spans="1:14" x14ac:dyDescent="0.25">
      <c r="A1417">
        <v>20</v>
      </c>
      <c r="B1417">
        <v>12</v>
      </c>
      <c r="C1417" t="s">
        <v>10</v>
      </c>
      <c r="D1417">
        <v>1</v>
      </c>
      <c r="E1417" t="s">
        <v>11</v>
      </c>
      <c r="F1417" t="s">
        <v>244</v>
      </c>
      <c r="G1417" t="s">
        <v>242</v>
      </c>
      <c r="H1417" t="s">
        <v>467</v>
      </c>
      <c r="I1417" t="s">
        <v>148</v>
      </c>
      <c r="J1417" t="s">
        <v>232</v>
      </c>
      <c r="K1417" t="s">
        <v>235</v>
      </c>
      <c r="L1417" t="s">
        <v>164</v>
      </c>
      <c r="M1417" t="s">
        <v>422</v>
      </c>
      <c r="N1417" t="s">
        <v>13</v>
      </c>
    </row>
    <row r="1418" spans="1:14" x14ac:dyDescent="0.25">
      <c r="A1418">
        <v>20</v>
      </c>
      <c r="B1418">
        <v>12</v>
      </c>
      <c r="C1418" t="s">
        <v>10</v>
      </c>
      <c r="D1418">
        <v>1</v>
      </c>
      <c r="E1418" t="s">
        <v>11</v>
      </c>
      <c r="F1418" t="s">
        <v>244</v>
      </c>
      <c r="G1418" t="s">
        <v>242</v>
      </c>
      <c r="H1418" t="s">
        <v>467</v>
      </c>
      <c r="I1418" t="s">
        <v>148</v>
      </c>
      <c r="J1418" t="s">
        <v>233</v>
      </c>
      <c r="K1418" t="s">
        <v>235</v>
      </c>
      <c r="L1418" t="s">
        <v>164</v>
      </c>
      <c r="M1418" t="s">
        <v>422</v>
      </c>
      <c r="N1418" t="s">
        <v>13</v>
      </c>
    </row>
    <row r="1419" spans="1:14" x14ac:dyDescent="0.25">
      <c r="A1419">
        <v>20</v>
      </c>
      <c r="B1419">
        <v>12</v>
      </c>
      <c r="C1419" t="s">
        <v>10</v>
      </c>
      <c r="D1419">
        <v>1</v>
      </c>
      <c r="E1419" t="s">
        <v>11</v>
      </c>
      <c r="F1419" t="s">
        <v>244</v>
      </c>
      <c r="G1419" t="s">
        <v>242</v>
      </c>
      <c r="H1419" t="s">
        <v>467</v>
      </c>
      <c r="I1419" t="s">
        <v>148</v>
      </c>
      <c r="J1419" t="s">
        <v>171</v>
      </c>
      <c r="K1419" t="s">
        <v>235</v>
      </c>
      <c r="L1419" t="s">
        <v>164</v>
      </c>
      <c r="M1419" t="s">
        <v>422</v>
      </c>
      <c r="N1419" t="s">
        <v>13</v>
      </c>
    </row>
    <row r="1420" spans="1:14" x14ac:dyDescent="0.25">
      <c r="A1420">
        <v>20</v>
      </c>
      <c r="B1420">
        <v>12</v>
      </c>
      <c r="C1420" t="s">
        <v>10</v>
      </c>
      <c r="D1420">
        <v>1</v>
      </c>
      <c r="E1420" t="s">
        <v>11</v>
      </c>
      <c r="F1420" t="s">
        <v>244</v>
      </c>
      <c r="G1420" t="s">
        <v>242</v>
      </c>
      <c r="H1420" t="s">
        <v>467</v>
      </c>
      <c r="I1420" t="s">
        <v>148</v>
      </c>
      <c r="J1420" t="s">
        <v>234</v>
      </c>
      <c r="L1420" t="s">
        <v>164</v>
      </c>
      <c r="M1420" t="s">
        <v>422</v>
      </c>
      <c r="N1420" t="s">
        <v>13</v>
      </c>
    </row>
    <row r="1421" spans="1:14" x14ac:dyDescent="0.25">
      <c r="A1421">
        <v>20</v>
      </c>
      <c r="B1421">
        <v>12</v>
      </c>
      <c r="C1421" t="s">
        <v>10</v>
      </c>
      <c r="D1421">
        <v>1</v>
      </c>
      <c r="E1421" t="s">
        <v>11</v>
      </c>
      <c r="F1421" t="s">
        <v>244</v>
      </c>
      <c r="G1421" t="s">
        <v>242</v>
      </c>
      <c r="H1421" t="s">
        <v>467</v>
      </c>
      <c r="I1421" t="s">
        <v>148</v>
      </c>
      <c r="J1421" t="s">
        <v>167</v>
      </c>
      <c r="L1421" t="s">
        <v>164</v>
      </c>
      <c r="M1421" t="s">
        <v>422</v>
      </c>
      <c r="N1421" t="s">
        <v>13</v>
      </c>
    </row>
    <row r="1422" spans="1:14" x14ac:dyDescent="0.25">
      <c r="A1422">
        <v>20</v>
      </c>
      <c r="B1422">
        <v>12</v>
      </c>
      <c r="C1422" t="s">
        <v>10</v>
      </c>
      <c r="D1422">
        <v>1</v>
      </c>
      <c r="E1422" t="s">
        <v>11</v>
      </c>
      <c r="F1422" t="s">
        <v>244</v>
      </c>
      <c r="G1422" t="s">
        <v>242</v>
      </c>
      <c r="H1422" t="s">
        <v>467</v>
      </c>
      <c r="I1422" t="s">
        <v>148</v>
      </c>
      <c r="J1422" t="s">
        <v>227</v>
      </c>
      <c r="K1422" t="s">
        <v>235</v>
      </c>
      <c r="L1422" t="s">
        <v>164</v>
      </c>
      <c r="M1422" t="s">
        <v>441</v>
      </c>
      <c r="N1422">
        <v>1</v>
      </c>
    </row>
    <row r="1423" spans="1:14" x14ac:dyDescent="0.25">
      <c r="A1423">
        <v>20</v>
      </c>
      <c r="B1423">
        <v>12</v>
      </c>
      <c r="C1423" t="s">
        <v>10</v>
      </c>
      <c r="D1423">
        <v>1</v>
      </c>
      <c r="E1423" t="s">
        <v>11</v>
      </c>
      <c r="F1423" t="s">
        <v>244</v>
      </c>
      <c r="G1423" t="s">
        <v>242</v>
      </c>
      <c r="H1423" t="s">
        <v>467</v>
      </c>
      <c r="I1423" t="s">
        <v>148</v>
      </c>
      <c r="J1423" t="s">
        <v>228</v>
      </c>
      <c r="K1423" t="s">
        <v>235</v>
      </c>
      <c r="L1423" t="s">
        <v>164</v>
      </c>
      <c r="M1423" t="s">
        <v>441</v>
      </c>
      <c r="N1423">
        <v>1</v>
      </c>
    </row>
    <row r="1424" spans="1:14" x14ac:dyDescent="0.25">
      <c r="A1424">
        <v>20</v>
      </c>
      <c r="B1424">
        <v>12</v>
      </c>
      <c r="C1424" t="s">
        <v>10</v>
      </c>
      <c r="D1424">
        <v>1</v>
      </c>
      <c r="E1424" t="s">
        <v>11</v>
      </c>
      <c r="F1424" t="s">
        <v>244</v>
      </c>
      <c r="G1424" t="s">
        <v>242</v>
      </c>
      <c r="H1424" t="s">
        <v>467</v>
      </c>
      <c r="I1424" t="s">
        <v>148</v>
      </c>
      <c r="J1424" t="s">
        <v>229</v>
      </c>
      <c r="K1424" t="s">
        <v>235</v>
      </c>
      <c r="L1424" t="s">
        <v>164</v>
      </c>
      <c r="M1424" t="s">
        <v>441</v>
      </c>
      <c r="N1424">
        <v>1</v>
      </c>
    </row>
    <row r="1425" spans="1:14" x14ac:dyDescent="0.25">
      <c r="A1425">
        <v>20</v>
      </c>
      <c r="B1425">
        <v>12</v>
      </c>
      <c r="C1425" t="s">
        <v>10</v>
      </c>
      <c r="D1425">
        <v>1</v>
      </c>
      <c r="E1425" t="s">
        <v>11</v>
      </c>
      <c r="F1425" t="s">
        <v>244</v>
      </c>
      <c r="G1425" t="s">
        <v>242</v>
      </c>
      <c r="H1425" t="s">
        <v>467</v>
      </c>
      <c r="I1425" t="s">
        <v>148</v>
      </c>
      <c r="J1425" t="s">
        <v>230</v>
      </c>
      <c r="K1425" t="s">
        <v>235</v>
      </c>
      <c r="L1425" t="s">
        <v>164</v>
      </c>
      <c r="M1425" t="s">
        <v>441</v>
      </c>
      <c r="N1425">
        <v>1</v>
      </c>
    </row>
    <row r="1426" spans="1:14" x14ac:dyDescent="0.25">
      <c r="A1426">
        <v>20</v>
      </c>
      <c r="B1426">
        <v>12</v>
      </c>
      <c r="C1426" t="s">
        <v>10</v>
      </c>
      <c r="D1426">
        <v>1</v>
      </c>
      <c r="E1426" t="s">
        <v>11</v>
      </c>
      <c r="F1426" t="s">
        <v>244</v>
      </c>
      <c r="G1426" t="s">
        <v>242</v>
      </c>
      <c r="H1426" t="s">
        <v>467</v>
      </c>
      <c r="I1426" t="s">
        <v>148</v>
      </c>
      <c r="J1426" t="s">
        <v>231</v>
      </c>
      <c r="K1426" t="s">
        <v>235</v>
      </c>
      <c r="L1426" t="s">
        <v>164</v>
      </c>
      <c r="M1426" t="s">
        <v>441</v>
      </c>
      <c r="N1426">
        <v>1</v>
      </c>
    </row>
    <row r="1427" spans="1:14" x14ac:dyDescent="0.25">
      <c r="A1427">
        <v>20</v>
      </c>
      <c r="B1427">
        <v>12</v>
      </c>
      <c r="C1427" t="s">
        <v>10</v>
      </c>
      <c r="D1427">
        <v>1</v>
      </c>
      <c r="E1427" t="s">
        <v>11</v>
      </c>
      <c r="F1427" t="s">
        <v>244</v>
      </c>
      <c r="G1427" t="s">
        <v>242</v>
      </c>
      <c r="H1427" t="s">
        <v>467</v>
      </c>
      <c r="I1427" t="s">
        <v>148</v>
      </c>
      <c r="J1427" t="s">
        <v>232</v>
      </c>
      <c r="K1427" t="s">
        <v>235</v>
      </c>
      <c r="L1427" t="s">
        <v>164</v>
      </c>
      <c r="M1427" t="s">
        <v>441</v>
      </c>
      <c r="N1427">
        <v>1</v>
      </c>
    </row>
    <row r="1428" spans="1:14" x14ac:dyDescent="0.25">
      <c r="A1428">
        <v>20</v>
      </c>
      <c r="B1428">
        <v>12</v>
      </c>
      <c r="C1428" t="s">
        <v>10</v>
      </c>
      <c r="D1428">
        <v>1</v>
      </c>
      <c r="E1428" t="s">
        <v>11</v>
      </c>
      <c r="F1428" t="s">
        <v>244</v>
      </c>
      <c r="G1428" t="s">
        <v>242</v>
      </c>
      <c r="H1428" t="s">
        <v>467</v>
      </c>
      <c r="I1428" t="s">
        <v>148</v>
      </c>
      <c r="J1428" t="s">
        <v>233</v>
      </c>
      <c r="K1428" t="s">
        <v>235</v>
      </c>
      <c r="L1428" t="s">
        <v>164</v>
      </c>
      <c r="M1428" t="s">
        <v>441</v>
      </c>
      <c r="N1428">
        <v>1</v>
      </c>
    </row>
    <row r="1429" spans="1:14" x14ac:dyDescent="0.25">
      <c r="A1429">
        <v>20</v>
      </c>
      <c r="B1429">
        <v>12</v>
      </c>
      <c r="C1429" t="s">
        <v>10</v>
      </c>
      <c r="D1429">
        <v>1</v>
      </c>
      <c r="E1429" t="s">
        <v>11</v>
      </c>
      <c r="F1429" t="s">
        <v>244</v>
      </c>
      <c r="G1429" t="s">
        <v>242</v>
      </c>
      <c r="H1429" t="s">
        <v>467</v>
      </c>
      <c r="I1429" t="s">
        <v>148</v>
      </c>
      <c r="J1429" t="s">
        <v>171</v>
      </c>
      <c r="K1429" t="s">
        <v>235</v>
      </c>
      <c r="L1429" t="s">
        <v>164</v>
      </c>
      <c r="M1429" t="s">
        <v>441</v>
      </c>
      <c r="N1429">
        <v>1</v>
      </c>
    </row>
    <row r="1430" spans="1:14" x14ac:dyDescent="0.25">
      <c r="A1430">
        <v>20</v>
      </c>
      <c r="B1430">
        <v>12</v>
      </c>
      <c r="C1430" t="s">
        <v>10</v>
      </c>
      <c r="D1430">
        <v>1</v>
      </c>
      <c r="E1430" t="s">
        <v>11</v>
      </c>
      <c r="F1430" t="s">
        <v>244</v>
      </c>
      <c r="G1430" t="s">
        <v>242</v>
      </c>
      <c r="H1430" t="s">
        <v>467</v>
      </c>
      <c r="I1430" t="s">
        <v>148</v>
      </c>
      <c r="J1430" t="s">
        <v>234</v>
      </c>
      <c r="L1430" t="s">
        <v>164</v>
      </c>
      <c r="M1430" t="s">
        <v>441</v>
      </c>
      <c r="N1430">
        <v>1</v>
      </c>
    </row>
    <row r="1431" spans="1:14" x14ac:dyDescent="0.25">
      <c r="A1431">
        <v>20</v>
      </c>
      <c r="B1431">
        <v>12</v>
      </c>
      <c r="C1431" t="s">
        <v>10</v>
      </c>
      <c r="D1431">
        <v>1</v>
      </c>
      <c r="E1431" t="s">
        <v>11</v>
      </c>
      <c r="F1431" t="s">
        <v>244</v>
      </c>
      <c r="G1431" t="s">
        <v>242</v>
      </c>
      <c r="H1431" t="s">
        <v>467</v>
      </c>
      <c r="I1431" t="s">
        <v>148</v>
      </c>
      <c r="J1431" t="s">
        <v>167</v>
      </c>
      <c r="L1431" t="s">
        <v>164</v>
      </c>
      <c r="M1431" t="s">
        <v>441</v>
      </c>
      <c r="N1431">
        <v>1</v>
      </c>
    </row>
    <row r="1432" spans="1:14" x14ac:dyDescent="0.25">
      <c r="A1432">
        <v>20</v>
      </c>
      <c r="B1432">
        <v>12</v>
      </c>
      <c r="C1432" t="s">
        <v>10</v>
      </c>
      <c r="D1432">
        <v>1</v>
      </c>
      <c r="E1432" t="s">
        <v>11</v>
      </c>
      <c r="F1432" t="s">
        <v>244</v>
      </c>
      <c r="G1432" t="s">
        <v>242</v>
      </c>
      <c r="H1432" t="s">
        <v>467</v>
      </c>
      <c r="I1432" t="s">
        <v>148</v>
      </c>
      <c r="J1432" t="s">
        <v>227</v>
      </c>
      <c r="K1432" t="s">
        <v>235</v>
      </c>
      <c r="L1432" t="s">
        <v>164</v>
      </c>
      <c r="M1432" t="s">
        <v>459</v>
      </c>
      <c r="N1432">
        <v>1</v>
      </c>
    </row>
    <row r="1433" spans="1:14" x14ac:dyDescent="0.25">
      <c r="A1433">
        <v>20</v>
      </c>
      <c r="B1433">
        <v>12</v>
      </c>
      <c r="C1433" t="s">
        <v>10</v>
      </c>
      <c r="D1433">
        <v>1</v>
      </c>
      <c r="E1433" t="s">
        <v>11</v>
      </c>
      <c r="F1433" t="s">
        <v>244</v>
      </c>
      <c r="G1433" t="s">
        <v>242</v>
      </c>
      <c r="H1433" t="s">
        <v>467</v>
      </c>
      <c r="I1433" t="s">
        <v>148</v>
      </c>
      <c r="J1433" t="s">
        <v>228</v>
      </c>
      <c r="K1433" t="s">
        <v>235</v>
      </c>
      <c r="L1433" t="s">
        <v>164</v>
      </c>
      <c r="M1433" t="s">
        <v>459</v>
      </c>
      <c r="N1433">
        <v>1</v>
      </c>
    </row>
    <row r="1434" spans="1:14" x14ac:dyDescent="0.25">
      <c r="A1434">
        <v>20</v>
      </c>
      <c r="B1434">
        <v>12</v>
      </c>
      <c r="C1434" t="s">
        <v>10</v>
      </c>
      <c r="D1434">
        <v>1</v>
      </c>
      <c r="E1434" t="s">
        <v>11</v>
      </c>
      <c r="F1434" t="s">
        <v>244</v>
      </c>
      <c r="G1434" t="s">
        <v>242</v>
      </c>
      <c r="H1434" t="s">
        <v>467</v>
      </c>
      <c r="I1434" t="s">
        <v>148</v>
      </c>
      <c r="J1434" t="s">
        <v>229</v>
      </c>
      <c r="K1434" t="s">
        <v>235</v>
      </c>
      <c r="L1434" t="s">
        <v>164</v>
      </c>
      <c r="M1434" t="s">
        <v>459</v>
      </c>
      <c r="N1434">
        <v>1</v>
      </c>
    </row>
    <row r="1435" spans="1:14" x14ac:dyDescent="0.25">
      <c r="A1435">
        <v>20</v>
      </c>
      <c r="B1435">
        <v>12</v>
      </c>
      <c r="C1435" t="s">
        <v>10</v>
      </c>
      <c r="D1435">
        <v>1</v>
      </c>
      <c r="E1435" t="s">
        <v>11</v>
      </c>
      <c r="F1435" t="s">
        <v>244</v>
      </c>
      <c r="G1435" t="s">
        <v>242</v>
      </c>
      <c r="H1435" t="s">
        <v>467</v>
      </c>
      <c r="I1435" t="s">
        <v>148</v>
      </c>
      <c r="J1435" t="s">
        <v>230</v>
      </c>
      <c r="K1435" t="s">
        <v>235</v>
      </c>
      <c r="L1435" t="s">
        <v>164</v>
      </c>
      <c r="M1435" t="s">
        <v>459</v>
      </c>
      <c r="N1435">
        <v>1</v>
      </c>
    </row>
    <row r="1436" spans="1:14" x14ac:dyDescent="0.25">
      <c r="A1436">
        <v>20</v>
      </c>
      <c r="B1436">
        <v>12</v>
      </c>
      <c r="C1436" t="s">
        <v>10</v>
      </c>
      <c r="D1436">
        <v>1</v>
      </c>
      <c r="E1436" t="s">
        <v>11</v>
      </c>
      <c r="F1436" t="s">
        <v>244</v>
      </c>
      <c r="G1436" t="s">
        <v>242</v>
      </c>
      <c r="H1436" t="s">
        <v>467</v>
      </c>
      <c r="I1436" t="s">
        <v>148</v>
      </c>
      <c r="J1436" t="s">
        <v>231</v>
      </c>
      <c r="K1436" t="s">
        <v>235</v>
      </c>
      <c r="L1436" t="s">
        <v>164</v>
      </c>
      <c r="M1436" t="s">
        <v>459</v>
      </c>
      <c r="N1436">
        <v>1</v>
      </c>
    </row>
    <row r="1437" spans="1:14" x14ac:dyDescent="0.25">
      <c r="A1437">
        <v>20</v>
      </c>
      <c r="B1437">
        <v>12</v>
      </c>
      <c r="C1437" t="s">
        <v>10</v>
      </c>
      <c r="D1437">
        <v>1</v>
      </c>
      <c r="E1437" t="s">
        <v>11</v>
      </c>
      <c r="F1437" t="s">
        <v>244</v>
      </c>
      <c r="G1437" t="s">
        <v>242</v>
      </c>
      <c r="H1437" t="s">
        <v>467</v>
      </c>
      <c r="I1437" t="s">
        <v>148</v>
      </c>
      <c r="J1437" t="s">
        <v>232</v>
      </c>
      <c r="K1437" t="s">
        <v>235</v>
      </c>
      <c r="L1437" t="s">
        <v>164</v>
      </c>
      <c r="M1437" t="s">
        <v>459</v>
      </c>
      <c r="N1437">
        <v>1</v>
      </c>
    </row>
    <row r="1438" spans="1:14" x14ac:dyDescent="0.25">
      <c r="A1438">
        <v>20</v>
      </c>
      <c r="B1438">
        <v>12</v>
      </c>
      <c r="C1438" t="s">
        <v>10</v>
      </c>
      <c r="D1438">
        <v>1</v>
      </c>
      <c r="E1438" t="s">
        <v>11</v>
      </c>
      <c r="F1438" t="s">
        <v>244</v>
      </c>
      <c r="G1438" t="s">
        <v>242</v>
      </c>
      <c r="H1438" t="s">
        <v>467</v>
      </c>
      <c r="I1438" t="s">
        <v>148</v>
      </c>
      <c r="J1438" t="s">
        <v>233</v>
      </c>
      <c r="K1438" t="s">
        <v>235</v>
      </c>
      <c r="L1438" t="s">
        <v>164</v>
      </c>
      <c r="M1438" t="s">
        <v>459</v>
      </c>
      <c r="N1438">
        <v>1</v>
      </c>
    </row>
    <row r="1439" spans="1:14" x14ac:dyDescent="0.25">
      <c r="A1439">
        <v>20</v>
      </c>
      <c r="B1439">
        <v>12</v>
      </c>
      <c r="C1439" t="s">
        <v>10</v>
      </c>
      <c r="D1439">
        <v>1</v>
      </c>
      <c r="E1439" t="s">
        <v>11</v>
      </c>
      <c r="F1439" t="s">
        <v>244</v>
      </c>
      <c r="G1439" t="s">
        <v>242</v>
      </c>
      <c r="H1439" t="s">
        <v>467</v>
      </c>
      <c r="I1439" t="s">
        <v>148</v>
      </c>
      <c r="J1439" t="s">
        <v>171</v>
      </c>
      <c r="K1439" t="s">
        <v>235</v>
      </c>
      <c r="L1439" t="s">
        <v>164</v>
      </c>
      <c r="M1439" t="s">
        <v>459</v>
      </c>
      <c r="N1439">
        <v>1</v>
      </c>
    </row>
    <row r="1440" spans="1:14" x14ac:dyDescent="0.25">
      <c r="A1440">
        <v>20</v>
      </c>
      <c r="B1440">
        <v>12</v>
      </c>
      <c r="C1440" t="s">
        <v>10</v>
      </c>
      <c r="D1440">
        <v>1</v>
      </c>
      <c r="E1440" t="s">
        <v>11</v>
      </c>
      <c r="F1440" t="s">
        <v>244</v>
      </c>
      <c r="G1440" t="s">
        <v>242</v>
      </c>
      <c r="H1440" t="s">
        <v>467</v>
      </c>
      <c r="I1440" t="s">
        <v>148</v>
      </c>
      <c r="J1440" t="s">
        <v>234</v>
      </c>
      <c r="L1440" t="s">
        <v>164</v>
      </c>
      <c r="M1440" t="s">
        <v>459</v>
      </c>
      <c r="N1440">
        <v>1</v>
      </c>
    </row>
    <row r="1441" spans="1:14" x14ac:dyDescent="0.25">
      <c r="A1441">
        <v>20</v>
      </c>
      <c r="B1441">
        <v>12</v>
      </c>
      <c r="C1441" t="s">
        <v>10</v>
      </c>
      <c r="D1441">
        <v>1</v>
      </c>
      <c r="E1441" t="s">
        <v>11</v>
      </c>
      <c r="F1441" t="s">
        <v>244</v>
      </c>
      <c r="G1441" t="s">
        <v>242</v>
      </c>
      <c r="H1441" t="s">
        <v>467</v>
      </c>
      <c r="I1441" t="s">
        <v>148</v>
      </c>
      <c r="J1441" t="s">
        <v>167</v>
      </c>
      <c r="L1441" t="s">
        <v>164</v>
      </c>
      <c r="M1441" t="s">
        <v>459</v>
      </c>
      <c r="N1441">
        <v>1</v>
      </c>
    </row>
    <row r="1442" spans="1:14" x14ac:dyDescent="0.25">
      <c r="A1442">
        <v>20</v>
      </c>
      <c r="B1442">
        <v>12</v>
      </c>
      <c r="C1442" t="s">
        <v>10</v>
      </c>
      <c r="D1442">
        <v>1</v>
      </c>
      <c r="E1442" t="s">
        <v>11</v>
      </c>
      <c r="F1442" t="s">
        <v>244</v>
      </c>
      <c r="G1442" t="s">
        <v>242</v>
      </c>
      <c r="H1442" t="s">
        <v>467</v>
      </c>
      <c r="I1442" t="s">
        <v>148</v>
      </c>
      <c r="J1442" t="s">
        <v>227</v>
      </c>
      <c r="K1442" t="s">
        <v>235</v>
      </c>
      <c r="L1442" t="s">
        <v>164</v>
      </c>
      <c r="M1442" t="s">
        <v>257</v>
      </c>
      <c r="N1442" t="s">
        <v>13</v>
      </c>
    </row>
    <row r="1443" spans="1:14" x14ac:dyDescent="0.25">
      <c r="A1443">
        <v>20</v>
      </c>
      <c r="B1443">
        <v>12</v>
      </c>
      <c r="C1443" t="s">
        <v>10</v>
      </c>
      <c r="D1443">
        <v>1</v>
      </c>
      <c r="E1443" t="s">
        <v>11</v>
      </c>
      <c r="F1443" t="s">
        <v>244</v>
      </c>
      <c r="G1443" t="s">
        <v>242</v>
      </c>
      <c r="H1443" t="s">
        <v>467</v>
      </c>
      <c r="I1443" t="s">
        <v>148</v>
      </c>
      <c r="J1443" t="s">
        <v>228</v>
      </c>
      <c r="K1443" t="s">
        <v>235</v>
      </c>
      <c r="L1443" t="s">
        <v>164</v>
      </c>
      <c r="M1443" t="s">
        <v>257</v>
      </c>
      <c r="N1443" t="s">
        <v>13</v>
      </c>
    </row>
    <row r="1444" spans="1:14" x14ac:dyDescent="0.25">
      <c r="A1444">
        <v>20</v>
      </c>
      <c r="B1444">
        <v>12</v>
      </c>
      <c r="C1444" t="s">
        <v>10</v>
      </c>
      <c r="D1444">
        <v>1</v>
      </c>
      <c r="E1444" t="s">
        <v>11</v>
      </c>
      <c r="F1444" t="s">
        <v>244</v>
      </c>
      <c r="G1444" t="s">
        <v>242</v>
      </c>
      <c r="H1444" t="s">
        <v>467</v>
      </c>
      <c r="I1444" t="s">
        <v>148</v>
      </c>
      <c r="J1444" t="s">
        <v>229</v>
      </c>
      <c r="K1444" t="s">
        <v>235</v>
      </c>
      <c r="L1444" t="s">
        <v>164</v>
      </c>
      <c r="M1444" t="s">
        <v>257</v>
      </c>
      <c r="N1444" t="s">
        <v>13</v>
      </c>
    </row>
    <row r="1445" spans="1:14" x14ac:dyDescent="0.25">
      <c r="A1445">
        <v>20</v>
      </c>
      <c r="B1445">
        <v>12</v>
      </c>
      <c r="C1445" t="s">
        <v>10</v>
      </c>
      <c r="D1445">
        <v>1</v>
      </c>
      <c r="E1445" t="s">
        <v>11</v>
      </c>
      <c r="F1445" t="s">
        <v>244</v>
      </c>
      <c r="G1445" t="s">
        <v>242</v>
      </c>
      <c r="H1445" t="s">
        <v>467</v>
      </c>
      <c r="I1445" t="s">
        <v>148</v>
      </c>
      <c r="J1445" t="s">
        <v>230</v>
      </c>
      <c r="K1445" t="s">
        <v>235</v>
      </c>
      <c r="L1445" t="s">
        <v>164</v>
      </c>
      <c r="M1445" t="s">
        <v>257</v>
      </c>
      <c r="N1445" t="s">
        <v>13</v>
      </c>
    </row>
    <row r="1446" spans="1:14" x14ac:dyDescent="0.25">
      <c r="A1446">
        <v>20</v>
      </c>
      <c r="B1446">
        <v>12</v>
      </c>
      <c r="C1446" t="s">
        <v>10</v>
      </c>
      <c r="D1446">
        <v>1</v>
      </c>
      <c r="E1446" t="s">
        <v>11</v>
      </c>
      <c r="F1446" t="s">
        <v>244</v>
      </c>
      <c r="G1446" t="s">
        <v>242</v>
      </c>
      <c r="H1446" t="s">
        <v>467</v>
      </c>
      <c r="I1446" t="s">
        <v>148</v>
      </c>
      <c r="J1446" t="s">
        <v>231</v>
      </c>
      <c r="K1446" t="s">
        <v>235</v>
      </c>
      <c r="L1446" t="s">
        <v>164</v>
      </c>
      <c r="M1446" t="s">
        <v>257</v>
      </c>
      <c r="N1446" t="s">
        <v>13</v>
      </c>
    </row>
    <row r="1447" spans="1:14" x14ac:dyDescent="0.25">
      <c r="A1447">
        <v>20</v>
      </c>
      <c r="B1447">
        <v>12</v>
      </c>
      <c r="C1447" t="s">
        <v>10</v>
      </c>
      <c r="D1447">
        <v>1</v>
      </c>
      <c r="E1447" t="s">
        <v>11</v>
      </c>
      <c r="F1447" t="s">
        <v>244</v>
      </c>
      <c r="G1447" t="s">
        <v>242</v>
      </c>
      <c r="H1447" t="s">
        <v>467</v>
      </c>
      <c r="I1447" t="s">
        <v>148</v>
      </c>
      <c r="J1447" t="s">
        <v>232</v>
      </c>
      <c r="K1447" t="s">
        <v>235</v>
      </c>
      <c r="L1447" t="s">
        <v>164</v>
      </c>
      <c r="M1447" t="s">
        <v>257</v>
      </c>
      <c r="N1447" t="s">
        <v>13</v>
      </c>
    </row>
    <row r="1448" spans="1:14" x14ac:dyDescent="0.25">
      <c r="A1448">
        <v>20</v>
      </c>
      <c r="B1448">
        <v>12</v>
      </c>
      <c r="C1448" t="s">
        <v>10</v>
      </c>
      <c r="D1448">
        <v>1</v>
      </c>
      <c r="E1448" t="s">
        <v>11</v>
      </c>
      <c r="F1448" t="s">
        <v>244</v>
      </c>
      <c r="G1448" t="s">
        <v>242</v>
      </c>
      <c r="H1448" t="s">
        <v>467</v>
      </c>
      <c r="I1448" t="s">
        <v>148</v>
      </c>
      <c r="J1448" t="s">
        <v>233</v>
      </c>
      <c r="K1448" t="s">
        <v>235</v>
      </c>
      <c r="L1448" t="s">
        <v>164</v>
      </c>
      <c r="M1448" t="s">
        <v>257</v>
      </c>
      <c r="N1448" t="s">
        <v>13</v>
      </c>
    </row>
    <row r="1449" spans="1:14" x14ac:dyDescent="0.25">
      <c r="A1449">
        <v>20</v>
      </c>
      <c r="B1449">
        <v>12</v>
      </c>
      <c r="C1449" t="s">
        <v>10</v>
      </c>
      <c r="D1449">
        <v>1</v>
      </c>
      <c r="E1449" t="s">
        <v>11</v>
      </c>
      <c r="F1449" t="s">
        <v>244</v>
      </c>
      <c r="G1449" t="s">
        <v>242</v>
      </c>
      <c r="H1449" t="s">
        <v>467</v>
      </c>
      <c r="I1449" t="s">
        <v>148</v>
      </c>
      <c r="J1449" t="s">
        <v>171</v>
      </c>
      <c r="K1449" t="s">
        <v>235</v>
      </c>
      <c r="L1449" t="s">
        <v>164</v>
      </c>
      <c r="M1449" t="s">
        <v>257</v>
      </c>
      <c r="N1449" t="s">
        <v>13</v>
      </c>
    </row>
    <row r="1450" spans="1:14" x14ac:dyDescent="0.25">
      <c r="A1450">
        <v>20</v>
      </c>
      <c r="B1450">
        <v>12</v>
      </c>
      <c r="C1450" t="s">
        <v>10</v>
      </c>
      <c r="D1450">
        <v>1</v>
      </c>
      <c r="E1450" t="s">
        <v>11</v>
      </c>
      <c r="F1450" t="s">
        <v>244</v>
      </c>
      <c r="G1450" t="s">
        <v>242</v>
      </c>
      <c r="H1450" t="s">
        <v>467</v>
      </c>
      <c r="I1450" t="s">
        <v>148</v>
      </c>
      <c r="J1450" t="s">
        <v>234</v>
      </c>
      <c r="L1450" t="s">
        <v>164</v>
      </c>
      <c r="M1450" t="s">
        <v>257</v>
      </c>
      <c r="N1450" t="s">
        <v>13</v>
      </c>
    </row>
    <row r="1451" spans="1:14" x14ac:dyDescent="0.25">
      <c r="A1451">
        <v>20</v>
      </c>
      <c r="B1451">
        <v>12</v>
      </c>
      <c r="C1451" t="s">
        <v>10</v>
      </c>
      <c r="D1451">
        <v>1</v>
      </c>
      <c r="E1451" t="s">
        <v>11</v>
      </c>
      <c r="F1451" t="s">
        <v>244</v>
      </c>
      <c r="G1451" t="s">
        <v>242</v>
      </c>
      <c r="H1451" t="s">
        <v>467</v>
      </c>
      <c r="I1451" t="s">
        <v>148</v>
      </c>
      <c r="J1451" t="s">
        <v>167</v>
      </c>
      <c r="L1451" t="s">
        <v>164</v>
      </c>
      <c r="M1451" t="s">
        <v>257</v>
      </c>
      <c r="N1451" t="s">
        <v>13</v>
      </c>
    </row>
    <row r="1452" spans="1:14" x14ac:dyDescent="0.25">
      <c r="A1452">
        <v>20</v>
      </c>
      <c r="B1452">
        <v>12</v>
      </c>
      <c r="C1452" t="s">
        <v>10</v>
      </c>
      <c r="D1452">
        <v>1</v>
      </c>
      <c r="E1452" t="s">
        <v>11</v>
      </c>
      <c r="F1452" t="s">
        <v>244</v>
      </c>
      <c r="G1452" t="s">
        <v>242</v>
      </c>
      <c r="H1452" t="s">
        <v>467</v>
      </c>
      <c r="I1452" t="s">
        <v>148</v>
      </c>
      <c r="J1452" t="s">
        <v>227</v>
      </c>
      <c r="K1452" t="s">
        <v>235</v>
      </c>
      <c r="L1452" t="s">
        <v>164</v>
      </c>
      <c r="M1452" t="s">
        <v>276</v>
      </c>
      <c r="N1452">
        <v>1</v>
      </c>
    </row>
    <row r="1453" spans="1:14" x14ac:dyDescent="0.25">
      <c r="A1453">
        <v>20</v>
      </c>
      <c r="B1453">
        <v>12</v>
      </c>
      <c r="C1453" t="s">
        <v>10</v>
      </c>
      <c r="D1453">
        <v>1</v>
      </c>
      <c r="E1453" t="s">
        <v>11</v>
      </c>
      <c r="F1453" t="s">
        <v>244</v>
      </c>
      <c r="G1453" t="s">
        <v>242</v>
      </c>
      <c r="H1453" t="s">
        <v>467</v>
      </c>
      <c r="I1453" t="s">
        <v>148</v>
      </c>
      <c r="J1453" t="s">
        <v>228</v>
      </c>
      <c r="K1453" t="s">
        <v>235</v>
      </c>
      <c r="L1453" t="s">
        <v>164</v>
      </c>
      <c r="M1453" t="s">
        <v>276</v>
      </c>
      <c r="N1453">
        <v>1</v>
      </c>
    </row>
    <row r="1454" spans="1:14" x14ac:dyDescent="0.25">
      <c r="A1454">
        <v>20</v>
      </c>
      <c r="B1454">
        <v>12</v>
      </c>
      <c r="C1454" t="s">
        <v>10</v>
      </c>
      <c r="D1454">
        <v>1</v>
      </c>
      <c r="E1454" t="s">
        <v>11</v>
      </c>
      <c r="F1454" t="s">
        <v>244</v>
      </c>
      <c r="G1454" t="s">
        <v>242</v>
      </c>
      <c r="H1454" t="s">
        <v>467</v>
      </c>
      <c r="I1454" t="s">
        <v>148</v>
      </c>
      <c r="J1454" t="s">
        <v>229</v>
      </c>
      <c r="K1454" t="s">
        <v>235</v>
      </c>
      <c r="L1454" t="s">
        <v>164</v>
      </c>
      <c r="M1454" t="s">
        <v>276</v>
      </c>
      <c r="N1454">
        <v>1</v>
      </c>
    </row>
    <row r="1455" spans="1:14" x14ac:dyDescent="0.25">
      <c r="A1455">
        <v>20</v>
      </c>
      <c r="B1455">
        <v>12</v>
      </c>
      <c r="C1455" t="s">
        <v>10</v>
      </c>
      <c r="D1455">
        <v>1</v>
      </c>
      <c r="E1455" t="s">
        <v>11</v>
      </c>
      <c r="F1455" t="s">
        <v>244</v>
      </c>
      <c r="G1455" t="s">
        <v>242</v>
      </c>
      <c r="H1455" t="s">
        <v>467</v>
      </c>
      <c r="I1455" t="s">
        <v>148</v>
      </c>
      <c r="J1455" t="s">
        <v>230</v>
      </c>
      <c r="K1455" t="s">
        <v>235</v>
      </c>
      <c r="L1455" t="s">
        <v>164</v>
      </c>
      <c r="M1455" t="s">
        <v>276</v>
      </c>
      <c r="N1455">
        <v>1</v>
      </c>
    </row>
    <row r="1456" spans="1:14" x14ac:dyDescent="0.25">
      <c r="A1456">
        <v>20</v>
      </c>
      <c r="B1456">
        <v>12</v>
      </c>
      <c r="C1456" t="s">
        <v>10</v>
      </c>
      <c r="D1456">
        <v>1</v>
      </c>
      <c r="E1456" t="s">
        <v>11</v>
      </c>
      <c r="F1456" t="s">
        <v>244</v>
      </c>
      <c r="G1456" t="s">
        <v>242</v>
      </c>
      <c r="H1456" t="s">
        <v>467</v>
      </c>
      <c r="I1456" t="s">
        <v>148</v>
      </c>
      <c r="J1456" t="s">
        <v>231</v>
      </c>
      <c r="K1456" t="s">
        <v>235</v>
      </c>
      <c r="L1456" t="s">
        <v>164</v>
      </c>
      <c r="M1456" t="s">
        <v>276</v>
      </c>
      <c r="N1456">
        <v>1</v>
      </c>
    </row>
    <row r="1457" spans="1:14" x14ac:dyDescent="0.25">
      <c r="A1457">
        <v>20</v>
      </c>
      <c r="B1457">
        <v>12</v>
      </c>
      <c r="C1457" t="s">
        <v>10</v>
      </c>
      <c r="D1457">
        <v>1</v>
      </c>
      <c r="E1457" t="s">
        <v>11</v>
      </c>
      <c r="F1457" t="s">
        <v>244</v>
      </c>
      <c r="G1457" t="s">
        <v>242</v>
      </c>
      <c r="H1457" t="s">
        <v>467</v>
      </c>
      <c r="I1457" t="s">
        <v>148</v>
      </c>
      <c r="J1457" t="s">
        <v>232</v>
      </c>
      <c r="K1457" t="s">
        <v>235</v>
      </c>
      <c r="L1457" t="s">
        <v>164</v>
      </c>
      <c r="M1457" t="s">
        <v>276</v>
      </c>
      <c r="N1457">
        <v>1</v>
      </c>
    </row>
    <row r="1458" spans="1:14" x14ac:dyDescent="0.25">
      <c r="A1458">
        <v>20</v>
      </c>
      <c r="B1458">
        <v>12</v>
      </c>
      <c r="C1458" t="s">
        <v>10</v>
      </c>
      <c r="D1458">
        <v>1</v>
      </c>
      <c r="E1458" t="s">
        <v>11</v>
      </c>
      <c r="F1458" t="s">
        <v>244</v>
      </c>
      <c r="G1458" t="s">
        <v>242</v>
      </c>
      <c r="H1458" t="s">
        <v>467</v>
      </c>
      <c r="I1458" t="s">
        <v>148</v>
      </c>
      <c r="J1458" t="s">
        <v>233</v>
      </c>
      <c r="K1458" t="s">
        <v>235</v>
      </c>
      <c r="L1458" t="s">
        <v>164</v>
      </c>
      <c r="M1458" t="s">
        <v>276</v>
      </c>
      <c r="N1458">
        <v>1</v>
      </c>
    </row>
    <row r="1459" spans="1:14" x14ac:dyDescent="0.25">
      <c r="A1459">
        <v>20</v>
      </c>
      <c r="B1459">
        <v>12</v>
      </c>
      <c r="C1459" t="s">
        <v>10</v>
      </c>
      <c r="D1459">
        <v>1</v>
      </c>
      <c r="E1459" t="s">
        <v>11</v>
      </c>
      <c r="F1459" t="s">
        <v>244</v>
      </c>
      <c r="G1459" t="s">
        <v>242</v>
      </c>
      <c r="H1459" t="s">
        <v>467</v>
      </c>
      <c r="I1459" t="s">
        <v>148</v>
      </c>
      <c r="J1459" t="s">
        <v>171</v>
      </c>
      <c r="K1459" t="s">
        <v>235</v>
      </c>
      <c r="L1459" t="s">
        <v>164</v>
      </c>
      <c r="M1459" t="s">
        <v>276</v>
      </c>
      <c r="N1459">
        <v>1</v>
      </c>
    </row>
    <row r="1460" spans="1:14" x14ac:dyDescent="0.25">
      <c r="A1460">
        <v>20</v>
      </c>
      <c r="B1460">
        <v>12</v>
      </c>
      <c r="C1460" t="s">
        <v>10</v>
      </c>
      <c r="D1460">
        <v>1</v>
      </c>
      <c r="E1460" t="s">
        <v>11</v>
      </c>
      <c r="F1460" t="s">
        <v>244</v>
      </c>
      <c r="G1460" t="s">
        <v>242</v>
      </c>
      <c r="H1460" t="s">
        <v>467</v>
      </c>
      <c r="I1460" t="s">
        <v>148</v>
      </c>
      <c r="J1460" t="s">
        <v>234</v>
      </c>
      <c r="L1460" t="s">
        <v>164</v>
      </c>
      <c r="M1460" t="s">
        <v>276</v>
      </c>
      <c r="N1460">
        <v>1</v>
      </c>
    </row>
    <row r="1461" spans="1:14" x14ac:dyDescent="0.25">
      <c r="A1461">
        <v>20</v>
      </c>
      <c r="B1461">
        <v>12</v>
      </c>
      <c r="C1461" t="s">
        <v>10</v>
      </c>
      <c r="D1461">
        <v>1</v>
      </c>
      <c r="E1461" t="s">
        <v>11</v>
      </c>
      <c r="F1461" t="s">
        <v>244</v>
      </c>
      <c r="G1461" t="s">
        <v>242</v>
      </c>
      <c r="H1461" t="s">
        <v>467</v>
      </c>
      <c r="I1461" t="s">
        <v>148</v>
      </c>
      <c r="J1461" t="s">
        <v>167</v>
      </c>
      <c r="L1461" t="s">
        <v>164</v>
      </c>
      <c r="M1461" t="s">
        <v>276</v>
      </c>
      <c r="N1461">
        <v>1</v>
      </c>
    </row>
    <row r="1462" spans="1:14" x14ac:dyDescent="0.25">
      <c r="A1462">
        <v>20</v>
      </c>
      <c r="B1462">
        <v>12</v>
      </c>
      <c r="C1462" t="s">
        <v>10</v>
      </c>
      <c r="D1462">
        <v>1</v>
      </c>
      <c r="E1462" t="s">
        <v>11</v>
      </c>
      <c r="F1462" t="s">
        <v>244</v>
      </c>
      <c r="G1462" t="s">
        <v>242</v>
      </c>
      <c r="H1462" t="s">
        <v>467</v>
      </c>
      <c r="I1462" t="s">
        <v>148</v>
      </c>
      <c r="J1462" t="s">
        <v>227</v>
      </c>
      <c r="K1462" t="s">
        <v>235</v>
      </c>
      <c r="L1462" t="s">
        <v>164</v>
      </c>
      <c r="M1462" t="s">
        <v>293</v>
      </c>
      <c r="N1462">
        <v>1</v>
      </c>
    </row>
    <row r="1463" spans="1:14" x14ac:dyDescent="0.25">
      <c r="A1463">
        <v>20</v>
      </c>
      <c r="B1463">
        <v>12</v>
      </c>
      <c r="C1463" t="s">
        <v>10</v>
      </c>
      <c r="D1463">
        <v>1</v>
      </c>
      <c r="E1463" t="s">
        <v>11</v>
      </c>
      <c r="F1463" t="s">
        <v>244</v>
      </c>
      <c r="G1463" t="s">
        <v>242</v>
      </c>
      <c r="H1463" t="s">
        <v>467</v>
      </c>
      <c r="I1463" t="s">
        <v>148</v>
      </c>
      <c r="J1463" t="s">
        <v>228</v>
      </c>
      <c r="K1463" t="s">
        <v>235</v>
      </c>
      <c r="L1463" t="s">
        <v>164</v>
      </c>
      <c r="M1463" t="s">
        <v>293</v>
      </c>
      <c r="N1463">
        <v>1</v>
      </c>
    </row>
    <row r="1464" spans="1:14" x14ac:dyDescent="0.25">
      <c r="A1464">
        <v>20</v>
      </c>
      <c r="B1464">
        <v>12</v>
      </c>
      <c r="C1464" t="s">
        <v>10</v>
      </c>
      <c r="D1464">
        <v>1</v>
      </c>
      <c r="E1464" t="s">
        <v>11</v>
      </c>
      <c r="F1464" t="s">
        <v>244</v>
      </c>
      <c r="G1464" t="s">
        <v>242</v>
      </c>
      <c r="H1464" t="s">
        <v>467</v>
      </c>
      <c r="I1464" t="s">
        <v>148</v>
      </c>
      <c r="J1464" t="s">
        <v>229</v>
      </c>
      <c r="K1464" t="s">
        <v>235</v>
      </c>
      <c r="L1464" t="s">
        <v>164</v>
      </c>
      <c r="M1464" t="s">
        <v>293</v>
      </c>
      <c r="N1464">
        <v>1</v>
      </c>
    </row>
    <row r="1465" spans="1:14" x14ac:dyDescent="0.25">
      <c r="A1465">
        <v>20</v>
      </c>
      <c r="B1465">
        <v>12</v>
      </c>
      <c r="C1465" t="s">
        <v>10</v>
      </c>
      <c r="D1465">
        <v>1</v>
      </c>
      <c r="E1465" t="s">
        <v>11</v>
      </c>
      <c r="F1465" t="s">
        <v>244</v>
      </c>
      <c r="G1465" t="s">
        <v>242</v>
      </c>
      <c r="H1465" t="s">
        <v>467</v>
      </c>
      <c r="I1465" t="s">
        <v>148</v>
      </c>
      <c r="J1465" t="s">
        <v>230</v>
      </c>
      <c r="K1465" t="s">
        <v>235</v>
      </c>
      <c r="L1465" t="s">
        <v>164</v>
      </c>
      <c r="M1465" t="s">
        <v>293</v>
      </c>
      <c r="N1465">
        <v>1</v>
      </c>
    </row>
    <row r="1466" spans="1:14" x14ac:dyDescent="0.25">
      <c r="A1466">
        <v>20</v>
      </c>
      <c r="B1466">
        <v>12</v>
      </c>
      <c r="C1466" t="s">
        <v>10</v>
      </c>
      <c r="D1466">
        <v>1</v>
      </c>
      <c r="E1466" t="s">
        <v>11</v>
      </c>
      <c r="F1466" t="s">
        <v>244</v>
      </c>
      <c r="G1466" t="s">
        <v>242</v>
      </c>
      <c r="H1466" t="s">
        <v>467</v>
      </c>
      <c r="I1466" t="s">
        <v>148</v>
      </c>
      <c r="J1466" t="s">
        <v>231</v>
      </c>
      <c r="K1466" t="s">
        <v>235</v>
      </c>
      <c r="L1466" t="s">
        <v>164</v>
      </c>
      <c r="M1466" t="s">
        <v>293</v>
      </c>
      <c r="N1466">
        <v>1</v>
      </c>
    </row>
    <row r="1467" spans="1:14" x14ac:dyDescent="0.25">
      <c r="A1467">
        <v>20</v>
      </c>
      <c r="B1467">
        <v>12</v>
      </c>
      <c r="C1467" t="s">
        <v>10</v>
      </c>
      <c r="D1467">
        <v>1</v>
      </c>
      <c r="E1467" t="s">
        <v>11</v>
      </c>
      <c r="F1467" t="s">
        <v>244</v>
      </c>
      <c r="G1467" t="s">
        <v>242</v>
      </c>
      <c r="H1467" t="s">
        <v>467</v>
      </c>
      <c r="I1467" t="s">
        <v>148</v>
      </c>
      <c r="J1467" t="s">
        <v>232</v>
      </c>
      <c r="K1467" t="s">
        <v>235</v>
      </c>
      <c r="L1467" t="s">
        <v>164</v>
      </c>
      <c r="M1467" t="s">
        <v>293</v>
      </c>
      <c r="N1467">
        <v>1</v>
      </c>
    </row>
    <row r="1468" spans="1:14" x14ac:dyDescent="0.25">
      <c r="A1468">
        <v>20</v>
      </c>
      <c r="B1468">
        <v>12</v>
      </c>
      <c r="C1468" t="s">
        <v>10</v>
      </c>
      <c r="D1468">
        <v>1</v>
      </c>
      <c r="E1468" t="s">
        <v>11</v>
      </c>
      <c r="F1468" t="s">
        <v>244</v>
      </c>
      <c r="G1468" t="s">
        <v>242</v>
      </c>
      <c r="H1468" t="s">
        <v>467</v>
      </c>
      <c r="I1468" t="s">
        <v>148</v>
      </c>
      <c r="J1468" t="s">
        <v>233</v>
      </c>
      <c r="K1468" t="s">
        <v>235</v>
      </c>
      <c r="L1468" t="s">
        <v>164</v>
      </c>
      <c r="M1468" t="s">
        <v>293</v>
      </c>
      <c r="N1468">
        <v>1</v>
      </c>
    </row>
    <row r="1469" spans="1:14" x14ac:dyDescent="0.25">
      <c r="A1469">
        <v>20</v>
      </c>
      <c r="B1469">
        <v>12</v>
      </c>
      <c r="C1469" t="s">
        <v>10</v>
      </c>
      <c r="D1469">
        <v>1</v>
      </c>
      <c r="E1469" t="s">
        <v>11</v>
      </c>
      <c r="F1469" t="s">
        <v>244</v>
      </c>
      <c r="G1469" t="s">
        <v>242</v>
      </c>
      <c r="H1469" t="s">
        <v>467</v>
      </c>
      <c r="I1469" t="s">
        <v>148</v>
      </c>
      <c r="J1469" t="s">
        <v>171</v>
      </c>
      <c r="K1469" t="s">
        <v>235</v>
      </c>
      <c r="L1469" t="s">
        <v>164</v>
      </c>
      <c r="M1469" t="s">
        <v>293</v>
      </c>
      <c r="N1469">
        <v>1</v>
      </c>
    </row>
    <row r="1470" spans="1:14" x14ac:dyDescent="0.25">
      <c r="A1470">
        <v>20</v>
      </c>
      <c r="B1470">
        <v>12</v>
      </c>
      <c r="C1470" t="s">
        <v>10</v>
      </c>
      <c r="D1470">
        <v>1</v>
      </c>
      <c r="E1470" t="s">
        <v>11</v>
      </c>
      <c r="F1470" t="s">
        <v>244</v>
      </c>
      <c r="G1470" t="s">
        <v>242</v>
      </c>
      <c r="H1470" t="s">
        <v>467</v>
      </c>
      <c r="I1470" t="s">
        <v>148</v>
      </c>
      <c r="J1470" t="s">
        <v>234</v>
      </c>
      <c r="L1470" t="s">
        <v>164</v>
      </c>
      <c r="M1470" t="s">
        <v>293</v>
      </c>
      <c r="N1470">
        <v>1</v>
      </c>
    </row>
    <row r="1471" spans="1:14" x14ac:dyDescent="0.25">
      <c r="A1471">
        <v>20</v>
      </c>
      <c r="B1471">
        <v>12</v>
      </c>
      <c r="C1471" t="s">
        <v>10</v>
      </c>
      <c r="D1471">
        <v>1</v>
      </c>
      <c r="E1471" t="s">
        <v>11</v>
      </c>
      <c r="F1471" t="s">
        <v>244</v>
      </c>
      <c r="G1471" t="s">
        <v>242</v>
      </c>
      <c r="H1471" t="s">
        <v>467</v>
      </c>
      <c r="I1471" t="s">
        <v>148</v>
      </c>
      <c r="J1471" t="s">
        <v>167</v>
      </c>
      <c r="L1471" t="s">
        <v>164</v>
      </c>
      <c r="M1471" t="s">
        <v>293</v>
      </c>
      <c r="N1471">
        <v>1</v>
      </c>
    </row>
    <row r="1472" spans="1:14" x14ac:dyDescent="0.25">
      <c r="A1472">
        <v>20</v>
      </c>
      <c r="B1472">
        <v>12</v>
      </c>
      <c r="C1472" t="s">
        <v>10</v>
      </c>
      <c r="D1472">
        <v>1</v>
      </c>
      <c r="E1472" t="s">
        <v>11</v>
      </c>
      <c r="F1472" t="s">
        <v>244</v>
      </c>
      <c r="G1472" t="s">
        <v>242</v>
      </c>
      <c r="H1472" t="s">
        <v>467</v>
      </c>
      <c r="I1472" t="s">
        <v>148</v>
      </c>
      <c r="J1472" t="s">
        <v>227</v>
      </c>
      <c r="K1472" t="s">
        <v>235</v>
      </c>
      <c r="L1472" t="s">
        <v>164</v>
      </c>
      <c r="M1472" t="s">
        <v>312</v>
      </c>
      <c r="N1472" t="s">
        <v>13</v>
      </c>
    </row>
    <row r="1473" spans="1:14" x14ac:dyDescent="0.25">
      <c r="A1473">
        <v>20</v>
      </c>
      <c r="B1473">
        <v>12</v>
      </c>
      <c r="C1473" t="s">
        <v>10</v>
      </c>
      <c r="D1473">
        <v>1</v>
      </c>
      <c r="E1473" t="s">
        <v>11</v>
      </c>
      <c r="F1473" t="s">
        <v>244</v>
      </c>
      <c r="G1473" t="s">
        <v>242</v>
      </c>
      <c r="H1473" t="s">
        <v>467</v>
      </c>
      <c r="I1473" t="s">
        <v>148</v>
      </c>
      <c r="J1473" t="s">
        <v>228</v>
      </c>
      <c r="K1473" t="s">
        <v>235</v>
      </c>
      <c r="L1473" t="s">
        <v>164</v>
      </c>
      <c r="M1473" t="s">
        <v>312</v>
      </c>
      <c r="N1473" t="s">
        <v>13</v>
      </c>
    </row>
    <row r="1474" spans="1:14" x14ac:dyDescent="0.25">
      <c r="A1474">
        <v>20</v>
      </c>
      <c r="B1474">
        <v>12</v>
      </c>
      <c r="C1474" t="s">
        <v>10</v>
      </c>
      <c r="D1474">
        <v>1</v>
      </c>
      <c r="E1474" t="s">
        <v>11</v>
      </c>
      <c r="F1474" t="s">
        <v>244</v>
      </c>
      <c r="G1474" t="s">
        <v>242</v>
      </c>
      <c r="H1474" t="s">
        <v>467</v>
      </c>
      <c r="I1474" t="s">
        <v>148</v>
      </c>
      <c r="J1474" t="s">
        <v>229</v>
      </c>
      <c r="K1474" t="s">
        <v>235</v>
      </c>
      <c r="L1474" t="s">
        <v>164</v>
      </c>
      <c r="M1474" t="s">
        <v>312</v>
      </c>
      <c r="N1474" t="s">
        <v>13</v>
      </c>
    </row>
    <row r="1475" spans="1:14" x14ac:dyDescent="0.25">
      <c r="A1475">
        <v>20</v>
      </c>
      <c r="B1475">
        <v>12</v>
      </c>
      <c r="C1475" t="s">
        <v>10</v>
      </c>
      <c r="D1475">
        <v>1</v>
      </c>
      <c r="E1475" t="s">
        <v>11</v>
      </c>
      <c r="F1475" t="s">
        <v>244</v>
      </c>
      <c r="G1475" t="s">
        <v>242</v>
      </c>
      <c r="H1475" t="s">
        <v>467</v>
      </c>
      <c r="I1475" t="s">
        <v>148</v>
      </c>
      <c r="J1475" t="s">
        <v>230</v>
      </c>
      <c r="K1475" t="s">
        <v>235</v>
      </c>
      <c r="L1475" t="s">
        <v>164</v>
      </c>
      <c r="M1475" t="s">
        <v>312</v>
      </c>
      <c r="N1475" t="s">
        <v>13</v>
      </c>
    </row>
    <row r="1476" spans="1:14" x14ac:dyDescent="0.25">
      <c r="A1476">
        <v>20</v>
      </c>
      <c r="B1476">
        <v>12</v>
      </c>
      <c r="C1476" t="s">
        <v>10</v>
      </c>
      <c r="D1476">
        <v>1</v>
      </c>
      <c r="E1476" t="s">
        <v>11</v>
      </c>
      <c r="F1476" t="s">
        <v>244</v>
      </c>
      <c r="G1476" t="s">
        <v>242</v>
      </c>
      <c r="H1476" t="s">
        <v>467</v>
      </c>
      <c r="I1476" t="s">
        <v>148</v>
      </c>
      <c r="J1476" t="s">
        <v>231</v>
      </c>
      <c r="K1476" t="s">
        <v>235</v>
      </c>
      <c r="L1476" t="s">
        <v>164</v>
      </c>
      <c r="M1476" t="s">
        <v>312</v>
      </c>
      <c r="N1476" t="s">
        <v>13</v>
      </c>
    </row>
    <row r="1477" spans="1:14" x14ac:dyDescent="0.25">
      <c r="A1477">
        <v>20</v>
      </c>
      <c r="B1477">
        <v>12</v>
      </c>
      <c r="C1477" t="s">
        <v>10</v>
      </c>
      <c r="D1477">
        <v>1</v>
      </c>
      <c r="E1477" t="s">
        <v>11</v>
      </c>
      <c r="F1477" t="s">
        <v>244</v>
      </c>
      <c r="G1477" t="s">
        <v>242</v>
      </c>
      <c r="H1477" t="s">
        <v>467</v>
      </c>
      <c r="I1477" t="s">
        <v>148</v>
      </c>
      <c r="J1477" t="s">
        <v>232</v>
      </c>
      <c r="K1477" t="s">
        <v>235</v>
      </c>
      <c r="L1477" t="s">
        <v>164</v>
      </c>
      <c r="M1477" t="s">
        <v>312</v>
      </c>
      <c r="N1477" t="s">
        <v>13</v>
      </c>
    </row>
    <row r="1478" spans="1:14" x14ac:dyDescent="0.25">
      <c r="A1478">
        <v>20</v>
      </c>
      <c r="B1478">
        <v>12</v>
      </c>
      <c r="C1478" t="s">
        <v>10</v>
      </c>
      <c r="D1478">
        <v>1</v>
      </c>
      <c r="E1478" t="s">
        <v>11</v>
      </c>
      <c r="F1478" t="s">
        <v>244</v>
      </c>
      <c r="G1478" t="s">
        <v>242</v>
      </c>
      <c r="H1478" t="s">
        <v>467</v>
      </c>
      <c r="I1478" t="s">
        <v>148</v>
      </c>
      <c r="J1478" t="s">
        <v>233</v>
      </c>
      <c r="K1478" t="s">
        <v>235</v>
      </c>
      <c r="L1478" t="s">
        <v>164</v>
      </c>
      <c r="M1478" t="s">
        <v>312</v>
      </c>
      <c r="N1478" t="s">
        <v>13</v>
      </c>
    </row>
    <row r="1479" spans="1:14" x14ac:dyDescent="0.25">
      <c r="A1479">
        <v>20</v>
      </c>
      <c r="B1479">
        <v>12</v>
      </c>
      <c r="C1479" t="s">
        <v>10</v>
      </c>
      <c r="D1479">
        <v>1</v>
      </c>
      <c r="E1479" t="s">
        <v>11</v>
      </c>
      <c r="F1479" t="s">
        <v>244</v>
      </c>
      <c r="G1479" t="s">
        <v>242</v>
      </c>
      <c r="H1479" t="s">
        <v>467</v>
      </c>
      <c r="I1479" t="s">
        <v>148</v>
      </c>
      <c r="J1479" t="s">
        <v>171</v>
      </c>
      <c r="K1479" t="s">
        <v>235</v>
      </c>
      <c r="L1479" t="s">
        <v>164</v>
      </c>
      <c r="M1479" t="s">
        <v>312</v>
      </c>
      <c r="N1479" t="s">
        <v>13</v>
      </c>
    </row>
    <row r="1480" spans="1:14" x14ac:dyDescent="0.25">
      <c r="A1480">
        <v>20</v>
      </c>
      <c r="B1480">
        <v>12</v>
      </c>
      <c r="C1480" t="s">
        <v>10</v>
      </c>
      <c r="D1480">
        <v>1</v>
      </c>
      <c r="E1480" t="s">
        <v>11</v>
      </c>
      <c r="F1480" t="s">
        <v>244</v>
      </c>
      <c r="G1480" t="s">
        <v>242</v>
      </c>
      <c r="H1480" t="s">
        <v>467</v>
      </c>
      <c r="I1480" t="s">
        <v>148</v>
      </c>
      <c r="J1480" t="s">
        <v>234</v>
      </c>
      <c r="L1480" t="s">
        <v>164</v>
      </c>
      <c r="M1480" t="s">
        <v>312</v>
      </c>
      <c r="N1480" t="s">
        <v>13</v>
      </c>
    </row>
    <row r="1481" spans="1:14" x14ac:dyDescent="0.25">
      <c r="A1481">
        <v>20</v>
      </c>
      <c r="B1481">
        <v>12</v>
      </c>
      <c r="C1481" t="s">
        <v>10</v>
      </c>
      <c r="D1481">
        <v>1</v>
      </c>
      <c r="E1481" t="s">
        <v>11</v>
      </c>
      <c r="F1481" t="s">
        <v>244</v>
      </c>
      <c r="G1481" t="s">
        <v>242</v>
      </c>
      <c r="H1481" t="s">
        <v>467</v>
      </c>
      <c r="I1481" t="s">
        <v>148</v>
      </c>
      <c r="J1481" t="s">
        <v>167</v>
      </c>
      <c r="L1481" t="s">
        <v>164</v>
      </c>
      <c r="M1481" t="s">
        <v>312</v>
      </c>
      <c r="N1481" t="s">
        <v>13</v>
      </c>
    </row>
    <row r="1482" spans="1:14" x14ac:dyDescent="0.25">
      <c r="A1482">
        <v>20</v>
      </c>
      <c r="B1482">
        <v>12</v>
      </c>
      <c r="C1482" t="s">
        <v>10</v>
      </c>
      <c r="D1482">
        <v>1</v>
      </c>
      <c r="E1482" t="s">
        <v>11</v>
      </c>
      <c r="F1482" t="s">
        <v>244</v>
      </c>
      <c r="G1482" t="s">
        <v>242</v>
      </c>
      <c r="H1482" t="s">
        <v>467</v>
      </c>
      <c r="I1482" t="s">
        <v>148</v>
      </c>
      <c r="J1482" t="s">
        <v>227</v>
      </c>
      <c r="K1482" t="s">
        <v>235</v>
      </c>
      <c r="L1482" t="s">
        <v>164</v>
      </c>
      <c r="M1482" t="s">
        <v>330</v>
      </c>
      <c r="N1482">
        <v>1</v>
      </c>
    </row>
    <row r="1483" spans="1:14" x14ac:dyDescent="0.25">
      <c r="A1483">
        <v>20</v>
      </c>
      <c r="B1483">
        <v>12</v>
      </c>
      <c r="C1483" t="s">
        <v>10</v>
      </c>
      <c r="D1483">
        <v>1</v>
      </c>
      <c r="E1483" t="s">
        <v>11</v>
      </c>
      <c r="F1483" t="s">
        <v>244</v>
      </c>
      <c r="G1483" t="s">
        <v>242</v>
      </c>
      <c r="H1483" t="s">
        <v>467</v>
      </c>
      <c r="I1483" t="s">
        <v>148</v>
      </c>
      <c r="J1483" t="s">
        <v>228</v>
      </c>
      <c r="K1483" t="s">
        <v>235</v>
      </c>
      <c r="L1483" t="s">
        <v>164</v>
      </c>
      <c r="M1483" t="s">
        <v>330</v>
      </c>
      <c r="N1483">
        <v>1</v>
      </c>
    </row>
    <row r="1484" spans="1:14" x14ac:dyDescent="0.25">
      <c r="A1484">
        <v>20</v>
      </c>
      <c r="B1484">
        <v>12</v>
      </c>
      <c r="C1484" t="s">
        <v>10</v>
      </c>
      <c r="D1484">
        <v>1</v>
      </c>
      <c r="E1484" t="s">
        <v>11</v>
      </c>
      <c r="F1484" t="s">
        <v>244</v>
      </c>
      <c r="G1484" t="s">
        <v>242</v>
      </c>
      <c r="H1484" t="s">
        <v>467</v>
      </c>
      <c r="I1484" t="s">
        <v>148</v>
      </c>
      <c r="J1484" t="s">
        <v>229</v>
      </c>
      <c r="K1484" t="s">
        <v>235</v>
      </c>
      <c r="L1484" t="s">
        <v>164</v>
      </c>
      <c r="M1484" t="s">
        <v>330</v>
      </c>
      <c r="N1484">
        <v>1</v>
      </c>
    </row>
    <row r="1485" spans="1:14" x14ac:dyDescent="0.25">
      <c r="A1485">
        <v>20</v>
      </c>
      <c r="B1485">
        <v>12</v>
      </c>
      <c r="C1485" t="s">
        <v>10</v>
      </c>
      <c r="D1485">
        <v>1</v>
      </c>
      <c r="E1485" t="s">
        <v>11</v>
      </c>
      <c r="F1485" t="s">
        <v>244</v>
      </c>
      <c r="G1485" t="s">
        <v>242</v>
      </c>
      <c r="H1485" t="s">
        <v>467</v>
      </c>
      <c r="I1485" t="s">
        <v>148</v>
      </c>
      <c r="J1485" t="s">
        <v>230</v>
      </c>
      <c r="K1485" t="s">
        <v>235</v>
      </c>
      <c r="L1485" t="s">
        <v>164</v>
      </c>
      <c r="M1485" t="s">
        <v>330</v>
      </c>
      <c r="N1485">
        <v>1</v>
      </c>
    </row>
    <row r="1486" spans="1:14" x14ac:dyDescent="0.25">
      <c r="A1486">
        <v>20</v>
      </c>
      <c r="B1486">
        <v>12</v>
      </c>
      <c r="C1486" t="s">
        <v>10</v>
      </c>
      <c r="D1486">
        <v>1</v>
      </c>
      <c r="E1486" t="s">
        <v>11</v>
      </c>
      <c r="F1486" t="s">
        <v>244</v>
      </c>
      <c r="G1486" t="s">
        <v>242</v>
      </c>
      <c r="H1486" t="s">
        <v>467</v>
      </c>
      <c r="I1486" t="s">
        <v>148</v>
      </c>
      <c r="J1486" t="s">
        <v>231</v>
      </c>
      <c r="K1486" t="s">
        <v>235</v>
      </c>
      <c r="L1486" t="s">
        <v>164</v>
      </c>
      <c r="M1486" t="s">
        <v>330</v>
      </c>
      <c r="N1486">
        <v>1</v>
      </c>
    </row>
    <row r="1487" spans="1:14" x14ac:dyDescent="0.25">
      <c r="A1487">
        <v>20</v>
      </c>
      <c r="B1487">
        <v>12</v>
      </c>
      <c r="C1487" t="s">
        <v>10</v>
      </c>
      <c r="D1487">
        <v>1</v>
      </c>
      <c r="E1487" t="s">
        <v>11</v>
      </c>
      <c r="F1487" t="s">
        <v>244</v>
      </c>
      <c r="G1487" t="s">
        <v>242</v>
      </c>
      <c r="H1487" t="s">
        <v>467</v>
      </c>
      <c r="I1487" t="s">
        <v>148</v>
      </c>
      <c r="J1487" t="s">
        <v>232</v>
      </c>
      <c r="K1487" t="s">
        <v>235</v>
      </c>
      <c r="L1487" t="s">
        <v>164</v>
      </c>
      <c r="M1487" t="s">
        <v>330</v>
      </c>
      <c r="N1487">
        <v>1</v>
      </c>
    </row>
    <row r="1488" spans="1:14" x14ac:dyDescent="0.25">
      <c r="A1488">
        <v>20</v>
      </c>
      <c r="B1488">
        <v>12</v>
      </c>
      <c r="C1488" t="s">
        <v>10</v>
      </c>
      <c r="D1488">
        <v>1</v>
      </c>
      <c r="E1488" t="s">
        <v>11</v>
      </c>
      <c r="F1488" t="s">
        <v>244</v>
      </c>
      <c r="G1488" t="s">
        <v>242</v>
      </c>
      <c r="H1488" t="s">
        <v>467</v>
      </c>
      <c r="I1488" t="s">
        <v>148</v>
      </c>
      <c r="J1488" t="s">
        <v>233</v>
      </c>
      <c r="K1488" t="s">
        <v>235</v>
      </c>
      <c r="L1488" t="s">
        <v>164</v>
      </c>
      <c r="M1488" t="s">
        <v>330</v>
      </c>
      <c r="N1488">
        <v>1</v>
      </c>
    </row>
    <row r="1489" spans="1:14" x14ac:dyDescent="0.25">
      <c r="A1489">
        <v>20</v>
      </c>
      <c r="B1489">
        <v>12</v>
      </c>
      <c r="C1489" t="s">
        <v>10</v>
      </c>
      <c r="D1489">
        <v>1</v>
      </c>
      <c r="E1489" t="s">
        <v>11</v>
      </c>
      <c r="F1489" t="s">
        <v>244</v>
      </c>
      <c r="G1489" t="s">
        <v>242</v>
      </c>
      <c r="H1489" t="s">
        <v>467</v>
      </c>
      <c r="I1489" t="s">
        <v>148</v>
      </c>
      <c r="J1489" t="s">
        <v>171</v>
      </c>
      <c r="K1489" t="s">
        <v>235</v>
      </c>
      <c r="L1489" t="s">
        <v>164</v>
      </c>
      <c r="M1489" t="s">
        <v>330</v>
      </c>
      <c r="N1489">
        <v>1</v>
      </c>
    </row>
    <row r="1490" spans="1:14" x14ac:dyDescent="0.25">
      <c r="A1490">
        <v>20</v>
      </c>
      <c r="B1490">
        <v>12</v>
      </c>
      <c r="C1490" t="s">
        <v>10</v>
      </c>
      <c r="D1490">
        <v>1</v>
      </c>
      <c r="E1490" t="s">
        <v>11</v>
      </c>
      <c r="F1490" t="s">
        <v>244</v>
      </c>
      <c r="G1490" t="s">
        <v>242</v>
      </c>
      <c r="H1490" t="s">
        <v>467</v>
      </c>
      <c r="I1490" t="s">
        <v>148</v>
      </c>
      <c r="J1490" t="s">
        <v>234</v>
      </c>
      <c r="L1490" t="s">
        <v>164</v>
      </c>
      <c r="M1490" t="s">
        <v>330</v>
      </c>
      <c r="N1490">
        <v>1</v>
      </c>
    </row>
    <row r="1491" spans="1:14" x14ac:dyDescent="0.25">
      <c r="A1491">
        <v>20</v>
      </c>
      <c r="B1491">
        <v>12</v>
      </c>
      <c r="C1491" t="s">
        <v>10</v>
      </c>
      <c r="D1491">
        <v>1</v>
      </c>
      <c r="E1491" t="s">
        <v>11</v>
      </c>
      <c r="F1491" t="s">
        <v>244</v>
      </c>
      <c r="G1491" t="s">
        <v>242</v>
      </c>
      <c r="H1491" t="s">
        <v>467</v>
      </c>
      <c r="I1491" t="s">
        <v>148</v>
      </c>
      <c r="J1491" t="s">
        <v>167</v>
      </c>
      <c r="L1491" t="s">
        <v>164</v>
      </c>
      <c r="M1491" t="s">
        <v>330</v>
      </c>
      <c r="N1491">
        <v>1</v>
      </c>
    </row>
    <row r="1492" spans="1:14" x14ac:dyDescent="0.25">
      <c r="A1492">
        <v>20</v>
      </c>
      <c r="B1492">
        <v>12</v>
      </c>
      <c r="C1492" t="s">
        <v>10</v>
      </c>
      <c r="D1492">
        <v>1</v>
      </c>
      <c r="E1492" t="s">
        <v>11</v>
      </c>
      <c r="F1492" t="s">
        <v>244</v>
      </c>
      <c r="G1492" t="s">
        <v>242</v>
      </c>
      <c r="H1492" t="s">
        <v>467</v>
      </c>
      <c r="I1492" t="s">
        <v>148</v>
      </c>
      <c r="J1492" t="s">
        <v>227</v>
      </c>
      <c r="K1492" t="s">
        <v>235</v>
      </c>
      <c r="L1492" t="s">
        <v>164</v>
      </c>
      <c r="M1492" t="s">
        <v>349</v>
      </c>
      <c r="N1492">
        <v>1</v>
      </c>
    </row>
    <row r="1493" spans="1:14" x14ac:dyDescent="0.25">
      <c r="A1493">
        <v>20</v>
      </c>
      <c r="B1493">
        <v>12</v>
      </c>
      <c r="C1493" t="s">
        <v>10</v>
      </c>
      <c r="D1493">
        <v>1</v>
      </c>
      <c r="E1493" t="s">
        <v>11</v>
      </c>
      <c r="F1493" t="s">
        <v>244</v>
      </c>
      <c r="G1493" t="s">
        <v>242</v>
      </c>
      <c r="H1493" t="s">
        <v>467</v>
      </c>
      <c r="I1493" t="s">
        <v>148</v>
      </c>
      <c r="J1493" t="s">
        <v>228</v>
      </c>
      <c r="K1493" t="s">
        <v>235</v>
      </c>
      <c r="L1493" t="s">
        <v>164</v>
      </c>
      <c r="M1493" t="s">
        <v>349</v>
      </c>
      <c r="N1493">
        <v>1</v>
      </c>
    </row>
    <row r="1494" spans="1:14" x14ac:dyDescent="0.25">
      <c r="A1494">
        <v>20</v>
      </c>
      <c r="B1494">
        <v>12</v>
      </c>
      <c r="C1494" t="s">
        <v>10</v>
      </c>
      <c r="D1494">
        <v>1</v>
      </c>
      <c r="E1494" t="s">
        <v>11</v>
      </c>
      <c r="F1494" t="s">
        <v>244</v>
      </c>
      <c r="G1494" t="s">
        <v>242</v>
      </c>
      <c r="H1494" t="s">
        <v>467</v>
      </c>
      <c r="I1494" t="s">
        <v>148</v>
      </c>
      <c r="J1494" t="s">
        <v>229</v>
      </c>
      <c r="K1494" t="s">
        <v>235</v>
      </c>
      <c r="L1494" t="s">
        <v>164</v>
      </c>
      <c r="M1494" t="s">
        <v>349</v>
      </c>
      <c r="N1494">
        <v>1</v>
      </c>
    </row>
    <row r="1495" spans="1:14" x14ac:dyDescent="0.25">
      <c r="A1495">
        <v>20</v>
      </c>
      <c r="B1495">
        <v>12</v>
      </c>
      <c r="C1495" t="s">
        <v>10</v>
      </c>
      <c r="D1495">
        <v>1</v>
      </c>
      <c r="E1495" t="s">
        <v>11</v>
      </c>
      <c r="F1495" t="s">
        <v>244</v>
      </c>
      <c r="G1495" t="s">
        <v>242</v>
      </c>
      <c r="H1495" t="s">
        <v>467</v>
      </c>
      <c r="I1495" t="s">
        <v>148</v>
      </c>
      <c r="J1495" t="s">
        <v>230</v>
      </c>
      <c r="K1495" t="s">
        <v>235</v>
      </c>
      <c r="L1495" t="s">
        <v>164</v>
      </c>
      <c r="M1495" t="s">
        <v>349</v>
      </c>
      <c r="N1495">
        <v>1</v>
      </c>
    </row>
    <row r="1496" spans="1:14" x14ac:dyDescent="0.25">
      <c r="A1496">
        <v>20</v>
      </c>
      <c r="B1496">
        <v>12</v>
      </c>
      <c r="C1496" t="s">
        <v>10</v>
      </c>
      <c r="D1496">
        <v>1</v>
      </c>
      <c r="E1496" t="s">
        <v>11</v>
      </c>
      <c r="F1496" t="s">
        <v>244</v>
      </c>
      <c r="G1496" t="s">
        <v>242</v>
      </c>
      <c r="H1496" t="s">
        <v>467</v>
      </c>
      <c r="I1496" t="s">
        <v>148</v>
      </c>
      <c r="J1496" t="s">
        <v>231</v>
      </c>
      <c r="K1496" t="s">
        <v>235</v>
      </c>
      <c r="L1496" t="s">
        <v>164</v>
      </c>
      <c r="M1496" t="s">
        <v>349</v>
      </c>
      <c r="N1496">
        <v>1</v>
      </c>
    </row>
    <row r="1497" spans="1:14" x14ac:dyDescent="0.25">
      <c r="A1497">
        <v>20</v>
      </c>
      <c r="B1497">
        <v>12</v>
      </c>
      <c r="C1497" t="s">
        <v>10</v>
      </c>
      <c r="D1497">
        <v>1</v>
      </c>
      <c r="E1497" t="s">
        <v>11</v>
      </c>
      <c r="F1497" t="s">
        <v>244</v>
      </c>
      <c r="G1497" t="s">
        <v>242</v>
      </c>
      <c r="H1497" t="s">
        <v>467</v>
      </c>
      <c r="I1497" t="s">
        <v>148</v>
      </c>
      <c r="J1497" t="s">
        <v>232</v>
      </c>
      <c r="K1497" t="s">
        <v>235</v>
      </c>
      <c r="L1497" t="s">
        <v>164</v>
      </c>
      <c r="M1497" t="s">
        <v>349</v>
      </c>
      <c r="N1497">
        <v>1</v>
      </c>
    </row>
    <row r="1498" spans="1:14" x14ac:dyDescent="0.25">
      <c r="A1498">
        <v>20</v>
      </c>
      <c r="B1498">
        <v>12</v>
      </c>
      <c r="C1498" t="s">
        <v>10</v>
      </c>
      <c r="D1498">
        <v>1</v>
      </c>
      <c r="E1498" t="s">
        <v>11</v>
      </c>
      <c r="F1498" t="s">
        <v>244</v>
      </c>
      <c r="G1498" t="s">
        <v>242</v>
      </c>
      <c r="H1498" t="s">
        <v>467</v>
      </c>
      <c r="I1498" t="s">
        <v>148</v>
      </c>
      <c r="J1498" t="s">
        <v>233</v>
      </c>
      <c r="K1498" t="s">
        <v>235</v>
      </c>
      <c r="L1498" t="s">
        <v>164</v>
      </c>
      <c r="M1498" t="s">
        <v>349</v>
      </c>
      <c r="N1498">
        <v>1</v>
      </c>
    </row>
    <row r="1499" spans="1:14" x14ac:dyDescent="0.25">
      <c r="A1499">
        <v>20</v>
      </c>
      <c r="B1499">
        <v>12</v>
      </c>
      <c r="C1499" t="s">
        <v>10</v>
      </c>
      <c r="D1499">
        <v>1</v>
      </c>
      <c r="E1499" t="s">
        <v>11</v>
      </c>
      <c r="F1499" t="s">
        <v>244</v>
      </c>
      <c r="G1499" t="s">
        <v>242</v>
      </c>
      <c r="H1499" t="s">
        <v>467</v>
      </c>
      <c r="I1499" t="s">
        <v>148</v>
      </c>
      <c r="J1499" t="s">
        <v>171</v>
      </c>
      <c r="K1499" t="s">
        <v>235</v>
      </c>
      <c r="L1499" t="s">
        <v>164</v>
      </c>
      <c r="M1499" t="s">
        <v>349</v>
      </c>
      <c r="N1499">
        <v>1</v>
      </c>
    </row>
    <row r="1500" spans="1:14" x14ac:dyDescent="0.25">
      <c r="A1500">
        <v>20</v>
      </c>
      <c r="B1500">
        <v>12</v>
      </c>
      <c r="C1500" t="s">
        <v>10</v>
      </c>
      <c r="D1500">
        <v>1</v>
      </c>
      <c r="E1500" t="s">
        <v>11</v>
      </c>
      <c r="F1500" t="s">
        <v>244</v>
      </c>
      <c r="G1500" t="s">
        <v>242</v>
      </c>
      <c r="H1500" t="s">
        <v>467</v>
      </c>
      <c r="I1500" t="s">
        <v>148</v>
      </c>
      <c r="J1500" t="s">
        <v>234</v>
      </c>
      <c r="L1500" t="s">
        <v>164</v>
      </c>
      <c r="M1500" t="s">
        <v>349</v>
      </c>
      <c r="N1500">
        <v>1</v>
      </c>
    </row>
    <row r="1501" spans="1:14" x14ac:dyDescent="0.25">
      <c r="A1501">
        <v>20</v>
      </c>
      <c r="B1501">
        <v>12</v>
      </c>
      <c r="C1501" t="s">
        <v>10</v>
      </c>
      <c r="D1501">
        <v>1</v>
      </c>
      <c r="E1501" t="s">
        <v>11</v>
      </c>
      <c r="F1501" t="s">
        <v>244</v>
      </c>
      <c r="G1501" t="s">
        <v>242</v>
      </c>
      <c r="H1501" t="s">
        <v>467</v>
      </c>
      <c r="I1501" t="s">
        <v>148</v>
      </c>
      <c r="J1501" t="s">
        <v>167</v>
      </c>
      <c r="L1501" t="s">
        <v>164</v>
      </c>
      <c r="M1501" t="s">
        <v>349</v>
      </c>
      <c r="N1501">
        <v>1</v>
      </c>
    </row>
    <row r="1502" spans="1:14" x14ac:dyDescent="0.25">
      <c r="A1502">
        <v>20</v>
      </c>
      <c r="B1502">
        <v>12</v>
      </c>
      <c r="C1502" t="s">
        <v>10</v>
      </c>
      <c r="D1502">
        <v>1</v>
      </c>
      <c r="E1502" t="s">
        <v>11</v>
      </c>
      <c r="F1502" t="s">
        <v>244</v>
      </c>
      <c r="G1502" t="s">
        <v>242</v>
      </c>
      <c r="H1502" t="s">
        <v>467</v>
      </c>
      <c r="I1502" t="s">
        <v>148</v>
      </c>
      <c r="J1502" t="s">
        <v>227</v>
      </c>
      <c r="K1502" t="s">
        <v>235</v>
      </c>
      <c r="L1502" t="s">
        <v>164</v>
      </c>
      <c r="M1502" t="s">
        <v>367</v>
      </c>
      <c r="N1502" t="s">
        <v>13</v>
      </c>
    </row>
    <row r="1503" spans="1:14" x14ac:dyDescent="0.25">
      <c r="A1503">
        <v>20</v>
      </c>
      <c r="B1503">
        <v>12</v>
      </c>
      <c r="C1503" t="s">
        <v>10</v>
      </c>
      <c r="D1503">
        <v>1</v>
      </c>
      <c r="E1503" t="s">
        <v>11</v>
      </c>
      <c r="F1503" t="s">
        <v>244</v>
      </c>
      <c r="G1503" t="s">
        <v>242</v>
      </c>
      <c r="H1503" t="s">
        <v>467</v>
      </c>
      <c r="I1503" t="s">
        <v>148</v>
      </c>
      <c r="J1503" t="s">
        <v>228</v>
      </c>
      <c r="K1503" t="s">
        <v>235</v>
      </c>
      <c r="L1503" t="s">
        <v>164</v>
      </c>
      <c r="M1503" t="s">
        <v>367</v>
      </c>
      <c r="N1503" t="s">
        <v>13</v>
      </c>
    </row>
    <row r="1504" spans="1:14" x14ac:dyDescent="0.25">
      <c r="A1504">
        <v>20</v>
      </c>
      <c r="B1504">
        <v>12</v>
      </c>
      <c r="C1504" t="s">
        <v>10</v>
      </c>
      <c r="D1504">
        <v>1</v>
      </c>
      <c r="E1504" t="s">
        <v>11</v>
      </c>
      <c r="F1504" t="s">
        <v>244</v>
      </c>
      <c r="G1504" t="s">
        <v>242</v>
      </c>
      <c r="H1504" t="s">
        <v>467</v>
      </c>
      <c r="I1504" t="s">
        <v>148</v>
      </c>
      <c r="J1504" t="s">
        <v>229</v>
      </c>
      <c r="K1504" t="s">
        <v>235</v>
      </c>
      <c r="L1504" t="s">
        <v>164</v>
      </c>
      <c r="M1504" t="s">
        <v>367</v>
      </c>
      <c r="N1504" t="s">
        <v>13</v>
      </c>
    </row>
    <row r="1505" spans="1:14" x14ac:dyDescent="0.25">
      <c r="A1505">
        <v>20</v>
      </c>
      <c r="B1505">
        <v>12</v>
      </c>
      <c r="C1505" t="s">
        <v>10</v>
      </c>
      <c r="D1505">
        <v>1</v>
      </c>
      <c r="E1505" t="s">
        <v>11</v>
      </c>
      <c r="F1505" t="s">
        <v>244</v>
      </c>
      <c r="G1505" t="s">
        <v>242</v>
      </c>
      <c r="H1505" t="s">
        <v>467</v>
      </c>
      <c r="I1505" t="s">
        <v>148</v>
      </c>
      <c r="J1505" t="s">
        <v>230</v>
      </c>
      <c r="K1505" t="s">
        <v>235</v>
      </c>
      <c r="L1505" t="s">
        <v>164</v>
      </c>
      <c r="M1505" t="s">
        <v>367</v>
      </c>
      <c r="N1505" t="s">
        <v>13</v>
      </c>
    </row>
    <row r="1506" spans="1:14" x14ac:dyDescent="0.25">
      <c r="A1506">
        <v>20</v>
      </c>
      <c r="B1506">
        <v>12</v>
      </c>
      <c r="C1506" t="s">
        <v>10</v>
      </c>
      <c r="D1506">
        <v>1</v>
      </c>
      <c r="E1506" t="s">
        <v>11</v>
      </c>
      <c r="F1506" t="s">
        <v>244</v>
      </c>
      <c r="G1506" t="s">
        <v>242</v>
      </c>
      <c r="H1506" t="s">
        <v>467</v>
      </c>
      <c r="I1506" t="s">
        <v>148</v>
      </c>
      <c r="J1506" t="s">
        <v>231</v>
      </c>
      <c r="K1506" t="s">
        <v>235</v>
      </c>
      <c r="L1506" t="s">
        <v>164</v>
      </c>
      <c r="M1506" t="s">
        <v>367</v>
      </c>
      <c r="N1506" t="s">
        <v>13</v>
      </c>
    </row>
    <row r="1507" spans="1:14" x14ac:dyDescent="0.25">
      <c r="A1507">
        <v>20</v>
      </c>
      <c r="B1507">
        <v>12</v>
      </c>
      <c r="C1507" t="s">
        <v>10</v>
      </c>
      <c r="D1507">
        <v>1</v>
      </c>
      <c r="E1507" t="s">
        <v>11</v>
      </c>
      <c r="F1507" t="s">
        <v>244</v>
      </c>
      <c r="G1507" t="s">
        <v>242</v>
      </c>
      <c r="H1507" t="s">
        <v>467</v>
      </c>
      <c r="I1507" t="s">
        <v>148</v>
      </c>
      <c r="J1507" t="s">
        <v>232</v>
      </c>
      <c r="K1507" t="s">
        <v>235</v>
      </c>
      <c r="L1507" t="s">
        <v>164</v>
      </c>
      <c r="M1507" t="s">
        <v>367</v>
      </c>
      <c r="N1507" t="s">
        <v>13</v>
      </c>
    </row>
    <row r="1508" spans="1:14" x14ac:dyDescent="0.25">
      <c r="A1508">
        <v>20</v>
      </c>
      <c r="B1508">
        <v>12</v>
      </c>
      <c r="C1508" t="s">
        <v>10</v>
      </c>
      <c r="D1508">
        <v>1</v>
      </c>
      <c r="E1508" t="s">
        <v>11</v>
      </c>
      <c r="F1508" t="s">
        <v>244</v>
      </c>
      <c r="G1508" t="s">
        <v>242</v>
      </c>
      <c r="H1508" t="s">
        <v>467</v>
      </c>
      <c r="I1508" t="s">
        <v>148</v>
      </c>
      <c r="J1508" t="s">
        <v>233</v>
      </c>
      <c r="K1508" t="s">
        <v>235</v>
      </c>
      <c r="L1508" t="s">
        <v>164</v>
      </c>
      <c r="M1508" t="s">
        <v>367</v>
      </c>
      <c r="N1508" t="s">
        <v>13</v>
      </c>
    </row>
    <row r="1509" spans="1:14" x14ac:dyDescent="0.25">
      <c r="A1509">
        <v>20</v>
      </c>
      <c r="B1509">
        <v>12</v>
      </c>
      <c r="C1509" t="s">
        <v>10</v>
      </c>
      <c r="D1509">
        <v>1</v>
      </c>
      <c r="E1509" t="s">
        <v>11</v>
      </c>
      <c r="F1509" t="s">
        <v>244</v>
      </c>
      <c r="G1509" t="s">
        <v>242</v>
      </c>
      <c r="H1509" t="s">
        <v>467</v>
      </c>
      <c r="I1509" t="s">
        <v>148</v>
      </c>
      <c r="J1509" t="s">
        <v>171</v>
      </c>
      <c r="K1509" t="s">
        <v>235</v>
      </c>
      <c r="L1509" t="s">
        <v>164</v>
      </c>
      <c r="M1509" t="s">
        <v>367</v>
      </c>
      <c r="N1509" t="s">
        <v>13</v>
      </c>
    </row>
    <row r="1510" spans="1:14" x14ac:dyDescent="0.25">
      <c r="A1510">
        <v>20</v>
      </c>
      <c r="B1510">
        <v>12</v>
      </c>
      <c r="C1510" t="s">
        <v>10</v>
      </c>
      <c r="D1510">
        <v>1</v>
      </c>
      <c r="E1510" t="s">
        <v>11</v>
      </c>
      <c r="F1510" t="s">
        <v>244</v>
      </c>
      <c r="G1510" t="s">
        <v>242</v>
      </c>
      <c r="H1510" t="s">
        <v>467</v>
      </c>
      <c r="I1510" t="s">
        <v>148</v>
      </c>
      <c r="J1510" t="s">
        <v>234</v>
      </c>
      <c r="L1510" t="s">
        <v>164</v>
      </c>
      <c r="M1510" t="s">
        <v>367</v>
      </c>
      <c r="N1510" t="s">
        <v>13</v>
      </c>
    </row>
    <row r="1511" spans="1:14" x14ac:dyDescent="0.25">
      <c r="A1511">
        <v>20</v>
      </c>
      <c r="B1511">
        <v>12</v>
      </c>
      <c r="C1511" t="s">
        <v>10</v>
      </c>
      <c r="D1511">
        <v>1</v>
      </c>
      <c r="E1511" t="s">
        <v>11</v>
      </c>
      <c r="F1511" t="s">
        <v>244</v>
      </c>
      <c r="G1511" t="s">
        <v>242</v>
      </c>
      <c r="H1511" t="s">
        <v>467</v>
      </c>
      <c r="I1511" t="s">
        <v>148</v>
      </c>
      <c r="J1511" t="s">
        <v>167</v>
      </c>
      <c r="L1511" t="s">
        <v>164</v>
      </c>
      <c r="M1511" t="s">
        <v>367</v>
      </c>
      <c r="N1511" t="s">
        <v>13</v>
      </c>
    </row>
    <row r="1512" spans="1:14" x14ac:dyDescent="0.25">
      <c r="A1512">
        <v>20</v>
      </c>
      <c r="B1512">
        <v>12</v>
      </c>
      <c r="C1512" t="s">
        <v>10</v>
      </c>
      <c r="D1512">
        <v>1</v>
      </c>
      <c r="E1512" t="s">
        <v>11</v>
      </c>
      <c r="F1512" t="s">
        <v>244</v>
      </c>
      <c r="G1512" t="s">
        <v>242</v>
      </c>
      <c r="H1512" t="s">
        <v>467</v>
      </c>
      <c r="I1512" t="s">
        <v>148</v>
      </c>
      <c r="J1512" t="s">
        <v>227</v>
      </c>
      <c r="K1512" t="s">
        <v>235</v>
      </c>
      <c r="L1512" t="s">
        <v>164</v>
      </c>
      <c r="M1512" t="s">
        <v>386</v>
      </c>
      <c r="N1512">
        <v>1</v>
      </c>
    </row>
    <row r="1513" spans="1:14" x14ac:dyDescent="0.25">
      <c r="A1513">
        <v>20</v>
      </c>
      <c r="B1513">
        <v>12</v>
      </c>
      <c r="C1513" t="s">
        <v>10</v>
      </c>
      <c r="D1513">
        <v>1</v>
      </c>
      <c r="E1513" t="s">
        <v>11</v>
      </c>
      <c r="F1513" t="s">
        <v>244</v>
      </c>
      <c r="G1513" t="s">
        <v>242</v>
      </c>
      <c r="H1513" t="s">
        <v>467</v>
      </c>
      <c r="I1513" t="s">
        <v>148</v>
      </c>
      <c r="J1513" t="s">
        <v>228</v>
      </c>
      <c r="K1513" t="s">
        <v>235</v>
      </c>
      <c r="L1513" t="s">
        <v>164</v>
      </c>
      <c r="M1513" t="s">
        <v>386</v>
      </c>
      <c r="N1513">
        <v>1</v>
      </c>
    </row>
    <row r="1514" spans="1:14" x14ac:dyDescent="0.25">
      <c r="A1514">
        <v>20</v>
      </c>
      <c r="B1514">
        <v>12</v>
      </c>
      <c r="C1514" t="s">
        <v>10</v>
      </c>
      <c r="D1514">
        <v>1</v>
      </c>
      <c r="E1514" t="s">
        <v>11</v>
      </c>
      <c r="F1514" t="s">
        <v>244</v>
      </c>
      <c r="G1514" t="s">
        <v>242</v>
      </c>
      <c r="H1514" t="s">
        <v>467</v>
      </c>
      <c r="I1514" t="s">
        <v>148</v>
      </c>
      <c r="J1514" t="s">
        <v>229</v>
      </c>
      <c r="K1514" t="s">
        <v>235</v>
      </c>
      <c r="L1514" t="s">
        <v>164</v>
      </c>
      <c r="M1514" t="s">
        <v>386</v>
      </c>
      <c r="N1514">
        <v>1</v>
      </c>
    </row>
    <row r="1515" spans="1:14" x14ac:dyDescent="0.25">
      <c r="A1515">
        <v>20</v>
      </c>
      <c r="B1515">
        <v>12</v>
      </c>
      <c r="C1515" t="s">
        <v>10</v>
      </c>
      <c r="D1515">
        <v>1</v>
      </c>
      <c r="E1515" t="s">
        <v>11</v>
      </c>
      <c r="F1515" t="s">
        <v>244</v>
      </c>
      <c r="G1515" t="s">
        <v>242</v>
      </c>
      <c r="H1515" t="s">
        <v>467</v>
      </c>
      <c r="I1515" t="s">
        <v>148</v>
      </c>
      <c r="J1515" t="s">
        <v>230</v>
      </c>
      <c r="K1515" t="s">
        <v>235</v>
      </c>
      <c r="L1515" t="s">
        <v>164</v>
      </c>
      <c r="M1515" t="s">
        <v>386</v>
      </c>
      <c r="N1515">
        <v>1</v>
      </c>
    </row>
    <row r="1516" spans="1:14" x14ac:dyDescent="0.25">
      <c r="A1516">
        <v>20</v>
      </c>
      <c r="B1516">
        <v>12</v>
      </c>
      <c r="C1516" t="s">
        <v>10</v>
      </c>
      <c r="D1516">
        <v>1</v>
      </c>
      <c r="E1516" t="s">
        <v>11</v>
      </c>
      <c r="F1516" t="s">
        <v>244</v>
      </c>
      <c r="G1516" t="s">
        <v>242</v>
      </c>
      <c r="H1516" t="s">
        <v>467</v>
      </c>
      <c r="I1516" t="s">
        <v>148</v>
      </c>
      <c r="J1516" t="s">
        <v>231</v>
      </c>
      <c r="K1516" t="s">
        <v>235</v>
      </c>
      <c r="L1516" t="s">
        <v>164</v>
      </c>
      <c r="M1516" t="s">
        <v>386</v>
      </c>
      <c r="N1516">
        <v>1</v>
      </c>
    </row>
    <row r="1517" spans="1:14" x14ac:dyDescent="0.25">
      <c r="A1517">
        <v>20</v>
      </c>
      <c r="B1517">
        <v>12</v>
      </c>
      <c r="C1517" t="s">
        <v>10</v>
      </c>
      <c r="D1517">
        <v>1</v>
      </c>
      <c r="E1517" t="s">
        <v>11</v>
      </c>
      <c r="F1517" t="s">
        <v>244</v>
      </c>
      <c r="G1517" t="s">
        <v>242</v>
      </c>
      <c r="H1517" t="s">
        <v>467</v>
      </c>
      <c r="I1517" t="s">
        <v>148</v>
      </c>
      <c r="J1517" t="s">
        <v>232</v>
      </c>
      <c r="K1517" t="s">
        <v>235</v>
      </c>
      <c r="L1517" t="s">
        <v>164</v>
      </c>
      <c r="M1517" t="s">
        <v>386</v>
      </c>
      <c r="N1517">
        <v>1</v>
      </c>
    </row>
    <row r="1518" spans="1:14" x14ac:dyDescent="0.25">
      <c r="A1518">
        <v>20</v>
      </c>
      <c r="B1518">
        <v>12</v>
      </c>
      <c r="C1518" t="s">
        <v>10</v>
      </c>
      <c r="D1518">
        <v>1</v>
      </c>
      <c r="E1518" t="s">
        <v>11</v>
      </c>
      <c r="F1518" t="s">
        <v>244</v>
      </c>
      <c r="G1518" t="s">
        <v>242</v>
      </c>
      <c r="H1518" t="s">
        <v>467</v>
      </c>
      <c r="I1518" t="s">
        <v>148</v>
      </c>
      <c r="J1518" t="s">
        <v>233</v>
      </c>
      <c r="K1518" t="s">
        <v>235</v>
      </c>
      <c r="L1518" t="s">
        <v>164</v>
      </c>
      <c r="M1518" t="s">
        <v>386</v>
      </c>
      <c r="N1518">
        <v>1</v>
      </c>
    </row>
    <row r="1519" spans="1:14" x14ac:dyDescent="0.25">
      <c r="A1519">
        <v>20</v>
      </c>
      <c r="B1519">
        <v>12</v>
      </c>
      <c r="C1519" t="s">
        <v>10</v>
      </c>
      <c r="D1519">
        <v>1</v>
      </c>
      <c r="E1519" t="s">
        <v>11</v>
      </c>
      <c r="F1519" t="s">
        <v>244</v>
      </c>
      <c r="G1519" t="s">
        <v>242</v>
      </c>
      <c r="H1519" t="s">
        <v>467</v>
      </c>
      <c r="I1519" t="s">
        <v>148</v>
      </c>
      <c r="J1519" t="s">
        <v>171</v>
      </c>
      <c r="K1519" t="s">
        <v>235</v>
      </c>
      <c r="L1519" t="s">
        <v>164</v>
      </c>
      <c r="M1519" t="s">
        <v>386</v>
      </c>
      <c r="N1519">
        <v>1</v>
      </c>
    </row>
    <row r="1520" spans="1:14" x14ac:dyDescent="0.25">
      <c r="A1520">
        <v>20</v>
      </c>
      <c r="B1520">
        <v>12</v>
      </c>
      <c r="C1520" t="s">
        <v>10</v>
      </c>
      <c r="D1520">
        <v>1</v>
      </c>
      <c r="E1520" t="s">
        <v>11</v>
      </c>
      <c r="F1520" t="s">
        <v>244</v>
      </c>
      <c r="G1520" t="s">
        <v>242</v>
      </c>
      <c r="H1520" t="s">
        <v>467</v>
      </c>
      <c r="I1520" t="s">
        <v>148</v>
      </c>
      <c r="J1520" t="s">
        <v>234</v>
      </c>
      <c r="L1520" t="s">
        <v>164</v>
      </c>
      <c r="M1520" t="s">
        <v>386</v>
      </c>
      <c r="N1520">
        <v>1</v>
      </c>
    </row>
    <row r="1521" spans="1:14" x14ac:dyDescent="0.25">
      <c r="A1521">
        <v>20</v>
      </c>
      <c r="B1521">
        <v>12</v>
      </c>
      <c r="C1521" t="s">
        <v>10</v>
      </c>
      <c r="D1521">
        <v>1</v>
      </c>
      <c r="E1521" t="s">
        <v>11</v>
      </c>
      <c r="F1521" t="s">
        <v>244</v>
      </c>
      <c r="G1521" t="s">
        <v>242</v>
      </c>
      <c r="H1521" t="s">
        <v>467</v>
      </c>
      <c r="I1521" t="s">
        <v>148</v>
      </c>
      <c r="J1521" t="s">
        <v>167</v>
      </c>
      <c r="L1521" t="s">
        <v>164</v>
      </c>
      <c r="M1521" t="s">
        <v>386</v>
      </c>
      <c r="N1521">
        <v>1</v>
      </c>
    </row>
    <row r="1522" spans="1:14" x14ac:dyDescent="0.25">
      <c r="A1522">
        <v>20</v>
      </c>
      <c r="B1522">
        <v>12</v>
      </c>
      <c r="C1522" t="s">
        <v>10</v>
      </c>
      <c r="D1522">
        <v>1</v>
      </c>
      <c r="E1522" t="s">
        <v>11</v>
      </c>
      <c r="F1522" t="s">
        <v>244</v>
      </c>
      <c r="G1522" t="s">
        <v>242</v>
      </c>
      <c r="H1522" t="s">
        <v>467</v>
      </c>
      <c r="I1522" t="s">
        <v>148</v>
      </c>
      <c r="J1522" t="s">
        <v>227</v>
      </c>
      <c r="K1522" t="s">
        <v>235</v>
      </c>
      <c r="L1522" t="s">
        <v>164</v>
      </c>
      <c r="M1522" t="s">
        <v>405</v>
      </c>
      <c r="N1522">
        <v>1</v>
      </c>
    </row>
    <row r="1523" spans="1:14" x14ac:dyDescent="0.25">
      <c r="A1523">
        <v>20</v>
      </c>
      <c r="B1523">
        <v>12</v>
      </c>
      <c r="C1523" t="s">
        <v>10</v>
      </c>
      <c r="D1523">
        <v>1</v>
      </c>
      <c r="E1523" t="s">
        <v>11</v>
      </c>
      <c r="F1523" t="s">
        <v>244</v>
      </c>
      <c r="G1523" t="s">
        <v>242</v>
      </c>
      <c r="H1523" t="s">
        <v>467</v>
      </c>
      <c r="I1523" t="s">
        <v>148</v>
      </c>
      <c r="J1523" t="s">
        <v>228</v>
      </c>
      <c r="K1523" t="s">
        <v>235</v>
      </c>
      <c r="L1523" t="s">
        <v>164</v>
      </c>
      <c r="M1523" t="s">
        <v>405</v>
      </c>
      <c r="N1523">
        <v>1</v>
      </c>
    </row>
    <row r="1524" spans="1:14" x14ac:dyDescent="0.25">
      <c r="A1524">
        <v>20</v>
      </c>
      <c r="B1524">
        <v>12</v>
      </c>
      <c r="C1524" t="s">
        <v>10</v>
      </c>
      <c r="D1524">
        <v>1</v>
      </c>
      <c r="E1524" t="s">
        <v>11</v>
      </c>
      <c r="F1524" t="s">
        <v>244</v>
      </c>
      <c r="G1524" t="s">
        <v>242</v>
      </c>
      <c r="H1524" t="s">
        <v>467</v>
      </c>
      <c r="I1524" t="s">
        <v>148</v>
      </c>
      <c r="J1524" t="s">
        <v>229</v>
      </c>
      <c r="K1524" t="s">
        <v>235</v>
      </c>
      <c r="L1524" t="s">
        <v>164</v>
      </c>
      <c r="M1524" t="s">
        <v>405</v>
      </c>
      <c r="N1524">
        <v>1</v>
      </c>
    </row>
    <row r="1525" spans="1:14" x14ac:dyDescent="0.25">
      <c r="A1525">
        <v>20</v>
      </c>
      <c r="B1525">
        <v>12</v>
      </c>
      <c r="C1525" t="s">
        <v>10</v>
      </c>
      <c r="D1525">
        <v>1</v>
      </c>
      <c r="E1525" t="s">
        <v>11</v>
      </c>
      <c r="F1525" t="s">
        <v>244</v>
      </c>
      <c r="G1525" t="s">
        <v>242</v>
      </c>
      <c r="H1525" t="s">
        <v>467</v>
      </c>
      <c r="I1525" t="s">
        <v>148</v>
      </c>
      <c r="J1525" t="s">
        <v>230</v>
      </c>
      <c r="K1525" t="s">
        <v>235</v>
      </c>
      <c r="L1525" t="s">
        <v>164</v>
      </c>
      <c r="M1525" t="s">
        <v>405</v>
      </c>
      <c r="N1525">
        <v>1</v>
      </c>
    </row>
    <row r="1526" spans="1:14" x14ac:dyDescent="0.25">
      <c r="A1526">
        <v>20</v>
      </c>
      <c r="B1526">
        <v>12</v>
      </c>
      <c r="C1526" t="s">
        <v>10</v>
      </c>
      <c r="D1526">
        <v>1</v>
      </c>
      <c r="E1526" t="s">
        <v>11</v>
      </c>
      <c r="F1526" t="s">
        <v>244</v>
      </c>
      <c r="G1526" t="s">
        <v>242</v>
      </c>
      <c r="H1526" t="s">
        <v>467</v>
      </c>
      <c r="I1526" t="s">
        <v>148</v>
      </c>
      <c r="J1526" t="s">
        <v>231</v>
      </c>
      <c r="K1526" t="s">
        <v>235</v>
      </c>
      <c r="L1526" t="s">
        <v>164</v>
      </c>
      <c r="M1526" t="s">
        <v>405</v>
      </c>
      <c r="N1526">
        <v>1</v>
      </c>
    </row>
    <row r="1527" spans="1:14" x14ac:dyDescent="0.25">
      <c r="A1527">
        <v>20</v>
      </c>
      <c r="B1527">
        <v>12</v>
      </c>
      <c r="C1527" t="s">
        <v>10</v>
      </c>
      <c r="D1527">
        <v>1</v>
      </c>
      <c r="E1527" t="s">
        <v>11</v>
      </c>
      <c r="F1527" t="s">
        <v>244</v>
      </c>
      <c r="G1527" t="s">
        <v>242</v>
      </c>
      <c r="H1527" t="s">
        <v>467</v>
      </c>
      <c r="I1527" t="s">
        <v>148</v>
      </c>
      <c r="J1527" t="s">
        <v>232</v>
      </c>
      <c r="K1527" t="s">
        <v>235</v>
      </c>
      <c r="L1527" t="s">
        <v>164</v>
      </c>
      <c r="M1527" t="s">
        <v>405</v>
      </c>
      <c r="N1527">
        <v>1</v>
      </c>
    </row>
    <row r="1528" spans="1:14" x14ac:dyDescent="0.25">
      <c r="A1528">
        <v>20</v>
      </c>
      <c r="B1528">
        <v>12</v>
      </c>
      <c r="C1528" t="s">
        <v>10</v>
      </c>
      <c r="D1528">
        <v>1</v>
      </c>
      <c r="E1528" t="s">
        <v>11</v>
      </c>
      <c r="F1528" t="s">
        <v>244</v>
      </c>
      <c r="G1528" t="s">
        <v>242</v>
      </c>
      <c r="H1528" t="s">
        <v>467</v>
      </c>
      <c r="I1528" t="s">
        <v>148</v>
      </c>
      <c r="J1528" t="s">
        <v>233</v>
      </c>
      <c r="K1528" t="s">
        <v>235</v>
      </c>
      <c r="L1528" t="s">
        <v>164</v>
      </c>
      <c r="M1528" t="s">
        <v>405</v>
      </c>
      <c r="N1528">
        <v>1</v>
      </c>
    </row>
    <row r="1529" spans="1:14" x14ac:dyDescent="0.25">
      <c r="A1529">
        <v>20</v>
      </c>
      <c r="B1529">
        <v>12</v>
      </c>
      <c r="C1529" t="s">
        <v>10</v>
      </c>
      <c r="D1529">
        <v>1</v>
      </c>
      <c r="E1529" t="s">
        <v>11</v>
      </c>
      <c r="F1529" t="s">
        <v>244</v>
      </c>
      <c r="G1529" t="s">
        <v>242</v>
      </c>
      <c r="H1529" t="s">
        <v>467</v>
      </c>
      <c r="I1529" t="s">
        <v>148</v>
      </c>
      <c r="J1529" t="s">
        <v>171</v>
      </c>
      <c r="K1529" t="s">
        <v>235</v>
      </c>
      <c r="L1529" t="s">
        <v>164</v>
      </c>
      <c r="M1529" t="s">
        <v>405</v>
      </c>
      <c r="N1529">
        <v>1</v>
      </c>
    </row>
    <row r="1530" spans="1:14" x14ac:dyDescent="0.25">
      <c r="A1530">
        <v>20</v>
      </c>
      <c r="B1530">
        <v>12</v>
      </c>
      <c r="C1530" t="s">
        <v>10</v>
      </c>
      <c r="D1530">
        <v>1</v>
      </c>
      <c r="E1530" t="s">
        <v>11</v>
      </c>
      <c r="F1530" t="s">
        <v>244</v>
      </c>
      <c r="G1530" t="s">
        <v>242</v>
      </c>
      <c r="H1530" t="s">
        <v>467</v>
      </c>
      <c r="I1530" t="s">
        <v>148</v>
      </c>
      <c r="J1530" t="s">
        <v>234</v>
      </c>
      <c r="L1530" t="s">
        <v>164</v>
      </c>
      <c r="M1530" t="s">
        <v>405</v>
      </c>
      <c r="N1530">
        <v>1</v>
      </c>
    </row>
    <row r="1531" spans="1:14" x14ac:dyDescent="0.25">
      <c r="A1531">
        <v>20</v>
      </c>
      <c r="B1531">
        <v>12</v>
      </c>
      <c r="C1531" t="s">
        <v>10</v>
      </c>
      <c r="D1531">
        <v>1</v>
      </c>
      <c r="E1531" t="s">
        <v>11</v>
      </c>
      <c r="F1531" t="s">
        <v>244</v>
      </c>
      <c r="G1531" t="s">
        <v>242</v>
      </c>
      <c r="H1531" t="s">
        <v>467</v>
      </c>
      <c r="I1531" t="s">
        <v>148</v>
      </c>
      <c r="J1531" t="s">
        <v>167</v>
      </c>
      <c r="L1531" t="s">
        <v>164</v>
      </c>
      <c r="M1531" t="s">
        <v>405</v>
      </c>
      <c r="N1531">
        <v>1</v>
      </c>
    </row>
    <row r="1532" spans="1:14" x14ac:dyDescent="0.25">
      <c r="A1532">
        <v>20</v>
      </c>
      <c r="B1532">
        <v>12</v>
      </c>
      <c r="C1532" t="s">
        <v>10</v>
      </c>
      <c r="D1532">
        <v>1</v>
      </c>
      <c r="E1532" t="s">
        <v>11</v>
      </c>
      <c r="F1532" t="s">
        <v>244</v>
      </c>
      <c r="G1532" t="s">
        <v>242</v>
      </c>
      <c r="H1532" t="s">
        <v>467</v>
      </c>
      <c r="I1532" t="s">
        <v>148</v>
      </c>
      <c r="J1532" t="s">
        <v>227</v>
      </c>
      <c r="K1532" t="s">
        <v>235</v>
      </c>
      <c r="L1532" t="s">
        <v>164</v>
      </c>
      <c r="M1532" t="s">
        <v>423</v>
      </c>
      <c r="N1532" t="s">
        <v>13</v>
      </c>
    </row>
    <row r="1533" spans="1:14" x14ac:dyDescent="0.25">
      <c r="A1533">
        <v>20</v>
      </c>
      <c r="B1533">
        <v>12</v>
      </c>
      <c r="C1533" t="s">
        <v>10</v>
      </c>
      <c r="D1533">
        <v>1</v>
      </c>
      <c r="E1533" t="s">
        <v>11</v>
      </c>
      <c r="F1533" t="s">
        <v>244</v>
      </c>
      <c r="G1533" t="s">
        <v>242</v>
      </c>
      <c r="H1533" t="s">
        <v>467</v>
      </c>
      <c r="I1533" t="s">
        <v>148</v>
      </c>
      <c r="J1533" t="s">
        <v>228</v>
      </c>
      <c r="K1533" t="s">
        <v>235</v>
      </c>
      <c r="L1533" t="s">
        <v>164</v>
      </c>
      <c r="M1533" t="s">
        <v>423</v>
      </c>
      <c r="N1533" t="s">
        <v>13</v>
      </c>
    </row>
    <row r="1534" spans="1:14" x14ac:dyDescent="0.25">
      <c r="A1534">
        <v>20</v>
      </c>
      <c r="B1534">
        <v>12</v>
      </c>
      <c r="C1534" t="s">
        <v>10</v>
      </c>
      <c r="D1534">
        <v>1</v>
      </c>
      <c r="E1534" t="s">
        <v>11</v>
      </c>
      <c r="F1534" t="s">
        <v>244</v>
      </c>
      <c r="G1534" t="s">
        <v>242</v>
      </c>
      <c r="H1534" t="s">
        <v>467</v>
      </c>
      <c r="I1534" t="s">
        <v>148</v>
      </c>
      <c r="J1534" t="s">
        <v>229</v>
      </c>
      <c r="K1534" t="s">
        <v>235</v>
      </c>
      <c r="L1534" t="s">
        <v>164</v>
      </c>
      <c r="M1534" t="s">
        <v>423</v>
      </c>
      <c r="N1534" t="s">
        <v>13</v>
      </c>
    </row>
    <row r="1535" spans="1:14" x14ac:dyDescent="0.25">
      <c r="A1535">
        <v>20</v>
      </c>
      <c r="B1535">
        <v>12</v>
      </c>
      <c r="C1535" t="s">
        <v>10</v>
      </c>
      <c r="D1535">
        <v>1</v>
      </c>
      <c r="E1535" t="s">
        <v>11</v>
      </c>
      <c r="F1535" t="s">
        <v>244</v>
      </c>
      <c r="G1535" t="s">
        <v>242</v>
      </c>
      <c r="H1535" t="s">
        <v>467</v>
      </c>
      <c r="I1535" t="s">
        <v>148</v>
      </c>
      <c r="J1535" t="s">
        <v>230</v>
      </c>
      <c r="K1535" t="s">
        <v>235</v>
      </c>
      <c r="L1535" t="s">
        <v>164</v>
      </c>
      <c r="M1535" t="s">
        <v>423</v>
      </c>
      <c r="N1535" t="s">
        <v>13</v>
      </c>
    </row>
    <row r="1536" spans="1:14" x14ac:dyDescent="0.25">
      <c r="A1536">
        <v>20</v>
      </c>
      <c r="B1536">
        <v>12</v>
      </c>
      <c r="C1536" t="s">
        <v>10</v>
      </c>
      <c r="D1536">
        <v>1</v>
      </c>
      <c r="E1536" t="s">
        <v>11</v>
      </c>
      <c r="F1536" t="s">
        <v>244</v>
      </c>
      <c r="G1536" t="s">
        <v>242</v>
      </c>
      <c r="H1536" t="s">
        <v>467</v>
      </c>
      <c r="I1536" t="s">
        <v>148</v>
      </c>
      <c r="J1536" t="s">
        <v>231</v>
      </c>
      <c r="K1536" t="s">
        <v>235</v>
      </c>
      <c r="L1536" t="s">
        <v>164</v>
      </c>
      <c r="M1536" t="s">
        <v>423</v>
      </c>
      <c r="N1536" t="s">
        <v>13</v>
      </c>
    </row>
    <row r="1537" spans="1:14" x14ac:dyDescent="0.25">
      <c r="A1537">
        <v>20</v>
      </c>
      <c r="B1537">
        <v>12</v>
      </c>
      <c r="C1537" t="s">
        <v>10</v>
      </c>
      <c r="D1537">
        <v>1</v>
      </c>
      <c r="E1537" t="s">
        <v>11</v>
      </c>
      <c r="F1537" t="s">
        <v>244</v>
      </c>
      <c r="G1537" t="s">
        <v>242</v>
      </c>
      <c r="H1537" t="s">
        <v>467</v>
      </c>
      <c r="I1537" t="s">
        <v>148</v>
      </c>
      <c r="J1537" t="s">
        <v>232</v>
      </c>
      <c r="K1537" t="s">
        <v>235</v>
      </c>
      <c r="L1537" t="s">
        <v>164</v>
      </c>
      <c r="M1537" t="s">
        <v>423</v>
      </c>
      <c r="N1537" t="s">
        <v>13</v>
      </c>
    </row>
    <row r="1538" spans="1:14" x14ac:dyDescent="0.25">
      <c r="A1538">
        <v>20</v>
      </c>
      <c r="B1538">
        <v>12</v>
      </c>
      <c r="C1538" t="s">
        <v>10</v>
      </c>
      <c r="D1538">
        <v>1</v>
      </c>
      <c r="E1538" t="s">
        <v>11</v>
      </c>
      <c r="F1538" t="s">
        <v>244</v>
      </c>
      <c r="G1538" t="s">
        <v>242</v>
      </c>
      <c r="H1538" t="s">
        <v>467</v>
      </c>
      <c r="I1538" t="s">
        <v>148</v>
      </c>
      <c r="J1538" t="s">
        <v>233</v>
      </c>
      <c r="K1538" t="s">
        <v>235</v>
      </c>
      <c r="L1538" t="s">
        <v>164</v>
      </c>
      <c r="M1538" t="s">
        <v>423</v>
      </c>
      <c r="N1538" t="s">
        <v>13</v>
      </c>
    </row>
    <row r="1539" spans="1:14" x14ac:dyDescent="0.25">
      <c r="A1539">
        <v>20</v>
      </c>
      <c r="B1539">
        <v>12</v>
      </c>
      <c r="C1539" t="s">
        <v>10</v>
      </c>
      <c r="D1539">
        <v>1</v>
      </c>
      <c r="E1539" t="s">
        <v>11</v>
      </c>
      <c r="F1539" t="s">
        <v>244</v>
      </c>
      <c r="G1539" t="s">
        <v>242</v>
      </c>
      <c r="H1539" t="s">
        <v>467</v>
      </c>
      <c r="I1539" t="s">
        <v>148</v>
      </c>
      <c r="J1539" t="s">
        <v>171</v>
      </c>
      <c r="K1539" t="s">
        <v>235</v>
      </c>
      <c r="L1539" t="s">
        <v>164</v>
      </c>
      <c r="M1539" t="s">
        <v>423</v>
      </c>
      <c r="N1539" t="s">
        <v>13</v>
      </c>
    </row>
    <row r="1540" spans="1:14" x14ac:dyDescent="0.25">
      <c r="A1540">
        <v>20</v>
      </c>
      <c r="B1540">
        <v>12</v>
      </c>
      <c r="C1540" t="s">
        <v>10</v>
      </c>
      <c r="D1540">
        <v>1</v>
      </c>
      <c r="E1540" t="s">
        <v>11</v>
      </c>
      <c r="F1540" t="s">
        <v>244</v>
      </c>
      <c r="G1540" t="s">
        <v>242</v>
      </c>
      <c r="H1540" t="s">
        <v>467</v>
      </c>
      <c r="I1540" t="s">
        <v>148</v>
      </c>
      <c r="J1540" t="s">
        <v>234</v>
      </c>
      <c r="L1540" t="s">
        <v>164</v>
      </c>
      <c r="M1540" t="s">
        <v>423</v>
      </c>
      <c r="N1540" t="s">
        <v>13</v>
      </c>
    </row>
    <row r="1541" spans="1:14" x14ac:dyDescent="0.25">
      <c r="A1541">
        <v>20</v>
      </c>
      <c r="B1541">
        <v>12</v>
      </c>
      <c r="C1541" t="s">
        <v>10</v>
      </c>
      <c r="D1541">
        <v>1</v>
      </c>
      <c r="E1541" t="s">
        <v>11</v>
      </c>
      <c r="F1541" t="s">
        <v>244</v>
      </c>
      <c r="G1541" t="s">
        <v>242</v>
      </c>
      <c r="H1541" t="s">
        <v>467</v>
      </c>
      <c r="I1541" t="s">
        <v>148</v>
      </c>
      <c r="J1541" t="s">
        <v>167</v>
      </c>
      <c r="L1541" t="s">
        <v>164</v>
      </c>
      <c r="M1541" t="s">
        <v>423</v>
      </c>
      <c r="N1541" t="s">
        <v>13</v>
      </c>
    </row>
    <row r="1542" spans="1:14" x14ac:dyDescent="0.25">
      <c r="A1542">
        <v>20</v>
      </c>
      <c r="B1542">
        <v>12</v>
      </c>
      <c r="C1542" t="s">
        <v>10</v>
      </c>
      <c r="D1542">
        <v>1</v>
      </c>
      <c r="E1542" t="s">
        <v>11</v>
      </c>
      <c r="F1542" t="s">
        <v>244</v>
      </c>
      <c r="G1542" t="s">
        <v>242</v>
      </c>
      <c r="H1542" t="s">
        <v>467</v>
      </c>
      <c r="I1542" t="s">
        <v>148</v>
      </c>
      <c r="J1542" t="s">
        <v>227</v>
      </c>
      <c r="K1542" t="s">
        <v>235</v>
      </c>
      <c r="L1542" t="s">
        <v>164</v>
      </c>
      <c r="M1542" t="s">
        <v>442</v>
      </c>
      <c r="N1542">
        <v>1</v>
      </c>
    </row>
    <row r="1543" spans="1:14" x14ac:dyDescent="0.25">
      <c r="A1543">
        <v>20</v>
      </c>
      <c r="B1543">
        <v>12</v>
      </c>
      <c r="C1543" t="s">
        <v>10</v>
      </c>
      <c r="D1543">
        <v>1</v>
      </c>
      <c r="E1543" t="s">
        <v>11</v>
      </c>
      <c r="F1543" t="s">
        <v>244</v>
      </c>
      <c r="G1543" t="s">
        <v>242</v>
      </c>
      <c r="H1543" t="s">
        <v>467</v>
      </c>
      <c r="I1543" t="s">
        <v>148</v>
      </c>
      <c r="J1543" t="s">
        <v>228</v>
      </c>
      <c r="K1543" t="s">
        <v>235</v>
      </c>
      <c r="L1543" t="s">
        <v>164</v>
      </c>
      <c r="M1543" t="s">
        <v>442</v>
      </c>
      <c r="N1543">
        <v>1</v>
      </c>
    </row>
    <row r="1544" spans="1:14" x14ac:dyDescent="0.25">
      <c r="A1544">
        <v>20</v>
      </c>
      <c r="B1544">
        <v>12</v>
      </c>
      <c r="C1544" t="s">
        <v>10</v>
      </c>
      <c r="D1544">
        <v>1</v>
      </c>
      <c r="E1544" t="s">
        <v>11</v>
      </c>
      <c r="F1544" t="s">
        <v>244</v>
      </c>
      <c r="G1544" t="s">
        <v>242</v>
      </c>
      <c r="H1544" t="s">
        <v>467</v>
      </c>
      <c r="I1544" t="s">
        <v>148</v>
      </c>
      <c r="J1544" t="s">
        <v>229</v>
      </c>
      <c r="K1544" t="s">
        <v>235</v>
      </c>
      <c r="L1544" t="s">
        <v>164</v>
      </c>
      <c r="M1544" t="s">
        <v>442</v>
      </c>
      <c r="N1544">
        <v>1</v>
      </c>
    </row>
    <row r="1545" spans="1:14" x14ac:dyDescent="0.25">
      <c r="A1545">
        <v>20</v>
      </c>
      <c r="B1545">
        <v>12</v>
      </c>
      <c r="C1545" t="s">
        <v>10</v>
      </c>
      <c r="D1545">
        <v>1</v>
      </c>
      <c r="E1545" t="s">
        <v>11</v>
      </c>
      <c r="F1545" t="s">
        <v>244</v>
      </c>
      <c r="G1545" t="s">
        <v>242</v>
      </c>
      <c r="H1545" t="s">
        <v>467</v>
      </c>
      <c r="I1545" t="s">
        <v>148</v>
      </c>
      <c r="J1545" t="s">
        <v>230</v>
      </c>
      <c r="K1545" t="s">
        <v>235</v>
      </c>
      <c r="L1545" t="s">
        <v>164</v>
      </c>
      <c r="M1545" t="s">
        <v>442</v>
      </c>
      <c r="N1545">
        <v>1</v>
      </c>
    </row>
    <row r="1546" spans="1:14" x14ac:dyDescent="0.25">
      <c r="A1546">
        <v>20</v>
      </c>
      <c r="B1546">
        <v>12</v>
      </c>
      <c r="C1546" t="s">
        <v>10</v>
      </c>
      <c r="D1546">
        <v>1</v>
      </c>
      <c r="E1546" t="s">
        <v>11</v>
      </c>
      <c r="F1546" t="s">
        <v>244</v>
      </c>
      <c r="G1546" t="s">
        <v>242</v>
      </c>
      <c r="H1546" t="s">
        <v>467</v>
      </c>
      <c r="I1546" t="s">
        <v>148</v>
      </c>
      <c r="J1546" t="s">
        <v>231</v>
      </c>
      <c r="K1546" t="s">
        <v>235</v>
      </c>
      <c r="L1546" t="s">
        <v>164</v>
      </c>
      <c r="M1546" t="s">
        <v>442</v>
      </c>
      <c r="N1546">
        <v>1</v>
      </c>
    </row>
    <row r="1547" spans="1:14" x14ac:dyDescent="0.25">
      <c r="A1547">
        <v>20</v>
      </c>
      <c r="B1547">
        <v>12</v>
      </c>
      <c r="C1547" t="s">
        <v>10</v>
      </c>
      <c r="D1547">
        <v>1</v>
      </c>
      <c r="E1547" t="s">
        <v>11</v>
      </c>
      <c r="F1547" t="s">
        <v>244</v>
      </c>
      <c r="G1547" t="s">
        <v>242</v>
      </c>
      <c r="H1547" t="s">
        <v>467</v>
      </c>
      <c r="I1547" t="s">
        <v>148</v>
      </c>
      <c r="J1547" t="s">
        <v>232</v>
      </c>
      <c r="K1547" t="s">
        <v>235</v>
      </c>
      <c r="L1547" t="s">
        <v>164</v>
      </c>
      <c r="M1547" t="s">
        <v>442</v>
      </c>
      <c r="N1547">
        <v>1</v>
      </c>
    </row>
    <row r="1548" spans="1:14" x14ac:dyDescent="0.25">
      <c r="A1548">
        <v>20</v>
      </c>
      <c r="B1548">
        <v>12</v>
      </c>
      <c r="C1548" t="s">
        <v>10</v>
      </c>
      <c r="D1548">
        <v>1</v>
      </c>
      <c r="E1548" t="s">
        <v>11</v>
      </c>
      <c r="F1548" t="s">
        <v>244</v>
      </c>
      <c r="G1548" t="s">
        <v>242</v>
      </c>
      <c r="H1548" t="s">
        <v>467</v>
      </c>
      <c r="I1548" t="s">
        <v>148</v>
      </c>
      <c r="J1548" t="s">
        <v>233</v>
      </c>
      <c r="K1548" t="s">
        <v>235</v>
      </c>
      <c r="L1548" t="s">
        <v>164</v>
      </c>
      <c r="M1548" t="s">
        <v>442</v>
      </c>
      <c r="N1548">
        <v>1</v>
      </c>
    </row>
    <row r="1549" spans="1:14" x14ac:dyDescent="0.25">
      <c r="A1549">
        <v>20</v>
      </c>
      <c r="B1549">
        <v>12</v>
      </c>
      <c r="C1549" t="s">
        <v>10</v>
      </c>
      <c r="D1549">
        <v>1</v>
      </c>
      <c r="E1549" t="s">
        <v>11</v>
      </c>
      <c r="F1549" t="s">
        <v>244</v>
      </c>
      <c r="G1549" t="s">
        <v>242</v>
      </c>
      <c r="H1549" t="s">
        <v>467</v>
      </c>
      <c r="I1549" t="s">
        <v>148</v>
      </c>
      <c r="J1549" t="s">
        <v>171</v>
      </c>
      <c r="K1549" t="s">
        <v>235</v>
      </c>
      <c r="L1549" t="s">
        <v>164</v>
      </c>
      <c r="M1549" t="s">
        <v>442</v>
      </c>
      <c r="N1549">
        <v>1</v>
      </c>
    </row>
    <row r="1550" spans="1:14" x14ac:dyDescent="0.25">
      <c r="A1550">
        <v>20</v>
      </c>
      <c r="B1550">
        <v>12</v>
      </c>
      <c r="C1550" t="s">
        <v>10</v>
      </c>
      <c r="D1550">
        <v>1</v>
      </c>
      <c r="E1550" t="s">
        <v>11</v>
      </c>
      <c r="F1550" t="s">
        <v>244</v>
      </c>
      <c r="G1550" t="s">
        <v>242</v>
      </c>
      <c r="H1550" t="s">
        <v>467</v>
      </c>
      <c r="I1550" t="s">
        <v>148</v>
      </c>
      <c r="J1550" t="s">
        <v>234</v>
      </c>
      <c r="L1550" t="s">
        <v>164</v>
      </c>
      <c r="M1550" t="s">
        <v>442</v>
      </c>
      <c r="N1550">
        <v>1</v>
      </c>
    </row>
    <row r="1551" spans="1:14" x14ac:dyDescent="0.25">
      <c r="A1551">
        <v>20</v>
      </c>
      <c r="B1551">
        <v>12</v>
      </c>
      <c r="C1551" t="s">
        <v>10</v>
      </c>
      <c r="D1551">
        <v>1</v>
      </c>
      <c r="E1551" t="s">
        <v>11</v>
      </c>
      <c r="F1551" t="s">
        <v>244</v>
      </c>
      <c r="G1551" t="s">
        <v>242</v>
      </c>
      <c r="H1551" t="s">
        <v>467</v>
      </c>
      <c r="I1551" t="s">
        <v>148</v>
      </c>
      <c r="J1551" t="s">
        <v>167</v>
      </c>
      <c r="L1551" t="s">
        <v>164</v>
      </c>
      <c r="M1551" t="s">
        <v>442</v>
      </c>
      <c r="N1551">
        <v>1</v>
      </c>
    </row>
    <row r="1552" spans="1:14" x14ac:dyDescent="0.25">
      <c r="A1552">
        <v>20</v>
      </c>
      <c r="B1552">
        <v>12</v>
      </c>
      <c r="C1552" t="s">
        <v>10</v>
      </c>
      <c r="D1552">
        <v>1</v>
      </c>
      <c r="E1552" t="s">
        <v>11</v>
      </c>
      <c r="F1552" t="s">
        <v>244</v>
      </c>
      <c r="G1552" t="s">
        <v>242</v>
      </c>
      <c r="H1552" t="s">
        <v>467</v>
      </c>
      <c r="I1552" t="s">
        <v>148</v>
      </c>
      <c r="J1552" t="s">
        <v>227</v>
      </c>
      <c r="K1552" t="s">
        <v>235</v>
      </c>
      <c r="L1552" t="s">
        <v>164</v>
      </c>
      <c r="M1552" t="s">
        <v>460</v>
      </c>
      <c r="N1552" t="s">
        <v>12</v>
      </c>
    </row>
    <row r="1553" spans="1:14" x14ac:dyDescent="0.25">
      <c r="A1553">
        <v>20</v>
      </c>
      <c r="B1553">
        <v>12</v>
      </c>
      <c r="C1553" t="s">
        <v>10</v>
      </c>
      <c r="D1553">
        <v>1</v>
      </c>
      <c r="E1553" t="s">
        <v>11</v>
      </c>
      <c r="F1553" t="s">
        <v>244</v>
      </c>
      <c r="G1553" t="s">
        <v>242</v>
      </c>
      <c r="H1553" t="s">
        <v>467</v>
      </c>
      <c r="I1553" t="s">
        <v>148</v>
      </c>
      <c r="J1553" t="s">
        <v>228</v>
      </c>
      <c r="K1553" t="s">
        <v>235</v>
      </c>
      <c r="L1553" t="s">
        <v>164</v>
      </c>
      <c r="M1553" t="s">
        <v>460</v>
      </c>
      <c r="N1553" t="s">
        <v>12</v>
      </c>
    </row>
    <row r="1554" spans="1:14" x14ac:dyDescent="0.25">
      <c r="A1554">
        <v>20</v>
      </c>
      <c r="B1554">
        <v>12</v>
      </c>
      <c r="C1554" t="s">
        <v>10</v>
      </c>
      <c r="D1554">
        <v>1</v>
      </c>
      <c r="E1554" t="s">
        <v>11</v>
      </c>
      <c r="F1554" t="s">
        <v>244</v>
      </c>
      <c r="G1554" t="s">
        <v>242</v>
      </c>
      <c r="H1554" t="s">
        <v>467</v>
      </c>
      <c r="I1554" t="s">
        <v>148</v>
      </c>
      <c r="J1554" t="s">
        <v>229</v>
      </c>
      <c r="K1554" t="s">
        <v>235</v>
      </c>
      <c r="L1554" t="s">
        <v>164</v>
      </c>
      <c r="M1554" t="s">
        <v>460</v>
      </c>
      <c r="N1554" t="s">
        <v>12</v>
      </c>
    </row>
    <row r="1555" spans="1:14" x14ac:dyDescent="0.25">
      <c r="A1555">
        <v>20</v>
      </c>
      <c r="B1555">
        <v>12</v>
      </c>
      <c r="C1555" t="s">
        <v>10</v>
      </c>
      <c r="D1555">
        <v>1</v>
      </c>
      <c r="E1555" t="s">
        <v>11</v>
      </c>
      <c r="F1555" t="s">
        <v>244</v>
      </c>
      <c r="G1555" t="s">
        <v>242</v>
      </c>
      <c r="H1555" t="s">
        <v>467</v>
      </c>
      <c r="I1555" t="s">
        <v>148</v>
      </c>
      <c r="J1555" t="s">
        <v>230</v>
      </c>
      <c r="K1555" t="s">
        <v>235</v>
      </c>
      <c r="L1555" t="s">
        <v>164</v>
      </c>
      <c r="M1555" t="s">
        <v>460</v>
      </c>
      <c r="N1555" t="s">
        <v>12</v>
      </c>
    </row>
    <row r="1556" spans="1:14" x14ac:dyDescent="0.25">
      <c r="A1556">
        <v>20</v>
      </c>
      <c r="B1556">
        <v>12</v>
      </c>
      <c r="C1556" t="s">
        <v>10</v>
      </c>
      <c r="D1556">
        <v>1</v>
      </c>
      <c r="E1556" t="s">
        <v>11</v>
      </c>
      <c r="F1556" t="s">
        <v>244</v>
      </c>
      <c r="G1556" t="s">
        <v>242</v>
      </c>
      <c r="H1556" t="s">
        <v>467</v>
      </c>
      <c r="I1556" t="s">
        <v>148</v>
      </c>
      <c r="J1556" t="s">
        <v>231</v>
      </c>
      <c r="K1556" t="s">
        <v>235</v>
      </c>
      <c r="L1556" t="s">
        <v>164</v>
      </c>
      <c r="M1556" t="s">
        <v>460</v>
      </c>
      <c r="N1556" t="s">
        <v>12</v>
      </c>
    </row>
    <row r="1557" spans="1:14" x14ac:dyDescent="0.25">
      <c r="A1557">
        <v>20</v>
      </c>
      <c r="B1557">
        <v>12</v>
      </c>
      <c r="C1557" t="s">
        <v>10</v>
      </c>
      <c r="D1557">
        <v>1</v>
      </c>
      <c r="E1557" t="s">
        <v>11</v>
      </c>
      <c r="F1557" t="s">
        <v>244</v>
      </c>
      <c r="G1557" t="s">
        <v>242</v>
      </c>
      <c r="H1557" t="s">
        <v>467</v>
      </c>
      <c r="I1557" t="s">
        <v>148</v>
      </c>
      <c r="J1557" t="s">
        <v>232</v>
      </c>
      <c r="K1557" t="s">
        <v>235</v>
      </c>
      <c r="L1557" t="s">
        <v>164</v>
      </c>
      <c r="M1557" t="s">
        <v>460</v>
      </c>
      <c r="N1557" t="s">
        <v>12</v>
      </c>
    </row>
    <row r="1558" spans="1:14" x14ac:dyDescent="0.25">
      <c r="A1558">
        <v>20</v>
      </c>
      <c r="B1558">
        <v>12</v>
      </c>
      <c r="C1558" t="s">
        <v>10</v>
      </c>
      <c r="D1558">
        <v>1</v>
      </c>
      <c r="E1558" t="s">
        <v>11</v>
      </c>
      <c r="F1558" t="s">
        <v>244</v>
      </c>
      <c r="G1558" t="s">
        <v>242</v>
      </c>
      <c r="H1558" t="s">
        <v>467</v>
      </c>
      <c r="I1558" t="s">
        <v>148</v>
      </c>
      <c r="J1558" t="s">
        <v>233</v>
      </c>
      <c r="K1558" t="s">
        <v>235</v>
      </c>
      <c r="L1558" t="s">
        <v>164</v>
      </c>
      <c r="M1558" t="s">
        <v>460</v>
      </c>
      <c r="N1558" t="s">
        <v>12</v>
      </c>
    </row>
    <row r="1559" spans="1:14" x14ac:dyDescent="0.25">
      <c r="A1559">
        <v>20</v>
      </c>
      <c r="B1559">
        <v>12</v>
      </c>
      <c r="C1559" t="s">
        <v>10</v>
      </c>
      <c r="D1559">
        <v>1</v>
      </c>
      <c r="E1559" t="s">
        <v>11</v>
      </c>
      <c r="F1559" t="s">
        <v>244</v>
      </c>
      <c r="G1559" t="s">
        <v>242</v>
      </c>
      <c r="H1559" t="s">
        <v>467</v>
      </c>
      <c r="I1559" t="s">
        <v>148</v>
      </c>
      <c r="J1559" t="s">
        <v>171</v>
      </c>
      <c r="K1559" t="s">
        <v>235</v>
      </c>
      <c r="L1559" t="s">
        <v>164</v>
      </c>
      <c r="M1559" t="s">
        <v>460</v>
      </c>
      <c r="N1559" t="s">
        <v>12</v>
      </c>
    </row>
    <row r="1560" spans="1:14" x14ac:dyDescent="0.25">
      <c r="A1560">
        <v>20</v>
      </c>
      <c r="B1560">
        <v>12</v>
      </c>
      <c r="C1560" t="s">
        <v>10</v>
      </c>
      <c r="D1560">
        <v>1</v>
      </c>
      <c r="E1560" t="s">
        <v>11</v>
      </c>
      <c r="F1560" t="s">
        <v>244</v>
      </c>
      <c r="G1560" t="s">
        <v>242</v>
      </c>
      <c r="H1560" t="s">
        <v>467</v>
      </c>
      <c r="I1560" t="s">
        <v>148</v>
      </c>
      <c r="J1560" t="s">
        <v>234</v>
      </c>
      <c r="L1560" t="s">
        <v>164</v>
      </c>
      <c r="M1560" t="s">
        <v>460</v>
      </c>
      <c r="N1560" t="s">
        <v>12</v>
      </c>
    </row>
    <row r="1561" spans="1:14" x14ac:dyDescent="0.25">
      <c r="A1561">
        <v>20</v>
      </c>
      <c r="B1561">
        <v>12</v>
      </c>
      <c r="C1561" t="s">
        <v>10</v>
      </c>
      <c r="D1561">
        <v>1</v>
      </c>
      <c r="E1561" t="s">
        <v>11</v>
      </c>
      <c r="F1561" t="s">
        <v>244</v>
      </c>
      <c r="G1561" t="s">
        <v>242</v>
      </c>
      <c r="H1561" t="s">
        <v>467</v>
      </c>
      <c r="I1561" t="s">
        <v>148</v>
      </c>
      <c r="J1561" t="s">
        <v>167</v>
      </c>
      <c r="L1561" t="s">
        <v>164</v>
      </c>
      <c r="M1561" t="s">
        <v>460</v>
      </c>
      <c r="N1561" t="s">
        <v>12</v>
      </c>
    </row>
    <row r="1562" spans="1:14" x14ac:dyDescent="0.25">
      <c r="A1562">
        <v>20</v>
      </c>
      <c r="B1562">
        <v>12</v>
      </c>
      <c r="C1562" t="s">
        <v>10</v>
      </c>
      <c r="D1562">
        <v>1</v>
      </c>
      <c r="E1562" t="s">
        <v>11</v>
      </c>
      <c r="F1562" t="s">
        <v>244</v>
      </c>
      <c r="G1562" t="s">
        <v>242</v>
      </c>
      <c r="H1562" t="s">
        <v>467</v>
      </c>
      <c r="I1562" t="s">
        <v>148</v>
      </c>
      <c r="J1562" t="s">
        <v>227</v>
      </c>
      <c r="K1562" t="s">
        <v>235</v>
      </c>
      <c r="L1562" t="s">
        <v>164</v>
      </c>
      <c r="M1562" t="s">
        <v>258</v>
      </c>
      <c r="N1562" t="s">
        <v>13</v>
      </c>
    </row>
    <row r="1563" spans="1:14" x14ac:dyDescent="0.25">
      <c r="A1563">
        <v>20</v>
      </c>
      <c r="B1563">
        <v>12</v>
      </c>
      <c r="C1563" t="s">
        <v>10</v>
      </c>
      <c r="D1563">
        <v>1</v>
      </c>
      <c r="E1563" t="s">
        <v>11</v>
      </c>
      <c r="F1563" t="s">
        <v>244</v>
      </c>
      <c r="G1563" t="s">
        <v>242</v>
      </c>
      <c r="H1563" t="s">
        <v>467</v>
      </c>
      <c r="I1563" t="s">
        <v>148</v>
      </c>
      <c r="J1563" t="s">
        <v>228</v>
      </c>
      <c r="K1563" t="s">
        <v>235</v>
      </c>
      <c r="L1563" t="s">
        <v>164</v>
      </c>
      <c r="M1563" t="s">
        <v>258</v>
      </c>
      <c r="N1563" t="s">
        <v>13</v>
      </c>
    </row>
    <row r="1564" spans="1:14" x14ac:dyDescent="0.25">
      <c r="A1564">
        <v>20</v>
      </c>
      <c r="B1564">
        <v>12</v>
      </c>
      <c r="C1564" t="s">
        <v>10</v>
      </c>
      <c r="D1564">
        <v>1</v>
      </c>
      <c r="E1564" t="s">
        <v>11</v>
      </c>
      <c r="F1564" t="s">
        <v>244</v>
      </c>
      <c r="G1564" t="s">
        <v>242</v>
      </c>
      <c r="H1564" t="s">
        <v>467</v>
      </c>
      <c r="I1564" t="s">
        <v>148</v>
      </c>
      <c r="J1564" t="s">
        <v>229</v>
      </c>
      <c r="K1564" t="s">
        <v>235</v>
      </c>
      <c r="L1564" t="s">
        <v>164</v>
      </c>
      <c r="M1564" t="s">
        <v>258</v>
      </c>
      <c r="N1564" t="s">
        <v>13</v>
      </c>
    </row>
    <row r="1565" spans="1:14" x14ac:dyDescent="0.25">
      <c r="A1565">
        <v>20</v>
      </c>
      <c r="B1565">
        <v>12</v>
      </c>
      <c r="C1565" t="s">
        <v>10</v>
      </c>
      <c r="D1565">
        <v>1</v>
      </c>
      <c r="E1565" t="s">
        <v>11</v>
      </c>
      <c r="F1565" t="s">
        <v>244</v>
      </c>
      <c r="G1565" t="s">
        <v>242</v>
      </c>
      <c r="H1565" t="s">
        <v>467</v>
      </c>
      <c r="I1565" t="s">
        <v>148</v>
      </c>
      <c r="J1565" t="s">
        <v>230</v>
      </c>
      <c r="K1565" t="s">
        <v>235</v>
      </c>
      <c r="L1565" t="s">
        <v>164</v>
      </c>
      <c r="M1565" t="s">
        <v>258</v>
      </c>
      <c r="N1565" t="s">
        <v>13</v>
      </c>
    </row>
    <row r="1566" spans="1:14" x14ac:dyDescent="0.25">
      <c r="A1566">
        <v>20</v>
      </c>
      <c r="B1566">
        <v>12</v>
      </c>
      <c r="C1566" t="s">
        <v>10</v>
      </c>
      <c r="D1566">
        <v>1</v>
      </c>
      <c r="E1566" t="s">
        <v>11</v>
      </c>
      <c r="F1566" t="s">
        <v>244</v>
      </c>
      <c r="G1566" t="s">
        <v>242</v>
      </c>
      <c r="H1566" t="s">
        <v>467</v>
      </c>
      <c r="I1566" t="s">
        <v>148</v>
      </c>
      <c r="J1566" t="s">
        <v>231</v>
      </c>
      <c r="K1566" t="s">
        <v>235</v>
      </c>
      <c r="L1566" t="s">
        <v>164</v>
      </c>
      <c r="M1566" t="s">
        <v>258</v>
      </c>
      <c r="N1566" t="s">
        <v>13</v>
      </c>
    </row>
    <row r="1567" spans="1:14" x14ac:dyDescent="0.25">
      <c r="A1567">
        <v>20</v>
      </c>
      <c r="B1567">
        <v>12</v>
      </c>
      <c r="C1567" t="s">
        <v>10</v>
      </c>
      <c r="D1567">
        <v>1</v>
      </c>
      <c r="E1567" t="s">
        <v>11</v>
      </c>
      <c r="F1567" t="s">
        <v>244</v>
      </c>
      <c r="G1567" t="s">
        <v>242</v>
      </c>
      <c r="H1567" t="s">
        <v>467</v>
      </c>
      <c r="I1567" t="s">
        <v>148</v>
      </c>
      <c r="J1567" t="s">
        <v>232</v>
      </c>
      <c r="K1567" t="s">
        <v>235</v>
      </c>
      <c r="L1567" t="s">
        <v>164</v>
      </c>
      <c r="M1567" t="s">
        <v>258</v>
      </c>
      <c r="N1567" t="s">
        <v>13</v>
      </c>
    </row>
    <row r="1568" spans="1:14" x14ac:dyDescent="0.25">
      <c r="A1568">
        <v>20</v>
      </c>
      <c r="B1568">
        <v>12</v>
      </c>
      <c r="C1568" t="s">
        <v>10</v>
      </c>
      <c r="D1568">
        <v>1</v>
      </c>
      <c r="E1568" t="s">
        <v>11</v>
      </c>
      <c r="F1568" t="s">
        <v>244</v>
      </c>
      <c r="G1568" t="s">
        <v>242</v>
      </c>
      <c r="H1568" t="s">
        <v>467</v>
      </c>
      <c r="I1568" t="s">
        <v>148</v>
      </c>
      <c r="J1568" t="s">
        <v>233</v>
      </c>
      <c r="K1568" t="s">
        <v>235</v>
      </c>
      <c r="L1568" t="s">
        <v>164</v>
      </c>
      <c r="M1568" t="s">
        <v>258</v>
      </c>
      <c r="N1568" t="s">
        <v>13</v>
      </c>
    </row>
    <row r="1569" spans="1:14" x14ac:dyDescent="0.25">
      <c r="A1569">
        <v>20</v>
      </c>
      <c r="B1569">
        <v>12</v>
      </c>
      <c r="C1569" t="s">
        <v>10</v>
      </c>
      <c r="D1569">
        <v>1</v>
      </c>
      <c r="E1569" t="s">
        <v>11</v>
      </c>
      <c r="F1569" t="s">
        <v>244</v>
      </c>
      <c r="G1569" t="s">
        <v>242</v>
      </c>
      <c r="H1569" t="s">
        <v>467</v>
      </c>
      <c r="I1569" t="s">
        <v>148</v>
      </c>
      <c r="J1569" t="s">
        <v>171</v>
      </c>
      <c r="K1569" t="s">
        <v>235</v>
      </c>
      <c r="L1569" t="s">
        <v>164</v>
      </c>
      <c r="M1569" t="s">
        <v>258</v>
      </c>
      <c r="N1569" t="s">
        <v>13</v>
      </c>
    </row>
    <row r="1570" spans="1:14" x14ac:dyDescent="0.25">
      <c r="A1570">
        <v>20</v>
      </c>
      <c r="B1570">
        <v>12</v>
      </c>
      <c r="C1570" t="s">
        <v>10</v>
      </c>
      <c r="D1570">
        <v>1</v>
      </c>
      <c r="E1570" t="s">
        <v>11</v>
      </c>
      <c r="F1570" t="s">
        <v>244</v>
      </c>
      <c r="G1570" t="s">
        <v>242</v>
      </c>
      <c r="H1570" t="s">
        <v>467</v>
      </c>
      <c r="I1570" t="s">
        <v>148</v>
      </c>
      <c r="J1570" t="s">
        <v>234</v>
      </c>
      <c r="L1570" t="s">
        <v>164</v>
      </c>
      <c r="M1570" t="s">
        <v>258</v>
      </c>
      <c r="N1570" t="s">
        <v>13</v>
      </c>
    </row>
    <row r="1571" spans="1:14" x14ac:dyDescent="0.25">
      <c r="A1571">
        <v>20</v>
      </c>
      <c r="B1571">
        <v>12</v>
      </c>
      <c r="C1571" t="s">
        <v>10</v>
      </c>
      <c r="D1571">
        <v>1</v>
      </c>
      <c r="E1571" t="s">
        <v>11</v>
      </c>
      <c r="F1571" t="s">
        <v>244</v>
      </c>
      <c r="G1571" t="s">
        <v>242</v>
      </c>
      <c r="H1571" t="s">
        <v>467</v>
      </c>
      <c r="I1571" t="s">
        <v>148</v>
      </c>
      <c r="J1571" t="s">
        <v>167</v>
      </c>
      <c r="L1571" t="s">
        <v>164</v>
      </c>
      <c r="M1571" t="s">
        <v>258</v>
      </c>
      <c r="N1571" t="s">
        <v>13</v>
      </c>
    </row>
    <row r="1572" spans="1:14" x14ac:dyDescent="0.25">
      <c r="A1572">
        <v>20</v>
      </c>
      <c r="B1572">
        <v>12</v>
      </c>
      <c r="C1572" t="s">
        <v>10</v>
      </c>
      <c r="D1572">
        <v>1</v>
      </c>
      <c r="E1572" t="s">
        <v>11</v>
      </c>
      <c r="F1572" t="s">
        <v>244</v>
      </c>
      <c r="G1572" t="s">
        <v>242</v>
      </c>
      <c r="H1572" t="s">
        <v>467</v>
      </c>
      <c r="I1572" t="s">
        <v>148</v>
      </c>
      <c r="J1572" t="s">
        <v>227</v>
      </c>
      <c r="K1572" t="s">
        <v>235</v>
      </c>
      <c r="L1572" t="s">
        <v>164</v>
      </c>
      <c r="M1572" t="s">
        <v>277</v>
      </c>
      <c r="N1572">
        <v>1</v>
      </c>
    </row>
    <row r="1573" spans="1:14" x14ac:dyDescent="0.25">
      <c r="A1573">
        <v>20</v>
      </c>
      <c r="B1573">
        <v>12</v>
      </c>
      <c r="C1573" t="s">
        <v>10</v>
      </c>
      <c r="D1573">
        <v>1</v>
      </c>
      <c r="E1573" t="s">
        <v>11</v>
      </c>
      <c r="F1573" t="s">
        <v>244</v>
      </c>
      <c r="G1573" t="s">
        <v>242</v>
      </c>
      <c r="H1573" t="s">
        <v>467</v>
      </c>
      <c r="I1573" t="s">
        <v>148</v>
      </c>
      <c r="J1573" t="s">
        <v>228</v>
      </c>
      <c r="K1573" t="s">
        <v>235</v>
      </c>
      <c r="L1573" t="s">
        <v>164</v>
      </c>
      <c r="M1573" t="s">
        <v>277</v>
      </c>
      <c r="N1573">
        <v>1</v>
      </c>
    </row>
    <row r="1574" spans="1:14" x14ac:dyDescent="0.25">
      <c r="A1574">
        <v>20</v>
      </c>
      <c r="B1574">
        <v>12</v>
      </c>
      <c r="C1574" t="s">
        <v>10</v>
      </c>
      <c r="D1574">
        <v>1</v>
      </c>
      <c r="E1574" t="s">
        <v>11</v>
      </c>
      <c r="F1574" t="s">
        <v>244</v>
      </c>
      <c r="G1574" t="s">
        <v>242</v>
      </c>
      <c r="H1574" t="s">
        <v>467</v>
      </c>
      <c r="I1574" t="s">
        <v>148</v>
      </c>
      <c r="J1574" t="s">
        <v>229</v>
      </c>
      <c r="K1574" t="s">
        <v>235</v>
      </c>
      <c r="L1574" t="s">
        <v>164</v>
      </c>
      <c r="M1574" t="s">
        <v>277</v>
      </c>
      <c r="N1574">
        <v>1</v>
      </c>
    </row>
    <row r="1575" spans="1:14" x14ac:dyDescent="0.25">
      <c r="A1575">
        <v>20</v>
      </c>
      <c r="B1575">
        <v>12</v>
      </c>
      <c r="C1575" t="s">
        <v>10</v>
      </c>
      <c r="D1575">
        <v>1</v>
      </c>
      <c r="E1575" t="s">
        <v>11</v>
      </c>
      <c r="F1575" t="s">
        <v>244</v>
      </c>
      <c r="G1575" t="s">
        <v>242</v>
      </c>
      <c r="H1575" t="s">
        <v>467</v>
      </c>
      <c r="I1575" t="s">
        <v>148</v>
      </c>
      <c r="J1575" t="s">
        <v>230</v>
      </c>
      <c r="K1575" t="s">
        <v>235</v>
      </c>
      <c r="L1575" t="s">
        <v>164</v>
      </c>
      <c r="M1575" t="s">
        <v>277</v>
      </c>
      <c r="N1575">
        <v>1</v>
      </c>
    </row>
    <row r="1576" spans="1:14" x14ac:dyDescent="0.25">
      <c r="A1576">
        <v>20</v>
      </c>
      <c r="B1576">
        <v>12</v>
      </c>
      <c r="C1576" t="s">
        <v>10</v>
      </c>
      <c r="D1576">
        <v>1</v>
      </c>
      <c r="E1576" t="s">
        <v>11</v>
      </c>
      <c r="F1576" t="s">
        <v>244</v>
      </c>
      <c r="G1576" t="s">
        <v>242</v>
      </c>
      <c r="H1576" t="s">
        <v>467</v>
      </c>
      <c r="I1576" t="s">
        <v>148</v>
      </c>
      <c r="J1576" t="s">
        <v>231</v>
      </c>
      <c r="K1576" t="s">
        <v>235</v>
      </c>
      <c r="L1576" t="s">
        <v>164</v>
      </c>
      <c r="M1576" t="s">
        <v>277</v>
      </c>
      <c r="N1576">
        <v>1</v>
      </c>
    </row>
    <row r="1577" spans="1:14" x14ac:dyDescent="0.25">
      <c r="A1577">
        <v>20</v>
      </c>
      <c r="B1577">
        <v>12</v>
      </c>
      <c r="C1577" t="s">
        <v>10</v>
      </c>
      <c r="D1577">
        <v>1</v>
      </c>
      <c r="E1577" t="s">
        <v>11</v>
      </c>
      <c r="F1577" t="s">
        <v>244</v>
      </c>
      <c r="G1577" t="s">
        <v>242</v>
      </c>
      <c r="H1577" t="s">
        <v>467</v>
      </c>
      <c r="I1577" t="s">
        <v>148</v>
      </c>
      <c r="J1577" t="s">
        <v>232</v>
      </c>
      <c r="K1577" t="s">
        <v>235</v>
      </c>
      <c r="L1577" t="s">
        <v>164</v>
      </c>
      <c r="M1577" t="s">
        <v>277</v>
      </c>
      <c r="N1577">
        <v>1</v>
      </c>
    </row>
    <row r="1578" spans="1:14" x14ac:dyDescent="0.25">
      <c r="A1578">
        <v>20</v>
      </c>
      <c r="B1578">
        <v>12</v>
      </c>
      <c r="C1578" t="s">
        <v>10</v>
      </c>
      <c r="D1578">
        <v>1</v>
      </c>
      <c r="E1578" t="s">
        <v>11</v>
      </c>
      <c r="F1578" t="s">
        <v>244</v>
      </c>
      <c r="G1578" t="s">
        <v>242</v>
      </c>
      <c r="H1578" t="s">
        <v>467</v>
      </c>
      <c r="I1578" t="s">
        <v>148</v>
      </c>
      <c r="J1578" t="s">
        <v>233</v>
      </c>
      <c r="K1578" t="s">
        <v>235</v>
      </c>
      <c r="L1578" t="s">
        <v>164</v>
      </c>
      <c r="M1578" t="s">
        <v>277</v>
      </c>
      <c r="N1578">
        <v>1</v>
      </c>
    </row>
    <row r="1579" spans="1:14" x14ac:dyDescent="0.25">
      <c r="A1579">
        <v>20</v>
      </c>
      <c r="B1579">
        <v>12</v>
      </c>
      <c r="C1579" t="s">
        <v>10</v>
      </c>
      <c r="D1579">
        <v>1</v>
      </c>
      <c r="E1579" t="s">
        <v>11</v>
      </c>
      <c r="F1579" t="s">
        <v>244</v>
      </c>
      <c r="G1579" t="s">
        <v>242</v>
      </c>
      <c r="H1579" t="s">
        <v>467</v>
      </c>
      <c r="I1579" t="s">
        <v>148</v>
      </c>
      <c r="J1579" t="s">
        <v>171</v>
      </c>
      <c r="K1579" t="s">
        <v>235</v>
      </c>
      <c r="L1579" t="s">
        <v>164</v>
      </c>
      <c r="M1579" t="s">
        <v>277</v>
      </c>
      <c r="N1579">
        <v>1</v>
      </c>
    </row>
    <row r="1580" spans="1:14" x14ac:dyDescent="0.25">
      <c r="A1580">
        <v>20</v>
      </c>
      <c r="B1580">
        <v>12</v>
      </c>
      <c r="C1580" t="s">
        <v>10</v>
      </c>
      <c r="D1580">
        <v>1</v>
      </c>
      <c r="E1580" t="s">
        <v>11</v>
      </c>
      <c r="F1580" t="s">
        <v>244</v>
      </c>
      <c r="G1580" t="s">
        <v>242</v>
      </c>
      <c r="H1580" t="s">
        <v>467</v>
      </c>
      <c r="I1580" t="s">
        <v>148</v>
      </c>
      <c r="J1580" t="s">
        <v>234</v>
      </c>
      <c r="L1580" t="s">
        <v>164</v>
      </c>
      <c r="M1580" t="s">
        <v>277</v>
      </c>
      <c r="N1580">
        <v>1</v>
      </c>
    </row>
    <row r="1581" spans="1:14" x14ac:dyDescent="0.25">
      <c r="A1581">
        <v>20</v>
      </c>
      <c r="B1581">
        <v>12</v>
      </c>
      <c r="C1581" t="s">
        <v>10</v>
      </c>
      <c r="D1581">
        <v>1</v>
      </c>
      <c r="E1581" t="s">
        <v>11</v>
      </c>
      <c r="F1581" t="s">
        <v>244</v>
      </c>
      <c r="G1581" t="s">
        <v>242</v>
      </c>
      <c r="H1581" t="s">
        <v>467</v>
      </c>
      <c r="I1581" t="s">
        <v>148</v>
      </c>
      <c r="J1581" t="s">
        <v>167</v>
      </c>
      <c r="L1581" t="s">
        <v>164</v>
      </c>
      <c r="M1581" t="s">
        <v>277</v>
      </c>
      <c r="N1581">
        <v>1</v>
      </c>
    </row>
    <row r="1582" spans="1:14" x14ac:dyDescent="0.25">
      <c r="A1582">
        <v>20</v>
      </c>
      <c r="B1582">
        <v>12</v>
      </c>
      <c r="C1582" t="s">
        <v>10</v>
      </c>
      <c r="D1582">
        <v>1</v>
      </c>
      <c r="E1582" t="s">
        <v>11</v>
      </c>
      <c r="F1582" t="s">
        <v>244</v>
      </c>
      <c r="G1582" t="s">
        <v>242</v>
      </c>
      <c r="H1582" t="s">
        <v>467</v>
      </c>
      <c r="I1582" t="s">
        <v>148</v>
      </c>
      <c r="J1582" t="s">
        <v>227</v>
      </c>
      <c r="K1582" t="s">
        <v>235</v>
      </c>
      <c r="L1582" t="s">
        <v>164</v>
      </c>
      <c r="M1582" t="s">
        <v>294</v>
      </c>
      <c r="N1582">
        <v>1</v>
      </c>
    </row>
    <row r="1583" spans="1:14" x14ac:dyDescent="0.25">
      <c r="A1583">
        <v>20</v>
      </c>
      <c r="B1583">
        <v>12</v>
      </c>
      <c r="C1583" t="s">
        <v>10</v>
      </c>
      <c r="D1583">
        <v>1</v>
      </c>
      <c r="E1583" t="s">
        <v>11</v>
      </c>
      <c r="F1583" t="s">
        <v>244</v>
      </c>
      <c r="G1583" t="s">
        <v>242</v>
      </c>
      <c r="H1583" t="s">
        <v>467</v>
      </c>
      <c r="I1583" t="s">
        <v>148</v>
      </c>
      <c r="J1583" t="s">
        <v>228</v>
      </c>
      <c r="K1583" t="s">
        <v>235</v>
      </c>
      <c r="L1583" t="s">
        <v>164</v>
      </c>
      <c r="M1583" t="s">
        <v>294</v>
      </c>
      <c r="N1583">
        <v>1</v>
      </c>
    </row>
    <row r="1584" spans="1:14" x14ac:dyDescent="0.25">
      <c r="A1584">
        <v>20</v>
      </c>
      <c r="B1584">
        <v>12</v>
      </c>
      <c r="C1584" t="s">
        <v>10</v>
      </c>
      <c r="D1584">
        <v>1</v>
      </c>
      <c r="E1584" t="s">
        <v>11</v>
      </c>
      <c r="F1584" t="s">
        <v>244</v>
      </c>
      <c r="G1584" t="s">
        <v>242</v>
      </c>
      <c r="H1584" t="s">
        <v>467</v>
      </c>
      <c r="I1584" t="s">
        <v>148</v>
      </c>
      <c r="J1584" t="s">
        <v>229</v>
      </c>
      <c r="K1584" t="s">
        <v>235</v>
      </c>
      <c r="L1584" t="s">
        <v>164</v>
      </c>
      <c r="M1584" t="s">
        <v>294</v>
      </c>
      <c r="N1584">
        <v>1</v>
      </c>
    </row>
    <row r="1585" spans="1:14" x14ac:dyDescent="0.25">
      <c r="A1585">
        <v>20</v>
      </c>
      <c r="B1585">
        <v>12</v>
      </c>
      <c r="C1585" t="s">
        <v>10</v>
      </c>
      <c r="D1585">
        <v>1</v>
      </c>
      <c r="E1585" t="s">
        <v>11</v>
      </c>
      <c r="F1585" t="s">
        <v>244</v>
      </c>
      <c r="G1585" t="s">
        <v>242</v>
      </c>
      <c r="H1585" t="s">
        <v>467</v>
      </c>
      <c r="I1585" t="s">
        <v>148</v>
      </c>
      <c r="J1585" t="s">
        <v>230</v>
      </c>
      <c r="K1585" t="s">
        <v>235</v>
      </c>
      <c r="L1585" t="s">
        <v>164</v>
      </c>
      <c r="M1585" t="s">
        <v>294</v>
      </c>
      <c r="N1585">
        <v>1</v>
      </c>
    </row>
    <row r="1586" spans="1:14" x14ac:dyDescent="0.25">
      <c r="A1586">
        <v>20</v>
      </c>
      <c r="B1586">
        <v>12</v>
      </c>
      <c r="C1586" t="s">
        <v>10</v>
      </c>
      <c r="D1586">
        <v>1</v>
      </c>
      <c r="E1586" t="s">
        <v>11</v>
      </c>
      <c r="F1586" t="s">
        <v>244</v>
      </c>
      <c r="G1586" t="s">
        <v>242</v>
      </c>
      <c r="H1586" t="s">
        <v>467</v>
      </c>
      <c r="I1586" t="s">
        <v>148</v>
      </c>
      <c r="J1586" t="s">
        <v>231</v>
      </c>
      <c r="K1586" t="s">
        <v>235</v>
      </c>
      <c r="L1586" t="s">
        <v>164</v>
      </c>
      <c r="M1586" t="s">
        <v>294</v>
      </c>
      <c r="N1586">
        <v>1</v>
      </c>
    </row>
    <row r="1587" spans="1:14" x14ac:dyDescent="0.25">
      <c r="A1587">
        <v>20</v>
      </c>
      <c r="B1587">
        <v>12</v>
      </c>
      <c r="C1587" t="s">
        <v>10</v>
      </c>
      <c r="D1587">
        <v>1</v>
      </c>
      <c r="E1587" t="s">
        <v>11</v>
      </c>
      <c r="F1587" t="s">
        <v>244</v>
      </c>
      <c r="G1587" t="s">
        <v>242</v>
      </c>
      <c r="H1587" t="s">
        <v>467</v>
      </c>
      <c r="I1587" t="s">
        <v>148</v>
      </c>
      <c r="J1587" t="s">
        <v>232</v>
      </c>
      <c r="K1587" t="s">
        <v>235</v>
      </c>
      <c r="L1587" t="s">
        <v>164</v>
      </c>
      <c r="M1587" t="s">
        <v>294</v>
      </c>
      <c r="N1587">
        <v>1</v>
      </c>
    </row>
    <row r="1588" spans="1:14" x14ac:dyDescent="0.25">
      <c r="A1588">
        <v>20</v>
      </c>
      <c r="B1588">
        <v>12</v>
      </c>
      <c r="C1588" t="s">
        <v>10</v>
      </c>
      <c r="D1588">
        <v>1</v>
      </c>
      <c r="E1588" t="s">
        <v>11</v>
      </c>
      <c r="F1588" t="s">
        <v>244</v>
      </c>
      <c r="G1588" t="s">
        <v>242</v>
      </c>
      <c r="H1588" t="s">
        <v>467</v>
      </c>
      <c r="I1588" t="s">
        <v>148</v>
      </c>
      <c r="J1588" t="s">
        <v>233</v>
      </c>
      <c r="K1588" t="s">
        <v>235</v>
      </c>
      <c r="L1588" t="s">
        <v>164</v>
      </c>
      <c r="M1588" t="s">
        <v>294</v>
      </c>
      <c r="N1588">
        <v>1</v>
      </c>
    </row>
    <row r="1589" spans="1:14" x14ac:dyDescent="0.25">
      <c r="A1589">
        <v>20</v>
      </c>
      <c r="B1589">
        <v>12</v>
      </c>
      <c r="C1589" t="s">
        <v>10</v>
      </c>
      <c r="D1589">
        <v>1</v>
      </c>
      <c r="E1589" t="s">
        <v>11</v>
      </c>
      <c r="F1589" t="s">
        <v>244</v>
      </c>
      <c r="G1589" t="s">
        <v>242</v>
      </c>
      <c r="H1589" t="s">
        <v>467</v>
      </c>
      <c r="I1589" t="s">
        <v>148</v>
      </c>
      <c r="J1589" t="s">
        <v>171</v>
      </c>
      <c r="K1589" t="s">
        <v>235</v>
      </c>
      <c r="L1589" t="s">
        <v>164</v>
      </c>
      <c r="M1589" t="s">
        <v>294</v>
      </c>
      <c r="N1589">
        <v>1</v>
      </c>
    </row>
    <row r="1590" spans="1:14" x14ac:dyDescent="0.25">
      <c r="A1590">
        <v>20</v>
      </c>
      <c r="B1590">
        <v>12</v>
      </c>
      <c r="C1590" t="s">
        <v>10</v>
      </c>
      <c r="D1590">
        <v>1</v>
      </c>
      <c r="E1590" t="s">
        <v>11</v>
      </c>
      <c r="F1590" t="s">
        <v>244</v>
      </c>
      <c r="G1590" t="s">
        <v>242</v>
      </c>
      <c r="H1590" t="s">
        <v>467</v>
      </c>
      <c r="I1590" t="s">
        <v>148</v>
      </c>
      <c r="J1590" t="s">
        <v>234</v>
      </c>
      <c r="L1590" t="s">
        <v>164</v>
      </c>
      <c r="M1590" t="s">
        <v>294</v>
      </c>
      <c r="N1590">
        <v>1</v>
      </c>
    </row>
    <row r="1591" spans="1:14" x14ac:dyDescent="0.25">
      <c r="A1591">
        <v>20</v>
      </c>
      <c r="B1591">
        <v>12</v>
      </c>
      <c r="C1591" t="s">
        <v>10</v>
      </c>
      <c r="D1591">
        <v>1</v>
      </c>
      <c r="E1591" t="s">
        <v>11</v>
      </c>
      <c r="F1591" t="s">
        <v>244</v>
      </c>
      <c r="G1591" t="s">
        <v>242</v>
      </c>
      <c r="H1591" t="s">
        <v>467</v>
      </c>
      <c r="I1591" t="s">
        <v>148</v>
      </c>
      <c r="J1591" t="s">
        <v>167</v>
      </c>
      <c r="L1591" t="s">
        <v>164</v>
      </c>
      <c r="M1591" t="s">
        <v>294</v>
      </c>
      <c r="N1591">
        <v>1</v>
      </c>
    </row>
    <row r="1592" spans="1:14" x14ac:dyDescent="0.25">
      <c r="A1592">
        <v>20</v>
      </c>
      <c r="B1592">
        <v>12</v>
      </c>
      <c r="C1592" t="s">
        <v>10</v>
      </c>
      <c r="D1592">
        <v>1</v>
      </c>
      <c r="E1592" t="s">
        <v>11</v>
      </c>
      <c r="F1592" t="s">
        <v>244</v>
      </c>
      <c r="G1592" t="s">
        <v>242</v>
      </c>
      <c r="H1592" t="s">
        <v>467</v>
      </c>
      <c r="I1592" t="s">
        <v>148</v>
      </c>
      <c r="J1592" t="s">
        <v>227</v>
      </c>
      <c r="K1592" t="s">
        <v>235</v>
      </c>
      <c r="L1592" t="s">
        <v>164</v>
      </c>
      <c r="M1592" t="s">
        <v>313</v>
      </c>
      <c r="N1592" t="s">
        <v>13</v>
      </c>
    </row>
    <row r="1593" spans="1:14" x14ac:dyDescent="0.25">
      <c r="A1593">
        <v>20</v>
      </c>
      <c r="B1593">
        <v>12</v>
      </c>
      <c r="C1593" t="s">
        <v>10</v>
      </c>
      <c r="D1593">
        <v>1</v>
      </c>
      <c r="E1593" t="s">
        <v>11</v>
      </c>
      <c r="F1593" t="s">
        <v>244</v>
      </c>
      <c r="G1593" t="s">
        <v>242</v>
      </c>
      <c r="H1593" t="s">
        <v>467</v>
      </c>
      <c r="I1593" t="s">
        <v>148</v>
      </c>
      <c r="J1593" t="s">
        <v>228</v>
      </c>
      <c r="K1593" t="s">
        <v>235</v>
      </c>
      <c r="L1593" t="s">
        <v>164</v>
      </c>
      <c r="M1593" t="s">
        <v>313</v>
      </c>
      <c r="N1593" t="s">
        <v>13</v>
      </c>
    </row>
    <row r="1594" spans="1:14" x14ac:dyDescent="0.25">
      <c r="A1594">
        <v>20</v>
      </c>
      <c r="B1594">
        <v>12</v>
      </c>
      <c r="C1594" t="s">
        <v>10</v>
      </c>
      <c r="D1594">
        <v>1</v>
      </c>
      <c r="E1594" t="s">
        <v>11</v>
      </c>
      <c r="F1594" t="s">
        <v>244</v>
      </c>
      <c r="G1594" t="s">
        <v>242</v>
      </c>
      <c r="H1594" t="s">
        <v>467</v>
      </c>
      <c r="I1594" t="s">
        <v>148</v>
      </c>
      <c r="J1594" t="s">
        <v>229</v>
      </c>
      <c r="K1594" t="s">
        <v>235</v>
      </c>
      <c r="L1594" t="s">
        <v>164</v>
      </c>
      <c r="M1594" t="s">
        <v>313</v>
      </c>
      <c r="N1594" t="s">
        <v>13</v>
      </c>
    </row>
    <row r="1595" spans="1:14" x14ac:dyDescent="0.25">
      <c r="A1595">
        <v>20</v>
      </c>
      <c r="B1595">
        <v>12</v>
      </c>
      <c r="C1595" t="s">
        <v>10</v>
      </c>
      <c r="D1595">
        <v>1</v>
      </c>
      <c r="E1595" t="s">
        <v>11</v>
      </c>
      <c r="F1595" t="s">
        <v>244</v>
      </c>
      <c r="G1595" t="s">
        <v>242</v>
      </c>
      <c r="H1595" t="s">
        <v>467</v>
      </c>
      <c r="I1595" t="s">
        <v>148</v>
      </c>
      <c r="J1595" t="s">
        <v>230</v>
      </c>
      <c r="K1595" t="s">
        <v>235</v>
      </c>
      <c r="L1595" t="s">
        <v>164</v>
      </c>
      <c r="M1595" t="s">
        <v>313</v>
      </c>
      <c r="N1595" t="s">
        <v>13</v>
      </c>
    </row>
    <row r="1596" spans="1:14" x14ac:dyDescent="0.25">
      <c r="A1596">
        <v>20</v>
      </c>
      <c r="B1596">
        <v>12</v>
      </c>
      <c r="C1596" t="s">
        <v>10</v>
      </c>
      <c r="D1596">
        <v>1</v>
      </c>
      <c r="E1596" t="s">
        <v>11</v>
      </c>
      <c r="F1596" t="s">
        <v>244</v>
      </c>
      <c r="G1596" t="s">
        <v>242</v>
      </c>
      <c r="H1596" t="s">
        <v>467</v>
      </c>
      <c r="I1596" t="s">
        <v>148</v>
      </c>
      <c r="J1596" t="s">
        <v>231</v>
      </c>
      <c r="K1596" t="s">
        <v>235</v>
      </c>
      <c r="L1596" t="s">
        <v>164</v>
      </c>
      <c r="M1596" t="s">
        <v>313</v>
      </c>
      <c r="N1596" t="s">
        <v>13</v>
      </c>
    </row>
    <row r="1597" spans="1:14" x14ac:dyDescent="0.25">
      <c r="A1597">
        <v>20</v>
      </c>
      <c r="B1597">
        <v>12</v>
      </c>
      <c r="C1597" t="s">
        <v>10</v>
      </c>
      <c r="D1597">
        <v>1</v>
      </c>
      <c r="E1597" t="s">
        <v>11</v>
      </c>
      <c r="F1597" t="s">
        <v>244</v>
      </c>
      <c r="G1597" t="s">
        <v>242</v>
      </c>
      <c r="H1597" t="s">
        <v>467</v>
      </c>
      <c r="I1597" t="s">
        <v>148</v>
      </c>
      <c r="J1597" t="s">
        <v>232</v>
      </c>
      <c r="K1597" t="s">
        <v>235</v>
      </c>
      <c r="L1597" t="s">
        <v>164</v>
      </c>
      <c r="M1597" t="s">
        <v>313</v>
      </c>
      <c r="N1597" t="s">
        <v>13</v>
      </c>
    </row>
    <row r="1598" spans="1:14" x14ac:dyDescent="0.25">
      <c r="A1598">
        <v>20</v>
      </c>
      <c r="B1598">
        <v>12</v>
      </c>
      <c r="C1598" t="s">
        <v>10</v>
      </c>
      <c r="D1598">
        <v>1</v>
      </c>
      <c r="E1598" t="s">
        <v>11</v>
      </c>
      <c r="F1598" t="s">
        <v>244</v>
      </c>
      <c r="G1598" t="s">
        <v>242</v>
      </c>
      <c r="H1598" t="s">
        <v>467</v>
      </c>
      <c r="I1598" t="s">
        <v>148</v>
      </c>
      <c r="J1598" t="s">
        <v>233</v>
      </c>
      <c r="K1598" t="s">
        <v>235</v>
      </c>
      <c r="L1598" t="s">
        <v>164</v>
      </c>
      <c r="M1598" t="s">
        <v>313</v>
      </c>
      <c r="N1598" t="s">
        <v>13</v>
      </c>
    </row>
    <row r="1599" spans="1:14" x14ac:dyDescent="0.25">
      <c r="A1599">
        <v>20</v>
      </c>
      <c r="B1599">
        <v>12</v>
      </c>
      <c r="C1599" t="s">
        <v>10</v>
      </c>
      <c r="D1599">
        <v>1</v>
      </c>
      <c r="E1599" t="s">
        <v>11</v>
      </c>
      <c r="F1599" t="s">
        <v>244</v>
      </c>
      <c r="G1599" t="s">
        <v>242</v>
      </c>
      <c r="H1599" t="s">
        <v>467</v>
      </c>
      <c r="I1599" t="s">
        <v>148</v>
      </c>
      <c r="J1599" t="s">
        <v>171</v>
      </c>
      <c r="K1599" t="s">
        <v>235</v>
      </c>
      <c r="L1599" t="s">
        <v>164</v>
      </c>
      <c r="M1599" t="s">
        <v>313</v>
      </c>
      <c r="N1599" t="s">
        <v>13</v>
      </c>
    </row>
    <row r="1600" spans="1:14" x14ac:dyDescent="0.25">
      <c r="A1600">
        <v>20</v>
      </c>
      <c r="B1600">
        <v>12</v>
      </c>
      <c r="C1600" t="s">
        <v>10</v>
      </c>
      <c r="D1600">
        <v>1</v>
      </c>
      <c r="E1600" t="s">
        <v>11</v>
      </c>
      <c r="F1600" t="s">
        <v>244</v>
      </c>
      <c r="G1600" t="s">
        <v>242</v>
      </c>
      <c r="H1600" t="s">
        <v>467</v>
      </c>
      <c r="I1600" t="s">
        <v>148</v>
      </c>
      <c r="J1600" t="s">
        <v>234</v>
      </c>
      <c r="L1600" t="s">
        <v>164</v>
      </c>
      <c r="M1600" t="s">
        <v>313</v>
      </c>
      <c r="N1600" t="s">
        <v>13</v>
      </c>
    </row>
    <row r="1601" spans="1:14" x14ac:dyDescent="0.25">
      <c r="A1601">
        <v>20</v>
      </c>
      <c r="B1601">
        <v>12</v>
      </c>
      <c r="C1601" t="s">
        <v>10</v>
      </c>
      <c r="D1601">
        <v>1</v>
      </c>
      <c r="E1601" t="s">
        <v>11</v>
      </c>
      <c r="F1601" t="s">
        <v>244</v>
      </c>
      <c r="G1601" t="s">
        <v>242</v>
      </c>
      <c r="H1601" t="s">
        <v>467</v>
      </c>
      <c r="I1601" t="s">
        <v>148</v>
      </c>
      <c r="J1601" t="s">
        <v>167</v>
      </c>
      <c r="L1601" t="s">
        <v>164</v>
      </c>
      <c r="M1601" t="s">
        <v>313</v>
      </c>
      <c r="N1601" t="s">
        <v>13</v>
      </c>
    </row>
    <row r="1602" spans="1:14" x14ac:dyDescent="0.25">
      <c r="A1602">
        <v>20</v>
      </c>
      <c r="B1602">
        <v>12</v>
      </c>
      <c r="C1602" t="s">
        <v>10</v>
      </c>
      <c r="D1602">
        <v>1</v>
      </c>
      <c r="E1602" t="s">
        <v>11</v>
      </c>
      <c r="F1602" t="s">
        <v>244</v>
      </c>
      <c r="G1602" t="s">
        <v>242</v>
      </c>
      <c r="H1602" t="s">
        <v>467</v>
      </c>
      <c r="I1602" t="s">
        <v>148</v>
      </c>
      <c r="J1602" t="s">
        <v>227</v>
      </c>
      <c r="K1602" t="s">
        <v>235</v>
      </c>
      <c r="L1602" t="s">
        <v>164</v>
      </c>
      <c r="M1602" t="s">
        <v>331</v>
      </c>
      <c r="N1602">
        <v>1</v>
      </c>
    </row>
    <row r="1603" spans="1:14" x14ac:dyDescent="0.25">
      <c r="A1603">
        <v>20</v>
      </c>
      <c r="B1603">
        <v>12</v>
      </c>
      <c r="C1603" t="s">
        <v>10</v>
      </c>
      <c r="D1603">
        <v>1</v>
      </c>
      <c r="E1603" t="s">
        <v>11</v>
      </c>
      <c r="F1603" t="s">
        <v>244</v>
      </c>
      <c r="G1603" t="s">
        <v>242</v>
      </c>
      <c r="H1603" t="s">
        <v>467</v>
      </c>
      <c r="I1603" t="s">
        <v>148</v>
      </c>
      <c r="J1603" t="s">
        <v>228</v>
      </c>
      <c r="K1603" t="s">
        <v>235</v>
      </c>
      <c r="L1603" t="s">
        <v>164</v>
      </c>
      <c r="M1603" t="s">
        <v>331</v>
      </c>
      <c r="N1603">
        <v>1</v>
      </c>
    </row>
    <row r="1604" spans="1:14" x14ac:dyDescent="0.25">
      <c r="A1604">
        <v>20</v>
      </c>
      <c r="B1604">
        <v>12</v>
      </c>
      <c r="C1604" t="s">
        <v>10</v>
      </c>
      <c r="D1604">
        <v>1</v>
      </c>
      <c r="E1604" t="s">
        <v>11</v>
      </c>
      <c r="F1604" t="s">
        <v>244</v>
      </c>
      <c r="G1604" t="s">
        <v>242</v>
      </c>
      <c r="H1604" t="s">
        <v>467</v>
      </c>
      <c r="I1604" t="s">
        <v>148</v>
      </c>
      <c r="J1604" t="s">
        <v>229</v>
      </c>
      <c r="K1604" t="s">
        <v>235</v>
      </c>
      <c r="L1604" t="s">
        <v>164</v>
      </c>
      <c r="M1604" t="s">
        <v>331</v>
      </c>
      <c r="N1604">
        <v>1</v>
      </c>
    </row>
    <row r="1605" spans="1:14" x14ac:dyDescent="0.25">
      <c r="A1605">
        <v>20</v>
      </c>
      <c r="B1605">
        <v>12</v>
      </c>
      <c r="C1605" t="s">
        <v>10</v>
      </c>
      <c r="D1605">
        <v>1</v>
      </c>
      <c r="E1605" t="s">
        <v>11</v>
      </c>
      <c r="F1605" t="s">
        <v>244</v>
      </c>
      <c r="G1605" t="s">
        <v>242</v>
      </c>
      <c r="H1605" t="s">
        <v>467</v>
      </c>
      <c r="I1605" t="s">
        <v>148</v>
      </c>
      <c r="J1605" t="s">
        <v>230</v>
      </c>
      <c r="K1605" t="s">
        <v>235</v>
      </c>
      <c r="L1605" t="s">
        <v>164</v>
      </c>
      <c r="M1605" t="s">
        <v>331</v>
      </c>
      <c r="N1605">
        <v>1</v>
      </c>
    </row>
    <row r="1606" spans="1:14" x14ac:dyDescent="0.25">
      <c r="A1606">
        <v>20</v>
      </c>
      <c r="B1606">
        <v>12</v>
      </c>
      <c r="C1606" t="s">
        <v>10</v>
      </c>
      <c r="D1606">
        <v>1</v>
      </c>
      <c r="E1606" t="s">
        <v>11</v>
      </c>
      <c r="F1606" t="s">
        <v>244</v>
      </c>
      <c r="G1606" t="s">
        <v>242</v>
      </c>
      <c r="H1606" t="s">
        <v>467</v>
      </c>
      <c r="I1606" t="s">
        <v>148</v>
      </c>
      <c r="J1606" t="s">
        <v>231</v>
      </c>
      <c r="K1606" t="s">
        <v>235</v>
      </c>
      <c r="L1606" t="s">
        <v>164</v>
      </c>
      <c r="M1606" t="s">
        <v>331</v>
      </c>
      <c r="N1606">
        <v>1</v>
      </c>
    </row>
    <row r="1607" spans="1:14" x14ac:dyDescent="0.25">
      <c r="A1607">
        <v>20</v>
      </c>
      <c r="B1607">
        <v>12</v>
      </c>
      <c r="C1607" t="s">
        <v>10</v>
      </c>
      <c r="D1607">
        <v>1</v>
      </c>
      <c r="E1607" t="s">
        <v>11</v>
      </c>
      <c r="F1607" t="s">
        <v>244</v>
      </c>
      <c r="G1607" t="s">
        <v>242</v>
      </c>
      <c r="H1607" t="s">
        <v>467</v>
      </c>
      <c r="I1607" t="s">
        <v>148</v>
      </c>
      <c r="J1607" t="s">
        <v>232</v>
      </c>
      <c r="K1607" t="s">
        <v>235</v>
      </c>
      <c r="L1607" t="s">
        <v>164</v>
      </c>
      <c r="M1607" t="s">
        <v>331</v>
      </c>
      <c r="N1607">
        <v>1</v>
      </c>
    </row>
    <row r="1608" spans="1:14" x14ac:dyDescent="0.25">
      <c r="A1608">
        <v>20</v>
      </c>
      <c r="B1608">
        <v>12</v>
      </c>
      <c r="C1608" t="s">
        <v>10</v>
      </c>
      <c r="D1608">
        <v>1</v>
      </c>
      <c r="E1608" t="s">
        <v>11</v>
      </c>
      <c r="F1608" t="s">
        <v>244</v>
      </c>
      <c r="G1608" t="s">
        <v>242</v>
      </c>
      <c r="H1608" t="s">
        <v>467</v>
      </c>
      <c r="I1608" t="s">
        <v>148</v>
      </c>
      <c r="J1608" t="s">
        <v>233</v>
      </c>
      <c r="K1608" t="s">
        <v>235</v>
      </c>
      <c r="L1608" t="s">
        <v>164</v>
      </c>
      <c r="M1608" t="s">
        <v>331</v>
      </c>
      <c r="N1608">
        <v>1</v>
      </c>
    </row>
    <row r="1609" spans="1:14" x14ac:dyDescent="0.25">
      <c r="A1609">
        <v>20</v>
      </c>
      <c r="B1609">
        <v>12</v>
      </c>
      <c r="C1609" t="s">
        <v>10</v>
      </c>
      <c r="D1609">
        <v>1</v>
      </c>
      <c r="E1609" t="s">
        <v>11</v>
      </c>
      <c r="F1609" t="s">
        <v>244</v>
      </c>
      <c r="G1609" t="s">
        <v>242</v>
      </c>
      <c r="H1609" t="s">
        <v>467</v>
      </c>
      <c r="I1609" t="s">
        <v>148</v>
      </c>
      <c r="J1609" t="s">
        <v>171</v>
      </c>
      <c r="K1609" t="s">
        <v>235</v>
      </c>
      <c r="L1609" t="s">
        <v>164</v>
      </c>
      <c r="M1609" t="s">
        <v>331</v>
      </c>
      <c r="N1609">
        <v>1</v>
      </c>
    </row>
    <row r="1610" spans="1:14" x14ac:dyDescent="0.25">
      <c r="A1610">
        <v>20</v>
      </c>
      <c r="B1610">
        <v>12</v>
      </c>
      <c r="C1610" t="s">
        <v>10</v>
      </c>
      <c r="D1610">
        <v>1</v>
      </c>
      <c r="E1610" t="s">
        <v>11</v>
      </c>
      <c r="F1610" t="s">
        <v>244</v>
      </c>
      <c r="G1610" t="s">
        <v>242</v>
      </c>
      <c r="H1610" t="s">
        <v>467</v>
      </c>
      <c r="I1610" t="s">
        <v>148</v>
      </c>
      <c r="J1610" t="s">
        <v>234</v>
      </c>
      <c r="L1610" t="s">
        <v>164</v>
      </c>
      <c r="M1610" t="s">
        <v>331</v>
      </c>
      <c r="N1610">
        <v>1</v>
      </c>
    </row>
    <row r="1611" spans="1:14" x14ac:dyDescent="0.25">
      <c r="A1611">
        <v>20</v>
      </c>
      <c r="B1611">
        <v>12</v>
      </c>
      <c r="C1611" t="s">
        <v>10</v>
      </c>
      <c r="D1611">
        <v>1</v>
      </c>
      <c r="E1611" t="s">
        <v>11</v>
      </c>
      <c r="F1611" t="s">
        <v>244</v>
      </c>
      <c r="G1611" t="s">
        <v>242</v>
      </c>
      <c r="H1611" t="s">
        <v>467</v>
      </c>
      <c r="I1611" t="s">
        <v>148</v>
      </c>
      <c r="J1611" t="s">
        <v>167</v>
      </c>
      <c r="L1611" t="s">
        <v>164</v>
      </c>
      <c r="M1611" t="s">
        <v>331</v>
      </c>
      <c r="N1611">
        <v>1</v>
      </c>
    </row>
    <row r="1612" spans="1:14" x14ac:dyDescent="0.25">
      <c r="A1612">
        <v>20</v>
      </c>
      <c r="B1612">
        <v>12</v>
      </c>
      <c r="C1612" t="s">
        <v>10</v>
      </c>
      <c r="D1612">
        <v>1</v>
      </c>
      <c r="E1612" t="s">
        <v>11</v>
      </c>
      <c r="F1612" t="s">
        <v>244</v>
      </c>
      <c r="G1612" t="s">
        <v>242</v>
      </c>
      <c r="H1612" t="s">
        <v>467</v>
      </c>
      <c r="I1612" t="s">
        <v>148</v>
      </c>
      <c r="J1612" t="s">
        <v>227</v>
      </c>
      <c r="K1612" t="s">
        <v>235</v>
      </c>
      <c r="L1612" t="s">
        <v>164</v>
      </c>
      <c r="M1612" t="s">
        <v>350</v>
      </c>
      <c r="N1612">
        <v>1</v>
      </c>
    </row>
    <row r="1613" spans="1:14" x14ac:dyDescent="0.25">
      <c r="A1613">
        <v>20</v>
      </c>
      <c r="B1613">
        <v>12</v>
      </c>
      <c r="C1613" t="s">
        <v>10</v>
      </c>
      <c r="D1613">
        <v>1</v>
      </c>
      <c r="E1613" t="s">
        <v>11</v>
      </c>
      <c r="F1613" t="s">
        <v>244</v>
      </c>
      <c r="G1613" t="s">
        <v>242</v>
      </c>
      <c r="H1613" t="s">
        <v>467</v>
      </c>
      <c r="I1613" t="s">
        <v>148</v>
      </c>
      <c r="J1613" t="s">
        <v>228</v>
      </c>
      <c r="K1613" t="s">
        <v>235</v>
      </c>
      <c r="L1613" t="s">
        <v>164</v>
      </c>
      <c r="M1613" t="s">
        <v>350</v>
      </c>
      <c r="N1613">
        <v>1</v>
      </c>
    </row>
    <row r="1614" spans="1:14" x14ac:dyDescent="0.25">
      <c r="A1614">
        <v>20</v>
      </c>
      <c r="B1614">
        <v>12</v>
      </c>
      <c r="C1614" t="s">
        <v>10</v>
      </c>
      <c r="D1614">
        <v>1</v>
      </c>
      <c r="E1614" t="s">
        <v>11</v>
      </c>
      <c r="F1614" t="s">
        <v>244</v>
      </c>
      <c r="G1614" t="s">
        <v>242</v>
      </c>
      <c r="H1614" t="s">
        <v>467</v>
      </c>
      <c r="I1614" t="s">
        <v>148</v>
      </c>
      <c r="J1614" t="s">
        <v>229</v>
      </c>
      <c r="K1614" t="s">
        <v>235</v>
      </c>
      <c r="L1614" t="s">
        <v>164</v>
      </c>
      <c r="M1614" t="s">
        <v>350</v>
      </c>
      <c r="N1614">
        <v>1</v>
      </c>
    </row>
    <row r="1615" spans="1:14" x14ac:dyDescent="0.25">
      <c r="A1615">
        <v>20</v>
      </c>
      <c r="B1615">
        <v>12</v>
      </c>
      <c r="C1615" t="s">
        <v>10</v>
      </c>
      <c r="D1615">
        <v>1</v>
      </c>
      <c r="E1615" t="s">
        <v>11</v>
      </c>
      <c r="F1615" t="s">
        <v>244</v>
      </c>
      <c r="G1615" t="s">
        <v>242</v>
      </c>
      <c r="H1615" t="s">
        <v>467</v>
      </c>
      <c r="I1615" t="s">
        <v>148</v>
      </c>
      <c r="J1615" t="s">
        <v>230</v>
      </c>
      <c r="K1615" t="s">
        <v>235</v>
      </c>
      <c r="L1615" t="s">
        <v>164</v>
      </c>
      <c r="M1615" t="s">
        <v>350</v>
      </c>
      <c r="N1615">
        <v>1</v>
      </c>
    </row>
    <row r="1616" spans="1:14" x14ac:dyDescent="0.25">
      <c r="A1616">
        <v>20</v>
      </c>
      <c r="B1616">
        <v>12</v>
      </c>
      <c r="C1616" t="s">
        <v>10</v>
      </c>
      <c r="D1616">
        <v>1</v>
      </c>
      <c r="E1616" t="s">
        <v>11</v>
      </c>
      <c r="F1616" t="s">
        <v>244</v>
      </c>
      <c r="G1616" t="s">
        <v>242</v>
      </c>
      <c r="H1616" t="s">
        <v>467</v>
      </c>
      <c r="I1616" t="s">
        <v>148</v>
      </c>
      <c r="J1616" t="s">
        <v>231</v>
      </c>
      <c r="K1616" t="s">
        <v>235</v>
      </c>
      <c r="L1616" t="s">
        <v>164</v>
      </c>
      <c r="M1616" t="s">
        <v>350</v>
      </c>
      <c r="N1616">
        <v>1</v>
      </c>
    </row>
    <row r="1617" spans="1:14" x14ac:dyDescent="0.25">
      <c r="A1617">
        <v>20</v>
      </c>
      <c r="B1617">
        <v>12</v>
      </c>
      <c r="C1617" t="s">
        <v>10</v>
      </c>
      <c r="D1617">
        <v>1</v>
      </c>
      <c r="E1617" t="s">
        <v>11</v>
      </c>
      <c r="F1617" t="s">
        <v>244</v>
      </c>
      <c r="G1617" t="s">
        <v>242</v>
      </c>
      <c r="H1617" t="s">
        <v>467</v>
      </c>
      <c r="I1617" t="s">
        <v>148</v>
      </c>
      <c r="J1617" t="s">
        <v>232</v>
      </c>
      <c r="K1617" t="s">
        <v>235</v>
      </c>
      <c r="L1617" t="s">
        <v>164</v>
      </c>
      <c r="M1617" t="s">
        <v>350</v>
      </c>
      <c r="N1617">
        <v>1</v>
      </c>
    </row>
    <row r="1618" spans="1:14" x14ac:dyDescent="0.25">
      <c r="A1618">
        <v>20</v>
      </c>
      <c r="B1618">
        <v>12</v>
      </c>
      <c r="C1618" t="s">
        <v>10</v>
      </c>
      <c r="D1618">
        <v>1</v>
      </c>
      <c r="E1618" t="s">
        <v>11</v>
      </c>
      <c r="F1618" t="s">
        <v>244</v>
      </c>
      <c r="G1618" t="s">
        <v>242</v>
      </c>
      <c r="H1618" t="s">
        <v>467</v>
      </c>
      <c r="I1618" t="s">
        <v>148</v>
      </c>
      <c r="J1618" t="s">
        <v>233</v>
      </c>
      <c r="K1618" t="s">
        <v>235</v>
      </c>
      <c r="L1618" t="s">
        <v>164</v>
      </c>
      <c r="M1618" t="s">
        <v>350</v>
      </c>
      <c r="N1618">
        <v>1</v>
      </c>
    </row>
    <row r="1619" spans="1:14" x14ac:dyDescent="0.25">
      <c r="A1619">
        <v>20</v>
      </c>
      <c r="B1619">
        <v>12</v>
      </c>
      <c r="C1619" t="s">
        <v>10</v>
      </c>
      <c r="D1619">
        <v>1</v>
      </c>
      <c r="E1619" t="s">
        <v>11</v>
      </c>
      <c r="F1619" t="s">
        <v>244</v>
      </c>
      <c r="G1619" t="s">
        <v>242</v>
      </c>
      <c r="H1619" t="s">
        <v>467</v>
      </c>
      <c r="I1619" t="s">
        <v>148</v>
      </c>
      <c r="J1619" t="s">
        <v>171</v>
      </c>
      <c r="K1619" t="s">
        <v>235</v>
      </c>
      <c r="L1619" t="s">
        <v>164</v>
      </c>
      <c r="M1619" t="s">
        <v>350</v>
      </c>
      <c r="N1619">
        <v>1</v>
      </c>
    </row>
    <row r="1620" spans="1:14" x14ac:dyDescent="0.25">
      <c r="A1620">
        <v>20</v>
      </c>
      <c r="B1620">
        <v>12</v>
      </c>
      <c r="C1620" t="s">
        <v>10</v>
      </c>
      <c r="D1620">
        <v>1</v>
      </c>
      <c r="E1620" t="s">
        <v>11</v>
      </c>
      <c r="F1620" t="s">
        <v>244</v>
      </c>
      <c r="G1620" t="s">
        <v>242</v>
      </c>
      <c r="H1620" t="s">
        <v>467</v>
      </c>
      <c r="I1620" t="s">
        <v>148</v>
      </c>
      <c r="J1620" t="s">
        <v>234</v>
      </c>
      <c r="L1620" t="s">
        <v>164</v>
      </c>
      <c r="M1620" t="s">
        <v>350</v>
      </c>
      <c r="N1620">
        <v>1</v>
      </c>
    </row>
    <row r="1621" spans="1:14" x14ac:dyDescent="0.25">
      <c r="A1621">
        <v>20</v>
      </c>
      <c r="B1621">
        <v>12</v>
      </c>
      <c r="C1621" t="s">
        <v>10</v>
      </c>
      <c r="D1621">
        <v>1</v>
      </c>
      <c r="E1621" t="s">
        <v>11</v>
      </c>
      <c r="F1621" t="s">
        <v>244</v>
      </c>
      <c r="G1621" t="s">
        <v>242</v>
      </c>
      <c r="H1621" t="s">
        <v>467</v>
      </c>
      <c r="I1621" t="s">
        <v>148</v>
      </c>
      <c r="J1621" t="s">
        <v>167</v>
      </c>
      <c r="L1621" t="s">
        <v>164</v>
      </c>
      <c r="M1621" t="s">
        <v>350</v>
      </c>
      <c r="N1621">
        <v>1</v>
      </c>
    </row>
    <row r="1622" spans="1:14" x14ac:dyDescent="0.25">
      <c r="A1622">
        <v>20</v>
      </c>
      <c r="B1622">
        <v>12</v>
      </c>
      <c r="C1622" t="s">
        <v>10</v>
      </c>
      <c r="D1622">
        <v>1</v>
      </c>
      <c r="E1622" t="s">
        <v>11</v>
      </c>
      <c r="F1622" t="s">
        <v>244</v>
      </c>
      <c r="G1622" t="s">
        <v>242</v>
      </c>
      <c r="H1622" t="s">
        <v>467</v>
      </c>
      <c r="I1622" t="s">
        <v>148</v>
      </c>
      <c r="J1622" t="s">
        <v>227</v>
      </c>
      <c r="K1622" t="s">
        <v>235</v>
      </c>
      <c r="L1622" t="s">
        <v>164</v>
      </c>
      <c r="M1622" t="s">
        <v>368</v>
      </c>
      <c r="N1622" t="s">
        <v>13</v>
      </c>
    </row>
    <row r="1623" spans="1:14" x14ac:dyDescent="0.25">
      <c r="A1623">
        <v>20</v>
      </c>
      <c r="B1623">
        <v>12</v>
      </c>
      <c r="C1623" t="s">
        <v>10</v>
      </c>
      <c r="D1623">
        <v>1</v>
      </c>
      <c r="E1623" t="s">
        <v>11</v>
      </c>
      <c r="F1623" t="s">
        <v>244</v>
      </c>
      <c r="G1623" t="s">
        <v>242</v>
      </c>
      <c r="H1623" t="s">
        <v>467</v>
      </c>
      <c r="I1623" t="s">
        <v>148</v>
      </c>
      <c r="J1623" t="s">
        <v>228</v>
      </c>
      <c r="K1623" t="s">
        <v>235</v>
      </c>
      <c r="L1623" t="s">
        <v>164</v>
      </c>
      <c r="M1623" t="s">
        <v>368</v>
      </c>
      <c r="N1623" t="s">
        <v>13</v>
      </c>
    </row>
    <row r="1624" spans="1:14" x14ac:dyDescent="0.25">
      <c r="A1624">
        <v>20</v>
      </c>
      <c r="B1624">
        <v>12</v>
      </c>
      <c r="C1624" t="s">
        <v>10</v>
      </c>
      <c r="D1624">
        <v>1</v>
      </c>
      <c r="E1624" t="s">
        <v>11</v>
      </c>
      <c r="F1624" t="s">
        <v>244</v>
      </c>
      <c r="G1624" t="s">
        <v>242</v>
      </c>
      <c r="H1624" t="s">
        <v>467</v>
      </c>
      <c r="I1624" t="s">
        <v>148</v>
      </c>
      <c r="J1624" t="s">
        <v>229</v>
      </c>
      <c r="K1624" t="s">
        <v>235</v>
      </c>
      <c r="L1624" t="s">
        <v>164</v>
      </c>
      <c r="M1624" t="s">
        <v>368</v>
      </c>
      <c r="N1624" t="s">
        <v>13</v>
      </c>
    </row>
    <row r="1625" spans="1:14" x14ac:dyDescent="0.25">
      <c r="A1625">
        <v>20</v>
      </c>
      <c r="B1625">
        <v>12</v>
      </c>
      <c r="C1625" t="s">
        <v>10</v>
      </c>
      <c r="D1625">
        <v>1</v>
      </c>
      <c r="E1625" t="s">
        <v>11</v>
      </c>
      <c r="F1625" t="s">
        <v>244</v>
      </c>
      <c r="G1625" t="s">
        <v>242</v>
      </c>
      <c r="H1625" t="s">
        <v>467</v>
      </c>
      <c r="I1625" t="s">
        <v>148</v>
      </c>
      <c r="J1625" t="s">
        <v>230</v>
      </c>
      <c r="K1625" t="s">
        <v>235</v>
      </c>
      <c r="L1625" t="s">
        <v>164</v>
      </c>
      <c r="M1625" t="s">
        <v>368</v>
      </c>
      <c r="N1625" t="s">
        <v>13</v>
      </c>
    </row>
    <row r="1626" spans="1:14" x14ac:dyDescent="0.25">
      <c r="A1626">
        <v>20</v>
      </c>
      <c r="B1626">
        <v>12</v>
      </c>
      <c r="C1626" t="s">
        <v>10</v>
      </c>
      <c r="D1626">
        <v>1</v>
      </c>
      <c r="E1626" t="s">
        <v>11</v>
      </c>
      <c r="F1626" t="s">
        <v>244</v>
      </c>
      <c r="G1626" t="s">
        <v>242</v>
      </c>
      <c r="H1626" t="s">
        <v>467</v>
      </c>
      <c r="I1626" t="s">
        <v>148</v>
      </c>
      <c r="J1626" t="s">
        <v>231</v>
      </c>
      <c r="K1626" t="s">
        <v>235</v>
      </c>
      <c r="L1626" t="s">
        <v>164</v>
      </c>
      <c r="M1626" t="s">
        <v>368</v>
      </c>
      <c r="N1626" t="s">
        <v>13</v>
      </c>
    </row>
    <row r="1627" spans="1:14" x14ac:dyDescent="0.25">
      <c r="A1627">
        <v>20</v>
      </c>
      <c r="B1627">
        <v>12</v>
      </c>
      <c r="C1627" t="s">
        <v>10</v>
      </c>
      <c r="D1627">
        <v>1</v>
      </c>
      <c r="E1627" t="s">
        <v>11</v>
      </c>
      <c r="F1627" t="s">
        <v>244</v>
      </c>
      <c r="G1627" t="s">
        <v>242</v>
      </c>
      <c r="H1627" t="s">
        <v>467</v>
      </c>
      <c r="I1627" t="s">
        <v>148</v>
      </c>
      <c r="J1627" t="s">
        <v>232</v>
      </c>
      <c r="K1627" t="s">
        <v>235</v>
      </c>
      <c r="L1627" t="s">
        <v>164</v>
      </c>
      <c r="M1627" t="s">
        <v>368</v>
      </c>
      <c r="N1627" t="s">
        <v>13</v>
      </c>
    </row>
    <row r="1628" spans="1:14" x14ac:dyDescent="0.25">
      <c r="A1628">
        <v>20</v>
      </c>
      <c r="B1628">
        <v>12</v>
      </c>
      <c r="C1628" t="s">
        <v>10</v>
      </c>
      <c r="D1628">
        <v>1</v>
      </c>
      <c r="E1628" t="s">
        <v>11</v>
      </c>
      <c r="F1628" t="s">
        <v>244</v>
      </c>
      <c r="G1628" t="s">
        <v>242</v>
      </c>
      <c r="H1628" t="s">
        <v>467</v>
      </c>
      <c r="I1628" t="s">
        <v>148</v>
      </c>
      <c r="J1628" t="s">
        <v>233</v>
      </c>
      <c r="K1628" t="s">
        <v>235</v>
      </c>
      <c r="L1628" t="s">
        <v>164</v>
      </c>
      <c r="M1628" t="s">
        <v>368</v>
      </c>
      <c r="N1628" t="s">
        <v>13</v>
      </c>
    </row>
    <row r="1629" spans="1:14" x14ac:dyDescent="0.25">
      <c r="A1629">
        <v>20</v>
      </c>
      <c r="B1629">
        <v>12</v>
      </c>
      <c r="C1629" t="s">
        <v>10</v>
      </c>
      <c r="D1629">
        <v>1</v>
      </c>
      <c r="E1629" t="s">
        <v>11</v>
      </c>
      <c r="F1629" t="s">
        <v>244</v>
      </c>
      <c r="G1629" t="s">
        <v>242</v>
      </c>
      <c r="H1629" t="s">
        <v>467</v>
      </c>
      <c r="I1629" t="s">
        <v>148</v>
      </c>
      <c r="J1629" t="s">
        <v>171</v>
      </c>
      <c r="K1629" t="s">
        <v>235</v>
      </c>
      <c r="L1629" t="s">
        <v>164</v>
      </c>
      <c r="M1629" t="s">
        <v>368</v>
      </c>
      <c r="N1629" t="s">
        <v>13</v>
      </c>
    </row>
    <row r="1630" spans="1:14" x14ac:dyDescent="0.25">
      <c r="A1630">
        <v>20</v>
      </c>
      <c r="B1630">
        <v>12</v>
      </c>
      <c r="C1630" t="s">
        <v>10</v>
      </c>
      <c r="D1630">
        <v>1</v>
      </c>
      <c r="E1630" t="s">
        <v>11</v>
      </c>
      <c r="F1630" t="s">
        <v>244</v>
      </c>
      <c r="G1630" t="s">
        <v>242</v>
      </c>
      <c r="H1630" t="s">
        <v>467</v>
      </c>
      <c r="I1630" t="s">
        <v>148</v>
      </c>
      <c r="J1630" t="s">
        <v>234</v>
      </c>
      <c r="L1630" t="s">
        <v>164</v>
      </c>
      <c r="M1630" t="s">
        <v>368</v>
      </c>
      <c r="N1630" t="s">
        <v>13</v>
      </c>
    </row>
    <row r="1631" spans="1:14" x14ac:dyDescent="0.25">
      <c r="A1631">
        <v>20</v>
      </c>
      <c r="B1631">
        <v>12</v>
      </c>
      <c r="C1631" t="s">
        <v>10</v>
      </c>
      <c r="D1631">
        <v>1</v>
      </c>
      <c r="E1631" t="s">
        <v>11</v>
      </c>
      <c r="F1631" t="s">
        <v>244</v>
      </c>
      <c r="G1631" t="s">
        <v>242</v>
      </c>
      <c r="H1631" t="s">
        <v>467</v>
      </c>
      <c r="I1631" t="s">
        <v>148</v>
      </c>
      <c r="J1631" t="s">
        <v>167</v>
      </c>
      <c r="L1631" t="s">
        <v>164</v>
      </c>
      <c r="M1631" t="s">
        <v>368</v>
      </c>
      <c r="N1631" t="s">
        <v>13</v>
      </c>
    </row>
    <row r="1632" spans="1:14" x14ac:dyDescent="0.25">
      <c r="A1632">
        <v>20</v>
      </c>
      <c r="B1632">
        <v>12</v>
      </c>
      <c r="C1632" t="s">
        <v>10</v>
      </c>
      <c r="D1632">
        <v>1</v>
      </c>
      <c r="E1632" t="s">
        <v>11</v>
      </c>
      <c r="F1632" t="s">
        <v>244</v>
      </c>
      <c r="G1632" t="s">
        <v>242</v>
      </c>
      <c r="H1632" t="s">
        <v>467</v>
      </c>
      <c r="I1632" t="s">
        <v>148</v>
      </c>
      <c r="J1632" t="s">
        <v>227</v>
      </c>
      <c r="K1632" t="s">
        <v>235</v>
      </c>
      <c r="L1632" t="s">
        <v>164</v>
      </c>
      <c r="M1632" t="s">
        <v>387</v>
      </c>
      <c r="N1632">
        <v>1</v>
      </c>
    </row>
    <row r="1633" spans="1:14" x14ac:dyDescent="0.25">
      <c r="A1633">
        <v>20</v>
      </c>
      <c r="B1633">
        <v>12</v>
      </c>
      <c r="C1633" t="s">
        <v>10</v>
      </c>
      <c r="D1633">
        <v>1</v>
      </c>
      <c r="E1633" t="s">
        <v>11</v>
      </c>
      <c r="F1633" t="s">
        <v>244</v>
      </c>
      <c r="G1633" t="s">
        <v>242</v>
      </c>
      <c r="H1633" t="s">
        <v>467</v>
      </c>
      <c r="I1633" t="s">
        <v>148</v>
      </c>
      <c r="J1633" t="s">
        <v>228</v>
      </c>
      <c r="K1633" t="s">
        <v>235</v>
      </c>
      <c r="L1633" t="s">
        <v>164</v>
      </c>
      <c r="M1633" t="s">
        <v>387</v>
      </c>
      <c r="N1633">
        <v>1</v>
      </c>
    </row>
    <row r="1634" spans="1:14" x14ac:dyDescent="0.25">
      <c r="A1634">
        <v>20</v>
      </c>
      <c r="B1634">
        <v>12</v>
      </c>
      <c r="C1634" t="s">
        <v>10</v>
      </c>
      <c r="D1634">
        <v>1</v>
      </c>
      <c r="E1634" t="s">
        <v>11</v>
      </c>
      <c r="F1634" t="s">
        <v>244</v>
      </c>
      <c r="G1634" t="s">
        <v>242</v>
      </c>
      <c r="H1634" t="s">
        <v>467</v>
      </c>
      <c r="I1634" t="s">
        <v>148</v>
      </c>
      <c r="J1634" t="s">
        <v>229</v>
      </c>
      <c r="K1634" t="s">
        <v>235</v>
      </c>
      <c r="L1634" t="s">
        <v>164</v>
      </c>
      <c r="M1634" t="s">
        <v>387</v>
      </c>
      <c r="N1634">
        <v>1</v>
      </c>
    </row>
    <row r="1635" spans="1:14" x14ac:dyDescent="0.25">
      <c r="A1635">
        <v>20</v>
      </c>
      <c r="B1635">
        <v>12</v>
      </c>
      <c r="C1635" t="s">
        <v>10</v>
      </c>
      <c r="D1635">
        <v>1</v>
      </c>
      <c r="E1635" t="s">
        <v>11</v>
      </c>
      <c r="F1635" t="s">
        <v>244</v>
      </c>
      <c r="G1635" t="s">
        <v>242</v>
      </c>
      <c r="H1635" t="s">
        <v>467</v>
      </c>
      <c r="I1635" t="s">
        <v>148</v>
      </c>
      <c r="J1635" t="s">
        <v>230</v>
      </c>
      <c r="K1635" t="s">
        <v>235</v>
      </c>
      <c r="L1635" t="s">
        <v>164</v>
      </c>
      <c r="M1635" t="s">
        <v>387</v>
      </c>
      <c r="N1635">
        <v>1</v>
      </c>
    </row>
    <row r="1636" spans="1:14" x14ac:dyDescent="0.25">
      <c r="A1636">
        <v>20</v>
      </c>
      <c r="B1636">
        <v>12</v>
      </c>
      <c r="C1636" t="s">
        <v>10</v>
      </c>
      <c r="D1636">
        <v>1</v>
      </c>
      <c r="E1636" t="s">
        <v>11</v>
      </c>
      <c r="F1636" t="s">
        <v>244</v>
      </c>
      <c r="G1636" t="s">
        <v>242</v>
      </c>
      <c r="H1636" t="s">
        <v>467</v>
      </c>
      <c r="I1636" t="s">
        <v>148</v>
      </c>
      <c r="J1636" t="s">
        <v>231</v>
      </c>
      <c r="K1636" t="s">
        <v>235</v>
      </c>
      <c r="L1636" t="s">
        <v>164</v>
      </c>
      <c r="M1636" t="s">
        <v>387</v>
      </c>
      <c r="N1636">
        <v>1</v>
      </c>
    </row>
    <row r="1637" spans="1:14" x14ac:dyDescent="0.25">
      <c r="A1637">
        <v>20</v>
      </c>
      <c r="B1637">
        <v>12</v>
      </c>
      <c r="C1637" t="s">
        <v>10</v>
      </c>
      <c r="D1637">
        <v>1</v>
      </c>
      <c r="E1637" t="s">
        <v>11</v>
      </c>
      <c r="F1637" t="s">
        <v>244</v>
      </c>
      <c r="G1637" t="s">
        <v>242</v>
      </c>
      <c r="H1637" t="s">
        <v>467</v>
      </c>
      <c r="I1637" t="s">
        <v>148</v>
      </c>
      <c r="J1637" t="s">
        <v>232</v>
      </c>
      <c r="K1637" t="s">
        <v>235</v>
      </c>
      <c r="L1637" t="s">
        <v>164</v>
      </c>
      <c r="M1637" t="s">
        <v>387</v>
      </c>
      <c r="N1637">
        <v>1</v>
      </c>
    </row>
    <row r="1638" spans="1:14" x14ac:dyDescent="0.25">
      <c r="A1638">
        <v>20</v>
      </c>
      <c r="B1638">
        <v>12</v>
      </c>
      <c r="C1638" t="s">
        <v>10</v>
      </c>
      <c r="D1638">
        <v>1</v>
      </c>
      <c r="E1638" t="s">
        <v>11</v>
      </c>
      <c r="F1638" t="s">
        <v>244</v>
      </c>
      <c r="G1638" t="s">
        <v>242</v>
      </c>
      <c r="H1638" t="s">
        <v>467</v>
      </c>
      <c r="I1638" t="s">
        <v>148</v>
      </c>
      <c r="J1638" t="s">
        <v>233</v>
      </c>
      <c r="K1638" t="s">
        <v>235</v>
      </c>
      <c r="L1638" t="s">
        <v>164</v>
      </c>
      <c r="M1638" t="s">
        <v>387</v>
      </c>
      <c r="N1638">
        <v>1</v>
      </c>
    </row>
    <row r="1639" spans="1:14" x14ac:dyDescent="0.25">
      <c r="A1639">
        <v>20</v>
      </c>
      <c r="B1639">
        <v>12</v>
      </c>
      <c r="C1639" t="s">
        <v>10</v>
      </c>
      <c r="D1639">
        <v>1</v>
      </c>
      <c r="E1639" t="s">
        <v>11</v>
      </c>
      <c r="F1639" t="s">
        <v>244</v>
      </c>
      <c r="G1639" t="s">
        <v>242</v>
      </c>
      <c r="H1639" t="s">
        <v>467</v>
      </c>
      <c r="I1639" t="s">
        <v>148</v>
      </c>
      <c r="J1639" t="s">
        <v>171</v>
      </c>
      <c r="K1639" t="s">
        <v>235</v>
      </c>
      <c r="L1639" t="s">
        <v>164</v>
      </c>
      <c r="M1639" t="s">
        <v>387</v>
      </c>
      <c r="N1639">
        <v>1</v>
      </c>
    </row>
    <row r="1640" spans="1:14" x14ac:dyDescent="0.25">
      <c r="A1640">
        <v>20</v>
      </c>
      <c r="B1640">
        <v>12</v>
      </c>
      <c r="C1640" t="s">
        <v>10</v>
      </c>
      <c r="D1640">
        <v>1</v>
      </c>
      <c r="E1640" t="s">
        <v>11</v>
      </c>
      <c r="F1640" t="s">
        <v>244</v>
      </c>
      <c r="G1640" t="s">
        <v>242</v>
      </c>
      <c r="H1640" t="s">
        <v>467</v>
      </c>
      <c r="I1640" t="s">
        <v>148</v>
      </c>
      <c r="J1640" t="s">
        <v>234</v>
      </c>
      <c r="L1640" t="s">
        <v>164</v>
      </c>
      <c r="M1640" t="s">
        <v>387</v>
      </c>
      <c r="N1640">
        <v>1</v>
      </c>
    </row>
    <row r="1641" spans="1:14" x14ac:dyDescent="0.25">
      <c r="A1641">
        <v>20</v>
      </c>
      <c r="B1641">
        <v>12</v>
      </c>
      <c r="C1641" t="s">
        <v>10</v>
      </c>
      <c r="D1641">
        <v>1</v>
      </c>
      <c r="E1641" t="s">
        <v>11</v>
      </c>
      <c r="F1641" t="s">
        <v>244</v>
      </c>
      <c r="G1641" t="s">
        <v>242</v>
      </c>
      <c r="H1641" t="s">
        <v>467</v>
      </c>
      <c r="I1641" t="s">
        <v>148</v>
      </c>
      <c r="J1641" t="s">
        <v>167</v>
      </c>
      <c r="L1641" t="s">
        <v>164</v>
      </c>
      <c r="M1641" t="s">
        <v>387</v>
      </c>
      <c r="N1641">
        <v>1</v>
      </c>
    </row>
    <row r="1642" spans="1:14" x14ac:dyDescent="0.25">
      <c r="A1642">
        <v>20</v>
      </c>
      <c r="B1642">
        <v>12</v>
      </c>
      <c r="C1642" t="s">
        <v>10</v>
      </c>
      <c r="D1642">
        <v>1</v>
      </c>
      <c r="E1642" t="s">
        <v>11</v>
      </c>
      <c r="F1642" t="s">
        <v>244</v>
      </c>
      <c r="G1642" t="s">
        <v>242</v>
      </c>
      <c r="H1642" t="s">
        <v>467</v>
      </c>
      <c r="I1642" t="s">
        <v>148</v>
      </c>
      <c r="J1642" t="s">
        <v>227</v>
      </c>
      <c r="K1642" t="s">
        <v>235</v>
      </c>
      <c r="L1642" t="s">
        <v>164</v>
      </c>
      <c r="M1642" t="s">
        <v>406</v>
      </c>
      <c r="N1642" t="s">
        <v>13</v>
      </c>
    </row>
    <row r="1643" spans="1:14" x14ac:dyDescent="0.25">
      <c r="A1643">
        <v>20</v>
      </c>
      <c r="B1643">
        <v>12</v>
      </c>
      <c r="C1643" t="s">
        <v>10</v>
      </c>
      <c r="D1643">
        <v>1</v>
      </c>
      <c r="E1643" t="s">
        <v>11</v>
      </c>
      <c r="F1643" t="s">
        <v>244</v>
      </c>
      <c r="G1643" t="s">
        <v>242</v>
      </c>
      <c r="H1643" t="s">
        <v>467</v>
      </c>
      <c r="I1643" t="s">
        <v>148</v>
      </c>
      <c r="J1643" t="s">
        <v>228</v>
      </c>
      <c r="K1643" t="s">
        <v>235</v>
      </c>
      <c r="L1643" t="s">
        <v>164</v>
      </c>
      <c r="M1643" t="s">
        <v>406</v>
      </c>
      <c r="N1643" t="s">
        <v>13</v>
      </c>
    </row>
    <row r="1644" spans="1:14" x14ac:dyDescent="0.25">
      <c r="A1644">
        <v>20</v>
      </c>
      <c r="B1644">
        <v>12</v>
      </c>
      <c r="C1644" t="s">
        <v>10</v>
      </c>
      <c r="D1644">
        <v>1</v>
      </c>
      <c r="E1644" t="s">
        <v>11</v>
      </c>
      <c r="F1644" t="s">
        <v>244</v>
      </c>
      <c r="G1644" t="s">
        <v>242</v>
      </c>
      <c r="H1644" t="s">
        <v>467</v>
      </c>
      <c r="I1644" t="s">
        <v>148</v>
      </c>
      <c r="J1644" t="s">
        <v>229</v>
      </c>
      <c r="K1644" t="s">
        <v>235</v>
      </c>
      <c r="L1644" t="s">
        <v>164</v>
      </c>
      <c r="M1644" t="s">
        <v>406</v>
      </c>
      <c r="N1644" t="s">
        <v>13</v>
      </c>
    </row>
    <row r="1645" spans="1:14" x14ac:dyDescent="0.25">
      <c r="A1645">
        <v>20</v>
      </c>
      <c r="B1645">
        <v>12</v>
      </c>
      <c r="C1645" t="s">
        <v>10</v>
      </c>
      <c r="D1645">
        <v>1</v>
      </c>
      <c r="E1645" t="s">
        <v>11</v>
      </c>
      <c r="F1645" t="s">
        <v>244</v>
      </c>
      <c r="G1645" t="s">
        <v>242</v>
      </c>
      <c r="H1645" t="s">
        <v>467</v>
      </c>
      <c r="I1645" t="s">
        <v>148</v>
      </c>
      <c r="J1645" t="s">
        <v>230</v>
      </c>
      <c r="K1645" t="s">
        <v>235</v>
      </c>
      <c r="L1645" t="s">
        <v>164</v>
      </c>
      <c r="M1645" t="s">
        <v>406</v>
      </c>
      <c r="N1645" t="s">
        <v>13</v>
      </c>
    </row>
    <row r="1646" spans="1:14" x14ac:dyDescent="0.25">
      <c r="A1646">
        <v>20</v>
      </c>
      <c r="B1646">
        <v>12</v>
      </c>
      <c r="C1646" t="s">
        <v>10</v>
      </c>
      <c r="D1646">
        <v>1</v>
      </c>
      <c r="E1646" t="s">
        <v>11</v>
      </c>
      <c r="F1646" t="s">
        <v>244</v>
      </c>
      <c r="G1646" t="s">
        <v>242</v>
      </c>
      <c r="H1646" t="s">
        <v>467</v>
      </c>
      <c r="I1646" t="s">
        <v>148</v>
      </c>
      <c r="J1646" t="s">
        <v>231</v>
      </c>
      <c r="K1646" t="s">
        <v>235</v>
      </c>
      <c r="L1646" t="s">
        <v>164</v>
      </c>
      <c r="M1646" t="s">
        <v>406</v>
      </c>
      <c r="N1646" t="s">
        <v>13</v>
      </c>
    </row>
    <row r="1647" spans="1:14" x14ac:dyDescent="0.25">
      <c r="A1647">
        <v>20</v>
      </c>
      <c r="B1647">
        <v>12</v>
      </c>
      <c r="C1647" t="s">
        <v>10</v>
      </c>
      <c r="D1647">
        <v>1</v>
      </c>
      <c r="E1647" t="s">
        <v>11</v>
      </c>
      <c r="F1647" t="s">
        <v>244</v>
      </c>
      <c r="G1647" t="s">
        <v>242</v>
      </c>
      <c r="H1647" t="s">
        <v>467</v>
      </c>
      <c r="I1647" t="s">
        <v>148</v>
      </c>
      <c r="J1647" t="s">
        <v>232</v>
      </c>
      <c r="K1647" t="s">
        <v>235</v>
      </c>
      <c r="L1647" t="s">
        <v>164</v>
      </c>
      <c r="M1647" t="s">
        <v>406</v>
      </c>
      <c r="N1647" t="s">
        <v>13</v>
      </c>
    </row>
    <row r="1648" spans="1:14" x14ac:dyDescent="0.25">
      <c r="A1648">
        <v>20</v>
      </c>
      <c r="B1648">
        <v>12</v>
      </c>
      <c r="C1648" t="s">
        <v>10</v>
      </c>
      <c r="D1648">
        <v>1</v>
      </c>
      <c r="E1648" t="s">
        <v>11</v>
      </c>
      <c r="F1648" t="s">
        <v>244</v>
      </c>
      <c r="G1648" t="s">
        <v>242</v>
      </c>
      <c r="H1648" t="s">
        <v>467</v>
      </c>
      <c r="I1648" t="s">
        <v>148</v>
      </c>
      <c r="J1648" t="s">
        <v>233</v>
      </c>
      <c r="K1648" t="s">
        <v>235</v>
      </c>
      <c r="L1648" t="s">
        <v>164</v>
      </c>
      <c r="M1648" t="s">
        <v>406</v>
      </c>
      <c r="N1648" t="s">
        <v>13</v>
      </c>
    </row>
    <row r="1649" spans="1:14" x14ac:dyDescent="0.25">
      <c r="A1649">
        <v>20</v>
      </c>
      <c r="B1649">
        <v>12</v>
      </c>
      <c r="C1649" t="s">
        <v>10</v>
      </c>
      <c r="D1649">
        <v>1</v>
      </c>
      <c r="E1649" t="s">
        <v>11</v>
      </c>
      <c r="F1649" t="s">
        <v>244</v>
      </c>
      <c r="G1649" t="s">
        <v>242</v>
      </c>
      <c r="H1649" t="s">
        <v>467</v>
      </c>
      <c r="I1649" t="s">
        <v>148</v>
      </c>
      <c r="J1649" t="s">
        <v>171</v>
      </c>
      <c r="K1649" t="s">
        <v>235</v>
      </c>
      <c r="L1649" t="s">
        <v>164</v>
      </c>
      <c r="M1649" t="s">
        <v>406</v>
      </c>
      <c r="N1649" t="s">
        <v>13</v>
      </c>
    </row>
    <row r="1650" spans="1:14" x14ac:dyDescent="0.25">
      <c r="A1650">
        <v>20</v>
      </c>
      <c r="B1650">
        <v>12</v>
      </c>
      <c r="C1650" t="s">
        <v>10</v>
      </c>
      <c r="D1650">
        <v>1</v>
      </c>
      <c r="E1650" t="s">
        <v>11</v>
      </c>
      <c r="F1650" t="s">
        <v>244</v>
      </c>
      <c r="G1650" t="s">
        <v>242</v>
      </c>
      <c r="H1650" t="s">
        <v>467</v>
      </c>
      <c r="I1650" t="s">
        <v>148</v>
      </c>
      <c r="J1650" t="s">
        <v>234</v>
      </c>
      <c r="L1650" t="s">
        <v>164</v>
      </c>
      <c r="M1650" t="s">
        <v>406</v>
      </c>
      <c r="N1650" t="s">
        <v>13</v>
      </c>
    </row>
    <row r="1651" spans="1:14" x14ac:dyDescent="0.25">
      <c r="A1651">
        <v>20</v>
      </c>
      <c r="B1651">
        <v>12</v>
      </c>
      <c r="C1651" t="s">
        <v>10</v>
      </c>
      <c r="D1651">
        <v>1</v>
      </c>
      <c r="E1651" t="s">
        <v>11</v>
      </c>
      <c r="F1651" t="s">
        <v>244</v>
      </c>
      <c r="G1651" t="s">
        <v>242</v>
      </c>
      <c r="H1651" t="s">
        <v>467</v>
      </c>
      <c r="I1651" t="s">
        <v>148</v>
      </c>
      <c r="J1651" t="s">
        <v>167</v>
      </c>
      <c r="L1651" t="s">
        <v>164</v>
      </c>
      <c r="M1651" t="s">
        <v>406</v>
      </c>
      <c r="N1651" t="s">
        <v>13</v>
      </c>
    </row>
    <row r="1652" spans="1:14" x14ac:dyDescent="0.25">
      <c r="A1652">
        <v>20</v>
      </c>
      <c r="B1652">
        <v>12</v>
      </c>
      <c r="C1652" t="s">
        <v>10</v>
      </c>
      <c r="D1652">
        <v>1</v>
      </c>
      <c r="E1652" t="s">
        <v>11</v>
      </c>
      <c r="F1652" t="s">
        <v>244</v>
      </c>
      <c r="G1652" t="s">
        <v>242</v>
      </c>
      <c r="H1652" t="s">
        <v>467</v>
      </c>
      <c r="I1652" t="s">
        <v>148</v>
      </c>
      <c r="J1652" t="s">
        <v>227</v>
      </c>
      <c r="K1652" t="s">
        <v>235</v>
      </c>
      <c r="L1652" t="s">
        <v>164</v>
      </c>
      <c r="M1652" t="s">
        <v>424</v>
      </c>
      <c r="N1652">
        <v>1</v>
      </c>
    </row>
    <row r="1653" spans="1:14" x14ac:dyDescent="0.25">
      <c r="A1653">
        <v>20</v>
      </c>
      <c r="B1653">
        <v>12</v>
      </c>
      <c r="C1653" t="s">
        <v>10</v>
      </c>
      <c r="D1653">
        <v>1</v>
      </c>
      <c r="E1653" t="s">
        <v>11</v>
      </c>
      <c r="F1653" t="s">
        <v>244</v>
      </c>
      <c r="G1653" t="s">
        <v>242</v>
      </c>
      <c r="H1653" t="s">
        <v>467</v>
      </c>
      <c r="I1653" t="s">
        <v>148</v>
      </c>
      <c r="J1653" t="s">
        <v>228</v>
      </c>
      <c r="K1653" t="s">
        <v>235</v>
      </c>
      <c r="L1653" t="s">
        <v>164</v>
      </c>
      <c r="M1653" t="s">
        <v>424</v>
      </c>
      <c r="N1653">
        <v>1</v>
      </c>
    </row>
    <row r="1654" spans="1:14" x14ac:dyDescent="0.25">
      <c r="A1654">
        <v>20</v>
      </c>
      <c r="B1654">
        <v>12</v>
      </c>
      <c r="C1654" t="s">
        <v>10</v>
      </c>
      <c r="D1654">
        <v>1</v>
      </c>
      <c r="E1654" t="s">
        <v>11</v>
      </c>
      <c r="F1654" t="s">
        <v>244</v>
      </c>
      <c r="G1654" t="s">
        <v>242</v>
      </c>
      <c r="H1654" t="s">
        <v>467</v>
      </c>
      <c r="I1654" t="s">
        <v>148</v>
      </c>
      <c r="J1654" t="s">
        <v>229</v>
      </c>
      <c r="K1654" t="s">
        <v>235</v>
      </c>
      <c r="L1654" t="s">
        <v>164</v>
      </c>
      <c r="M1654" t="s">
        <v>424</v>
      </c>
      <c r="N1654">
        <v>1</v>
      </c>
    </row>
    <row r="1655" spans="1:14" x14ac:dyDescent="0.25">
      <c r="A1655">
        <v>20</v>
      </c>
      <c r="B1655">
        <v>12</v>
      </c>
      <c r="C1655" t="s">
        <v>10</v>
      </c>
      <c r="D1655">
        <v>1</v>
      </c>
      <c r="E1655" t="s">
        <v>11</v>
      </c>
      <c r="F1655" t="s">
        <v>244</v>
      </c>
      <c r="G1655" t="s">
        <v>242</v>
      </c>
      <c r="H1655" t="s">
        <v>467</v>
      </c>
      <c r="I1655" t="s">
        <v>148</v>
      </c>
      <c r="J1655" t="s">
        <v>230</v>
      </c>
      <c r="K1655" t="s">
        <v>235</v>
      </c>
      <c r="L1655" t="s">
        <v>164</v>
      </c>
      <c r="M1655" t="s">
        <v>424</v>
      </c>
      <c r="N1655">
        <v>1</v>
      </c>
    </row>
    <row r="1656" spans="1:14" x14ac:dyDescent="0.25">
      <c r="A1656">
        <v>20</v>
      </c>
      <c r="B1656">
        <v>12</v>
      </c>
      <c r="C1656" t="s">
        <v>10</v>
      </c>
      <c r="D1656">
        <v>1</v>
      </c>
      <c r="E1656" t="s">
        <v>11</v>
      </c>
      <c r="F1656" t="s">
        <v>244</v>
      </c>
      <c r="G1656" t="s">
        <v>242</v>
      </c>
      <c r="H1656" t="s">
        <v>467</v>
      </c>
      <c r="I1656" t="s">
        <v>148</v>
      </c>
      <c r="J1656" t="s">
        <v>231</v>
      </c>
      <c r="K1656" t="s">
        <v>235</v>
      </c>
      <c r="L1656" t="s">
        <v>164</v>
      </c>
      <c r="M1656" t="s">
        <v>424</v>
      </c>
      <c r="N1656">
        <v>1</v>
      </c>
    </row>
    <row r="1657" spans="1:14" x14ac:dyDescent="0.25">
      <c r="A1657">
        <v>20</v>
      </c>
      <c r="B1657">
        <v>12</v>
      </c>
      <c r="C1657" t="s">
        <v>10</v>
      </c>
      <c r="D1657">
        <v>1</v>
      </c>
      <c r="E1657" t="s">
        <v>11</v>
      </c>
      <c r="F1657" t="s">
        <v>244</v>
      </c>
      <c r="G1657" t="s">
        <v>242</v>
      </c>
      <c r="H1657" t="s">
        <v>467</v>
      </c>
      <c r="I1657" t="s">
        <v>148</v>
      </c>
      <c r="J1657" t="s">
        <v>232</v>
      </c>
      <c r="K1657" t="s">
        <v>235</v>
      </c>
      <c r="L1657" t="s">
        <v>164</v>
      </c>
      <c r="M1657" t="s">
        <v>424</v>
      </c>
      <c r="N1657">
        <v>1</v>
      </c>
    </row>
    <row r="1658" spans="1:14" x14ac:dyDescent="0.25">
      <c r="A1658">
        <v>20</v>
      </c>
      <c r="B1658">
        <v>12</v>
      </c>
      <c r="C1658" t="s">
        <v>10</v>
      </c>
      <c r="D1658">
        <v>1</v>
      </c>
      <c r="E1658" t="s">
        <v>11</v>
      </c>
      <c r="F1658" t="s">
        <v>244</v>
      </c>
      <c r="G1658" t="s">
        <v>242</v>
      </c>
      <c r="H1658" t="s">
        <v>467</v>
      </c>
      <c r="I1658" t="s">
        <v>148</v>
      </c>
      <c r="J1658" t="s">
        <v>233</v>
      </c>
      <c r="K1658" t="s">
        <v>235</v>
      </c>
      <c r="L1658" t="s">
        <v>164</v>
      </c>
      <c r="M1658" t="s">
        <v>424</v>
      </c>
      <c r="N1658">
        <v>1</v>
      </c>
    </row>
    <row r="1659" spans="1:14" x14ac:dyDescent="0.25">
      <c r="A1659">
        <v>20</v>
      </c>
      <c r="B1659">
        <v>12</v>
      </c>
      <c r="C1659" t="s">
        <v>10</v>
      </c>
      <c r="D1659">
        <v>1</v>
      </c>
      <c r="E1659" t="s">
        <v>11</v>
      </c>
      <c r="F1659" t="s">
        <v>244</v>
      </c>
      <c r="G1659" t="s">
        <v>242</v>
      </c>
      <c r="H1659" t="s">
        <v>467</v>
      </c>
      <c r="I1659" t="s">
        <v>148</v>
      </c>
      <c r="J1659" t="s">
        <v>171</v>
      </c>
      <c r="K1659" t="s">
        <v>235</v>
      </c>
      <c r="L1659" t="s">
        <v>164</v>
      </c>
      <c r="M1659" t="s">
        <v>424</v>
      </c>
      <c r="N1659">
        <v>1</v>
      </c>
    </row>
    <row r="1660" spans="1:14" x14ac:dyDescent="0.25">
      <c r="A1660">
        <v>20</v>
      </c>
      <c r="B1660">
        <v>12</v>
      </c>
      <c r="C1660" t="s">
        <v>10</v>
      </c>
      <c r="D1660">
        <v>1</v>
      </c>
      <c r="E1660" t="s">
        <v>11</v>
      </c>
      <c r="F1660" t="s">
        <v>244</v>
      </c>
      <c r="G1660" t="s">
        <v>242</v>
      </c>
      <c r="H1660" t="s">
        <v>467</v>
      </c>
      <c r="I1660" t="s">
        <v>148</v>
      </c>
      <c r="J1660" t="s">
        <v>234</v>
      </c>
      <c r="L1660" t="s">
        <v>164</v>
      </c>
      <c r="M1660" t="s">
        <v>424</v>
      </c>
      <c r="N1660">
        <v>1</v>
      </c>
    </row>
    <row r="1661" spans="1:14" x14ac:dyDescent="0.25">
      <c r="A1661">
        <v>20</v>
      </c>
      <c r="B1661">
        <v>12</v>
      </c>
      <c r="C1661" t="s">
        <v>10</v>
      </c>
      <c r="D1661">
        <v>1</v>
      </c>
      <c r="E1661" t="s">
        <v>11</v>
      </c>
      <c r="F1661" t="s">
        <v>244</v>
      </c>
      <c r="G1661" t="s">
        <v>242</v>
      </c>
      <c r="H1661" t="s">
        <v>467</v>
      </c>
      <c r="I1661" t="s">
        <v>148</v>
      </c>
      <c r="J1661" t="s">
        <v>167</v>
      </c>
      <c r="L1661" t="s">
        <v>164</v>
      </c>
      <c r="M1661" t="s">
        <v>424</v>
      </c>
      <c r="N1661">
        <v>1</v>
      </c>
    </row>
    <row r="1662" spans="1:14" x14ac:dyDescent="0.25">
      <c r="A1662">
        <v>20</v>
      </c>
      <c r="B1662">
        <v>12</v>
      </c>
      <c r="C1662" t="s">
        <v>10</v>
      </c>
      <c r="D1662">
        <v>1</v>
      </c>
      <c r="E1662" t="s">
        <v>11</v>
      </c>
      <c r="F1662" t="s">
        <v>244</v>
      </c>
      <c r="G1662" t="s">
        <v>242</v>
      </c>
      <c r="H1662" t="s">
        <v>467</v>
      </c>
      <c r="I1662" t="s">
        <v>148</v>
      </c>
      <c r="J1662" t="s">
        <v>227</v>
      </c>
      <c r="K1662" t="s">
        <v>235</v>
      </c>
      <c r="L1662" t="s">
        <v>164</v>
      </c>
      <c r="M1662" t="s">
        <v>443</v>
      </c>
      <c r="N1662">
        <v>1</v>
      </c>
    </row>
    <row r="1663" spans="1:14" x14ac:dyDescent="0.25">
      <c r="A1663">
        <v>20</v>
      </c>
      <c r="B1663">
        <v>12</v>
      </c>
      <c r="C1663" t="s">
        <v>10</v>
      </c>
      <c r="D1663">
        <v>1</v>
      </c>
      <c r="E1663" t="s">
        <v>11</v>
      </c>
      <c r="F1663" t="s">
        <v>244</v>
      </c>
      <c r="G1663" t="s">
        <v>242</v>
      </c>
      <c r="H1663" t="s">
        <v>467</v>
      </c>
      <c r="I1663" t="s">
        <v>148</v>
      </c>
      <c r="J1663" t="s">
        <v>228</v>
      </c>
      <c r="K1663" t="s">
        <v>235</v>
      </c>
      <c r="L1663" t="s">
        <v>164</v>
      </c>
      <c r="M1663" t="s">
        <v>443</v>
      </c>
      <c r="N1663">
        <v>1</v>
      </c>
    </row>
    <row r="1664" spans="1:14" x14ac:dyDescent="0.25">
      <c r="A1664">
        <v>20</v>
      </c>
      <c r="B1664">
        <v>12</v>
      </c>
      <c r="C1664" t="s">
        <v>10</v>
      </c>
      <c r="D1664">
        <v>1</v>
      </c>
      <c r="E1664" t="s">
        <v>11</v>
      </c>
      <c r="F1664" t="s">
        <v>244</v>
      </c>
      <c r="G1664" t="s">
        <v>242</v>
      </c>
      <c r="H1664" t="s">
        <v>467</v>
      </c>
      <c r="I1664" t="s">
        <v>148</v>
      </c>
      <c r="J1664" t="s">
        <v>229</v>
      </c>
      <c r="K1664" t="s">
        <v>235</v>
      </c>
      <c r="L1664" t="s">
        <v>164</v>
      </c>
      <c r="M1664" t="s">
        <v>443</v>
      </c>
      <c r="N1664">
        <v>1</v>
      </c>
    </row>
    <row r="1665" spans="1:14" x14ac:dyDescent="0.25">
      <c r="A1665">
        <v>20</v>
      </c>
      <c r="B1665">
        <v>12</v>
      </c>
      <c r="C1665" t="s">
        <v>10</v>
      </c>
      <c r="D1665">
        <v>1</v>
      </c>
      <c r="E1665" t="s">
        <v>11</v>
      </c>
      <c r="F1665" t="s">
        <v>244</v>
      </c>
      <c r="G1665" t="s">
        <v>242</v>
      </c>
      <c r="H1665" t="s">
        <v>467</v>
      </c>
      <c r="I1665" t="s">
        <v>148</v>
      </c>
      <c r="J1665" t="s">
        <v>230</v>
      </c>
      <c r="K1665" t="s">
        <v>235</v>
      </c>
      <c r="L1665" t="s">
        <v>164</v>
      </c>
      <c r="M1665" t="s">
        <v>443</v>
      </c>
      <c r="N1665">
        <v>1</v>
      </c>
    </row>
    <row r="1666" spans="1:14" x14ac:dyDescent="0.25">
      <c r="A1666">
        <v>20</v>
      </c>
      <c r="B1666">
        <v>12</v>
      </c>
      <c r="C1666" t="s">
        <v>10</v>
      </c>
      <c r="D1666">
        <v>1</v>
      </c>
      <c r="E1666" t="s">
        <v>11</v>
      </c>
      <c r="F1666" t="s">
        <v>244</v>
      </c>
      <c r="G1666" t="s">
        <v>242</v>
      </c>
      <c r="H1666" t="s">
        <v>467</v>
      </c>
      <c r="I1666" t="s">
        <v>148</v>
      </c>
      <c r="J1666" t="s">
        <v>231</v>
      </c>
      <c r="K1666" t="s">
        <v>235</v>
      </c>
      <c r="L1666" t="s">
        <v>164</v>
      </c>
      <c r="M1666" t="s">
        <v>443</v>
      </c>
      <c r="N1666">
        <v>1</v>
      </c>
    </row>
    <row r="1667" spans="1:14" x14ac:dyDescent="0.25">
      <c r="A1667">
        <v>20</v>
      </c>
      <c r="B1667">
        <v>12</v>
      </c>
      <c r="C1667" t="s">
        <v>10</v>
      </c>
      <c r="D1667">
        <v>1</v>
      </c>
      <c r="E1667" t="s">
        <v>11</v>
      </c>
      <c r="F1667" t="s">
        <v>244</v>
      </c>
      <c r="G1667" t="s">
        <v>242</v>
      </c>
      <c r="H1667" t="s">
        <v>467</v>
      </c>
      <c r="I1667" t="s">
        <v>148</v>
      </c>
      <c r="J1667" t="s">
        <v>232</v>
      </c>
      <c r="K1667" t="s">
        <v>235</v>
      </c>
      <c r="L1667" t="s">
        <v>164</v>
      </c>
      <c r="M1667" t="s">
        <v>443</v>
      </c>
      <c r="N1667">
        <v>1</v>
      </c>
    </row>
    <row r="1668" spans="1:14" x14ac:dyDescent="0.25">
      <c r="A1668">
        <v>20</v>
      </c>
      <c r="B1668">
        <v>12</v>
      </c>
      <c r="C1668" t="s">
        <v>10</v>
      </c>
      <c r="D1668">
        <v>1</v>
      </c>
      <c r="E1668" t="s">
        <v>11</v>
      </c>
      <c r="F1668" t="s">
        <v>244</v>
      </c>
      <c r="G1668" t="s">
        <v>242</v>
      </c>
      <c r="H1668" t="s">
        <v>467</v>
      </c>
      <c r="I1668" t="s">
        <v>148</v>
      </c>
      <c r="J1668" t="s">
        <v>233</v>
      </c>
      <c r="K1668" t="s">
        <v>235</v>
      </c>
      <c r="L1668" t="s">
        <v>164</v>
      </c>
      <c r="M1668" t="s">
        <v>443</v>
      </c>
      <c r="N1668">
        <v>1</v>
      </c>
    </row>
    <row r="1669" spans="1:14" x14ac:dyDescent="0.25">
      <c r="A1669">
        <v>20</v>
      </c>
      <c r="B1669">
        <v>12</v>
      </c>
      <c r="C1669" t="s">
        <v>10</v>
      </c>
      <c r="D1669">
        <v>1</v>
      </c>
      <c r="E1669" t="s">
        <v>11</v>
      </c>
      <c r="F1669" t="s">
        <v>244</v>
      </c>
      <c r="G1669" t="s">
        <v>242</v>
      </c>
      <c r="H1669" t="s">
        <v>467</v>
      </c>
      <c r="I1669" t="s">
        <v>148</v>
      </c>
      <c r="J1669" t="s">
        <v>171</v>
      </c>
      <c r="K1669" t="s">
        <v>235</v>
      </c>
      <c r="L1669" t="s">
        <v>164</v>
      </c>
      <c r="M1669" t="s">
        <v>443</v>
      </c>
      <c r="N1669">
        <v>1</v>
      </c>
    </row>
    <row r="1670" spans="1:14" x14ac:dyDescent="0.25">
      <c r="A1670">
        <v>20</v>
      </c>
      <c r="B1670">
        <v>12</v>
      </c>
      <c r="C1670" t="s">
        <v>10</v>
      </c>
      <c r="D1670">
        <v>1</v>
      </c>
      <c r="E1670" t="s">
        <v>11</v>
      </c>
      <c r="F1670" t="s">
        <v>244</v>
      </c>
      <c r="G1670" t="s">
        <v>242</v>
      </c>
      <c r="H1670" t="s">
        <v>467</v>
      </c>
      <c r="I1670" t="s">
        <v>148</v>
      </c>
      <c r="J1670" t="s">
        <v>234</v>
      </c>
      <c r="L1670" t="s">
        <v>164</v>
      </c>
      <c r="M1670" t="s">
        <v>443</v>
      </c>
      <c r="N1670">
        <v>1</v>
      </c>
    </row>
    <row r="1671" spans="1:14" x14ac:dyDescent="0.25">
      <c r="A1671">
        <v>20</v>
      </c>
      <c r="B1671">
        <v>12</v>
      </c>
      <c r="C1671" t="s">
        <v>10</v>
      </c>
      <c r="D1671">
        <v>1</v>
      </c>
      <c r="E1671" t="s">
        <v>11</v>
      </c>
      <c r="F1671" t="s">
        <v>244</v>
      </c>
      <c r="G1671" t="s">
        <v>242</v>
      </c>
      <c r="H1671" t="s">
        <v>467</v>
      </c>
      <c r="I1671" t="s">
        <v>148</v>
      </c>
      <c r="J1671" t="s">
        <v>167</v>
      </c>
      <c r="L1671" t="s">
        <v>164</v>
      </c>
      <c r="M1671" t="s">
        <v>443</v>
      </c>
      <c r="N1671">
        <v>1</v>
      </c>
    </row>
    <row r="1672" spans="1:14" x14ac:dyDescent="0.25">
      <c r="A1672">
        <v>20</v>
      </c>
      <c r="B1672">
        <v>12</v>
      </c>
      <c r="C1672" t="s">
        <v>10</v>
      </c>
      <c r="D1672">
        <v>1</v>
      </c>
      <c r="E1672" t="s">
        <v>11</v>
      </c>
      <c r="F1672" t="s">
        <v>244</v>
      </c>
      <c r="G1672" t="s">
        <v>242</v>
      </c>
      <c r="H1672" t="s">
        <v>467</v>
      </c>
      <c r="I1672" t="s">
        <v>148</v>
      </c>
      <c r="J1672" t="s">
        <v>227</v>
      </c>
      <c r="K1672" t="s">
        <v>235</v>
      </c>
      <c r="L1672" t="s">
        <v>164</v>
      </c>
      <c r="M1672" t="s">
        <v>461</v>
      </c>
      <c r="N1672" t="s">
        <v>13</v>
      </c>
    </row>
    <row r="1673" spans="1:14" x14ac:dyDescent="0.25">
      <c r="A1673">
        <v>20</v>
      </c>
      <c r="B1673">
        <v>12</v>
      </c>
      <c r="C1673" t="s">
        <v>10</v>
      </c>
      <c r="D1673">
        <v>1</v>
      </c>
      <c r="E1673" t="s">
        <v>11</v>
      </c>
      <c r="F1673" t="s">
        <v>244</v>
      </c>
      <c r="G1673" t="s">
        <v>242</v>
      </c>
      <c r="H1673" t="s">
        <v>467</v>
      </c>
      <c r="I1673" t="s">
        <v>148</v>
      </c>
      <c r="J1673" t="s">
        <v>228</v>
      </c>
      <c r="K1673" t="s">
        <v>235</v>
      </c>
      <c r="L1673" t="s">
        <v>164</v>
      </c>
      <c r="M1673" t="s">
        <v>461</v>
      </c>
      <c r="N1673" t="s">
        <v>13</v>
      </c>
    </row>
    <row r="1674" spans="1:14" x14ac:dyDescent="0.25">
      <c r="A1674">
        <v>20</v>
      </c>
      <c r="B1674">
        <v>12</v>
      </c>
      <c r="C1674" t="s">
        <v>10</v>
      </c>
      <c r="D1674">
        <v>1</v>
      </c>
      <c r="E1674" t="s">
        <v>11</v>
      </c>
      <c r="F1674" t="s">
        <v>244</v>
      </c>
      <c r="G1674" t="s">
        <v>242</v>
      </c>
      <c r="H1674" t="s">
        <v>467</v>
      </c>
      <c r="I1674" t="s">
        <v>148</v>
      </c>
      <c r="J1674" t="s">
        <v>229</v>
      </c>
      <c r="K1674" t="s">
        <v>235</v>
      </c>
      <c r="L1674" t="s">
        <v>164</v>
      </c>
      <c r="M1674" t="s">
        <v>461</v>
      </c>
      <c r="N1674" t="s">
        <v>13</v>
      </c>
    </row>
    <row r="1675" spans="1:14" x14ac:dyDescent="0.25">
      <c r="A1675">
        <v>20</v>
      </c>
      <c r="B1675">
        <v>12</v>
      </c>
      <c r="C1675" t="s">
        <v>10</v>
      </c>
      <c r="D1675">
        <v>1</v>
      </c>
      <c r="E1675" t="s">
        <v>11</v>
      </c>
      <c r="F1675" t="s">
        <v>244</v>
      </c>
      <c r="G1675" t="s">
        <v>242</v>
      </c>
      <c r="H1675" t="s">
        <v>467</v>
      </c>
      <c r="I1675" t="s">
        <v>148</v>
      </c>
      <c r="J1675" t="s">
        <v>230</v>
      </c>
      <c r="K1675" t="s">
        <v>235</v>
      </c>
      <c r="L1675" t="s">
        <v>164</v>
      </c>
      <c r="M1675" t="s">
        <v>461</v>
      </c>
      <c r="N1675" t="s">
        <v>13</v>
      </c>
    </row>
    <row r="1676" spans="1:14" x14ac:dyDescent="0.25">
      <c r="A1676">
        <v>20</v>
      </c>
      <c r="B1676">
        <v>12</v>
      </c>
      <c r="C1676" t="s">
        <v>10</v>
      </c>
      <c r="D1676">
        <v>1</v>
      </c>
      <c r="E1676" t="s">
        <v>11</v>
      </c>
      <c r="F1676" t="s">
        <v>244</v>
      </c>
      <c r="G1676" t="s">
        <v>242</v>
      </c>
      <c r="H1676" t="s">
        <v>467</v>
      </c>
      <c r="I1676" t="s">
        <v>148</v>
      </c>
      <c r="J1676" t="s">
        <v>231</v>
      </c>
      <c r="K1676" t="s">
        <v>235</v>
      </c>
      <c r="L1676" t="s">
        <v>164</v>
      </c>
      <c r="M1676" t="s">
        <v>461</v>
      </c>
      <c r="N1676" t="s">
        <v>13</v>
      </c>
    </row>
    <row r="1677" spans="1:14" x14ac:dyDescent="0.25">
      <c r="A1677">
        <v>20</v>
      </c>
      <c r="B1677">
        <v>12</v>
      </c>
      <c r="C1677" t="s">
        <v>10</v>
      </c>
      <c r="D1677">
        <v>1</v>
      </c>
      <c r="E1677" t="s">
        <v>11</v>
      </c>
      <c r="F1677" t="s">
        <v>244</v>
      </c>
      <c r="G1677" t="s">
        <v>242</v>
      </c>
      <c r="H1677" t="s">
        <v>467</v>
      </c>
      <c r="I1677" t="s">
        <v>148</v>
      </c>
      <c r="J1677" t="s">
        <v>232</v>
      </c>
      <c r="K1677" t="s">
        <v>235</v>
      </c>
      <c r="L1677" t="s">
        <v>164</v>
      </c>
      <c r="M1677" t="s">
        <v>461</v>
      </c>
      <c r="N1677" t="s">
        <v>13</v>
      </c>
    </row>
    <row r="1678" spans="1:14" x14ac:dyDescent="0.25">
      <c r="A1678">
        <v>20</v>
      </c>
      <c r="B1678">
        <v>12</v>
      </c>
      <c r="C1678" t="s">
        <v>10</v>
      </c>
      <c r="D1678">
        <v>1</v>
      </c>
      <c r="E1678" t="s">
        <v>11</v>
      </c>
      <c r="F1678" t="s">
        <v>244</v>
      </c>
      <c r="G1678" t="s">
        <v>242</v>
      </c>
      <c r="H1678" t="s">
        <v>467</v>
      </c>
      <c r="I1678" t="s">
        <v>148</v>
      </c>
      <c r="J1678" t="s">
        <v>233</v>
      </c>
      <c r="K1678" t="s">
        <v>235</v>
      </c>
      <c r="L1678" t="s">
        <v>164</v>
      </c>
      <c r="M1678" t="s">
        <v>461</v>
      </c>
      <c r="N1678" t="s">
        <v>13</v>
      </c>
    </row>
    <row r="1679" spans="1:14" x14ac:dyDescent="0.25">
      <c r="A1679">
        <v>20</v>
      </c>
      <c r="B1679">
        <v>12</v>
      </c>
      <c r="C1679" t="s">
        <v>10</v>
      </c>
      <c r="D1679">
        <v>1</v>
      </c>
      <c r="E1679" t="s">
        <v>11</v>
      </c>
      <c r="F1679" t="s">
        <v>244</v>
      </c>
      <c r="G1679" t="s">
        <v>242</v>
      </c>
      <c r="H1679" t="s">
        <v>467</v>
      </c>
      <c r="I1679" t="s">
        <v>148</v>
      </c>
      <c r="J1679" t="s">
        <v>171</v>
      </c>
      <c r="K1679" t="s">
        <v>235</v>
      </c>
      <c r="L1679" t="s">
        <v>164</v>
      </c>
      <c r="M1679" t="s">
        <v>461</v>
      </c>
      <c r="N1679" t="s">
        <v>13</v>
      </c>
    </row>
    <row r="1680" spans="1:14" x14ac:dyDescent="0.25">
      <c r="A1680">
        <v>20</v>
      </c>
      <c r="B1680">
        <v>12</v>
      </c>
      <c r="C1680" t="s">
        <v>10</v>
      </c>
      <c r="D1680">
        <v>1</v>
      </c>
      <c r="E1680" t="s">
        <v>11</v>
      </c>
      <c r="F1680" t="s">
        <v>244</v>
      </c>
      <c r="G1680" t="s">
        <v>242</v>
      </c>
      <c r="H1680" t="s">
        <v>467</v>
      </c>
      <c r="I1680" t="s">
        <v>148</v>
      </c>
      <c r="J1680" t="s">
        <v>234</v>
      </c>
      <c r="L1680" t="s">
        <v>164</v>
      </c>
      <c r="M1680" t="s">
        <v>461</v>
      </c>
      <c r="N1680" t="s">
        <v>13</v>
      </c>
    </row>
    <row r="1681" spans="1:14" x14ac:dyDescent="0.25">
      <c r="A1681">
        <v>20</v>
      </c>
      <c r="B1681">
        <v>12</v>
      </c>
      <c r="C1681" t="s">
        <v>10</v>
      </c>
      <c r="D1681">
        <v>1</v>
      </c>
      <c r="E1681" t="s">
        <v>11</v>
      </c>
      <c r="F1681" t="s">
        <v>244</v>
      </c>
      <c r="G1681" t="s">
        <v>242</v>
      </c>
      <c r="H1681" t="s">
        <v>467</v>
      </c>
      <c r="I1681" t="s">
        <v>148</v>
      </c>
      <c r="J1681" t="s">
        <v>167</v>
      </c>
      <c r="L1681" t="s">
        <v>164</v>
      </c>
      <c r="M1681" t="s">
        <v>461</v>
      </c>
      <c r="N1681" t="s">
        <v>13</v>
      </c>
    </row>
    <row r="1682" spans="1:14" x14ac:dyDescent="0.25">
      <c r="A1682">
        <v>20</v>
      </c>
      <c r="B1682">
        <v>12</v>
      </c>
      <c r="C1682" t="s">
        <v>10</v>
      </c>
      <c r="D1682">
        <v>1</v>
      </c>
      <c r="E1682" t="s">
        <v>11</v>
      </c>
      <c r="F1682" t="s">
        <v>244</v>
      </c>
      <c r="G1682" t="s">
        <v>242</v>
      </c>
      <c r="H1682" t="s">
        <v>467</v>
      </c>
      <c r="I1682" t="s">
        <v>148</v>
      </c>
      <c r="J1682" t="s">
        <v>227</v>
      </c>
      <c r="K1682" t="s">
        <v>235</v>
      </c>
      <c r="L1682" t="s">
        <v>164</v>
      </c>
      <c r="M1682" t="s">
        <v>259</v>
      </c>
      <c r="N1682">
        <v>1</v>
      </c>
    </row>
    <row r="1683" spans="1:14" x14ac:dyDescent="0.25">
      <c r="A1683">
        <v>20</v>
      </c>
      <c r="B1683">
        <v>12</v>
      </c>
      <c r="C1683" t="s">
        <v>10</v>
      </c>
      <c r="D1683">
        <v>1</v>
      </c>
      <c r="E1683" t="s">
        <v>11</v>
      </c>
      <c r="F1683" t="s">
        <v>244</v>
      </c>
      <c r="G1683" t="s">
        <v>242</v>
      </c>
      <c r="H1683" t="s">
        <v>467</v>
      </c>
      <c r="I1683" t="s">
        <v>148</v>
      </c>
      <c r="J1683" t="s">
        <v>228</v>
      </c>
      <c r="K1683" t="s">
        <v>235</v>
      </c>
      <c r="L1683" t="s">
        <v>164</v>
      </c>
      <c r="M1683" t="s">
        <v>259</v>
      </c>
      <c r="N1683">
        <v>1</v>
      </c>
    </row>
    <row r="1684" spans="1:14" x14ac:dyDescent="0.25">
      <c r="A1684">
        <v>20</v>
      </c>
      <c r="B1684">
        <v>12</v>
      </c>
      <c r="C1684" t="s">
        <v>10</v>
      </c>
      <c r="D1684">
        <v>1</v>
      </c>
      <c r="E1684" t="s">
        <v>11</v>
      </c>
      <c r="F1684" t="s">
        <v>244</v>
      </c>
      <c r="G1684" t="s">
        <v>242</v>
      </c>
      <c r="H1684" t="s">
        <v>467</v>
      </c>
      <c r="I1684" t="s">
        <v>148</v>
      </c>
      <c r="J1684" t="s">
        <v>229</v>
      </c>
      <c r="K1684" t="s">
        <v>235</v>
      </c>
      <c r="L1684" t="s">
        <v>164</v>
      </c>
      <c r="M1684" t="s">
        <v>259</v>
      </c>
      <c r="N1684">
        <v>1</v>
      </c>
    </row>
    <row r="1685" spans="1:14" x14ac:dyDescent="0.25">
      <c r="A1685">
        <v>20</v>
      </c>
      <c r="B1685">
        <v>12</v>
      </c>
      <c r="C1685" t="s">
        <v>10</v>
      </c>
      <c r="D1685">
        <v>1</v>
      </c>
      <c r="E1685" t="s">
        <v>11</v>
      </c>
      <c r="F1685" t="s">
        <v>244</v>
      </c>
      <c r="G1685" t="s">
        <v>242</v>
      </c>
      <c r="H1685" t="s">
        <v>467</v>
      </c>
      <c r="I1685" t="s">
        <v>148</v>
      </c>
      <c r="J1685" t="s">
        <v>230</v>
      </c>
      <c r="K1685" t="s">
        <v>235</v>
      </c>
      <c r="L1685" t="s">
        <v>164</v>
      </c>
      <c r="M1685" t="s">
        <v>259</v>
      </c>
      <c r="N1685">
        <v>1</v>
      </c>
    </row>
    <row r="1686" spans="1:14" x14ac:dyDescent="0.25">
      <c r="A1686">
        <v>20</v>
      </c>
      <c r="B1686">
        <v>12</v>
      </c>
      <c r="C1686" t="s">
        <v>10</v>
      </c>
      <c r="D1686">
        <v>1</v>
      </c>
      <c r="E1686" t="s">
        <v>11</v>
      </c>
      <c r="F1686" t="s">
        <v>244</v>
      </c>
      <c r="G1686" t="s">
        <v>242</v>
      </c>
      <c r="H1686" t="s">
        <v>467</v>
      </c>
      <c r="I1686" t="s">
        <v>148</v>
      </c>
      <c r="J1686" t="s">
        <v>231</v>
      </c>
      <c r="K1686" t="s">
        <v>235</v>
      </c>
      <c r="L1686" t="s">
        <v>164</v>
      </c>
      <c r="M1686" t="s">
        <v>259</v>
      </c>
      <c r="N1686">
        <v>1</v>
      </c>
    </row>
    <row r="1687" spans="1:14" x14ac:dyDescent="0.25">
      <c r="A1687">
        <v>20</v>
      </c>
      <c r="B1687">
        <v>12</v>
      </c>
      <c r="C1687" t="s">
        <v>10</v>
      </c>
      <c r="D1687">
        <v>1</v>
      </c>
      <c r="E1687" t="s">
        <v>11</v>
      </c>
      <c r="F1687" t="s">
        <v>244</v>
      </c>
      <c r="G1687" t="s">
        <v>242</v>
      </c>
      <c r="H1687" t="s">
        <v>467</v>
      </c>
      <c r="I1687" t="s">
        <v>148</v>
      </c>
      <c r="J1687" t="s">
        <v>232</v>
      </c>
      <c r="K1687" t="s">
        <v>235</v>
      </c>
      <c r="L1687" t="s">
        <v>164</v>
      </c>
      <c r="M1687" t="s">
        <v>259</v>
      </c>
      <c r="N1687">
        <v>1</v>
      </c>
    </row>
    <row r="1688" spans="1:14" x14ac:dyDescent="0.25">
      <c r="A1688">
        <v>20</v>
      </c>
      <c r="B1688">
        <v>12</v>
      </c>
      <c r="C1688" t="s">
        <v>10</v>
      </c>
      <c r="D1688">
        <v>1</v>
      </c>
      <c r="E1688" t="s">
        <v>11</v>
      </c>
      <c r="F1688" t="s">
        <v>244</v>
      </c>
      <c r="G1688" t="s">
        <v>242</v>
      </c>
      <c r="H1688" t="s">
        <v>467</v>
      </c>
      <c r="I1688" t="s">
        <v>148</v>
      </c>
      <c r="J1688" t="s">
        <v>233</v>
      </c>
      <c r="K1688" t="s">
        <v>235</v>
      </c>
      <c r="L1688" t="s">
        <v>164</v>
      </c>
      <c r="M1688" t="s">
        <v>259</v>
      </c>
      <c r="N1688">
        <v>1</v>
      </c>
    </row>
    <row r="1689" spans="1:14" x14ac:dyDescent="0.25">
      <c r="A1689">
        <v>20</v>
      </c>
      <c r="B1689">
        <v>12</v>
      </c>
      <c r="C1689" t="s">
        <v>10</v>
      </c>
      <c r="D1689">
        <v>1</v>
      </c>
      <c r="E1689" t="s">
        <v>11</v>
      </c>
      <c r="F1689" t="s">
        <v>244</v>
      </c>
      <c r="G1689" t="s">
        <v>242</v>
      </c>
      <c r="H1689" t="s">
        <v>467</v>
      </c>
      <c r="I1689" t="s">
        <v>148</v>
      </c>
      <c r="J1689" t="s">
        <v>171</v>
      </c>
      <c r="K1689" t="s">
        <v>235</v>
      </c>
      <c r="L1689" t="s">
        <v>164</v>
      </c>
      <c r="M1689" t="s">
        <v>259</v>
      </c>
      <c r="N1689">
        <v>1</v>
      </c>
    </row>
    <row r="1690" spans="1:14" x14ac:dyDescent="0.25">
      <c r="A1690">
        <v>20</v>
      </c>
      <c r="B1690">
        <v>12</v>
      </c>
      <c r="C1690" t="s">
        <v>10</v>
      </c>
      <c r="D1690">
        <v>1</v>
      </c>
      <c r="E1690" t="s">
        <v>11</v>
      </c>
      <c r="F1690" t="s">
        <v>244</v>
      </c>
      <c r="G1690" t="s">
        <v>242</v>
      </c>
      <c r="H1690" t="s">
        <v>467</v>
      </c>
      <c r="I1690" t="s">
        <v>148</v>
      </c>
      <c r="J1690" t="s">
        <v>234</v>
      </c>
      <c r="L1690" t="s">
        <v>164</v>
      </c>
      <c r="M1690" t="s">
        <v>259</v>
      </c>
      <c r="N1690">
        <v>1</v>
      </c>
    </row>
    <row r="1691" spans="1:14" x14ac:dyDescent="0.25">
      <c r="A1691">
        <v>20</v>
      </c>
      <c r="B1691">
        <v>12</v>
      </c>
      <c r="C1691" t="s">
        <v>10</v>
      </c>
      <c r="D1691">
        <v>1</v>
      </c>
      <c r="E1691" t="s">
        <v>11</v>
      </c>
      <c r="F1691" t="s">
        <v>244</v>
      </c>
      <c r="G1691" t="s">
        <v>242</v>
      </c>
      <c r="H1691" t="s">
        <v>467</v>
      </c>
      <c r="I1691" t="s">
        <v>148</v>
      </c>
      <c r="J1691" t="s">
        <v>167</v>
      </c>
      <c r="L1691" t="s">
        <v>164</v>
      </c>
      <c r="M1691" t="s">
        <v>259</v>
      </c>
      <c r="N1691">
        <v>1</v>
      </c>
    </row>
    <row r="1692" spans="1:14" x14ac:dyDescent="0.25">
      <c r="A1692">
        <v>20</v>
      </c>
      <c r="B1692">
        <v>12</v>
      </c>
      <c r="C1692" t="s">
        <v>10</v>
      </c>
      <c r="D1692">
        <v>1</v>
      </c>
      <c r="E1692" t="s">
        <v>11</v>
      </c>
      <c r="F1692" t="s">
        <v>244</v>
      </c>
      <c r="G1692" t="s">
        <v>242</v>
      </c>
      <c r="H1692" t="s">
        <v>467</v>
      </c>
      <c r="I1692" t="s">
        <v>148</v>
      </c>
      <c r="J1692" t="s">
        <v>227</v>
      </c>
      <c r="K1692" t="s">
        <v>235</v>
      </c>
      <c r="L1692" t="s">
        <v>164</v>
      </c>
      <c r="M1692" t="s">
        <v>278</v>
      </c>
      <c r="N1692">
        <v>1</v>
      </c>
    </row>
    <row r="1693" spans="1:14" x14ac:dyDescent="0.25">
      <c r="A1693">
        <v>20</v>
      </c>
      <c r="B1693">
        <v>12</v>
      </c>
      <c r="C1693" t="s">
        <v>10</v>
      </c>
      <c r="D1693">
        <v>1</v>
      </c>
      <c r="E1693" t="s">
        <v>11</v>
      </c>
      <c r="F1693" t="s">
        <v>244</v>
      </c>
      <c r="G1693" t="s">
        <v>242</v>
      </c>
      <c r="H1693" t="s">
        <v>467</v>
      </c>
      <c r="I1693" t="s">
        <v>148</v>
      </c>
      <c r="J1693" t="s">
        <v>228</v>
      </c>
      <c r="K1693" t="s">
        <v>235</v>
      </c>
      <c r="L1693" t="s">
        <v>164</v>
      </c>
      <c r="M1693" t="s">
        <v>278</v>
      </c>
      <c r="N1693">
        <v>1</v>
      </c>
    </row>
    <row r="1694" spans="1:14" x14ac:dyDescent="0.25">
      <c r="A1694">
        <v>20</v>
      </c>
      <c r="B1694">
        <v>12</v>
      </c>
      <c r="C1694" t="s">
        <v>10</v>
      </c>
      <c r="D1694">
        <v>1</v>
      </c>
      <c r="E1694" t="s">
        <v>11</v>
      </c>
      <c r="F1694" t="s">
        <v>244</v>
      </c>
      <c r="G1694" t="s">
        <v>242</v>
      </c>
      <c r="H1694" t="s">
        <v>467</v>
      </c>
      <c r="I1694" t="s">
        <v>148</v>
      </c>
      <c r="J1694" t="s">
        <v>229</v>
      </c>
      <c r="K1694" t="s">
        <v>235</v>
      </c>
      <c r="L1694" t="s">
        <v>164</v>
      </c>
      <c r="M1694" t="s">
        <v>278</v>
      </c>
      <c r="N1694">
        <v>1</v>
      </c>
    </row>
    <row r="1695" spans="1:14" x14ac:dyDescent="0.25">
      <c r="A1695">
        <v>20</v>
      </c>
      <c r="B1695">
        <v>12</v>
      </c>
      <c r="C1695" t="s">
        <v>10</v>
      </c>
      <c r="D1695">
        <v>1</v>
      </c>
      <c r="E1695" t="s">
        <v>11</v>
      </c>
      <c r="F1695" t="s">
        <v>244</v>
      </c>
      <c r="G1695" t="s">
        <v>242</v>
      </c>
      <c r="H1695" t="s">
        <v>467</v>
      </c>
      <c r="I1695" t="s">
        <v>148</v>
      </c>
      <c r="J1695" t="s">
        <v>230</v>
      </c>
      <c r="K1695" t="s">
        <v>235</v>
      </c>
      <c r="L1695" t="s">
        <v>164</v>
      </c>
      <c r="M1695" t="s">
        <v>278</v>
      </c>
      <c r="N1695">
        <v>1</v>
      </c>
    </row>
    <row r="1696" spans="1:14" x14ac:dyDescent="0.25">
      <c r="A1696">
        <v>20</v>
      </c>
      <c r="B1696">
        <v>12</v>
      </c>
      <c r="C1696" t="s">
        <v>10</v>
      </c>
      <c r="D1696">
        <v>1</v>
      </c>
      <c r="E1696" t="s">
        <v>11</v>
      </c>
      <c r="F1696" t="s">
        <v>244</v>
      </c>
      <c r="G1696" t="s">
        <v>242</v>
      </c>
      <c r="H1696" t="s">
        <v>467</v>
      </c>
      <c r="I1696" t="s">
        <v>148</v>
      </c>
      <c r="J1696" t="s">
        <v>231</v>
      </c>
      <c r="K1696" t="s">
        <v>235</v>
      </c>
      <c r="L1696" t="s">
        <v>164</v>
      </c>
      <c r="M1696" t="s">
        <v>278</v>
      </c>
      <c r="N1696">
        <v>1</v>
      </c>
    </row>
    <row r="1697" spans="1:14" x14ac:dyDescent="0.25">
      <c r="A1697">
        <v>20</v>
      </c>
      <c r="B1697">
        <v>12</v>
      </c>
      <c r="C1697" t="s">
        <v>10</v>
      </c>
      <c r="D1697">
        <v>1</v>
      </c>
      <c r="E1697" t="s">
        <v>11</v>
      </c>
      <c r="F1697" t="s">
        <v>244</v>
      </c>
      <c r="G1697" t="s">
        <v>242</v>
      </c>
      <c r="H1697" t="s">
        <v>467</v>
      </c>
      <c r="I1697" t="s">
        <v>148</v>
      </c>
      <c r="J1697" t="s">
        <v>232</v>
      </c>
      <c r="K1697" t="s">
        <v>235</v>
      </c>
      <c r="L1697" t="s">
        <v>164</v>
      </c>
      <c r="M1697" t="s">
        <v>278</v>
      </c>
      <c r="N1697">
        <v>1</v>
      </c>
    </row>
    <row r="1698" spans="1:14" x14ac:dyDescent="0.25">
      <c r="A1698">
        <v>20</v>
      </c>
      <c r="B1698">
        <v>12</v>
      </c>
      <c r="C1698" t="s">
        <v>10</v>
      </c>
      <c r="D1698">
        <v>1</v>
      </c>
      <c r="E1698" t="s">
        <v>11</v>
      </c>
      <c r="F1698" t="s">
        <v>244</v>
      </c>
      <c r="G1698" t="s">
        <v>242</v>
      </c>
      <c r="H1698" t="s">
        <v>467</v>
      </c>
      <c r="I1698" t="s">
        <v>148</v>
      </c>
      <c r="J1698" t="s">
        <v>233</v>
      </c>
      <c r="K1698" t="s">
        <v>235</v>
      </c>
      <c r="L1698" t="s">
        <v>164</v>
      </c>
      <c r="M1698" t="s">
        <v>278</v>
      </c>
      <c r="N1698">
        <v>1</v>
      </c>
    </row>
    <row r="1699" spans="1:14" x14ac:dyDescent="0.25">
      <c r="A1699">
        <v>20</v>
      </c>
      <c r="B1699">
        <v>12</v>
      </c>
      <c r="C1699" t="s">
        <v>10</v>
      </c>
      <c r="D1699">
        <v>1</v>
      </c>
      <c r="E1699" t="s">
        <v>11</v>
      </c>
      <c r="F1699" t="s">
        <v>244</v>
      </c>
      <c r="G1699" t="s">
        <v>242</v>
      </c>
      <c r="H1699" t="s">
        <v>467</v>
      </c>
      <c r="I1699" t="s">
        <v>148</v>
      </c>
      <c r="J1699" t="s">
        <v>171</v>
      </c>
      <c r="K1699" t="s">
        <v>235</v>
      </c>
      <c r="L1699" t="s">
        <v>164</v>
      </c>
      <c r="M1699" t="s">
        <v>278</v>
      </c>
      <c r="N1699">
        <v>1</v>
      </c>
    </row>
    <row r="1700" spans="1:14" x14ac:dyDescent="0.25">
      <c r="A1700">
        <v>20</v>
      </c>
      <c r="B1700">
        <v>12</v>
      </c>
      <c r="C1700" t="s">
        <v>10</v>
      </c>
      <c r="D1700">
        <v>1</v>
      </c>
      <c r="E1700" t="s">
        <v>11</v>
      </c>
      <c r="F1700" t="s">
        <v>244</v>
      </c>
      <c r="G1700" t="s">
        <v>242</v>
      </c>
      <c r="H1700" t="s">
        <v>467</v>
      </c>
      <c r="I1700" t="s">
        <v>148</v>
      </c>
      <c r="J1700" t="s">
        <v>234</v>
      </c>
      <c r="L1700" t="s">
        <v>164</v>
      </c>
      <c r="M1700" t="s">
        <v>278</v>
      </c>
      <c r="N1700">
        <v>1</v>
      </c>
    </row>
    <row r="1701" spans="1:14" x14ac:dyDescent="0.25">
      <c r="A1701">
        <v>20</v>
      </c>
      <c r="B1701">
        <v>12</v>
      </c>
      <c r="C1701" t="s">
        <v>10</v>
      </c>
      <c r="D1701">
        <v>1</v>
      </c>
      <c r="E1701" t="s">
        <v>11</v>
      </c>
      <c r="F1701" t="s">
        <v>244</v>
      </c>
      <c r="G1701" t="s">
        <v>242</v>
      </c>
      <c r="H1701" t="s">
        <v>467</v>
      </c>
      <c r="I1701" t="s">
        <v>148</v>
      </c>
      <c r="J1701" t="s">
        <v>167</v>
      </c>
      <c r="L1701" t="s">
        <v>164</v>
      </c>
      <c r="M1701" t="s">
        <v>278</v>
      </c>
      <c r="N1701">
        <v>1</v>
      </c>
    </row>
    <row r="1702" spans="1:14" x14ac:dyDescent="0.25">
      <c r="A1702">
        <v>20</v>
      </c>
      <c r="B1702">
        <v>12</v>
      </c>
      <c r="C1702" t="s">
        <v>10</v>
      </c>
      <c r="D1702">
        <v>1</v>
      </c>
      <c r="E1702" t="s">
        <v>11</v>
      </c>
      <c r="F1702" t="s">
        <v>244</v>
      </c>
      <c r="G1702" t="s">
        <v>242</v>
      </c>
      <c r="H1702" t="s">
        <v>467</v>
      </c>
      <c r="I1702" t="s">
        <v>148</v>
      </c>
      <c r="J1702" t="s">
        <v>227</v>
      </c>
      <c r="K1702" t="s">
        <v>235</v>
      </c>
      <c r="L1702" t="s">
        <v>164</v>
      </c>
      <c r="M1702" t="s">
        <v>295</v>
      </c>
      <c r="N1702">
        <v>1</v>
      </c>
    </row>
    <row r="1703" spans="1:14" x14ac:dyDescent="0.25">
      <c r="A1703">
        <v>20</v>
      </c>
      <c r="B1703">
        <v>12</v>
      </c>
      <c r="C1703" t="s">
        <v>10</v>
      </c>
      <c r="D1703">
        <v>1</v>
      </c>
      <c r="E1703" t="s">
        <v>11</v>
      </c>
      <c r="F1703" t="s">
        <v>244</v>
      </c>
      <c r="G1703" t="s">
        <v>242</v>
      </c>
      <c r="H1703" t="s">
        <v>467</v>
      </c>
      <c r="I1703" t="s">
        <v>148</v>
      </c>
      <c r="J1703" t="s">
        <v>228</v>
      </c>
      <c r="K1703" t="s">
        <v>235</v>
      </c>
      <c r="L1703" t="s">
        <v>164</v>
      </c>
      <c r="M1703" t="s">
        <v>295</v>
      </c>
      <c r="N1703">
        <v>1</v>
      </c>
    </row>
    <row r="1704" spans="1:14" x14ac:dyDescent="0.25">
      <c r="A1704">
        <v>20</v>
      </c>
      <c r="B1704">
        <v>12</v>
      </c>
      <c r="C1704" t="s">
        <v>10</v>
      </c>
      <c r="D1704">
        <v>1</v>
      </c>
      <c r="E1704" t="s">
        <v>11</v>
      </c>
      <c r="F1704" t="s">
        <v>244</v>
      </c>
      <c r="G1704" t="s">
        <v>242</v>
      </c>
      <c r="H1704" t="s">
        <v>467</v>
      </c>
      <c r="I1704" t="s">
        <v>148</v>
      </c>
      <c r="J1704" t="s">
        <v>229</v>
      </c>
      <c r="K1704" t="s">
        <v>235</v>
      </c>
      <c r="L1704" t="s">
        <v>164</v>
      </c>
      <c r="M1704" t="s">
        <v>295</v>
      </c>
      <c r="N1704">
        <v>1</v>
      </c>
    </row>
    <row r="1705" spans="1:14" x14ac:dyDescent="0.25">
      <c r="A1705">
        <v>20</v>
      </c>
      <c r="B1705">
        <v>12</v>
      </c>
      <c r="C1705" t="s">
        <v>10</v>
      </c>
      <c r="D1705">
        <v>1</v>
      </c>
      <c r="E1705" t="s">
        <v>11</v>
      </c>
      <c r="F1705" t="s">
        <v>244</v>
      </c>
      <c r="G1705" t="s">
        <v>242</v>
      </c>
      <c r="H1705" t="s">
        <v>467</v>
      </c>
      <c r="I1705" t="s">
        <v>148</v>
      </c>
      <c r="J1705" t="s">
        <v>230</v>
      </c>
      <c r="K1705" t="s">
        <v>235</v>
      </c>
      <c r="L1705" t="s">
        <v>164</v>
      </c>
      <c r="M1705" t="s">
        <v>295</v>
      </c>
      <c r="N1705">
        <v>1</v>
      </c>
    </row>
    <row r="1706" spans="1:14" x14ac:dyDescent="0.25">
      <c r="A1706">
        <v>20</v>
      </c>
      <c r="B1706">
        <v>12</v>
      </c>
      <c r="C1706" t="s">
        <v>10</v>
      </c>
      <c r="D1706">
        <v>1</v>
      </c>
      <c r="E1706" t="s">
        <v>11</v>
      </c>
      <c r="F1706" t="s">
        <v>244</v>
      </c>
      <c r="G1706" t="s">
        <v>242</v>
      </c>
      <c r="H1706" t="s">
        <v>467</v>
      </c>
      <c r="I1706" t="s">
        <v>148</v>
      </c>
      <c r="J1706" t="s">
        <v>231</v>
      </c>
      <c r="K1706" t="s">
        <v>235</v>
      </c>
      <c r="L1706" t="s">
        <v>164</v>
      </c>
      <c r="M1706" t="s">
        <v>295</v>
      </c>
      <c r="N1706">
        <v>1</v>
      </c>
    </row>
    <row r="1707" spans="1:14" x14ac:dyDescent="0.25">
      <c r="A1707">
        <v>20</v>
      </c>
      <c r="B1707">
        <v>12</v>
      </c>
      <c r="C1707" t="s">
        <v>10</v>
      </c>
      <c r="D1707">
        <v>1</v>
      </c>
      <c r="E1707" t="s">
        <v>11</v>
      </c>
      <c r="F1707" t="s">
        <v>244</v>
      </c>
      <c r="G1707" t="s">
        <v>242</v>
      </c>
      <c r="H1707" t="s">
        <v>467</v>
      </c>
      <c r="I1707" t="s">
        <v>148</v>
      </c>
      <c r="J1707" t="s">
        <v>232</v>
      </c>
      <c r="K1707" t="s">
        <v>235</v>
      </c>
      <c r="L1707" t="s">
        <v>164</v>
      </c>
      <c r="M1707" t="s">
        <v>295</v>
      </c>
      <c r="N1707">
        <v>1</v>
      </c>
    </row>
    <row r="1708" spans="1:14" x14ac:dyDescent="0.25">
      <c r="A1708">
        <v>20</v>
      </c>
      <c r="B1708">
        <v>12</v>
      </c>
      <c r="C1708" t="s">
        <v>10</v>
      </c>
      <c r="D1708">
        <v>1</v>
      </c>
      <c r="E1708" t="s">
        <v>11</v>
      </c>
      <c r="F1708" t="s">
        <v>244</v>
      </c>
      <c r="G1708" t="s">
        <v>242</v>
      </c>
      <c r="H1708" t="s">
        <v>467</v>
      </c>
      <c r="I1708" t="s">
        <v>148</v>
      </c>
      <c r="J1708" t="s">
        <v>233</v>
      </c>
      <c r="K1708" t="s">
        <v>235</v>
      </c>
      <c r="L1708" t="s">
        <v>164</v>
      </c>
      <c r="M1708" t="s">
        <v>295</v>
      </c>
      <c r="N1708">
        <v>1</v>
      </c>
    </row>
    <row r="1709" spans="1:14" x14ac:dyDescent="0.25">
      <c r="A1709">
        <v>20</v>
      </c>
      <c r="B1709">
        <v>12</v>
      </c>
      <c r="C1709" t="s">
        <v>10</v>
      </c>
      <c r="D1709">
        <v>1</v>
      </c>
      <c r="E1709" t="s">
        <v>11</v>
      </c>
      <c r="F1709" t="s">
        <v>244</v>
      </c>
      <c r="G1709" t="s">
        <v>242</v>
      </c>
      <c r="H1709" t="s">
        <v>467</v>
      </c>
      <c r="I1709" t="s">
        <v>148</v>
      </c>
      <c r="J1709" t="s">
        <v>171</v>
      </c>
      <c r="K1709" t="s">
        <v>235</v>
      </c>
      <c r="L1709" t="s">
        <v>164</v>
      </c>
      <c r="M1709" t="s">
        <v>295</v>
      </c>
      <c r="N1709">
        <v>1</v>
      </c>
    </row>
    <row r="1710" spans="1:14" x14ac:dyDescent="0.25">
      <c r="A1710">
        <v>20</v>
      </c>
      <c r="B1710">
        <v>12</v>
      </c>
      <c r="C1710" t="s">
        <v>10</v>
      </c>
      <c r="D1710">
        <v>1</v>
      </c>
      <c r="E1710" t="s">
        <v>11</v>
      </c>
      <c r="F1710" t="s">
        <v>244</v>
      </c>
      <c r="G1710" t="s">
        <v>242</v>
      </c>
      <c r="H1710" t="s">
        <v>467</v>
      </c>
      <c r="I1710" t="s">
        <v>148</v>
      </c>
      <c r="J1710" t="s">
        <v>234</v>
      </c>
      <c r="L1710" t="s">
        <v>164</v>
      </c>
      <c r="M1710" t="s">
        <v>295</v>
      </c>
      <c r="N1710">
        <v>1</v>
      </c>
    </row>
    <row r="1711" spans="1:14" x14ac:dyDescent="0.25">
      <c r="A1711">
        <v>20</v>
      </c>
      <c r="B1711">
        <v>12</v>
      </c>
      <c r="C1711" t="s">
        <v>10</v>
      </c>
      <c r="D1711">
        <v>1</v>
      </c>
      <c r="E1711" t="s">
        <v>11</v>
      </c>
      <c r="F1711" t="s">
        <v>244</v>
      </c>
      <c r="G1711" t="s">
        <v>242</v>
      </c>
      <c r="H1711" t="s">
        <v>467</v>
      </c>
      <c r="I1711" t="s">
        <v>148</v>
      </c>
      <c r="J1711" t="s">
        <v>167</v>
      </c>
      <c r="L1711" t="s">
        <v>164</v>
      </c>
      <c r="M1711" t="s">
        <v>295</v>
      </c>
      <c r="N1711">
        <v>1</v>
      </c>
    </row>
    <row r="1712" spans="1:14" x14ac:dyDescent="0.25">
      <c r="A1712">
        <v>20</v>
      </c>
      <c r="B1712">
        <v>12</v>
      </c>
      <c r="C1712" t="s">
        <v>10</v>
      </c>
      <c r="D1712">
        <v>1</v>
      </c>
      <c r="E1712" t="s">
        <v>11</v>
      </c>
      <c r="F1712" t="s">
        <v>244</v>
      </c>
      <c r="G1712" t="s">
        <v>242</v>
      </c>
      <c r="H1712" t="s">
        <v>467</v>
      </c>
      <c r="I1712" t="s">
        <v>148</v>
      </c>
      <c r="J1712" t="s">
        <v>227</v>
      </c>
      <c r="K1712" t="s">
        <v>235</v>
      </c>
      <c r="L1712" t="s">
        <v>164</v>
      </c>
      <c r="M1712" t="s">
        <v>314</v>
      </c>
      <c r="N1712">
        <v>1</v>
      </c>
    </row>
    <row r="1713" spans="1:14" x14ac:dyDescent="0.25">
      <c r="A1713">
        <v>20</v>
      </c>
      <c r="B1713">
        <v>12</v>
      </c>
      <c r="C1713" t="s">
        <v>10</v>
      </c>
      <c r="D1713">
        <v>1</v>
      </c>
      <c r="E1713" t="s">
        <v>11</v>
      </c>
      <c r="F1713" t="s">
        <v>244</v>
      </c>
      <c r="G1713" t="s">
        <v>242</v>
      </c>
      <c r="H1713" t="s">
        <v>467</v>
      </c>
      <c r="I1713" t="s">
        <v>148</v>
      </c>
      <c r="J1713" t="s">
        <v>228</v>
      </c>
      <c r="K1713" t="s">
        <v>235</v>
      </c>
      <c r="L1713" t="s">
        <v>164</v>
      </c>
      <c r="M1713" t="s">
        <v>314</v>
      </c>
      <c r="N1713">
        <v>1</v>
      </c>
    </row>
    <row r="1714" spans="1:14" x14ac:dyDescent="0.25">
      <c r="A1714">
        <v>20</v>
      </c>
      <c r="B1714">
        <v>12</v>
      </c>
      <c r="C1714" t="s">
        <v>10</v>
      </c>
      <c r="D1714">
        <v>1</v>
      </c>
      <c r="E1714" t="s">
        <v>11</v>
      </c>
      <c r="F1714" t="s">
        <v>244</v>
      </c>
      <c r="G1714" t="s">
        <v>242</v>
      </c>
      <c r="H1714" t="s">
        <v>467</v>
      </c>
      <c r="I1714" t="s">
        <v>148</v>
      </c>
      <c r="J1714" t="s">
        <v>229</v>
      </c>
      <c r="K1714" t="s">
        <v>235</v>
      </c>
      <c r="L1714" t="s">
        <v>164</v>
      </c>
      <c r="M1714" t="s">
        <v>314</v>
      </c>
      <c r="N1714">
        <v>1</v>
      </c>
    </row>
    <row r="1715" spans="1:14" x14ac:dyDescent="0.25">
      <c r="A1715">
        <v>20</v>
      </c>
      <c r="B1715">
        <v>12</v>
      </c>
      <c r="C1715" t="s">
        <v>10</v>
      </c>
      <c r="D1715">
        <v>1</v>
      </c>
      <c r="E1715" t="s">
        <v>11</v>
      </c>
      <c r="F1715" t="s">
        <v>244</v>
      </c>
      <c r="G1715" t="s">
        <v>242</v>
      </c>
      <c r="H1715" t="s">
        <v>467</v>
      </c>
      <c r="I1715" t="s">
        <v>148</v>
      </c>
      <c r="J1715" t="s">
        <v>230</v>
      </c>
      <c r="K1715" t="s">
        <v>235</v>
      </c>
      <c r="L1715" t="s">
        <v>164</v>
      </c>
      <c r="M1715" t="s">
        <v>314</v>
      </c>
      <c r="N1715">
        <v>1</v>
      </c>
    </row>
    <row r="1716" spans="1:14" x14ac:dyDescent="0.25">
      <c r="A1716">
        <v>20</v>
      </c>
      <c r="B1716">
        <v>12</v>
      </c>
      <c r="C1716" t="s">
        <v>10</v>
      </c>
      <c r="D1716">
        <v>1</v>
      </c>
      <c r="E1716" t="s">
        <v>11</v>
      </c>
      <c r="F1716" t="s">
        <v>244</v>
      </c>
      <c r="G1716" t="s">
        <v>242</v>
      </c>
      <c r="H1716" t="s">
        <v>467</v>
      </c>
      <c r="I1716" t="s">
        <v>148</v>
      </c>
      <c r="J1716" t="s">
        <v>231</v>
      </c>
      <c r="K1716" t="s">
        <v>235</v>
      </c>
      <c r="L1716" t="s">
        <v>164</v>
      </c>
      <c r="M1716" t="s">
        <v>314</v>
      </c>
      <c r="N1716">
        <v>1</v>
      </c>
    </row>
    <row r="1717" spans="1:14" x14ac:dyDescent="0.25">
      <c r="A1717">
        <v>20</v>
      </c>
      <c r="B1717">
        <v>12</v>
      </c>
      <c r="C1717" t="s">
        <v>10</v>
      </c>
      <c r="D1717">
        <v>1</v>
      </c>
      <c r="E1717" t="s">
        <v>11</v>
      </c>
      <c r="F1717" t="s">
        <v>244</v>
      </c>
      <c r="G1717" t="s">
        <v>242</v>
      </c>
      <c r="H1717" t="s">
        <v>467</v>
      </c>
      <c r="I1717" t="s">
        <v>148</v>
      </c>
      <c r="J1717" t="s">
        <v>232</v>
      </c>
      <c r="K1717" t="s">
        <v>235</v>
      </c>
      <c r="L1717" t="s">
        <v>164</v>
      </c>
      <c r="M1717" t="s">
        <v>314</v>
      </c>
      <c r="N1717">
        <v>1</v>
      </c>
    </row>
    <row r="1718" spans="1:14" x14ac:dyDescent="0.25">
      <c r="A1718">
        <v>20</v>
      </c>
      <c r="B1718">
        <v>12</v>
      </c>
      <c r="C1718" t="s">
        <v>10</v>
      </c>
      <c r="D1718">
        <v>1</v>
      </c>
      <c r="E1718" t="s">
        <v>11</v>
      </c>
      <c r="F1718" t="s">
        <v>244</v>
      </c>
      <c r="G1718" t="s">
        <v>242</v>
      </c>
      <c r="H1718" t="s">
        <v>467</v>
      </c>
      <c r="I1718" t="s">
        <v>148</v>
      </c>
      <c r="J1718" t="s">
        <v>233</v>
      </c>
      <c r="K1718" t="s">
        <v>235</v>
      </c>
      <c r="L1718" t="s">
        <v>164</v>
      </c>
      <c r="M1718" t="s">
        <v>314</v>
      </c>
      <c r="N1718">
        <v>1</v>
      </c>
    </row>
    <row r="1719" spans="1:14" x14ac:dyDescent="0.25">
      <c r="A1719">
        <v>20</v>
      </c>
      <c r="B1719">
        <v>12</v>
      </c>
      <c r="C1719" t="s">
        <v>10</v>
      </c>
      <c r="D1719">
        <v>1</v>
      </c>
      <c r="E1719" t="s">
        <v>11</v>
      </c>
      <c r="F1719" t="s">
        <v>244</v>
      </c>
      <c r="G1719" t="s">
        <v>242</v>
      </c>
      <c r="H1719" t="s">
        <v>467</v>
      </c>
      <c r="I1719" t="s">
        <v>148</v>
      </c>
      <c r="J1719" t="s">
        <v>171</v>
      </c>
      <c r="K1719" t="s">
        <v>235</v>
      </c>
      <c r="L1719" t="s">
        <v>164</v>
      </c>
      <c r="M1719" t="s">
        <v>314</v>
      </c>
      <c r="N1719">
        <v>1</v>
      </c>
    </row>
    <row r="1720" spans="1:14" x14ac:dyDescent="0.25">
      <c r="A1720">
        <v>20</v>
      </c>
      <c r="B1720">
        <v>12</v>
      </c>
      <c r="C1720" t="s">
        <v>10</v>
      </c>
      <c r="D1720">
        <v>1</v>
      </c>
      <c r="E1720" t="s">
        <v>11</v>
      </c>
      <c r="F1720" t="s">
        <v>244</v>
      </c>
      <c r="G1720" t="s">
        <v>242</v>
      </c>
      <c r="H1720" t="s">
        <v>467</v>
      </c>
      <c r="I1720" t="s">
        <v>148</v>
      </c>
      <c r="J1720" t="s">
        <v>234</v>
      </c>
      <c r="L1720" t="s">
        <v>164</v>
      </c>
      <c r="M1720" t="s">
        <v>314</v>
      </c>
      <c r="N1720">
        <v>1</v>
      </c>
    </row>
    <row r="1721" spans="1:14" x14ac:dyDescent="0.25">
      <c r="A1721">
        <v>20</v>
      </c>
      <c r="B1721">
        <v>12</v>
      </c>
      <c r="C1721" t="s">
        <v>10</v>
      </c>
      <c r="D1721">
        <v>1</v>
      </c>
      <c r="E1721" t="s">
        <v>11</v>
      </c>
      <c r="F1721" t="s">
        <v>244</v>
      </c>
      <c r="G1721" t="s">
        <v>242</v>
      </c>
      <c r="H1721" t="s">
        <v>467</v>
      </c>
      <c r="I1721" t="s">
        <v>148</v>
      </c>
      <c r="J1721" t="s">
        <v>167</v>
      </c>
      <c r="L1721" t="s">
        <v>164</v>
      </c>
      <c r="M1721" t="s">
        <v>314</v>
      </c>
      <c r="N1721">
        <v>1</v>
      </c>
    </row>
    <row r="1722" spans="1:14" x14ac:dyDescent="0.25">
      <c r="A1722">
        <v>20</v>
      </c>
      <c r="B1722">
        <v>12</v>
      </c>
      <c r="C1722" t="s">
        <v>10</v>
      </c>
      <c r="D1722">
        <v>1</v>
      </c>
      <c r="E1722" t="s">
        <v>11</v>
      </c>
      <c r="F1722" t="s">
        <v>244</v>
      </c>
      <c r="G1722" t="s">
        <v>242</v>
      </c>
      <c r="H1722" t="s">
        <v>467</v>
      </c>
      <c r="I1722" t="s">
        <v>148</v>
      </c>
      <c r="J1722" t="s">
        <v>227</v>
      </c>
      <c r="K1722" t="s">
        <v>235</v>
      </c>
      <c r="L1722" t="s">
        <v>164</v>
      </c>
      <c r="M1722" t="s">
        <v>332</v>
      </c>
      <c r="N1722">
        <v>1</v>
      </c>
    </row>
    <row r="1723" spans="1:14" x14ac:dyDescent="0.25">
      <c r="A1723">
        <v>20</v>
      </c>
      <c r="B1723">
        <v>12</v>
      </c>
      <c r="C1723" t="s">
        <v>10</v>
      </c>
      <c r="D1723">
        <v>1</v>
      </c>
      <c r="E1723" t="s">
        <v>11</v>
      </c>
      <c r="F1723" t="s">
        <v>244</v>
      </c>
      <c r="G1723" t="s">
        <v>242</v>
      </c>
      <c r="H1723" t="s">
        <v>467</v>
      </c>
      <c r="I1723" t="s">
        <v>148</v>
      </c>
      <c r="J1723" t="s">
        <v>228</v>
      </c>
      <c r="K1723" t="s">
        <v>235</v>
      </c>
      <c r="L1723" t="s">
        <v>164</v>
      </c>
      <c r="M1723" t="s">
        <v>332</v>
      </c>
      <c r="N1723">
        <v>1</v>
      </c>
    </row>
    <row r="1724" spans="1:14" x14ac:dyDescent="0.25">
      <c r="A1724">
        <v>20</v>
      </c>
      <c r="B1724">
        <v>12</v>
      </c>
      <c r="C1724" t="s">
        <v>10</v>
      </c>
      <c r="D1724">
        <v>1</v>
      </c>
      <c r="E1724" t="s">
        <v>11</v>
      </c>
      <c r="F1724" t="s">
        <v>244</v>
      </c>
      <c r="G1724" t="s">
        <v>242</v>
      </c>
      <c r="H1724" t="s">
        <v>467</v>
      </c>
      <c r="I1724" t="s">
        <v>148</v>
      </c>
      <c r="J1724" t="s">
        <v>229</v>
      </c>
      <c r="K1724" t="s">
        <v>235</v>
      </c>
      <c r="L1724" t="s">
        <v>164</v>
      </c>
      <c r="M1724" t="s">
        <v>332</v>
      </c>
      <c r="N1724">
        <v>1</v>
      </c>
    </row>
    <row r="1725" spans="1:14" x14ac:dyDescent="0.25">
      <c r="A1725">
        <v>20</v>
      </c>
      <c r="B1725">
        <v>12</v>
      </c>
      <c r="C1725" t="s">
        <v>10</v>
      </c>
      <c r="D1725">
        <v>1</v>
      </c>
      <c r="E1725" t="s">
        <v>11</v>
      </c>
      <c r="F1725" t="s">
        <v>244</v>
      </c>
      <c r="G1725" t="s">
        <v>242</v>
      </c>
      <c r="H1725" t="s">
        <v>467</v>
      </c>
      <c r="I1725" t="s">
        <v>148</v>
      </c>
      <c r="J1725" t="s">
        <v>230</v>
      </c>
      <c r="K1725" t="s">
        <v>235</v>
      </c>
      <c r="L1725" t="s">
        <v>164</v>
      </c>
      <c r="M1725" t="s">
        <v>332</v>
      </c>
      <c r="N1725">
        <v>1</v>
      </c>
    </row>
    <row r="1726" spans="1:14" x14ac:dyDescent="0.25">
      <c r="A1726">
        <v>20</v>
      </c>
      <c r="B1726">
        <v>12</v>
      </c>
      <c r="C1726" t="s">
        <v>10</v>
      </c>
      <c r="D1726">
        <v>1</v>
      </c>
      <c r="E1726" t="s">
        <v>11</v>
      </c>
      <c r="F1726" t="s">
        <v>244</v>
      </c>
      <c r="G1726" t="s">
        <v>242</v>
      </c>
      <c r="H1726" t="s">
        <v>467</v>
      </c>
      <c r="I1726" t="s">
        <v>148</v>
      </c>
      <c r="J1726" t="s">
        <v>231</v>
      </c>
      <c r="K1726" t="s">
        <v>235</v>
      </c>
      <c r="L1726" t="s">
        <v>164</v>
      </c>
      <c r="M1726" t="s">
        <v>332</v>
      </c>
      <c r="N1726">
        <v>1</v>
      </c>
    </row>
    <row r="1727" spans="1:14" x14ac:dyDescent="0.25">
      <c r="A1727">
        <v>20</v>
      </c>
      <c r="B1727">
        <v>12</v>
      </c>
      <c r="C1727" t="s">
        <v>10</v>
      </c>
      <c r="D1727">
        <v>1</v>
      </c>
      <c r="E1727" t="s">
        <v>11</v>
      </c>
      <c r="F1727" t="s">
        <v>244</v>
      </c>
      <c r="G1727" t="s">
        <v>242</v>
      </c>
      <c r="H1727" t="s">
        <v>467</v>
      </c>
      <c r="I1727" t="s">
        <v>148</v>
      </c>
      <c r="J1727" t="s">
        <v>232</v>
      </c>
      <c r="K1727" t="s">
        <v>235</v>
      </c>
      <c r="L1727" t="s">
        <v>164</v>
      </c>
      <c r="M1727" t="s">
        <v>332</v>
      </c>
      <c r="N1727">
        <v>1</v>
      </c>
    </row>
    <row r="1728" spans="1:14" x14ac:dyDescent="0.25">
      <c r="A1728">
        <v>20</v>
      </c>
      <c r="B1728">
        <v>12</v>
      </c>
      <c r="C1728" t="s">
        <v>10</v>
      </c>
      <c r="D1728">
        <v>1</v>
      </c>
      <c r="E1728" t="s">
        <v>11</v>
      </c>
      <c r="F1728" t="s">
        <v>244</v>
      </c>
      <c r="G1728" t="s">
        <v>242</v>
      </c>
      <c r="H1728" t="s">
        <v>467</v>
      </c>
      <c r="I1728" t="s">
        <v>148</v>
      </c>
      <c r="J1728" t="s">
        <v>233</v>
      </c>
      <c r="K1728" t="s">
        <v>235</v>
      </c>
      <c r="L1728" t="s">
        <v>164</v>
      </c>
      <c r="M1728" t="s">
        <v>332</v>
      </c>
      <c r="N1728">
        <v>1</v>
      </c>
    </row>
    <row r="1729" spans="1:14" x14ac:dyDescent="0.25">
      <c r="A1729">
        <v>20</v>
      </c>
      <c r="B1729">
        <v>12</v>
      </c>
      <c r="C1729" t="s">
        <v>10</v>
      </c>
      <c r="D1729">
        <v>1</v>
      </c>
      <c r="E1729" t="s">
        <v>11</v>
      </c>
      <c r="F1729" t="s">
        <v>244</v>
      </c>
      <c r="G1729" t="s">
        <v>242</v>
      </c>
      <c r="H1729" t="s">
        <v>467</v>
      </c>
      <c r="I1729" t="s">
        <v>148</v>
      </c>
      <c r="J1729" t="s">
        <v>171</v>
      </c>
      <c r="K1729" t="s">
        <v>235</v>
      </c>
      <c r="L1729" t="s">
        <v>164</v>
      </c>
      <c r="M1729" t="s">
        <v>332</v>
      </c>
      <c r="N1729">
        <v>1</v>
      </c>
    </row>
    <row r="1730" spans="1:14" x14ac:dyDescent="0.25">
      <c r="A1730">
        <v>20</v>
      </c>
      <c r="B1730">
        <v>12</v>
      </c>
      <c r="C1730" t="s">
        <v>10</v>
      </c>
      <c r="D1730">
        <v>1</v>
      </c>
      <c r="E1730" t="s">
        <v>11</v>
      </c>
      <c r="F1730" t="s">
        <v>244</v>
      </c>
      <c r="G1730" t="s">
        <v>242</v>
      </c>
      <c r="H1730" t="s">
        <v>467</v>
      </c>
      <c r="I1730" t="s">
        <v>148</v>
      </c>
      <c r="J1730" t="s">
        <v>234</v>
      </c>
      <c r="L1730" t="s">
        <v>164</v>
      </c>
      <c r="M1730" t="s">
        <v>332</v>
      </c>
      <c r="N1730">
        <v>1</v>
      </c>
    </row>
    <row r="1731" spans="1:14" x14ac:dyDescent="0.25">
      <c r="A1731">
        <v>20</v>
      </c>
      <c r="B1731">
        <v>12</v>
      </c>
      <c r="C1731" t="s">
        <v>10</v>
      </c>
      <c r="D1731">
        <v>1</v>
      </c>
      <c r="E1731" t="s">
        <v>11</v>
      </c>
      <c r="F1731" t="s">
        <v>244</v>
      </c>
      <c r="G1731" t="s">
        <v>242</v>
      </c>
      <c r="H1731" t="s">
        <v>467</v>
      </c>
      <c r="I1731" t="s">
        <v>148</v>
      </c>
      <c r="J1731" t="s">
        <v>167</v>
      </c>
      <c r="L1731" t="s">
        <v>164</v>
      </c>
      <c r="M1731" t="s">
        <v>332</v>
      </c>
      <c r="N1731">
        <v>1</v>
      </c>
    </row>
    <row r="1732" spans="1:14" x14ac:dyDescent="0.25">
      <c r="A1732">
        <v>20</v>
      </c>
      <c r="B1732">
        <v>12</v>
      </c>
      <c r="C1732" t="s">
        <v>10</v>
      </c>
      <c r="D1732">
        <v>1</v>
      </c>
      <c r="E1732" t="s">
        <v>11</v>
      </c>
      <c r="F1732" t="s">
        <v>244</v>
      </c>
      <c r="G1732" t="s">
        <v>242</v>
      </c>
      <c r="H1732" t="s">
        <v>467</v>
      </c>
      <c r="I1732" t="s">
        <v>148</v>
      </c>
      <c r="J1732" t="s">
        <v>227</v>
      </c>
      <c r="K1732" t="s">
        <v>235</v>
      </c>
      <c r="L1732" t="s">
        <v>164</v>
      </c>
      <c r="M1732" t="s">
        <v>351</v>
      </c>
      <c r="N1732" t="s">
        <v>13</v>
      </c>
    </row>
    <row r="1733" spans="1:14" x14ac:dyDescent="0.25">
      <c r="A1733">
        <v>20</v>
      </c>
      <c r="B1733">
        <v>12</v>
      </c>
      <c r="C1733" t="s">
        <v>10</v>
      </c>
      <c r="D1733">
        <v>1</v>
      </c>
      <c r="E1733" t="s">
        <v>11</v>
      </c>
      <c r="F1733" t="s">
        <v>244</v>
      </c>
      <c r="G1733" t="s">
        <v>242</v>
      </c>
      <c r="H1733" t="s">
        <v>467</v>
      </c>
      <c r="I1733" t="s">
        <v>148</v>
      </c>
      <c r="J1733" t="s">
        <v>228</v>
      </c>
      <c r="K1733" t="s">
        <v>235</v>
      </c>
      <c r="L1733" t="s">
        <v>164</v>
      </c>
      <c r="M1733" t="s">
        <v>351</v>
      </c>
      <c r="N1733" t="s">
        <v>13</v>
      </c>
    </row>
    <row r="1734" spans="1:14" x14ac:dyDescent="0.25">
      <c r="A1734">
        <v>20</v>
      </c>
      <c r="B1734">
        <v>12</v>
      </c>
      <c r="C1734" t="s">
        <v>10</v>
      </c>
      <c r="D1734">
        <v>1</v>
      </c>
      <c r="E1734" t="s">
        <v>11</v>
      </c>
      <c r="F1734" t="s">
        <v>244</v>
      </c>
      <c r="G1734" t="s">
        <v>242</v>
      </c>
      <c r="H1734" t="s">
        <v>467</v>
      </c>
      <c r="I1734" t="s">
        <v>148</v>
      </c>
      <c r="J1734" t="s">
        <v>229</v>
      </c>
      <c r="K1734" t="s">
        <v>235</v>
      </c>
      <c r="L1734" t="s">
        <v>164</v>
      </c>
      <c r="M1734" t="s">
        <v>351</v>
      </c>
      <c r="N1734" t="s">
        <v>13</v>
      </c>
    </row>
    <row r="1735" spans="1:14" x14ac:dyDescent="0.25">
      <c r="A1735">
        <v>20</v>
      </c>
      <c r="B1735">
        <v>12</v>
      </c>
      <c r="C1735" t="s">
        <v>10</v>
      </c>
      <c r="D1735">
        <v>1</v>
      </c>
      <c r="E1735" t="s">
        <v>11</v>
      </c>
      <c r="F1735" t="s">
        <v>244</v>
      </c>
      <c r="G1735" t="s">
        <v>242</v>
      </c>
      <c r="H1735" t="s">
        <v>467</v>
      </c>
      <c r="I1735" t="s">
        <v>148</v>
      </c>
      <c r="J1735" t="s">
        <v>230</v>
      </c>
      <c r="K1735" t="s">
        <v>235</v>
      </c>
      <c r="L1735" t="s">
        <v>164</v>
      </c>
      <c r="M1735" t="s">
        <v>351</v>
      </c>
      <c r="N1735" t="s">
        <v>13</v>
      </c>
    </row>
    <row r="1736" spans="1:14" x14ac:dyDescent="0.25">
      <c r="A1736">
        <v>20</v>
      </c>
      <c r="B1736">
        <v>12</v>
      </c>
      <c r="C1736" t="s">
        <v>10</v>
      </c>
      <c r="D1736">
        <v>1</v>
      </c>
      <c r="E1736" t="s">
        <v>11</v>
      </c>
      <c r="F1736" t="s">
        <v>244</v>
      </c>
      <c r="G1736" t="s">
        <v>242</v>
      </c>
      <c r="H1736" t="s">
        <v>467</v>
      </c>
      <c r="I1736" t="s">
        <v>148</v>
      </c>
      <c r="J1736" t="s">
        <v>231</v>
      </c>
      <c r="K1736" t="s">
        <v>235</v>
      </c>
      <c r="L1736" t="s">
        <v>164</v>
      </c>
      <c r="M1736" t="s">
        <v>351</v>
      </c>
      <c r="N1736" t="s">
        <v>13</v>
      </c>
    </row>
    <row r="1737" spans="1:14" x14ac:dyDescent="0.25">
      <c r="A1737">
        <v>20</v>
      </c>
      <c r="B1737">
        <v>12</v>
      </c>
      <c r="C1737" t="s">
        <v>10</v>
      </c>
      <c r="D1737">
        <v>1</v>
      </c>
      <c r="E1737" t="s">
        <v>11</v>
      </c>
      <c r="F1737" t="s">
        <v>244</v>
      </c>
      <c r="G1737" t="s">
        <v>242</v>
      </c>
      <c r="H1737" t="s">
        <v>467</v>
      </c>
      <c r="I1737" t="s">
        <v>148</v>
      </c>
      <c r="J1737" t="s">
        <v>232</v>
      </c>
      <c r="K1737" t="s">
        <v>235</v>
      </c>
      <c r="L1737" t="s">
        <v>164</v>
      </c>
      <c r="M1737" t="s">
        <v>351</v>
      </c>
      <c r="N1737" t="s">
        <v>13</v>
      </c>
    </row>
    <row r="1738" spans="1:14" x14ac:dyDescent="0.25">
      <c r="A1738">
        <v>20</v>
      </c>
      <c r="B1738">
        <v>12</v>
      </c>
      <c r="C1738" t="s">
        <v>10</v>
      </c>
      <c r="D1738">
        <v>1</v>
      </c>
      <c r="E1738" t="s">
        <v>11</v>
      </c>
      <c r="F1738" t="s">
        <v>244</v>
      </c>
      <c r="G1738" t="s">
        <v>242</v>
      </c>
      <c r="H1738" t="s">
        <v>467</v>
      </c>
      <c r="I1738" t="s">
        <v>148</v>
      </c>
      <c r="J1738" t="s">
        <v>233</v>
      </c>
      <c r="K1738" t="s">
        <v>235</v>
      </c>
      <c r="L1738" t="s">
        <v>164</v>
      </c>
      <c r="M1738" t="s">
        <v>351</v>
      </c>
      <c r="N1738" t="s">
        <v>13</v>
      </c>
    </row>
    <row r="1739" spans="1:14" x14ac:dyDescent="0.25">
      <c r="A1739">
        <v>20</v>
      </c>
      <c r="B1739">
        <v>12</v>
      </c>
      <c r="C1739" t="s">
        <v>10</v>
      </c>
      <c r="D1739">
        <v>1</v>
      </c>
      <c r="E1739" t="s">
        <v>11</v>
      </c>
      <c r="F1739" t="s">
        <v>244</v>
      </c>
      <c r="G1739" t="s">
        <v>242</v>
      </c>
      <c r="H1739" t="s">
        <v>467</v>
      </c>
      <c r="I1739" t="s">
        <v>148</v>
      </c>
      <c r="J1739" t="s">
        <v>171</v>
      </c>
      <c r="K1739" t="s">
        <v>235</v>
      </c>
      <c r="L1739" t="s">
        <v>164</v>
      </c>
      <c r="M1739" t="s">
        <v>351</v>
      </c>
      <c r="N1739" t="s">
        <v>13</v>
      </c>
    </row>
    <row r="1740" spans="1:14" x14ac:dyDescent="0.25">
      <c r="A1740">
        <v>20</v>
      </c>
      <c r="B1740">
        <v>12</v>
      </c>
      <c r="C1740" t="s">
        <v>10</v>
      </c>
      <c r="D1740">
        <v>1</v>
      </c>
      <c r="E1740" t="s">
        <v>11</v>
      </c>
      <c r="F1740" t="s">
        <v>244</v>
      </c>
      <c r="G1740" t="s">
        <v>242</v>
      </c>
      <c r="H1740" t="s">
        <v>467</v>
      </c>
      <c r="I1740" t="s">
        <v>148</v>
      </c>
      <c r="J1740" t="s">
        <v>234</v>
      </c>
      <c r="L1740" t="s">
        <v>164</v>
      </c>
      <c r="M1740" t="s">
        <v>351</v>
      </c>
      <c r="N1740" t="s">
        <v>13</v>
      </c>
    </row>
    <row r="1741" spans="1:14" x14ac:dyDescent="0.25">
      <c r="A1741">
        <v>20</v>
      </c>
      <c r="B1741">
        <v>12</v>
      </c>
      <c r="C1741" t="s">
        <v>10</v>
      </c>
      <c r="D1741">
        <v>1</v>
      </c>
      <c r="E1741" t="s">
        <v>11</v>
      </c>
      <c r="F1741" t="s">
        <v>244</v>
      </c>
      <c r="G1741" t="s">
        <v>242</v>
      </c>
      <c r="H1741" t="s">
        <v>467</v>
      </c>
      <c r="I1741" t="s">
        <v>148</v>
      </c>
      <c r="J1741" t="s">
        <v>167</v>
      </c>
      <c r="L1741" t="s">
        <v>164</v>
      </c>
      <c r="M1741" t="s">
        <v>351</v>
      </c>
      <c r="N1741" t="s">
        <v>13</v>
      </c>
    </row>
    <row r="1742" spans="1:14" x14ac:dyDescent="0.25">
      <c r="A1742">
        <v>20</v>
      </c>
      <c r="B1742">
        <v>12</v>
      </c>
      <c r="C1742" t="s">
        <v>10</v>
      </c>
      <c r="D1742">
        <v>1</v>
      </c>
      <c r="E1742" t="s">
        <v>11</v>
      </c>
      <c r="F1742" t="s">
        <v>244</v>
      </c>
      <c r="G1742" t="s">
        <v>242</v>
      </c>
      <c r="H1742" t="s">
        <v>467</v>
      </c>
      <c r="I1742" t="s">
        <v>148</v>
      </c>
      <c r="J1742" t="s">
        <v>227</v>
      </c>
      <c r="K1742" t="s">
        <v>235</v>
      </c>
      <c r="L1742" t="s">
        <v>164</v>
      </c>
      <c r="M1742" t="s">
        <v>369</v>
      </c>
      <c r="N1742">
        <v>1</v>
      </c>
    </row>
    <row r="1743" spans="1:14" x14ac:dyDescent="0.25">
      <c r="A1743">
        <v>20</v>
      </c>
      <c r="B1743">
        <v>12</v>
      </c>
      <c r="C1743" t="s">
        <v>10</v>
      </c>
      <c r="D1743">
        <v>1</v>
      </c>
      <c r="E1743" t="s">
        <v>11</v>
      </c>
      <c r="F1743" t="s">
        <v>244</v>
      </c>
      <c r="G1743" t="s">
        <v>242</v>
      </c>
      <c r="H1743" t="s">
        <v>467</v>
      </c>
      <c r="I1743" t="s">
        <v>148</v>
      </c>
      <c r="J1743" t="s">
        <v>228</v>
      </c>
      <c r="K1743" t="s">
        <v>235</v>
      </c>
      <c r="L1743" t="s">
        <v>164</v>
      </c>
      <c r="M1743" t="s">
        <v>369</v>
      </c>
      <c r="N1743">
        <v>1</v>
      </c>
    </row>
    <row r="1744" spans="1:14" x14ac:dyDescent="0.25">
      <c r="A1744">
        <v>20</v>
      </c>
      <c r="B1744">
        <v>12</v>
      </c>
      <c r="C1744" t="s">
        <v>10</v>
      </c>
      <c r="D1744">
        <v>1</v>
      </c>
      <c r="E1744" t="s">
        <v>11</v>
      </c>
      <c r="F1744" t="s">
        <v>244</v>
      </c>
      <c r="G1744" t="s">
        <v>242</v>
      </c>
      <c r="H1744" t="s">
        <v>467</v>
      </c>
      <c r="I1744" t="s">
        <v>148</v>
      </c>
      <c r="J1744" t="s">
        <v>229</v>
      </c>
      <c r="K1744" t="s">
        <v>235</v>
      </c>
      <c r="L1744" t="s">
        <v>164</v>
      </c>
      <c r="M1744" t="s">
        <v>369</v>
      </c>
      <c r="N1744">
        <v>1</v>
      </c>
    </row>
    <row r="1745" spans="1:14" x14ac:dyDescent="0.25">
      <c r="A1745">
        <v>20</v>
      </c>
      <c r="B1745">
        <v>12</v>
      </c>
      <c r="C1745" t="s">
        <v>10</v>
      </c>
      <c r="D1745">
        <v>1</v>
      </c>
      <c r="E1745" t="s">
        <v>11</v>
      </c>
      <c r="F1745" t="s">
        <v>244</v>
      </c>
      <c r="G1745" t="s">
        <v>242</v>
      </c>
      <c r="H1745" t="s">
        <v>467</v>
      </c>
      <c r="I1745" t="s">
        <v>148</v>
      </c>
      <c r="J1745" t="s">
        <v>230</v>
      </c>
      <c r="K1745" t="s">
        <v>235</v>
      </c>
      <c r="L1745" t="s">
        <v>164</v>
      </c>
      <c r="M1745" t="s">
        <v>369</v>
      </c>
      <c r="N1745">
        <v>1</v>
      </c>
    </row>
    <row r="1746" spans="1:14" x14ac:dyDescent="0.25">
      <c r="A1746">
        <v>20</v>
      </c>
      <c r="B1746">
        <v>12</v>
      </c>
      <c r="C1746" t="s">
        <v>10</v>
      </c>
      <c r="D1746">
        <v>1</v>
      </c>
      <c r="E1746" t="s">
        <v>11</v>
      </c>
      <c r="F1746" t="s">
        <v>244</v>
      </c>
      <c r="G1746" t="s">
        <v>242</v>
      </c>
      <c r="H1746" t="s">
        <v>467</v>
      </c>
      <c r="I1746" t="s">
        <v>148</v>
      </c>
      <c r="J1746" t="s">
        <v>231</v>
      </c>
      <c r="K1746" t="s">
        <v>235</v>
      </c>
      <c r="L1746" t="s">
        <v>164</v>
      </c>
      <c r="M1746" t="s">
        <v>369</v>
      </c>
      <c r="N1746">
        <v>1</v>
      </c>
    </row>
    <row r="1747" spans="1:14" x14ac:dyDescent="0.25">
      <c r="A1747">
        <v>20</v>
      </c>
      <c r="B1747">
        <v>12</v>
      </c>
      <c r="C1747" t="s">
        <v>10</v>
      </c>
      <c r="D1747">
        <v>1</v>
      </c>
      <c r="E1747" t="s">
        <v>11</v>
      </c>
      <c r="F1747" t="s">
        <v>244</v>
      </c>
      <c r="G1747" t="s">
        <v>242</v>
      </c>
      <c r="H1747" t="s">
        <v>467</v>
      </c>
      <c r="I1747" t="s">
        <v>148</v>
      </c>
      <c r="J1747" t="s">
        <v>232</v>
      </c>
      <c r="K1747" t="s">
        <v>235</v>
      </c>
      <c r="L1747" t="s">
        <v>164</v>
      </c>
      <c r="M1747" t="s">
        <v>369</v>
      </c>
      <c r="N1747">
        <v>1</v>
      </c>
    </row>
    <row r="1748" spans="1:14" x14ac:dyDescent="0.25">
      <c r="A1748">
        <v>20</v>
      </c>
      <c r="B1748">
        <v>12</v>
      </c>
      <c r="C1748" t="s">
        <v>10</v>
      </c>
      <c r="D1748">
        <v>1</v>
      </c>
      <c r="E1748" t="s">
        <v>11</v>
      </c>
      <c r="F1748" t="s">
        <v>244</v>
      </c>
      <c r="G1748" t="s">
        <v>242</v>
      </c>
      <c r="H1748" t="s">
        <v>467</v>
      </c>
      <c r="I1748" t="s">
        <v>148</v>
      </c>
      <c r="J1748" t="s">
        <v>233</v>
      </c>
      <c r="K1748" t="s">
        <v>235</v>
      </c>
      <c r="L1748" t="s">
        <v>164</v>
      </c>
      <c r="M1748" t="s">
        <v>369</v>
      </c>
      <c r="N1748">
        <v>1</v>
      </c>
    </row>
    <row r="1749" spans="1:14" x14ac:dyDescent="0.25">
      <c r="A1749">
        <v>20</v>
      </c>
      <c r="B1749">
        <v>12</v>
      </c>
      <c r="C1749" t="s">
        <v>10</v>
      </c>
      <c r="D1749">
        <v>1</v>
      </c>
      <c r="E1749" t="s">
        <v>11</v>
      </c>
      <c r="F1749" t="s">
        <v>244</v>
      </c>
      <c r="G1749" t="s">
        <v>242</v>
      </c>
      <c r="H1749" t="s">
        <v>467</v>
      </c>
      <c r="I1749" t="s">
        <v>148</v>
      </c>
      <c r="J1749" t="s">
        <v>171</v>
      </c>
      <c r="K1749" t="s">
        <v>235</v>
      </c>
      <c r="L1749" t="s">
        <v>164</v>
      </c>
      <c r="M1749" t="s">
        <v>369</v>
      </c>
      <c r="N1749">
        <v>1</v>
      </c>
    </row>
    <row r="1750" spans="1:14" x14ac:dyDescent="0.25">
      <c r="A1750">
        <v>20</v>
      </c>
      <c r="B1750">
        <v>12</v>
      </c>
      <c r="C1750" t="s">
        <v>10</v>
      </c>
      <c r="D1750">
        <v>1</v>
      </c>
      <c r="E1750" t="s">
        <v>11</v>
      </c>
      <c r="F1750" t="s">
        <v>244</v>
      </c>
      <c r="G1750" t="s">
        <v>242</v>
      </c>
      <c r="H1750" t="s">
        <v>467</v>
      </c>
      <c r="I1750" t="s">
        <v>148</v>
      </c>
      <c r="J1750" t="s">
        <v>234</v>
      </c>
      <c r="L1750" t="s">
        <v>164</v>
      </c>
      <c r="M1750" t="s">
        <v>369</v>
      </c>
      <c r="N1750">
        <v>1</v>
      </c>
    </row>
    <row r="1751" spans="1:14" x14ac:dyDescent="0.25">
      <c r="A1751">
        <v>20</v>
      </c>
      <c r="B1751">
        <v>12</v>
      </c>
      <c r="C1751" t="s">
        <v>10</v>
      </c>
      <c r="D1751">
        <v>1</v>
      </c>
      <c r="E1751" t="s">
        <v>11</v>
      </c>
      <c r="F1751" t="s">
        <v>244</v>
      </c>
      <c r="G1751" t="s">
        <v>242</v>
      </c>
      <c r="H1751" t="s">
        <v>467</v>
      </c>
      <c r="I1751" t="s">
        <v>148</v>
      </c>
      <c r="J1751" t="s">
        <v>167</v>
      </c>
      <c r="L1751" t="s">
        <v>164</v>
      </c>
      <c r="M1751" t="s">
        <v>369</v>
      </c>
      <c r="N1751">
        <v>1</v>
      </c>
    </row>
    <row r="1752" spans="1:14" x14ac:dyDescent="0.25">
      <c r="A1752">
        <v>20</v>
      </c>
      <c r="B1752">
        <v>12</v>
      </c>
      <c r="C1752" t="s">
        <v>10</v>
      </c>
      <c r="D1752">
        <v>1</v>
      </c>
      <c r="E1752" t="s">
        <v>11</v>
      </c>
      <c r="F1752" t="s">
        <v>244</v>
      </c>
      <c r="G1752" t="s">
        <v>242</v>
      </c>
      <c r="H1752" t="s">
        <v>467</v>
      </c>
      <c r="I1752" t="s">
        <v>148</v>
      </c>
      <c r="J1752" t="s">
        <v>227</v>
      </c>
      <c r="K1752" t="s">
        <v>235</v>
      </c>
      <c r="L1752" t="s">
        <v>164</v>
      </c>
      <c r="M1752" t="s">
        <v>388</v>
      </c>
      <c r="N1752">
        <v>1</v>
      </c>
    </row>
    <row r="1753" spans="1:14" x14ac:dyDescent="0.25">
      <c r="A1753">
        <v>20</v>
      </c>
      <c r="B1753">
        <v>12</v>
      </c>
      <c r="C1753" t="s">
        <v>10</v>
      </c>
      <c r="D1753">
        <v>1</v>
      </c>
      <c r="E1753" t="s">
        <v>11</v>
      </c>
      <c r="F1753" t="s">
        <v>244</v>
      </c>
      <c r="G1753" t="s">
        <v>242</v>
      </c>
      <c r="H1753" t="s">
        <v>467</v>
      </c>
      <c r="I1753" t="s">
        <v>148</v>
      </c>
      <c r="J1753" t="s">
        <v>228</v>
      </c>
      <c r="K1753" t="s">
        <v>235</v>
      </c>
      <c r="L1753" t="s">
        <v>164</v>
      </c>
      <c r="M1753" t="s">
        <v>388</v>
      </c>
      <c r="N1753">
        <v>1</v>
      </c>
    </row>
    <row r="1754" spans="1:14" x14ac:dyDescent="0.25">
      <c r="A1754">
        <v>20</v>
      </c>
      <c r="B1754">
        <v>12</v>
      </c>
      <c r="C1754" t="s">
        <v>10</v>
      </c>
      <c r="D1754">
        <v>1</v>
      </c>
      <c r="E1754" t="s">
        <v>11</v>
      </c>
      <c r="F1754" t="s">
        <v>244</v>
      </c>
      <c r="G1754" t="s">
        <v>242</v>
      </c>
      <c r="H1754" t="s">
        <v>467</v>
      </c>
      <c r="I1754" t="s">
        <v>148</v>
      </c>
      <c r="J1754" t="s">
        <v>229</v>
      </c>
      <c r="K1754" t="s">
        <v>235</v>
      </c>
      <c r="L1754" t="s">
        <v>164</v>
      </c>
      <c r="M1754" t="s">
        <v>388</v>
      </c>
      <c r="N1754">
        <v>1</v>
      </c>
    </row>
    <row r="1755" spans="1:14" x14ac:dyDescent="0.25">
      <c r="A1755">
        <v>20</v>
      </c>
      <c r="B1755">
        <v>12</v>
      </c>
      <c r="C1755" t="s">
        <v>10</v>
      </c>
      <c r="D1755">
        <v>1</v>
      </c>
      <c r="E1755" t="s">
        <v>11</v>
      </c>
      <c r="F1755" t="s">
        <v>244</v>
      </c>
      <c r="G1755" t="s">
        <v>242</v>
      </c>
      <c r="H1755" t="s">
        <v>467</v>
      </c>
      <c r="I1755" t="s">
        <v>148</v>
      </c>
      <c r="J1755" t="s">
        <v>230</v>
      </c>
      <c r="K1755" t="s">
        <v>235</v>
      </c>
      <c r="L1755" t="s">
        <v>164</v>
      </c>
      <c r="M1755" t="s">
        <v>388</v>
      </c>
      <c r="N1755">
        <v>1</v>
      </c>
    </row>
    <row r="1756" spans="1:14" x14ac:dyDescent="0.25">
      <c r="A1756">
        <v>20</v>
      </c>
      <c r="B1756">
        <v>12</v>
      </c>
      <c r="C1756" t="s">
        <v>10</v>
      </c>
      <c r="D1756">
        <v>1</v>
      </c>
      <c r="E1756" t="s">
        <v>11</v>
      </c>
      <c r="F1756" t="s">
        <v>244</v>
      </c>
      <c r="G1756" t="s">
        <v>242</v>
      </c>
      <c r="H1756" t="s">
        <v>467</v>
      </c>
      <c r="I1756" t="s">
        <v>148</v>
      </c>
      <c r="J1756" t="s">
        <v>231</v>
      </c>
      <c r="K1756" t="s">
        <v>235</v>
      </c>
      <c r="L1756" t="s">
        <v>164</v>
      </c>
      <c r="M1756" t="s">
        <v>388</v>
      </c>
      <c r="N1756">
        <v>1</v>
      </c>
    </row>
    <row r="1757" spans="1:14" x14ac:dyDescent="0.25">
      <c r="A1757">
        <v>20</v>
      </c>
      <c r="B1757">
        <v>12</v>
      </c>
      <c r="C1757" t="s">
        <v>10</v>
      </c>
      <c r="D1757">
        <v>1</v>
      </c>
      <c r="E1757" t="s">
        <v>11</v>
      </c>
      <c r="F1757" t="s">
        <v>244</v>
      </c>
      <c r="G1757" t="s">
        <v>242</v>
      </c>
      <c r="H1757" t="s">
        <v>467</v>
      </c>
      <c r="I1757" t="s">
        <v>148</v>
      </c>
      <c r="J1757" t="s">
        <v>232</v>
      </c>
      <c r="K1757" t="s">
        <v>235</v>
      </c>
      <c r="L1757" t="s">
        <v>164</v>
      </c>
      <c r="M1757" t="s">
        <v>388</v>
      </c>
      <c r="N1757">
        <v>1</v>
      </c>
    </row>
    <row r="1758" spans="1:14" x14ac:dyDescent="0.25">
      <c r="A1758">
        <v>20</v>
      </c>
      <c r="B1758">
        <v>12</v>
      </c>
      <c r="C1758" t="s">
        <v>10</v>
      </c>
      <c r="D1758">
        <v>1</v>
      </c>
      <c r="E1758" t="s">
        <v>11</v>
      </c>
      <c r="F1758" t="s">
        <v>244</v>
      </c>
      <c r="G1758" t="s">
        <v>242</v>
      </c>
      <c r="H1758" t="s">
        <v>467</v>
      </c>
      <c r="I1758" t="s">
        <v>148</v>
      </c>
      <c r="J1758" t="s">
        <v>233</v>
      </c>
      <c r="K1758" t="s">
        <v>235</v>
      </c>
      <c r="L1758" t="s">
        <v>164</v>
      </c>
      <c r="M1758" t="s">
        <v>388</v>
      </c>
      <c r="N1758">
        <v>1</v>
      </c>
    </row>
    <row r="1759" spans="1:14" x14ac:dyDescent="0.25">
      <c r="A1759">
        <v>20</v>
      </c>
      <c r="B1759">
        <v>12</v>
      </c>
      <c r="C1759" t="s">
        <v>10</v>
      </c>
      <c r="D1759">
        <v>1</v>
      </c>
      <c r="E1759" t="s">
        <v>11</v>
      </c>
      <c r="F1759" t="s">
        <v>244</v>
      </c>
      <c r="G1759" t="s">
        <v>242</v>
      </c>
      <c r="H1759" t="s">
        <v>467</v>
      </c>
      <c r="I1759" t="s">
        <v>148</v>
      </c>
      <c r="J1759" t="s">
        <v>171</v>
      </c>
      <c r="K1759" t="s">
        <v>235</v>
      </c>
      <c r="L1759" t="s">
        <v>164</v>
      </c>
      <c r="M1759" t="s">
        <v>388</v>
      </c>
      <c r="N1759">
        <v>1</v>
      </c>
    </row>
    <row r="1760" spans="1:14" x14ac:dyDescent="0.25">
      <c r="A1760">
        <v>20</v>
      </c>
      <c r="B1760">
        <v>12</v>
      </c>
      <c r="C1760" t="s">
        <v>10</v>
      </c>
      <c r="D1760">
        <v>1</v>
      </c>
      <c r="E1760" t="s">
        <v>11</v>
      </c>
      <c r="F1760" t="s">
        <v>244</v>
      </c>
      <c r="G1760" t="s">
        <v>242</v>
      </c>
      <c r="H1760" t="s">
        <v>467</v>
      </c>
      <c r="I1760" t="s">
        <v>148</v>
      </c>
      <c r="J1760" t="s">
        <v>234</v>
      </c>
      <c r="L1760" t="s">
        <v>164</v>
      </c>
      <c r="M1760" t="s">
        <v>388</v>
      </c>
      <c r="N1760">
        <v>1</v>
      </c>
    </row>
    <row r="1761" spans="1:14" x14ac:dyDescent="0.25">
      <c r="A1761">
        <v>20</v>
      </c>
      <c r="B1761">
        <v>12</v>
      </c>
      <c r="C1761" t="s">
        <v>10</v>
      </c>
      <c r="D1761">
        <v>1</v>
      </c>
      <c r="E1761" t="s">
        <v>11</v>
      </c>
      <c r="F1761" t="s">
        <v>244</v>
      </c>
      <c r="G1761" t="s">
        <v>242</v>
      </c>
      <c r="H1761" t="s">
        <v>467</v>
      </c>
      <c r="I1761" t="s">
        <v>148</v>
      </c>
      <c r="J1761" t="s">
        <v>167</v>
      </c>
      <c r="L1761" t="s">
        <v>164</v>
      </c>
      <c r="M1761" t="s">
        <v>388</v>
      </c>
      <c r="N1761">
        <v>1</v>
      </c>
    </row>
    <row r="1762" spans="1:14" x14ac:dyDescent="0.25">
      <c r="A1762">
        <v>20</v>
      </c>
      <c r="B1762">
        <v>12</v>
      </c>
      <c r="C1762" t="s">
        <v>10</v>
      </c>
      <c r="D1762">
        <v>1</v>
      </c>
      <c r="E1762" t="s">
        <v>11</v>
      </c>
      <c r="F1762" t="s">
        <v>244</v>
      </c>
      <c r="G1762" t="s">
        <v>242</v>
      </c>
      <c r="H1762" t="s">
        <v>467</v>
      </c>
      <c r="I1762" t="s">
        <v>148</v>
      </c>
      <c r="J1762" t="s">
        <v>227</v>
      </c>
      <c r="K1762" t="s">
        <v>235</v>
      </c>
      <c r="L1762" t="s">
        <v>164</v>
      </c>
      <c r="M1762" t="s">
        <v>407</v>
      </c>
      <c r="N1762" t="s">
        <v>13</v>
      </c>
    </row>
    <row r="1763" spans="1:14" x14ac:dyDescent="0.25">
      <c r="A1763">
        <v>20</v>
      </c>
      <c r="B1763">
        <v>12</v>
      </c>
      <c r="C1763" t="s">
        <v>10</v>
      </c>
      <c r="D1763">
        <v>1</v>
      </c>
      <c r="E1763" t="s">
        <v>11</v>
      </c>
      <c r="F1763" t="s">
        <v>244</v>
      </c>
      <c r="G1763" t="s">
        <v>242</v>
      </c>
      <c r="H1763" t="s">
        <v>467</v>
      </c>
      <c r="I1763" t="s">
        <v>148</v>
      </c>
      <c r="J1763" t="s">
        <v>228</v>
      </c>
      <c r="K1763" t="s">
        <v>235</v>
      </c>
      <c r="L1763" t="s">
        <v>164</v>
      </c>
      <c r="M1763" t="s">
        <v>407</v>
      </c>
      <c r="N1763" t="s">
        <v>13</v>
      </c>
    </row>
    <row r="1764" spans="1:14" x14ac:dyDescent="0.25">
      <c r="A1764">
        <v>20</v>
      </c>
      <c r="B1764">
        <v>12</v>
      </c>
      <c r="C1764" t="s">
        <v>10</v>
      </c>
      <c r="D1764">
        <v>1</v>
      </c>
      <c r="E1764" t="s">
        <v>11</v>
      </c>
      <c r="F1764" t="s">
        <v>244</v>
      </c>
      <c r="G1764" t="s">
        <v>242</v>
      </c>
      <c r="H1764" t="s">
        <v>467</v>
      </c>
      <c r="I1764" t="s">
        <v>148</v>
      </c>
      <c r="J1764" t="s">
        <v>229</v>
      </c>
      <c r="K1764" t="s">
        <v>235</v>
      </c>
      <c r="L1764" t="s">
        <v>164</v>
      </c>
      <c r="M1764" t="s">
        <v>407</v>
      </c>
      <c r="N1764" t="s">
        <v>13</v>
      </c>
    </row>
    <row r="1765" spans="1:14" x14ac:dyDescent="0.25">
      <c r="A1765">
        <v>20</v>
      </c>
      <c r="B1765">
        <v>12</v>
      </c>
      <c r="C1765" t="s">
        <v>10</v>
      </c>
      <c r="D1765">
        <v>1</v>
      </c>
      <c r="E1765" t="s">
        <v>11</v>
      </c>
      <c r="F1765" t="s">
        <v>244</v>
      </c>
      <c r="G1765" t="s">
        <v>242</v>
      </c>
      <c r="H1765" t="s">
        <v>467</v>
      </c>
      <c r="I1765" t="s">
        <v>148</v>
      </c>
      <c r="J1765" t="s">
        <v>230</v>
      </c>
      <c r="K1765" t="s">
        <v>235</v>
      </c>
      <c r="L1765" t="s">
        <v>164</v>
      </c>
      <c r="M1765" t="s">
        <v>407</v>
      </c>
      <c r="N1765" t="s">
        <v>13</v>
      </c>
    </row>
    <row r="1766" spans="1:14" x14ac:dyDescent="0.25">
      <c r="A1766">
        <v>20</v>
      </c>
      <c r="B1766">
        <v>12</v>
      </c>
      <c r="C1766" t="s">
        <v>10</v>
      </c>
      <c r="D1766">
        <v>1</v>
      </c>
      <c r="E1766" t="s">
        <v>11</v>
      </c>
      <c r="F1766" t="s">
        <v>244</v>
      </c>
      <c r="G1766" t="s">
        <v>242</v>
      </c>
      <c r="H1766" t="s">
        <v>467</v>
      </c>
      <c r="I1766" t="s">
        <v>148</v>
      </c>
      <c r="J1766" t="s">
        <v>231</v>
      </c>
      <c r="K1766" t="s">
        <v>235</v>
      </c>
      <c r="L1766" t="s">
        <v>164</v>
      </c>
      <c r="M1766" t="s">
        <v>407</v>
      </c>
      <c r="N1766" t="s">
        <v>13</v>
      </c>
    </row>
    <row r="1767" spans="1:14" x14ac:dyDescent="0.25">
      <c r="A1767">
        <v>20</v>
      </c>
      <c r="B1767">
        <v>12</v>
      </c>
      <c r="C1767" t="s">
        <v>10</v>
      </c>
      <c r="D1767">
        <v>1</v>
      </c>
      <c r="E1767" t="s">
        <v>11</v>
      </c>
      <c r="F1767" t="s">
        <v>244</v>
      </c>
      <c r="G1767" t="s">
        <v>242</v>
      </c>
      <c r="H1767" t="s">
        <v>467</v>
      </c>
      <c r="I1767" t="s">
        <v>148</v>
      </c>
      <c r="J1767" t="s">
        <v>232</v>
      </c>
      <c r="K1767" t="s">
        <v>235</v>
      </c>
      <c r="L1767" t="s">
        <v>164</v>
      </c>
      <c r="M1767" t="s">
        <v>407</v>
      </c>
      <c r="N1767" t="s">
        <v>13</v>
      </c>
    </row>
    <row r="1768" spans="1:14" x14ac:dyDescent="0.25">
      <c r="A1768">
        <v>20</v>
      </c>
      <c r="B1768">
        <v>12</v>
      </c>
      <c r="C1768" t="s">
        <v>10</v>
      </c>
      <c r="D1768">
        <v>1</v>
      </c>
      <c r="E1768" t="s">
        <v>11</v>
      </c>
      <c r="F1768" t="s">
        <v>244</v>
      </c>
      <c r="G1768" t="s">
        <v>242</v>
      </c>
      <c r="H1768" t="s">
        <v>467</v>
      </c>
      <c r="I1768" t="s">
        <v>148</v>
      </c>
      <c r="J1768" t="s">
        <v>233</v>
      </c>
      <c r="K1768" t="s">
        <v>235</v>
      </c>
      <c r="L1768" t="s">
        <v>164</v>
      </c>
      <c r="M1768" t="s">
        <v>407</v>
      </c>
      <c r="N1768" t="s">
        <v>13</v>
      </c>
    </row>
    <row r="1769" spans="1:14" x14ac:dyDescent="0.25">
      <c r="A1769">
        <v>20</v>
      </c>
      <c r="B1769">
        <v>12</v>
      </c>
      <c r="C1769" t="s">
        <v>10</v>
      </c>
      <c r="D1769">
        <v>1</v>
      </c>
      <c r="E1769" t="s">
        <v>11</v>
      </c>
      <c r="F1769" t="s">
        <v>244</v>
      </c>
      <c r="G1769" t="s">
        <v>242</v>
      </c>
      <c r="H1769" t="s">
        <v>467</v>
      </c>
      <c r="I1769" t="s">
        <v>148</v>
      </c>
      <c r="J1769" t="s">
        <v>171</v>
      </c>
      <c r="K1769" t="s">
        <v>235</v>
      </c>
      <c r="L1769" t="s">
        <v>164</v>
      </c>
      <c r="M1769" t="s">
        <v>407</v>
      </c>
      <c r="N1769" t="s">
        <v>13</v>
      </c>
    </row>
    <row r="1770" spans="1:14" x14ac:dyDescent="0.25">
      <c r="A1770">
        <v>20</v>
      </c>
      <c r="B1770">
        <v>12</v>
      </c>
      <c r="C1770" t="s">
        <v>10</v>
      </c>
      <c r="D1770">
        <v>1</v>
      </c>
      <c r="E1770" t="s">
        <v>11</v>
      </c>
      <c r="F1770" t="s">
        <v>244</v>
      </c>
      <c r="G1770" t="s">
        <v>242</v>
      </c>
      <c r="H1770" t="s">
        <v>467</v>
      </c>
      <c r="I1770" t="s">
        <v>148</v>
      </c>
      <c r="J1770" t="s">
        <v>234</v>
      </c>
      <c r="L1770" t="s">
        <v>164</v>
      </c>
      <c r="M1770" t="s">
        <v>407</v>
      </c>
      <c r="N1770" t="s">
        <v>13</v>
      </c>
    </row>
    <row r="1771" spans="1:14" x14ac:dyDescent="0.25">
      <c r="A1771">
        <v>20</v>
      </c>
      <c r="B1771">
        <v>12</v>
      </c>
      <c r="C1771" t="s">
        <v>10</v>
      </c>
      <c r="D1771">
        <v>1</v>
      </c>
      <c r="E1771" t="s">
        <v>11</v>
      </c>
      <c r="F1771" t="s">
        <v>244</v>
      </c>
      <c r="G1771" t="s">
        <v>242</v>
      </c>
      <c r="H1771" t="s">
        <v>467</v>
      </c>
      <c r="I1771" t="s">
        <v>148</v>
      </c>
      <c r="J1771" t="s">
        <v>167</v>
      </c>
      <c r="L1771" t="s">
        <v>164</v>
      </c>
      <c r="M1771" t="s">
        <v>407</v>
      </c>
      <c r="N1771" t="s">
        <v>13</v>
      </c>
    </row>
    <row r="1772" spans="1:14" x14ac:dyDescent="0.25">
      <c r="A1772">
        <v>20</v>
      </c>
      <c r="B1772">
        <v>12</v>
      </c>
      <c r="C1772" t="s">
        <v>10</v>
      </c>
      <c r="D1772">
        <v>1</v>
      </c>
      <c r="E1772" t="s">
        <v>11</v>
      </c>
      <c r="F1772" t="s">
        <v>244</v>
      </c>
      <c r="G1772" t="s">
        <v>242</v>
      </c>
      <c r="H1772" t="s">
        <v>467</v>
      </c>
      <c r="I1772" t="s">
        <v>148</v>
      </c>
      <c r="J1772" t="s">
        <v>227</v>
      </c>
      <c r="K1772" t="s">
        <v>235</v>
      </c>
      <c r="L1772" t="s">
        <v>164</v>
      </c>
      <c r="M1772" t="s">
        <v>425</v>
      </c>
      <c r="N1772">
        <v>1</v>
      </c>
    </row>
    <row r="1773" spans="1:14" x14ac:dyDescent="0.25">
      <c r="A1773">
        <v>20</v>
      </c>
      <c r="B1773">
        <v>12</v>
      </c>
      <c r="C1773" t="s">
        <v>10</v>
      </c>
      <c r="D1773">
        <v>1</v>
      </c>
      <c r="E1773" t="s">
        <v>11</v>
      </c>
      <c r="F1773" t="s">
        <v>244</v>
      </c>
      <c r="G1773" t="s">
        <v>242</v>
      </c>
      <c r="H1773" t="s">
        <v>467</v>
      </c>
      <c r="I1773" t="s">
        <v>148</v>
      </c>
      <c r="J1773" t="s">
        <v>228</v>
      </c>
      <c r="K1773" t="s">
        <v>235</v>
      </c>
      <c r="L1773" t="s">
        <v>164</v>
      </c>
      <c r="M1773" t="s">
        <v>425</v>
      </c>
      <c r="N1773">
        <v>1</v>
      </c>
    </row>
    <row r="1774" spans="1:14" x14ac:dyDescent="0.25">
      <c r="A1774">
        <v>20</v>
      </c>
      <c r="B1774">
        <v>12</v>
      </c>
      <c r="C1774" t="s">
        <v>10</v>
      </c>
      <c r="D1774">
        <v>1</v>
      </c>
      <c r="E1774" t="s">
        <v>11</v>
      </c>
      <c r="F1774" t="s">
        <v>244</v>
      </c>
      <c r="G1774" t="s">
        <v>242</v>
      </c>
      <c r="H1774" t="s">
        <v>467</v>
      </c>
      <c r="I1774" t="s">
        <v>148</v>
      </c>
      <c r="J1774" t="s">
        <v>229</v>
      </c>
      <c r="K1774" t="s">
        <v>235</v>
      </c>
      <c r="L1774" t="s">
        <v>164</v>
      </c>
      <c r="M1774" t="s">
        <v>425</v>
      </c>
      <c r="N1774">
        <v>1</v>
      </c>
    </row>
    <row r="1775" spans="1:14" x14ac:dyDescent="0.25">
      <c r="A1775">
        <v>20</v>
      </c>
      <c r="B1775">
        <v>12</v>
      </c>
      <c r="C1775" t="s">
        <v>10</v>
      </c>
      <c r="D1775">
        <v>1</v>
      </c>
      <c r="E1775" t="s">
        <v>11</v>
      </c>
      <c r="F1775" t="s">
        <v>244</v>
      </c>
      <c r="G1775" t="s">
        <v>242</v>
      </c>
      <c r="H1775" t="s">
        <v>467</v>
      </c>
      <c r="I1775" t="s">
        <v>148</v>
      </c>
      <c r="J1775" t="s">
        <v>230</v>
      </c>
      <c r="K1775" t="s">
        <v>235</v>
      </c>
      <c r="L1775" t="s">
        <v>164</v>
      </c>
      <c r="M1775" t="s">
        <v>425</v>
      </c>
      <c r="N1775">
        <v>1</v>
      </c>
    </row>
    <row r="1776" spans="1:14" x14ac:dyDescent="0.25">
      <c r="A1776">
        <v>20</v>
      </c>
      <c r="B1776">
        <v>12</v>
      </c>
      <c r="C1776" t="s">
        <v>10</v>
      </c>
      <c r="D1776">
        <v>1</v>
      </c>
      <c r="E1776" t="s">
        <v>11</v>
      </c>
      <c r="F1776" t="s">
        <v>244</v>
      </c>
      <c r="G1776" t="s">
        <v>242</v>
      </c>
      <c r="H1776" t="s">
        <v>467</v>
      </c>
      <c r="I1776" t="s">
        <v>148</v>
      </c>
      <c r="J1776" t="s">
        <v>231</v>
      </c>
      <c r="K1776" t="s">
        <v>235</v>
      </c>
      <c r="L1776" t="s">
        <v>164</v>
      </c>
      <c r="M1776" t="s">
        <v>425</v>
      </c>
      <c r="N1776">
        <v>1</v>
      </c>
    </row>
    <row r="1777" spans="1:14" x14ac:dyDescent="0.25">
      <c r="A1777">
        <v>20</v>
      </c>
      <c r="B1777">
        <v>12</v>
      </c>
      <c r="C1777" t="s">
        <v>10</v>
      </c>
      <c r="D1777">
        <v>1</v>
      </c>
      <c r="E1777" t="s">
        <v>11</v>
      </c>
      <c r="F1777" t="s">
        <v>244</v>
      </c>
      <c r="G1777" t="s">
        <v>242</v>
      </c>
      <c r="H1777" t="s">
        <v>467</v>
      </c>
      <c r="I1777" t="s">
        <v>148</v>
      </c>
      <c r="J1777" t="s">
        <v>232</v>
      </c>
      <c r="K1777" t="s">
        <v>235</v>
      </c>
      <c r="L1777" t="s">
        <v>164</v>
      </c>
      <c r="M1777" t="s">
        <v>425</v>
      </c>
      <c r="N1777">
        <v>1</v>
      </c>
    </row>
    <row r="1778" spans="1:14" x14ac:dyDescent="0.25">
      <c r="A1778">
        <v>20</v>
      </c>
      <c r="B1778">
        <v>12</v>
      </c>
      <c r="C1778" t="s">
        <v>10</v>
      </c>
      <c r="D1778">
        <v>1</v>
      </c>
      <c r="E1778" t="s">
        <v>11</v>
      </c>
      <c r="F1778" t="s">
        <v>244</v>
      </c>
      <c r="G1778" t="s">
        <v>242</v>
      </c>
      <c r="H1778" t="s">
        <v>467</v>
      </c>
      <c r="I1778" t="s">
        <v>148</v>
      </c>
      <c r="J1778" t="s">
        <v>233</v>
      </c>
      <c r="K1778" t="s">
        <v>235</v>
      </c>
      <c r="L1778" t="s">
        <v>164</v>
      </c>
      <c r="M1778" t="s">
        <v>425</v>
      </c>
      <c r="N1778">
        <v>1</v>
      </c>
    </row>
    <row r="1779" spans="1:14" x14ac:dyDescent="0.25">
      <c r="A1779">
        <v>20</v>
      </c>
      <c r="B1779">
        <v>12</v>
      </c>
      <c r="C1779" t="s">
        <v>10</v>
      </c>
      <c r="D1779">
        <v>1</v>
      </c>
      <c r="E1779" t="s">
        <v>11</v>
      </c>
      <c r="F1779" t="s">
        <v>244</v>
      </c>
      <c r="G1779" t="s">
        <v>242</v>
      </c>
      <c r="H1779" t="s">
        <v>467</v>
      </c>
      <c r="I1779" t="s">
        <v>148</v>
      </c>
      <c r="J1779" t="s">
        <v>171</v>
      </c>
      <c r="K1779" t="s">
        <v>235</v>
      </c>
      <c r="L1779" t="s">
        <v>164</v>
      </c>
      <c r="M1779" t="s">
        <v>425</v>
      </c>
      <c r="N1779">
        <v>1</v>
      </c>
    </row>
    <row r="1780" spans="1:14" x14ac:dyDescent="0.25">
      <c r="A1780">
        <v>20</v>
      </c>
      <c r="B1780">
        <v>12</v>
      </c>
      <c r="C1780" t="s">
        <v>10</v>
      </c>
      <c r="D1780">
        <v>1</v>
      </c>
      <c r="E1780" t="s">
        <v>11</v>
      </c>
      <c r="F1780" t="s">
        <v>244</v>
      </c>
      <c r="G1780" t="s">
        <v>242</v>
      </c>
      <c r="H1780" t="s">
        <v>467</v>
      </c>
      <c r="I1780" t="s">
        <v>148</v>
      </c>
      <c r="J1780" t="s">
        <v>234</v>
      </c>
      <c r="L1780" t="s">
        <v>164</v>
      </c>
      <c r="M1780" t="s">
        <v>425</v>
      </c>
      <c r="N1780">
        <v>1</v>
      </c>
    </row>
    <row r="1781" spans="1:14" x14ac:dyDescent="0.25">
      <c r="A1781">
        <v>20</v>
      </c>
      <c r="B1781">
        <v>12</v>
      </c>
      <c r="C1781" t="s">
        <v>10</v>
      </c>
      <c r="D1781">
        <v>1</v>
      </c>
      <c r="E1781" t="s">
        <v>11</v>
      </c>
      <c r="F1781" t="s">
        <v>244</v>
      </c>
      <c r="G1781" t="s">
        <v>242</v>
      </c>
      <c r="H1781" t="s">
        <v>467</v>
      </c>
      <c r="I1781" t="s">
        <v>148</v>
      </c>
      <c r="J1781" t="s">
        <v>167</v>
      </c>
      <c r="L1781" t="s">
        <v>164</v>
      </c>
      <c r="M1781" t="s">
        <v>425</v>
      </c>
      <c r="N1781">
        <v>1</v>
      </c>
    </row>
    <row r="1782" spans="1:14" x14ac:dyDescent="0.25">
      <c r="A1782">
        <v>20</v>
      </c>
      <c r="B1782">
        <v>12</v>
      </c>
      <c r="C1782" t="s">
        <v>10</v>
      </c>
      <c r="D1782">
        <v>1</v>
      </c>
      <c r="E1782" t="s">
        <v>11</v>
      </c>
      <c r="F1782" t="s">
        <v>244</v>
      </c>
      <c r="G1782" t="s">
        <v>242</v>
      </c>
      <c r="H1782" t="s">
        <v>467</v>
      </c>
      <c r="I1782" t="s">
        <v>148</v>
      </c>
      <c r="J1782" t="s">
        <v>227</v>
      </c>
      <c r="K1782" t="s">
        <v>235</v>
      </c>
      <c r="L1782" t="s">
        <v>164</v>
      </c>
      <c r="M1782" t="s">
        <v>444</v>
      </c>
      <c r="N1782">
        <v>1</v>
      </c>
    </row>
    <row r="1783" spans="1:14" x14ac:dyDescent="0.25">
      <c r="A1783">
        <v>20</v>
      </c>
      <c r="B1783">
        <v>12</v>
      </c>
      <c r="C1783" t="s">
        <v>10</v>
      </c>
      <c r="D1783">
        <v>1</v>
      </c>
      <c r="E1783" t="s">
        <v>11</v>
      </c>
      <c r="F1783" t="s">
        <v>244</v>
      </c>
      <c r="G1783" t="s">
        <v>242</v>
      </c>
      <c r="H1783" t="s">
        <v>467</v>
      </c>
      <c r="I1783" t="s">
        <v>148</v>
      </c>
      <c r="J1783" t="s">
        <v>228</v>
      </c>
      <c r="K1783" t="s">
        <v>235</v>
      </c>
      <c r="L1783" t="s">
        <v>164</v>
      </c>
      <c r="M1783" t="s">
        <v>444</v>
      </c>
      <c r="N1783">
        <v>1</v>
      </c>
    </row>
    <row r="1784" spans="1:14" x14ac:dyDescent="0.25">
      <c r="A1784">
        <v>20</v>
      </c>
      <c r="B1784">
        <v>12</v>
      </c>
      <c r="C1784" t="s">
        <v>10</v>
      </c>
      <c r="D1784">
        <v>1</v>
      </c>
      <c r="E1784" t="s">
        <v>11</v>
      </c>
      <c r="F1784" t="s">
        <v>244</v>
      </c>
      <c r="G1784" t="s">
        <v>242</v>
      </c>
      <c r="H1784" t="s">
        <v>467</v>
      </c>
      <c r="I1784" t="s">
        <v>148</v>
      </c>
      <c r="J1784" t="s">
        <v>229</v>
      </c>
      <c r="K1784" t="s">
        <v>235</v>
      </c>
      <c r="L1784" t="s">
        <v>164</v>
      </c>
      <c r="M1784" t="s">
        <v>444</v>
      </c>
      <c r="N1784">
        <v>1</v>
      </c>
    </row>
    <row r="1785" spans="1:14" x14ac:dyDescent="0.25">
      <c r="A1785">
        <v>20</v>
      </c>
      <c r="B1785">
        <v>12</v>
      </c>
      <c r="C1785" t="s">
        <v>10</v>
      </c>
      <c r="D1785">
        <v>1</v>
      </c>
      <c r="E1785" t="s">
        <v>11</v>
      </c>
      <c r="F1785" t="s">
        <v>244</v>
      </c>
      <c r="G1785" t="s">
        <v>242</v>
      </c>
      <c r="H1785" t="s">
        <v>467</v>
      </c>
      <c r="I1785" t="s">
        <v>148</v>
      </c>
      <c r="J1785" t="s">
        <v>230</v>
      </c>
      <c r="K1785" t="s">
        <v>235</v>
      </c>
      <c r="L1785" t="s">
        <v>164</v>
      </c>
      <c r="M1785" t="s">
        <v>444</v>
      </c>
      <c r="N1785">
        <v>1</v>
      </c>
    </row>
    <row r="1786" spans="1:14" x14ac:dyDescent="0.25">
      <c r="A1786">
        <v>20</v>
      </c>
      <c r="B1786">
        <v>12</v>
      </c>
      <c r="C1786" t="s">
        <v>10</v>
      </c>
      <c r="D1786">
        <v>1</v>
      </c>
      <c r="E1786" t="s">
        <v>11</v>
      </c>
      <c r="F1786" t="s">
        <v>244</v>
      </c>
      <c r="G1786" t="s">
        <v>242</v>
      </c>
      <c r="H1786" t="s">
        <v>467</v>
      </c>
      <c r="I1786" t="s">
        <v>148</v>
      </c>
      <c r="J1786" t="s">
        <v>231</v>
      </c>
      <c r="K1786" t="s">
        <v>235</v>
      </c>
      <c r="L1786" t="s">
        <v>164</v>
      </c>
      <c r="M1786" t="s">
        <v>444</v>
      </c>
      <c r="N1786">
        <v>1</v>
      </c>
    </row>
    <row r="1787" spans="1:14" x14ac:dyDescent="0.25">
      <c r="A1787">
        <v>20</v>
      </c>
      <c r="B1787">
        <v>12</v>
      </c>
      <c r="C1787" t="s">
        <v>10</v>
      </c>
      <c r="D1787">
        <v>1</v>
      </c>
      <c r="E1787" t="s">
        <v>11</v>
      </c>
      <c r="F1787" t="s">
        <v>244</v>
      </c>
      <c r="G1787" t="s">
        <v>242</v>
      </c>
      <c r="H1787" t="s">
        <v>467</v>
      </c>
      <c r="I1787" t="s">
        <v>148</v>
      </c>
      <c r="J1787" t="s">
        <v>232</v>
      </c>
      <c r="K1787" t="s">
        <v>235</v>
      </c>
      <c r="L1787" t="s">
        <v>164</v>
      </c>
      <c r="M1787" t="s">
        <v>444</v>
      </c>
      <c r="N1787">
        <v>1</v>
      </c>
    </row>
    <row r="1788" spans="1:14" x14ac:dyDescent="0.25">
      <c r="A1788">
        <v>20</v>
      </c>
      <c r="B1788">
        <v>12</v>
      </c>
      <c r="C1788" t="s">
        <v>10</v>
      </c>
      <c r="D1788">
        <v>1</v>
      </c>
      <c r="E1788" t="s">
        <v>11</v>
      </c>
      <c r="F1788" t="s">
        <v>244</v>
      </c>
      <c r="G1788" t="s">
        <v>242</v>
      </c>
      <c r="H1788" t="s">
        <v>467</v>
      </c>
      <c r="I1788" t="s">
        <v>148</v>
      </c>
      <c r="J1788" t="s">
        <v>233</v>
      </c>
      <c r="K1788" t="s">
        <v>235</v>
      </c>
      <c r="L1788" t="s">
        <v>164</v>
      </c>
      <c r="M1788" t="s">
        <v>444</v>
      </c>
      <c r="N1788">
        <v>1</v>
      </c>
    </row>
    <row r="1789" spans="1:14" x14ac:dyDescent="0.25">
      <c r="A1789">
        <v>20</v>
      </c>
      <c r="B1789">
        <v>12</v>
      </c>
      <c r="C1789" t="s">
        <v>10</v>
      </c>
      <c r="D1789">
        <v>1</v>
      </c>
      <c r="E1789" t="s">
        <v>11</v>
      </c>
      <c r="F1789" t="s">
        <v>244</v>
      </c>
      <c r="G1789" t="s">
        <v>242</v>
      </c>
      <c r="H1789" t="s">
        <v>467</v>
      </c>
      <c r="I1789" t="s">
        <v>148</v>
      </c>
      <c r="J1789" t="s">
        <v>171</v>
      </c>
      <c r="K1789" t="s">
        <v>235</v>
      </c>
      <c r="L1789" t="s">
        <v>164</v>
      </c>
      <c r="M1789" t="s">
        <v>444</v>
      </c>
      <c r="N1789">
        <v>1</v>
      </c>
    </row>
    <row r="1790" spans="1:14" x14ac:dyDescent="0.25">
      <c r="A1790">
        <v>20</v>
      </c>
      <c r="B1790">
        <v>12</v>
      </c>
      <c r="C1790" t="s">
        <v>10</v>
      </c>
      <c r="D1790">
        <v>1</v>
      </c>
      <c r="E1790" t="s">
        <v>11</v>
      </c>
      <c r="F1790" t="s">
        <v>244</v>
      </c>
      <c r="G1790" t="s">
        <v>242</v>
      </c>
      <c r="H1790" t="s">
        <v>467</v>
      </c>
      <c r="I1790" t="s">
        <v>148</v>
      </c>
      <c r="J1790" t="s">
        <v>234</v>
      </c>
      <c r="L1790" t="s">
        <v>164</v>
      </c>
      <c r="M1790" t="s">
        <v>444</v>
      </c>
      <c r="N1790">
        <v>1</v>
      </c>
    </row>
    <row r="1791" spans="1:14" x14ac:dyDescent="0.25">
      <c r="A1791">
        <v>20</v>
      </c>
      <c r="B1791">
        <v>12</v>
      </c>
      <c r="C1791" t="s">
        <v>10</v>
      </c>
      <c r="D1791">
        <v>1</v>
      </c>
      <c r="E1791" t="s">
        <v>11</v>
      </c>
      <c r="F1791" t="s">
        <v>244</v>
      </c>
      <c r="G1791" t="s">
        <v>242</v>
      </c>
      <c r="H1791" t="s">
        <v>467</v>
      </c>
      <c r="I1791" t="s">
        <v>148</v>
      </c>
      <c r="J1791" t="s">
        <v>167</v>
      </c>
      <c r="L1791" t="s">
        <v>164</v>
      </c>
      <c r="M1791" t="s">
        <v>444</v>
      </c>
      <c r="N1791">
        <v>1</v>
      </c>
    </row>
    <row r="1792" spans="1:14" x14ac:dyDescent="0.25">
      <c r="A1792">
        <v>20</v>
      </c>
      <c r="B1792">
        <v>12</v>
      </c>
      <c r="C1792" t="s">
        <v>10</v>
      </c>
      <c r="D1792">
        <v>1</v>
      </c>
      <c r="E1792" t="s">
        <v>11</v>
      </c>
      <c r="F1792" t="s">
        <v>244</v>
      </c>
      <c r="G1792" t="s">
        <v>242</v>
      </c>
      <c r="H1792" t="s">
        <v>467</v>
      </c>
      <c r="I1792" t="s">
        <v>148</v>
      </c>
      <c r="J1792" t="s">
        <v>227</v>
      </c>
      <c r="K1792" t="s">
        <v>235</v>
      </c>
      <c r="L1792" t="s">
        <v>164</v>
      </c>
      <c r="M1792" t="s">
        <v>462</v>
      </c>
      <c r="N1792" t="s">
        <v>13</v>
      </c>
    </row>
    <row r="1793" spans="1:14" x14ac:dyDescent="0.25">
      <c r="A1793">
        <v>20</v>
      </c>
      <c r="B1793">
        <v>12</v>
      </c>
      <c r="C1793" t="s">
        <v>10</v>
      </c>
      <c r="D1793">
        <v>1</v>
      </c>
      <c r="E1793" t="s">
        <v>11</v>
      </c>
      <c r="F1793" t="s">
        <v>244</v>
      </c>
      <c r="G1793" t="s">
        <v>242</v>
      </c>
      <c r="H1793" t="s">
        <v>467</v>
      </c>
      <c r="I1793" t="s">
        <v>148</v>
      </c>
      <c r="J1793" t="s">
        <v>228</v>
      </c>
      <c r="K1793" t="s">
        <v>235</v>
      </c>
      <c r="L1793" t="s">
        <v>164</v>
      </c>
      <c r="M1793" t="s">
        <v>462</v>
      </c>
      <c r="N1793" t="s">
        <v>13</v>
      </c>
    </row>
    <row r="1794" spans="1:14" x14ac:dyDescent="0.25">
      <c r="A1794">
        <v>20</v>
      </c>
      <c r="B1794">
        <v>12</v>
      </c>
      <c r="C1794" t="s">
        <v>10</v>
      </c>
      <c r="D1794">
        <v>1</v>
      </c>
      <c r="E1794" t="s">
        <v>11</v>
      </c>
      <c r="F1794" t="s">
        <v>244</v>
      </c>
      <c r="G1794" t="s">
        <v>242</v>
      </c>
      <c r="H1794" t="s">
        <v>467</v>
      </c>
      <c r="I1794" t="s">
        <v>148</v>
      </c>
      <c r="J1794" t="s">
        <v>229</v>
      </c>
      <c r="K1794" t="s">
        <v>235</v>
      </c>
      <c r="L1794" t="s">
        <v>164</v>
      </c>
      <c r="M1794" t="s">
        <v>462</v>
      </c>
      <c r="N1794" t="s">
        <v>13</v>
      </c>
    </row>
    <row r="1795" spans="1:14" x14ac:dyDescent="0.25">
      <c r="A1795">
        <v>20</v>
      </c>
      <c r="B1795">
        <v>12</v>
      </c>
      <c r="C1795" t="s">
        <v>10</v>
      </c>
      <c r="D1795">
        <v>1</v>
      </c>
      <c r="E1795" t="s">
        <v>11</v>
      </c>
      <c r="F1795" t="s">
        <v>244</v>
      </c>
      <c r="G1795" t="s">
        <v>242</v>
      </c>
      <c r="H1795" t="s">
        <v>467</v>
      </c>
      <c r="I1795" t="s">
        <v>148</v>
      </c>
      <c r="J1795" t="s">
        <v>230</v>
      </c>
      <c r="K1795" t="s">
        <v>235</v>
      </c>
      <c r="L1795" t="s">
        <v>164</v>
      </c>
      <c r="M1795" t="s">
        <v>462</v>
      </c>
      <c r="N1795" t="s">
        <v>13</v>
      </c>
    </row>
    <row r="1796" spans="1:14" x14ac:dyDescent="0.25">
      <c r="A1796">
        <v>20</v>
      </c>
      <c r="B1796">
        <v>12</v>
      </c>
      <c r="C1796" t="s">
        <v>10</v>
      </c>
      <c r="D1796">
        <v>1</v>
      </c>
      <c r="E1796" t="s">
        <v>11</v>
      </c>
      <c r="F1796" t="s">
        <v>244</v>
      </c>
      <c r="G1796" t="s">
        <v>242</v>
      </c>
      <c r="H1796" t="s">
        <v>467</v>
      </c>
      <c r="I1796" t="s">
        <v>148</v>
      </c>
      <c r="J1796" t="s">
        <v>231</v>
      </c>
      <c r="K1796" t="s">
        <v>235</v>
      </c>
      <c r="L1796" t="s">
        <v>164</v>
      </c>
      <c r="M1796" t="s">
        <v>462</v>
      </c>
      <c r="N1796" t="s">
        <v>13</v>
      </c>
    </row>
    <row r="1797" spans="1:14" x14ac:dyDescent="0.25">
      <c r="A1797">
        <v>20</v>
      </c>
      <c r="B1797">
        <v>12</v>
      </c>
      <c r="C1797" t="s">
        <v>10</v>
      </c>
      <c r="D1797">
        <v>1</v>
      </c>
      <c r="E1797" t="s">
        <v>11</v>
      </c>
      <c r="F1797" t="s">
        <v>244</v>
      </c>
      <c r="G1797" t="s">
        <v>242</v>
      </c>
      <c r="H1797" t="s">
        <v>467</v>
      </c>
      <c r="I1797" t="s">
        <v>148</v>
      </c>
      <c r="J1797" t="s">
        <v>232</v>
      </c>
      <c r="K1797" t="s">
        <v>235</v>
      </c>
      <c r="L1797" t="s">
        <v>164</v>
      </c>
      <c r="M1797" t="s">
        <v>462</v>
      </c>
      <c r="N1797" t="s">
        <v>13</v>
      </c>
    </row>
    <row r="1798" spans="1:14" x14ac:dyDescent="0.25">
      <c r="A1798">
        <v>20</v>
      </c>
      <c r="B1798">
        <v>12</v>
      </c>
      <c r="C1798" t="s">
        <v>10</v>
      </c>
      <c r="D1798">
        <v>1</v>
      </c>
      <c r="E1798" t="s">
        <v>11</v>
      </c>
      <c r="F1798" t="s">
        <v>244</v>
      </c>
      <c r="G1798" t="s">
        <v>242</v>
      </c>
      <c r="H1798" t="s">
        <v>467</v>
      </c>
      <c r="I1798" t="s">
        <v>148</v>
      </c>
      <c r="J1798" t="s">
        <v>233</v>
      </c>
      <c r="K1798" t="s">
        <v>235</v>
      </c>
      <c r="L1798" t="s">
        <v>164</v>
      </c>
      <c r="M1798" t="s">
        <v>462</v>
      </c>
      <c r="N1798" t="s">
        <v>13</v>
      </c>
    </row>
    <row r="1799" spans="1:14" x14ac:dyDescent="0.25">
      <c r="A1799">
        <v>20</v>
      </c>
      <c r="B1799">
        <v>12</v>
      </c>
      <c r="C1799" t="s">
        <v>10</v>
      </c>
      <c r="D1799">
        <v>1</v>
      </c>
      <c r="E1799" t="s">
        <v>11</v>
      </c>
      <c r="F1799" t="s">
        <v>244</v>
      </c>
      <c r="G1799" t="s">
        <v>242</v>
      </c>
      <c r="H1799" t="s">
        <v>467</v>
      </c>
      <c r="I1799" t="s">
        <v>148</v>
      </c>
      <c r="J1799" t="s">
        <v>171</v>
      </c>
      <c r="K1799" t="s">
        <v>235</v>
      </c>
      <c r="L1799" t="s">
        <v>164</v>
      </c>
      <c r="M1799" t="s">
        <v>462</v>
      </c>
      <c r="N1799" t="s">
        <v>13</v>
      </c>
    </row>
    <row r="1800" spans="1:14" x14ac:dyDescent="0.25">
      <c r="A1800">
        <v>20</v>
      </c>
      <c r="B1800">
        <v>12</v>
      </c>
      <c r="C1800" t="s">
        <v>10</v>
      </c>
      <c r="D1800">
        <v>1</v>
      </c>
      <c r="E1800" t="s">
        <v>11</v>
      </c>
      <c r="F1800" t="s">
        <v>244</v>
      </c>
      <c r="G1800" t="s">
        <v>242</v>
      </c>
      <c r="H1800" t="s">
        <v>467</v>
      </c>
      <c r="I1800" t="s">
        <v>148</v>
      </c>
      <c r="J1800" t="s">
        <v>234</v>
      </c>
      <c r="L1800" t="s">
        <v>164</v>
      </c>
      <c r="M1800" t="s">
        <v>462</v>
      </c>
      <c r="N1800" t="s">
        <v>13</v>
      </c>
    </row>
    <row r="1801" spans="1:14" x14ac:dyDescent="0.25">
      <c r="A1801">
        <v>20</v>
      </c>
      <c r="B1801">
        <v>12</v>
      </c>
      <c r="C1801" t="s">
        <v>10</v>
      </c>
      <c r="D1801">
        <v>1</v>
      </c>
      <c r="E1801" t="s">
        <v>11</v>
      </c>
      <c r="F1801" t="s">
        <v>244</v>
      </c>
      <c r="G1801" t="s">
        <v>242</v>
      </c>
      <c r="H1801" t="s">
        <v>467</v>
      </c>
      <c r="I1801" t="s">
        <v>148</v>
      </c>
      <c r="J1801" t="s">
        <v>167</v>
      </c>
      <c r="L1801" t="s">
        <v>164</v>
      </c>
      <c r="M1801" t="s">
        <v>462</v>
      </c>
      <c r="N1801" t="s">
        <v>13</v>
      </c>
    </row>
    <row r="1802" spans="1:14" x14ac:dyDescent="0.25">
      <c r="A1802">
        <v>20</v>
      </c>
      <c r="B1802">
        <v>12</v>
      </c>
      <c r="C1802" t="s">
        <v>10</v>
      </c>
      <c r="D1802">
        <v>1</v>
      </c>
      <c r="E1802" t="s">
        <v>11</v>
      </c>
      <c r="F1802" t="s">
        <v>244</v>
      </c>
      <c r="G1802" t="s">
        <v>242</v>
      </c>
      <c r="H1802" t="s">
        <v>467</v>
      </c>
      <c r="I1802" t="s">
        <v>148</v>
      </c>
      <c r="J1802" t="s">
        <v>227</v>
      </c>
      <c r="K1802" t="s">
        <v>235</v>
      </c>
      <c r="L1802" t="s">
        <v>164</v>
      </c>
      <c r="M1802" t="s">
        <v>260</v>
      </c>
      <c r="N1802">
        <v>1</v>
      </c>
    </row>
    <row r="1803" spans="1:14" x14ac:dyDescent="0.25">
      <c r="A1803">
        <v>20</v>
      </c>
      <c r="B1803">
        <v>12</v>
      </c>
      <c r="C1803" t="s">
        <v>10</v>
      </c>
      <c r="D1803">
        <v>1</v>
      </c>
      <c r="E1803" t="s">
        <v>11</v>
      </c>
      <c r="F1803" t="s">
        <v>244</v>
      </c>
      <c r="G1803" t="s">
        <v>242</v>
      </c>
      <c r="H1803" t="s">
        <v>467</v>
      </c>
      <c r="I1803" t="s">
        <v>148</v>
      </c>
      <c r="J1803" t="s">
        <v>228</v>
      </c>
      <c r="K1803" t="s">
        <v>235</v>
      </c>
      <c r="L1803" t="s">
        <v>164</v>
      </c>
      <c r="M1803" t="s">
        <v>260</v>
      </c>
      <c r="N1803">
        <v>1</v>
      </c>
    </row>
    <row r="1804" spans="1:14" x14ac:dyDescent="0.25">
      <c r="A1804">
        <v>20</v>
      </c>
      <c r="B1804">
        <v>12</v>
      </c>
      <c r="C1804" t="s">
        <v>10</v>
      </c>
      <c r="D1804">
        <v>1</v>
      </c>
      <c r="E1804" t="s">
        <v>11</v>
      </c>
      <c r="F1804" t="s">
        <v>244</v>
      </c>
      <c r="G1804" t="s">
        <v>242</v>
      </c>
      <c r="H1804" t="s">
        <v>467</v>
      </c>
      <c r="I1804" t="s">
        <v>148</v>
      </c>
      <c r="J1804" t="s">
        <v>229</v>
      </c>
      <c r="K1804" t="s">
        <v>235</v>
      </c>
      <c r="L1804" t="s">
        <v>164</v>
      </c>
      <c r="M1804" t="s">
        <v>260</v>
      </c>
      <c r="N1804">
        <v>1</v>
      </c>
    </row>
    <row r="1805" spans="1:14" x14ac:dyDescent="0.25">
      <c r="A1805">
        <v>20</v>
      </c>
      <c r="B1805">
        <v>12</v>
      </c>
      <c r="C1805" t="s">
        <v>10</v>
      </c>
      <c r="D1805">
        <v>1</v>
      </c>
      <c r="E1805" t="s">
        <v>11</v>
      </c>
      <c r="F1805" t="s">
        <v>244</v>
      </c>
      <c r="G1805" t="s">
        <v>242</v>
      </c>
      <c r="H1805" t="s">
        <v>467</v>
      </c>
      <c r="I1805" t="s">
        <v>148</v>
      </c>
      <c r="J1805" t="s">
        <v>230</v>
      </c>
      <c r="K1805" t="s">
        <v>235</v>
      </c>
      <c r="L1805" t="s">
        <v>164</v>
      </c>
      <c r="M1805" t="s">
        <v>260</v>
      </c>
      <c r="N1805">
        <v>1</v>
      </c>
    </row>
    <row r="1806" spans="1:14" x14ac:dyDescent="0.25">
      <c r="A1806">
        <v>20</v>
      </c>
      <c r="B1806">
        <v>12</v>
      </c>
      <c r="C1806" t="s">
        <v>10</v>
      </c>
      <c r="D1806">
        <v>1</v>
      </c>
      <c r="E1806" t="s">
        <v>11</v>
      </c>
      <c r="F1806" t="s">
        <v>244</v>
      </c>
      <c r="G1806" t="s">
        <v>242</v>
      </c>
      <c r="H1806" t="s">
        <v>467</v>
      </c>
      <c r="I1806" t="s">
        <v>148</v>
      </c>
      <c r="J1806" t="s">
        <v>231</v>
      </c>
      <c r="K1806" t="s">
        <v>235</v>
      </c>
      <c r="L1806" t="s">
        <v>164</v>
      </c>
      <c r="M1806" t="s">
        <v>260</v>
      </c>
      <c r="N1806">
        <v>1</v>
      </c>
    </row>
    <row r="1807" spans="1:14" x14ac:dyDescent="0.25">
      <c r="A1807">
        <v>20</v>
      </c>
      <c r="B1807">
        <v>12</v>
      </c>
      <c r="C1807" t="s">
        <v>10</v>
      </c>
      <c r="D1807">
        <v>1</v>
      </c>
      <c r="E1807" t="s">
        <v>11</v>
      </c>
      <c r="F1807" t="s">
        <v>244</v>
      </c>
      <c r="G1807" t="s">
        <v>242</v>
      </c>
      <c r="H1807" t="s">
        <v>467</v>
      </c>
      <c r="I1807" t="s">
        <v>148</v>
      </c>
      <c r="J1807" t="s">
        <v>232</v>
      </c>
      <c r="K1807" t="s">
        <v>235</v>
      </c>
      <c r="L1807" t="s">
        <v>164</v>
      </c>
      <c r="M1807" t="s">
        <v>260</v>
      </c>
      <c r="N1807">
        <v>1</v>
      </c>
    </row>
    <row r="1808" spans="1:14" x14ac:dyDescent="0.25">
      <c r="A1808">
        <v>20</v>
      </c>
      <c r="B1808">
        <v>12</v>
      </c>
      <c r="C1808" t="s">
        <v>10</v>
      </c>
      <c r="D1808">
        <v>1</v>
      </c>
      <c r="E1808" t="s">
        <v>11</v>
      </c>
      <c r="F1808" t="s">
        <v>244</v>
      </c>
      <c r="G1808" t="s">
        <v>242</v>
      </c>
      <c r="H1808" t="s">
        <v>467</v>
      </c>
      <c r="I1808" t="s">
        <v>148</v>
      </c>
      <c r="J1808" t="s">
        <v>233</v>
      </c>
      <c r="K1808" t="s">
        <v>235</v>
      </c>
      <c r="L1808" t="s">
        <v>164</v>
      </c>
      <c r="M1808" t="s">
        <v>260</v>
      </c>
      <c r="N1808">
        <v>1</v>
      </c>
    </row>
    <row r="1809" spans="1:14" x14ac:dyDescent="0.25">
      <c r="A1809">
        <v>20</v>
      </c>
      <c r="B1809">
        <v>12</v>
      </c>
      <c r="C1809" t="s">
        <v>10</v>
      </c>
      <c r="D1809">
        <v>1</v>
      </c>
      <c r="E1809" t="s">
        <v>11</v>
      </c>
      <c r="F1809" t="s">
        <v>244</v>
      </c>
      <c r="G1809" t="s">
        <v>242</v>
      </c>
      <c r="H1809" t="s">
        <v>467</v>
      </c>
      <c r="I1809" t="s">
        <v>148</v>
      </c>
      <c r="J1809" t="s">
        <v>171</v>
      </c>
      <c r="K1809" t="s">
        <v>235</v>
      </c>
      <c r="L1809" t="s">
        <v>164</v>
      </c>
      <c r="M1809" t="s">
        <v>260</v>
      </c>
      <c r="N1809">
        <v>1</v>
      </c>
    </row>
    <row r="1810" spans="1:14" x14ac:dyDescent="0.25">
      <c r="A1810">
        <v>20</v>
      </c>
      <c r="B1810">
        <v>12</v>
      </c>
      <c r="C1810" t="s">
        <v>10</v>
      </c>
      <c r="D1810">
        <v>1</v>
      </c>
      <c r="E1810" t="s">
        <v>11</v>
      </c>
      <c r="F1810" t="s">
        <v>244</v>
      </c>
      <c r="G1810" t="s">
        <v>242</v>
      </c>
      <c r="H1810" t="s">
        <v>467</v>
      </c>
      <c r="I1810" t="s">
        <v>148</v>
      </c>
      <c r="J1810" t="s">
        <v>234</v>
      </c>
      <c r="L1810" t="s">
        <v>164</v>
      </c>
      <c r="M1810" t="s">
        <v>260</v>
      </c>
      <c r="N1810">
        <v>1</v>
      </c>
    </row>
    <row r="1811" spans="1:14" x14ac:dyDescent="0.25">
      <c r="A1811">
        <v>20</v>
      </c>
      <c r="B1811">
        <v>12</v>
      </c>
      <c r="C1811" t="s">
        <v>10</v>
      </c>
      <c r="D1811">
        <v>1</v>
      </c>
      <c r="E1811" t="s">
        <v>11</v>
      </c>
      <c r="F1811" t="s">
        <v>244</v>
      </c>
      <c r="G1811" t="s">
        <v>242</v>
      </c>
      <c r="H1811" t="s">
        <v>467</v>
      </c>
      <c r="I1811" t="s">
        <v>148</v>
      </c>
      <c r="J1811" t="s">
        <v>167</v>
      </c>
      <c r="L1811" t="s">
        <v>164</v>
      </c>
      <c r="M1811" t="s">
        <v>260</v>
      </c>
      <c r="N1811">
        <v>1</v>
      </c>
    </row>
    <row r="1812" spans="1:14" x14ac:dyDescent="0.25">
      <c r="A1812">
        <v>20</v>
      </c>
      <c r="B1812">
        <v>12</v>
      </c>
      <c r="C1812" t="s">
        <v>10</v>
      </c>
      <c r="D1812">
        <v>1</v>
      </c>
      <c r="E1812" t="s">
        <v>11</v>
      </c>
      <c r="F1812" t="s">
        <v>244</v>
      </c>
      <c r="G1812" t="s">
        <v>242</v>
      </c>
      <c r="H1812" t="s">
        <v>467</v>
      </c>
      <c r="I1812" t="s">
        <v>148</v>
      </c>
      <c r="J1812" t="s">
        <v>227</v>
      </c>
      <c r="K1812" t="s">
        <v>235</v>
      </c>
      <c r="L1812" t="s">
        <v>164</v>
      </c>
      <c r="M1812" t="s">
        <v>279</v>
      </c>
      <c r="N1812">
        <v>1</v>
      </c>
    </row>
    <row r="1813" spans="1:14" x14ac:dyDescent="0.25">
      <c r="A1813">
        <v>20</v>
      </c>
      <c r="B1813">
        <v>12</v>
      </c>
      <c r="C1813" t="s">
        <v>10</v>
      </c>
      <c r="D1813">
        <v>1</v>
      </c>
      <c r="E1813" t="s">
        <v>11</v>
      </c>
      <c r="F1813" t="s">
        <v>244</v>
      </c>
      <c r="G1813" t="s">
        <v>242</v>
      </c>
      <c r="H1813" t="s">
        <v>467</v>
      </c>
      <c r="I1813" t="s">
        <v>148</v>
      </c>
      <c r="J1813" t="s">
        <v>228</v>
      </c>
      <c r="K1813" t="s">
        <v>235</v>
      </c>
      <c r="L1813" t="s">
        <v>164</v>
      </c>
      <c r="M1813" t="s">
        <v>279</v>
      </c>
      <c r="N1813">
        <v>1</v>
      </c>
    </row>
    <row r="1814" spans="1:14" x14ac:dyDescent="0.25">
      <c r="A1814">
        <v>20</v>
      </c>
      <c r="B1814">
        <v>12</v>
      </c>
      <c r="C1814" t="s">
        <v>10</v>
      </c>
      <c r="D1814">
        <v>1</v>
      </c>
      <c r="E1814" t="s">
        <v>11</v>
      </c>
      <c r="F1814" t="s">
        <v>244</v>
      </c>
      <c r="G1814" t="s">
        <v>242</v>
      </c>
      <c r="H1814" t="s">
        <v>467</v>
      </c>
      <c r="I1814" t="s">
        <v>148</v>
      </c>
      <c r="J1814" t="s">
        <v>229</v>
      </c>
      <c r="K1814" t="s">
        <v>235</v>
      </c>
      <c r="L1814" t="s">
        <v>164</v>
      </c>
      <c r="M1814" t="s">
        <v>279</v>
      </c>
      <c r="N1814">
        <v>1</v>
      </c>
    </row>
    <row r="1815" spans="1:14" x14ac:dyDescent="0.25">
      <c r="A1815">
        <v>20</v>
      </c>
      <c r="B1815">
        <v>12</v>
      </c>
      <c r="C1815" t="s">
        <v>10</v>
      </c>
      <c r="D1815">
        <v>1</v>
      </c>
      <c r="E1815" t="s">
        <v>11</v>
      </c>
      <c r="F1815" t="s">
        <v>244</v>
      </c>
      <c r="G1815" t="s">
        <v>242</v>
      </c>
      <c r="H1815" t="s">
        <v>467</v>
      </c>
      <c r="I1815" t="s">
        <v>148</v>
      </c>
      <c r="J1815" t="s">
        <v>230</v>
      </c>
      <c r="K1815" t="s">
        <v>235</v>
      </c>
      <c r="L1815" t="s">
        <v>164</v>
      </c>
      <c r="M1815" t="s">
        <v>279</v>
      </c>
      <c r="N1815">
        <v>1</v>
      </c>
    </row>
    <row r="1816" spans="1:14" x14ac:dyDescent="0.25">
      <c r="A1816">
        <v>20</v>
      </c>
      <c r="B1816">
        <v>12</v>
      </c>
      <c r="C1816" t="s">
        <v>10</v>
      </c>
      <c r="D1816">
        <v>1</v>
      </c>
      <c r="E1816" t="s">
        <v>11</v>
      </c>
      <c r="F1816" t="s">
        <v>244</v>
      </c>
      <c r="G1816" t="s">
        <v>242</v>
      </c>
      <c r="H1816" t="s">
        <v>467</v>
      </c>
      <c r="I1816" t="s">
        <v>148</v>
      </c>
      <c r="J1816" t="s">
        <v>231</v>
      </c>
      <c r="K1816" t="s">
        <v>235</v>
      </c>
      <c r="L1816" t="s">
        <v>164</v>
      </c>
      <c r="M1816" t="s">
        <v>279</v>
      </c>
      <c r="N1816">
        <v>1</v>
      </c>
    </row>
    <row r="1817" spans="1:14" x14ac:dyDescent="0.25">
      <c r="A1817">
        <v>20</v>
      </c>
      <c r="B1817">
        <v>12</v>
      </c>
      <c r="C1817" t="s">
        <v>10</v>
      </c>
      <c r="D1817">
        <v>1</v>
      </c>
      <c r="E1817" t="s">
        <v>11</v>
      </c>
      <c r="F1817" t="s">
        <v>244</v>
      </c>
      <c r="G1817" t="s">
        <v>242</v>
      </c>
      <c r="H1817" t="s">
        <v>467</v>
      </c>
      <c r="I1817" t="s">
        <v>148</v>
      </c>
      <c r="J1817" t="s">
        <v>232</v>
      </c>
      <c r="K1817" t="s">
        <v>235</v>
      </c>
      <c r="L1817" t="s">
        <v>164</v>
      </c>
      <c r="M1817" t="s">
        <v>279</v>
      </c>
      <c r="N1817">
        <v>1</v>
      </c>
    </row>
    <row r="1818" spans="1:14" x14ac:dyDescent="0.25">
      <c r="A1818">
        <v>20</v>
      </c>
      <c r="B1818">
        <v>12</v>
      </c>
      <c r="C1818" t="s">
        <v>10</v>
      </c>
      <c r="D1818">
        <v>1</v>
      </c>
      <c r="E1818" t="s">
        <v>11</v>
      </c>
      <c r="F1818" t="s">
        <v>244</v>
      </c>
      <c r="G1818" t="s">
        <v>242</v>
      </c>
      <c r="H1818" t="s">
        <v>467</v>
      </c>
      <c r="I1818" t="s">
        <v>148</v>
      </c>
      <c r="J1818" t="s">
        <v>233</v>
      </c>
      <c r="K1818" t="s">
        <v>235</v>
      </c>
      <c r="L1818" t="s">
        <v>164</v>
      </c>
      <c r="M1818" t="s">
        <v>279</v>
      </c>
      <c r="N1818">
        <v>1</v>
      </c>
    </row>
    <row r="1819" spans="1:14" x14ac:dyDescent="0.25">
      <c r="A1819">
        <v>20</v>
      </c>
      <c r="B1819">
        <v>12</v>
      </c>
      <c r="C1819" t="s">
        <v>10</v>
      </c>
      <c r="D1819">
        <v>1</v>
      </c>
      <c r="E1819" t="s">
        <v>11</v>
      </c>
      <c r="F1819" t="s">
        <v>244</v>
      </c>
      <c r="G1819" t="s">
        <v>242</v>
      </c>
      <c r="H1819" t="s">
        <v>467</v>
      </c>
      <c r="I1819" t="s">
        <v>148</v>
      </c>
      <c r="J1819" t="s">
        <v>171</v>
      </c>
      <c r="K1819" t="s">
        <v>235</v>
      </c>
      <c r="L1819" t="s">
        <v>164</v>
      </c>
      <c r="M1819" t="s">
        <v>279</v>
      </c>
      <c r="N1819">
        <v>1</v>
      </c>
    </row>
    <row r="1820" spans="1:14" x14ac:dyDescent="0.25">
      <c r="A1820">
        <v>20</v>
      </c>
      <c r="B1820">
        <v>12</v>
      </c>
      <c r="C1820" t="s">
        <v>10</v>
      </c>
      <c r="D1820">
        <v>1</v>
      </c>
      <c r="E1820" t="s">
        <v>11</v>
      </c>
      <c r="F1820" t="s">
        <v>244</v>
      </c>
      <c r="G1820" t="s">
        <v>242</v>
      </c>
      <c r="H1820" t="s">
        <v>467</v>
      </c>
      <c r="I1820" t="s">
        <v>148</v>
      </c>
      <c r="J1820" t="s">
        <v>234</v>
      </c>
      <c r="L1820" t="s">
        <v>164</v>
      </c>
      <c r="M1820" t="s">
        <v>279</v>
      </c>
      <c r="N1820">
        <v>1</v>
      </c>
    </row>
    <row r="1821" spans="1:14" x14ac:dyDescent="0.25">
      <c r="A1821">
        <v>20</v>
      </c>
      <c r="B1821">
        <v>12</v>
      </c>
      <c r="C1821" t="s">
        <v>10</v>
      </c>
      <c r="D1821">
        <v>1</v>
      </c>
      <c r="E1821" t="s">
        <v>11</v>
      </c>
      <c r="F1821" t="s">
        <v>244</v>
      </c>
      <c r="G1821" t="s">
        <v>242</v>
      </c>
      <c r="H1821" t="s">
        <v>467</v>
      </c>
      <c r="I1821" t="s">
        <v>148</v>
      </c>
      <c r="J1821" t="s">
        <v>167</v>
      </c>
      <c r="L1821" t="s">
        <v>164</v>
      </c>
      <c r="M1821" t="s">
        <v>279</v>
      </c>
      <c r="N1821">
        <v>1</v>
      </c>
    </row>
    <row r="1822" spans="1:14" x14ac:dyDescent="0.25">
      <c r="A1822">
        <v>20</v>
      </c>
      <c r="B1822">
        <v>12</v>
      </c>
      <c r="C1822" t="s">
        <v>10</v>
      </c>
      <c r="D1822">
        <v>1</v>
      </c>
      <c r="E1822" t="s">
        <v>11</v>
      </c>
      <c r="F1822" t="s">
        <v>244</v>
      </c>
      <c r="G1822" t="s">
        <v>242</v>
      </c>
      <c r="H1822" t="s">
        <v>467</v>
      </c>
      <c r="I1822" t="s">
        <v>148</v>
      </c>
      <c r="J1822" t="s">
        <v>227</v>
      </c>
      <c r="K1822" t="s">
        <v>235</v>
      </c>
      <c r="L1822" t="s">
        <v>164</v>
      </c>
      <c r="M1822" t="s">
        <v>296</v>
      </c>
      <c r="N1822" t="s">
        <v>13</v>
      </c>
    </row>
    <row r="1823" spans="1:14" x14ac:dyDescent="0.25">
      <c r="A1823">
        <v>20</v>
      </c>
      <c r="B1823">
        <v>12</v>
      </c>
      <c r="C1823" t="s">
        <v>10</v>
      </c>
      <c r="D1823">
        <v>1</v>
      </c>
      <c r="E1823" t="s">
        <v>11</v>
      </c>
      <c r="F1823" t="s">
        <v>244</v>
      </c>
      <c r="G1823" t="s">
        <v>242</v>
      </c>
      <c r="H1823" t="s">
        <v>467</v>
      </c>
      <c r="I1823" t="s">
        <v>148</v>
      </c>
      <c r="J1823" t="s">
        <v>228</v>
      </c>
      <c r="K1823" t="s">
        <v>235</v>
      </c>
      <c r="L1823" t="s">
        <v>164</v>
      </c>
      <c r="M1823" t="s">
        <v>296</v>
      </c>
      <c r="N1823" t="s">
        <v>13</v>
      </c>
    </row>
    <row r="1824" spans="1:14" x14ac:dyDescent="0.25">
      <c r="A1824">
        <v>20</v>
      </c>
      <c r="B1824">
        <v>12</v>
      </c>
      <c r="C1824" t="s">
        <v>10</v>
      </c>
      <c r="D1824">
        <v>1</v>
      </c>
      <c r="E1824" t="s">
        <v>11</v>
      </c>
      <c r="F1824" t="s">
        <v>244</v>
      </c>
      <c r="G1824" t="s">
        <v>242</v>
      </c>
      <c r="H1824" t="s">
        <v>467</v>
      </c>
      <c r="I1824" t="s">
        <v>148</v>
      </c>
      <c r="J1824" t="s">
        <v>229</v>
      </c>
      <c r="K1824" t="s">
        <v>235</v>
      </c>
      <c r="L1824" t="s">
        <v>164</v>
      </c>
      <c r="M1824" t="s">
        <v>296</v>
      </c>
      <c r="N1824" t="s">
        <v>13</v>
      </c>
    </row>
    <row r="1825" spans="1:14" x14ac:dyDescent="0.25">
      <c r="A1825">
        <v>20</v>
      </c>
      <c r="B1825">
        <v>12</v>
      </c>
      <c r="C1825" t="s">
        <v>10</v>
      </c>
      <c r="D1825">
        <v>1</v>
      </c>
      <c r="E1825" t="s">
        <v>11</v>
      </c>
      <c r="F1825" t="s">
        <v>244</v>
      </c>
      <c r="G1825" t="s">
        <v>242</v>
      </c>
      <c r="H1825" t="s">
        <v>467</v>
      </c>
      <c r="I1825" t="s">
        <v>148</v>
      </c>
      <c r="J1825" t="s">
        <v>230</v>
      </c>
      <c r="K1825" t="s">
        <v>235</v>
      </c>
      <c r="L1825" t="s">
        <v>164</v>
      </c>
      <c r="M1825" t="s">
        <v>296</v>
      </c>
      <c r="N1825" t="s">
        <v>13</v>
      </c>
    </row>
    <row r="1826" spans="1:14" x14ac:dyDescent="0.25">
      <c r="A1826">
        <v>20</v>
      </c>
      <c r="B1826">
        <v>12</v>
      </c>
      <c r="C1826" t="s">
        <v>10</v>
      </c>
      <c r="D1826">
        <v>1</v>
      </c>
      <c r="E1826" t="s">
        <v>11</v>
      </c>
      <c r="F1826" t="s">
        <v>244</v>
      </c>
      <c r="G1826" t="s">
        <v>242</v>
      </c>
      <c r="H1826" t="s">
        <v>467</v>
      </c>
      <c r="I1826" t="s">
        <v>148</v>
      </c>
      <c r="J1826" t="s">
        <v>231</v>
      </c>
      <c r="K1826" t="s">
        <v>235</v>
      </c>
      <c r="L1826" t="s">
        <v>164</v>
      </c>
      <c r="M1826" t="s">
        <v>296</v>
      </c>
      <c r="N1826" t="s">
        <v>13</v>
      </c>
    </row>
    <row r="1827" spans="1:14" x14ac:dyDescent="0.25">
      <c r="A1827">
        <v>20</v>
      </c>
      <c r="B1827">
        <v>12</v>
      </c>
      <c r="C1827" t="s">
        <v>10</v>
      </c>
      <c r="D1827">
        <v>1</v>
      </c>
      <c r="E1827" t="s">
        <v>11</v>
      </c>
      <c r="F1827" t="s">
        <v>244</v>
      </c>
      <c r="G1827" t="s">
        <v>242</v>
      </c>
      <c r="H1827" t="s">
        <v>467</v>
      </c>
      <c r="I1827" t="s">
        <v>148</v>
      </c>
      <c r="J1827" t="s">
        <v>232</v>
      </c>
      <c r="K1827" t="s">
        <v>235</v>
      </c>
      <c r="L1827" t="s">
        <v>164</v>
      </c>
      <c r="M1827" t="s">
        <v>296</v>
      </c>
      <c r="N1827" t="s">
        <v>13</v>
      </c>
    </row>
    <row r="1828" spans="1:14" x14ac:dyDescent="0.25">
      <c r="A1828">
        <v>20</v>
      </c>
      <c r="B1828">
        <v>12</v>
      </c>
      <c r="C1828" t="s">
        <v>10</v>
      </c>
      <c r="D1828">
        <v>1</v>
      </c>
      <c r="E1828" t="s">
        <v>11</v>
      </c>
      <c r="F1828" t="s">
        <v>244</v>
      </c>
      <c r="G1828" t="s">
        <v>242</v>
      </c>
      <c r="H1828" t="s">
        <v>467</v>
      </c>
      <c r="I1828" t="s">
        <v>148</v>
      </c>
      <c r="J1828" t="s">
        <v>233</v>
      </c>
      <c r="K1828" t="s">
        <v>235</v>
      </c>
      <c r="L1828" t="s">
        <v>164</v>
      </c>
      <c r="M1828" t="s">
        <v>296</v>
      </c>
      <c r="N1828" t="s">
        <v>13</v>
      </c>
    </row>
    <row r="1829" spans="1:14" x14ac:dyDescent="0.25">
      <c r="A1829">
        <v>20</v>
      </c>
      <c r="B1829">
        <v>12</v>
      </c>
      <c r="C1829" t="s">
        <v>10</v>
      </c>
      <c r="D1829">
        <v>1</v>
      </c>
      <c r="E1829" t="s">
        <v>11</v>
      </c>
      <c r="F1829" t="s">
        <v>244</v>
      </c>
      <c r="G1829" t="s">
        <v>242</v>
      </c>
      <c r="H1829" t="s">
        <v>467</v>
      </c>
      <c r="I1829" t="s">
        <v>148</v>
      </c>
      <c r="J1829" t="s">
        <v>171</v>
      </c>
      <c r="K1829" t="s">
        <v>235</v>
      </c>
      <c r="L1829" t="s">
        <v>164</v>
      </c>
      <c r="M1829" t="s">
        <v>296</v>
      </c>
      <c r="N1829" t="s">
        <v>13</v>
      </c>
    </row>
    <row r="1830" spans="1:14" x14ac:dyDescent="0.25">
      <c r="A1830">
        <v>20</v>
      </c>
      <c r="B1830">
        <v>12</v>
      </c>
      <c r="C1830" t="s">
        <v>10</v>
      </c>
      <c r="D1830">
        <v>1</v>
      </c>
      <c r="E1830" t="s">
        <v>11</v>
      </c>
      <c r="F1830" t="s">
        <v>244</v>
      </c>
      <c r="G1830" t="s">
        <v>242</v>
      </c>
      <c r="H1830" t="s">
        <v>467</v>
      </c>
      <c r="I1830" t="s">
        <v>148</v>
      </c>
      <c r="J1830" t="s">
        <v>234</v>
      </c>
      <c r="L1830" t="s">
        <v>164</v>
      </c>
      <c r="M1830" t="s">
        <v>296</v>
      </c>
      <c r="N1830" t="s">
        <v>13</v>
      </c>
    </row>
    <row r="1831" spans="1:14" x14ac:dyDescent="0.25">
      <c r="A1831">
        <v>20</v>
      </c>
      <c r="B1831">
        <v>12</v>
      </c>
      <c r="C1831" t="s">
        <v>10</v>
      </c>
      <c r="D1831">
        <v>1</v>
      </c>
      <c r="E1831" t="s">
        <v>11</v>
      </c>
      <c r="F1831" t="s">
        <v>244</v>
      </c>
      <c r="G1831" t="s">
        <v>242</v>
      </c>
      <c r="H1831" t="s">
        <v>467</v>
      </c>
      <c r="I1831" t="s">
        <v>148</v>
      </c>
      <c r="J1831" t="s">
        <v>167</v>
      </c>
      <c r="L1831" t="s">
        <v>164</v>
      </c>
      <c r="M1831" t="s">
        <v>296</v>
      </c>
      <c r="N1831" t="s">
        <v>13</v>
      </c>
    </row>
    <row r="1832" spans="1:14" x14ac:dyDescent="0.25">
      <c r="A1832">
        <v>20</v>
      </c>
      <c r="B1832">
        <v>12</v>
      </c>
      <c r="C1832" t="s">
        <v>10</v>
      </c>
      <c r="D1832">
        <v>1</v>
      </c>
      <c r="E1832" t="s">
        <v>11</v>
      </c>
      <c r="F1832" t="s">
        <v>244</v>
      </c>
      <c r="G1832" t="s">
        <v>242</v>
      </c>
      <c r="H1832" t="s">
        <v>467</v>
      </c>
      <c r="I1832" t="s">
        <v>148</v>
      </c>
      <c r="J1832" t="s">
        <v>227</v>
      </c>
      <c r="K1832" t="s">
        <v>235</v>
      </c>
      <c r="L1832" t="s">
        <v>164</v>
      </c>
      <c r="M1832" t="s">
        <v>315</v>
      </c>
      <c r="N1832">
        <v>1</v>
      </c>
    </row>
    <row r="1833" spans="1:14" x14ac:dyDescent="0.25">
      <c r="A1833">
        <v>20</v>
      </c>
      <c r="B1833">
        <v>12</v>
      </c>
      <c r="C1833" t="s">
        <v>10</v>
      </c>
      <c r="D1833">
        <v>1</v>
      </c>
      <c r="E1833" t="s">
        <v>11</v>
      </c>
      <c r="F1833" t="s">
        <v>244</v>
      </c>
      <c r="G1833" t="s">
        <v>242</v>
      </c>
      <c r="H1833" t="s">
        <v>467</v>
      </c>
      <c r="I1833" t="s">
        <v>148</v>
      </c>
      <c r="J1833" t="s">
        <v>228</v>
      </c>
      <c r="K1833" t="s">
        <v>235</v>
      </c>
      <c r="L1833" t="s">
        <v>164</v>
      </c>
      <c r="M1833" t="s">
        <v>315</v>
      </c>
      <c r="N1833">
        <v>1</v>
      </c>
    </row>
    <row r="1834" spans="1:14" x14ac:dyDescent="0.25">
      <c r="A1834">
        <v>20</v>
      </c>
      <c r="B1834">
        <v>12</v>
      </c>
      <c r="C1834" t="s">
        <v>10</v>
      </c>
      <c r="D1834">
        <v>1</v>
      </c>
      <c r="E1834" t="s">
        <v>11</v>
      </c>
      <c r="F1834" t="s">
        <v>244</v>
      </c>
      <c r="G1834" t="s">
        <v>242</v>
      </c>
      <c r="H1834" t="s">
        <v>467</v>
      </c>
      <c r="I1834" t="s">
        <v>148</v>
      </c>
      <c r="J1834" t="s">
        <v>229</v>
      </c>
      <c r="K1834" t="s">
        <v>235</v>
      </c>
      <c r="L1834" t="s">
        <v>164</v>
      </c>
      <c r="M1834" t="s">
        <v>315</v>
      </c>
      <c r="N1834">
        <v>1</v>
      </c>
    </row>
    <row r="1835" spans="1:14" x14ac:dyDescent="0.25">
      <c r="A1835">
        <v>20</v>
      </c>
      <c r="B1835">
        <v>12</v>
      </c>
      <c r="C1835" t="s">
        <v>10</v>
      </c>
      <c r="D1835">
        <v>1</v>
      </c>
      <c r="E1835" t="s">
        <v>11</v>
      </c>
      <c r="F1835" t="s">
        <v>244</v>
      </c>
      <c r="G1835" t="s">
        <v>242</v>
      </c>
      <c r="H1835" t="s">
        <v>467</v>
      </c>
      <c r="I1835" t="s">
        <v>148</v>
      </c>
      <c r="J1835" t="s">
        <v>230</v>
      </c>
      <c r="K1835" t="s">
        <v>235</v>
      </c>
      <c r="L1835" t="s">
        <v>164</v>
      </c>
      <c r="M1835" t="s">
        <v>315</v>
      </c>
      <c r="N1835">
        <v>1</v>
      </c>
    </row>
    <row r="1836" spans="1:14" x14ac:dyDescent="0.25">
      <c r="A1836">
        <v>20</v>
      </c>
      <c r="B1836">
        <v>12</v>
      </c>
      <c r="C1836" t="s">
        <v>10</v>
      </c>
      <c r="D1836">
        <v>1</v>
      </c>
      <c r="E1836" t="s">
        <v>11</v>
      </c>
      <c r="F1836" t="s">
        <v>244</v>
      </c>
      <c r="G1836" t="s">
        <v>242</v>
      </c>
      <c r="H1836" t="s">
        <v>467</v>
      </c>
      <c r="I1836" t="s">
        <v>148</v>
      </c>
      <c r="J1836" t="s">
        <v>231</v>
      </c>
      <c r="K1836" t="s">
        <v>235</v>
      </c>
      <c r="L1836" t="s">
        <v>164</v>
      </c>
      <c r="M1836" t="s">
        <v>315</v>
      </c>
      <c r="N1836">
        <v>1</v>
      </c>
    </row>
    <row r="1837" spans="1:14" x14ac:dyDescent="0.25">
      <c r="A1837">
        <v>20</v>
      </c>
      <c r="B1837">
        <v>12</v>
      </c>
      <c r="C1837" t="s">
        <v>10</v>
      </c>
      <c r="D1837">
        <v>1</v>
      </c>
      <c r="E1837" t="s">
        <v>11</v>
      </c>
      <c r="F1837" t="s">
        <v>244</v>
      </c>
      <c r="G1837" t="s">
        <v>242</v>
      </c>
      <c r="H1837" t="s">
        <v>467</v>
      </c>
      <c r="I1837" t="s">
        <v>148</v>
      </c>
      <c r="J1837" t="s">
        <v>232</v>
      </c>
      <c r="K1837" t="s">
        <v>235</v>
      </c>
      <c r="L1837" t="s">
        <v>164</v>
      </c>
      <c r="M1837" t="s">
        <v>315</v>
      </c>
      <c r="N1837">
        <v>1</v>
      </c>
    </row>
    <row r="1838" spans="1:14" x14ac:dyDescent="0.25">
      <c r="A1838">
        <v>20</v>
      </c>
      <c r="B1838">
        <v>12</v>
      </c>
      <c r="C1838" t="s">
        <v>10</v>
      </c>
      <c r="D1838">
        <v>1</v>
      </c>
      <c r="E1838" t="s">
        <v>11</v>
      </c>
      <c r="F1838" t="s">
        <v>244</v>
      </c>
      <c r="G1838" t="s">
        <v>242</v>
      </c>
      <c r="H1838" t="s">
        <v>467</v>
      </c>
      <c r="I1838" t="s">
        <v>148</v>
      </c>
      <c r="J1838" t="s">
        <v>233</v>
      </c>
      <c r="K1838" t="s">
        <v>235</v>
      </c>
      <c r="L1838" t="s">
        <v>164</v>
      </c>
      <c r="M1838" t="s">
        <v>315</v>
      </c>
      <c r="N1838">
        <v>1</v>
      </c>
    </row>
    <row r="1839" spans="1:14" x14ac:dyDescent="0.25">
      <c r="A1839">
        <v>20</v>
      </c>
      <c r="B1839">
        <v>12</v>
      </c>
      <c r="C1839" t="s">
        <v>10</v>
      </c>
      <c r="D1839">
        <v>1</v>
      </c>
      <c r="E1839" t="s">
        <v>11</v>
      </c>
      <c r="F1839" t="s">
        <v>244</v>
      </c>
      <c r="G1839" t="s">
        <v>242</v>
      </c>
      <c r="H1839" t="s">
        <v>467</v>
      </c>
      <c r="I1839" t="s">
        <v>148</v>
      </c>
      <c r="J1839" t="s">
        <v>171</v>
      </c>
      <c r="K1839" t="s">
        <v>235</v>
      </c>
      <c r="L1839" t="s">
        <v>164</v>
      </c>
      <c r="M1839" t="s">
        <v>315</v>
      </c>
      <c r="N1839">
        <v>1</v>
      </c>
    </row>
    <row r="1840" spans="1:14" x14ac:dyDescent="0.25">
      <c r="A1840">
        <v>20</v>
      </c>
      <c r="B1840">
        <v>12</v>
      </c>
      <c r="C1840" t="s">
        <v>10</v>
      </c>
      <c r="D1840">
        <v>1</v>
      </c>
      <c r="E1840" t="s">
        <v>11</v>
      </c>
      <c r="F1840" t="s">
        <v>244</v>
      </c>
      <c r="G1840" t="s">
        <v>242</v>
      </c>
      <c r="H1840" t="s">
        <v>467</v>
      </c>
      <c r="I1840" t="s">
        <v>148</v>
      </c>
      <c r="J1840" t="s">
        <v>234</v>
      </c>
      <c r="L1840" t="s">
        <v>164</v>
      </c>
      <c r="M1840" t="s">
        <v>315</v>
      </c>
      <c r="N1840">
        <v>1</v>
      </c>
    </row>
    <row r="1841" spans="1:14" x14ac:dyDescent="0.25">
      <c r="A1841">
        <v>20</v>
      </c>
      <c r="B1841">
        <v>12</v>
      </c>
      <c r="C1841" t="s">
        <v>10</v>
      </c>
      <c r="D1841">
        <v>1</v>
      </c>
      <c r="E1841" t="s">
        <v>11</v>
      </c>
      <c r="F1841" t="s">
        <v>244</v>
      </c>
      <c r="G1841" t="s">
        <v>242</v>
      </c>
      <c r="H1841" t="s">
        <v>467</v>
      </c>
      <c r="I1841" t="s">
        <v>148</v>
      </c>
      <c r="J1841" t="s">
        <v>167</v>
      </c>
      <c r="L1841" t="s">
        <v>164</v>
      </c>
      <c r="M1841" t="s">
        <v>315</v>
      </c>
      <c r="N1841">
        <v>1</v>
      </c>
    </row>
    <row r="1842" spans="1:14" x14ac:dyDescent="0.25">
      <c r="A1842">
        <v>20</v>
      </c>
      <c r="B1842">
        <v>12</v>
      </c>
      <c r="C1842" t="s">
        <v>10</v>
      </c>
      <c r="D1842">
        <v>1</v>
      </c>
      <c r="E1842" t="s">
        <v>11</v>
      </c>
      <c r="F1842" t="s">
        <v>244</v>
      </c>
      <c r="G1842" t="s">
        <v>242</v>
      </c>
      <c r="H1842" t="s">
        <v>467</v>
      </c>
      <c r="I1842" t="s">
        <v>148</v>
      </c>
      <c r="J1842" t="s">
        <v>227</v>
      </c>
      <c r="K1842" t="s">
        <v>235</v>
      </c>
      <c r="L1842" t="s">
        <v>164</v>
      </c>
      <c r="M1842" t="s">
        <v>333</v>
      </c>
      <c r="N1842">
        <v>1</v>
      </c>
    </row>
    <row r="1843" spans="1:14" x14ac:dyDescent="0.25">
      <c r="A1843">
        <v>20</v>
      </c>
      <c r="B1843">
        <v>12</v>
      </c>
      <c r="C1843" t="s">
        <v>10</v>
      </c>
      <c r="D1843">
        <v>1</v>
      </c>
      <c r="E1843" t="s">
        <v>11</v>
      </c>
      <c r="F1843" t="s">
        <v>244</v>
      </c>
      <c r="G1843" t="s">
        <v>242</v>
      </c>
      <c r="H1843" t="s">
        <v>467</v>
      </c>
      <c r="I1843" t="s">
        <v>148</v>
      </c>
      <c r="J1843" t="s">
        <v>228</v>
      </c>
      <c r="K1843" t="s">
        <v>235</v>
      </c>
      <c r="L1843" t="s">
        <v>164</v>
      </c>
      <c r="M1843" t="s">
        <v>333</v>
      </c>
      <c r="N1843">
        <v>1</v>
      </c>
    </row>
    <row r="1844" spans="1:14" x14ac:dyDescent="0.25">
      <c r="A1844">
        <v>20</v>
      </c>
      <c r="B1844">
        <v>12</v>
      </c>
      <c r="C1844" t="s">
        <v>10</v>
      </c>
      <c r="D1844">
        <v>1</v>
      </c>
      <c r="E1844" t="s">
        <v>11</v>
      </c>
      <c r="F1844" t="s">
        <v>244</v>
      </c>
      <c r="G1844" t="s">
        <v>242</v>
      </c>
      <c r="H1844" t="s">
        <v>467</v>
      </c>
      <c r="I1844" t="s">
        <v>148</v>
      </c>
      <c r="J1844" t="s">
        <v>229</v>
      </c>
      <c r="K1844" t="s">
        <v>235</v>
      </c>
      <c r="L1844" t="s">
        <v>164</v>
      </c>
      <c r="M1844" t="s">
        <v>333</v>
      </c>
      <c r="N1844">
        <v>1</v>
      </c>
    </row>
    <row r="1845" spans="1:14" x14ac:dyDescent="0.25">
      <c r="A1845">
        <v>20</v>
      </c>
      <c r="B1845">
        <v>12</v>
      </c>
      <c r="C1845" t="s">
        <v>10</v>
      </c>
      <c r="D1845">
        <v>1</v>
      </c>
      <c r="E1845" t="s">
        <v>11</v>
      </c>
      <c r="F1845" t="s">
        <v>244</v>
      </c>
      <c r="G1845" t="s">
        <v>242</v>
      </c>
      <c r="H1845" t="s">
        <v>467</v>
      </c>
      <c r="I1845" t="s">
        <v>148</v>
      </c>
      <c r="J1845" t="s">
        <v>230</v>
      </c>
      <c r="K1845" t="s">
        <v>235</v>
      </c>
      <c r="L1845" t="s">
        <v>164</v>
      </c>
      <c r="M1845" t="s">
        <v>333</v>
      </c>
      <c r="N1845">
        <v>1</v>
      </c>
    </row>
    <row r="1846" spans="1:14" x14ac:dyDescent="0.25">
      <c r="A1846">
        <v>20</v>
      </c>
      <c r="B1846">
        <v>12</v>
      </c>
      <c r="C1846" t="s">
        <v>10</v>
      </c>
      <c r="D1846">
        <v>1</v>
      </c>
      <c r="E1846" t="s">
        <v>11</v>
      </c>
      <c r="F1846" t="s">
        <v>244</v>
      </c>
      <c r="G1846" t="s">
        <v>242</v>
      </c>
      <c r="H1846" t="s">
        <v>467</v>
      </c>
      <c r="I1846" t="s">
        <v>148</v>
      </c>
      <c r="J1846" t="s">
        <v>231</v>
      </c>
      <c r="K1846" t="s">
        <v>235</v>
      </c>
      <c r="L1846" t="s">
        <v>164</v>
      </c>
      <c r="M1846" t="s">
        <v>333</v>
      </c>
      <c r="N1846">
        <v>1</v>
      </c>
    </row>
    <row r="1847" spans="1:14" x14ac:dyDescent="0.25">
      <c r="A1847">
        <v>20</v>
      </c>
      <c r="B1847">
        <v>12</v>
      </c>
      <c r="C1847" t="s">
        <v>10</v>
      </c>
      <c r="D1847">
        <v>1</v>
      </c>
      <c r="E1847" t="s">
        <v>11</v>
      </c>
      <c r="F1847" t="s">
        <v>244</v>
      </c>
      <c r="G1847" t="s">
        <v>242</v>
      </c>
      <c r="H1847" t="s">
        <v>467</v>
      </c>
      <c r="I1847" t="s">
        <v>148</v>
      </c>
      <c r="J1847" t="s">
        <v>232</v>
      </c>
      <c r="K1847" t="s">
        <v>235</v>
      </c>
      <c r="L1847" t="s">
        <v>164</v>
      </c>
      <c r="M1847" t="s">
        <v>333</v>
      </c>
      <c r="N1847">
        <v>1</v>
      </c>
    </row>
    <row r="1848" spans="1:14" x14ac:dyDescent="0.25">
      <c r="A1848">
        <v>20</v>
      </c>
      <c r="B1848">
        <v>12</v>
      </c>
      <c r="C1848" t="s">
        <v>10</v>
      </c>
      <c r="D1848">
        <v>1</v>
      </c>
      <c r="E1848" t="s">
        <v>11</v>
      </c>
      <c r="F1848" t="s">
        <v>244</v>
      </c>
      <c r="G1848" t="s">
        <v>242</v>
      </c>
      <c r="H1848" t="s">
        <v>467</v>
      </c>
      <c r="I1848" t="s">
        <v>148</v>
      </c>
      <c r="J1848" t="s">
        <v>233</v>
      </c>
      <c r="K1848" t="s">
        <v>235</v>
      </c>
      <c r="L1848" t="s">
        <v>164</v>
      </c>
      <c r="M1848" t="s">
        <v>333</v>
      </c>
      <c r="N1848">
        <v>1</v>
      </c>
    </row>
    <row r="1849" spans="1:14" x14ac:dyDescent="0.25">
      <c r="A1849">
        <v>20</v>
      </c>
      <c r="B1849">
        <v>12</v>
      </c>
      <c r="C1849" t="s">
        <v>10</v>
      </c>
      <c r="D1849">
        <v>1</v>
      </c>
      <c r="E1849" t="s">
        <v>11</v>
      </c>
      <c r="F1849" t="s">
        <v>244</v>
      </c>
      <c r="G1849" t="s">
        <v>242</v>
      </c>
      <c r="H1849" t="s">
        <v>467</v>
      </c>
      <c r="I1849" t="s">
        <v>148</v>
      </c>
      <c r="J1849" t="s">
        <v>171</v>
      </c>
      <c r="K1849" t="s">
        <v>235</v>
      </c>
      <c r="L1849" t="s">
        <v>164</v>
      </c>
      <c r="M1849" t="s">
        <v>333</v>
      </c>
      <c r="N1849">
        <v>1</v>
      </c>
    </row>
    <row r="1850" spans="1:14" x14ac:dyDescent="0.25">
      <c r="A1850">
        <v>20</v>
      </c>
      <c r="B1850">
        <v>12</v>
      </c>
      <c r="C1850" t="s">
        <v>10</v>
      </c>
      <c r="D1850">
        <v>1</v>
      </c>
      <c r="E1850" t="s">
        <v>11</v>
      </c>
      <c r="F1850" t="s">
        <v>244</v>
      </c>
      <c r="G1850" t="s">
        <v>242</v>
      </c>
      <c r="H1850" t="s">
        <v>467</v>
      </c>
      <c r="I1850" t="s">
        <v>148</v>
      </c>
      <c r="J1850" t="s">
        <v>234</v>
      </c>
      <c r="L1850" t="s">
        <v>164</v>
      </c>
      <c r="M1850" t="s">
        <v>333</v>
      </c>
      <c r="N1850">
        <v>1</v>
      </c>
    </row>
    <row r="1851" spans="1:14" x14ac:dyDescent="0.25">
      <c r="A1851">
        <v>20</v>
      </c>
      <c r="B1851">
        <v>12</v>
      </c>
      <c r="C1851" t="s">
        <v>10</v>
      </c>
      <c r="D1851">
        <v>1</v>
      </c>
      <c r="E1851" t="s">
        <v>11</v>
      </c>
      <c r="F1851" t="s">
        <v>244</v>
      </c>
      <c r="G1851" t="s">
        <v>242</v>
      </c>
      <c r="H1851" t="s">
        <v>467</v>
      </c>
      <c r="I1851" t="s">
        <v>148</v>
      </c>
      <c r="J1851" t="s">
        <v>167</v>
      </c>
      <c r="L1851" t="s">
        <v>164</v>
      </c>
      <c r="M1851" t="s">
        <v>333</v>
      </c>
      <c r="N1851">
        <v>1</v>
      </c>
    </row>
    <row r="1852" spans="1:14" x14ac:dyDescent="0.25">
      <c r="A1852">
        <v>20</v>
      </c>
      <c r="B1852">
        <v>12</v>
      </c>
      <c r="C1852" t="s">
        <v>10</v>
      </c>
      <c r="D1852">
        <v>1</v>
      </c>
      <c r="E1852" t="s">
        <v>11</v>
      </c>
      <c r="F1852" t="s">
        <v>244</v>
      </c>
      <c r="G1852" t="s">
        <v>242</v>
      </c>
      <c r="H1852" t="s">
        <v>467</v>
      </c>
      <c r="I1852" t="s">
        <v>148</v>
      </c>
      <c r="J1852" t="s">
        <v>227</v>
      </c>
      <c r="K1852" t="s">
        <v>235</v>
      </c>
      <c r="L1852" t="s">
        <v>164</v>
      </c>
      <c r="M1852" t="s">
        <v>352</v>
      </c>
      <c r="N1852" t="s">
        <v>13</v>
      </c>
    </row>
    <row r="1853" spans="1:14" x14ac:dyDescent="0.25">
      <c r="A1853">
        <v>20</v>
      </c>
      <c r="B1853">
        <v>12</v>
      </c>
      <c r="C1853" t="s">
        <v>10</v>
      </c>
      <c r="D1853">
        <v>1</v>
      </c>
      <c r="E1853" t="s">
        <v>11</v>
      </c>
      <c r="F1853" t="s">
        <v>244</v>
      </c>
      <c r="G1853" t="s">
        <v>242</v>
      </c>
      <c r="H1853" t="s">
        <v>467</v>
      </c>
      <c r="I1853" t="s">
        <v>148</v>
      </c>
      <c r="J1853" t="s">
        <v>228</v>
      </c>
      <c r="K1853" t="s">
        <v>235</v>
      </c>
      <c r="L1853" t="s">
        <v>164</v>
      </c>
      <c r="M1853" t="s">
        <v>352</v>
      </c>
      <c r="N1853" t="s">
        <v>13</v>
      </c>
    </row>
    <row r="1854" spans="1:14" x14ac:dyDescent="0.25">
      <c r="A1854">
        <v>20</v>
      </c>
      <c r="B1854">
        <v>12</v>
      </c>
      <c r="C1854" t="s">
        <v>10</v>
      </c>
      <c r="D1854">
        <v>1</v>
      </c>
      <c r="E1854" t="s">
        <v>11</v>
      </c>
      <c r="F1854" t="s">
        <v>244</v>
      </c>
      <c r="G1854" t="s">
        <v>242</v>
      </c>
      <c r="H1854" t="s">
        <v>467</v>
      </c>
      <c r="I1854" t="s">
        <v>148</v>
      </c>
      <c r="J1854" t="s">
        <v>229</v>
      </c>
      <c r="K1854" t="s">
        <v>235</v>
      </c>
      <c r="L1854" t="s">
        <v>164</v>
      </c>
      <c r="M1854" t="s">
        <v>352</v>
      </c>
      <c r="N1854" t="s">
        <v>13</v>
      </c>
    </row>
    <row r="1855" spans="1:14" x14ac:dyDescent="0.25">
      <c r="A1855">
        <v>20</v>
      </c>
      <c r="B1855">
        <v>12</v>
      </c>
      <c r="C1855" t="s">
        <v>10</v>
      </c>
      <c r="D1855">
        <v>1</v>
      </c>
      <c r="E1855" t="s">
        <v>11</v>
      </c>
      <c r="F1855" t="s">
        <v>244</v>
      </c>
      <c r="G1855" t="s">
        <v>242</v>
      </c>
      <c r="H1855" t="s">
        <v>467</v>
      </c>
      <c r="I1855" t="s">
        <v>148</v>
      </c>
      <c r="J1855" t="s">
        <v>230</v>
      </c>
      <c r="K1855" t="s">
        <v>235</v>
      </c>
      <c r="L1855" t="s">
        <v>164</v>
      </c>
      <c r="M1855" t="s">
        <v>352</v>
      </c>
      <c r="N1855" t="s">
        <v>13</v>
      </c>
    </row>
    <row r="1856" spans="1:14" x14ac:dyDescent="0.25">
      <c r="A1856">
        <v>20</v>
      </c>
      <c r="B1856">
        <v>12</v>
      </c>
      <c r="C1856" t="s">
        <v>10</v>
      </c>
      <c r="D1856">
        <v>1</v>
      </c>
      <c r="E1856" t="s">
        <v>11</v>
      </c>
      <c r="F1856" t="s">
        <v>244</v>
      </c>
      <c r="G1856" t="s">
        <v>242</v>
      </c>
      <c r="H1856" t="s">
        <v>467</v>
      </c>
      <c r="I1856" t="s">
        <v>148</v>
      </c>
      <c r="J1856" t="s">
        <v>231</v>
      </c>
      <c r="K1856" t="s">
        <v>235</v>
      </c>
      <c r="L1856" t="s">
        <v>164</v>
      </c>
      <c r="M1856" t="s">
        <v>352</v>
      </c>
      <c r="N1856" t="s">
        <v>13</v>
      </c>
    </row>
    <row r="1857" spans="1:14" x14ac:dyDescent="0.25">
      <c r="A1857">
        <v>20</v>
      </c>
      <c r="B1857">
        <v>12</v>
      </c>
      <c r="C1857" t="s">
        <v>10</v>
      </c>
      <c r="D1857">
        <v>1</v>
      </c>
      <c r="E1857" t="s">
        <v>11</v>
      </c>
      <c r="F1857" t="s">
        <v>244</v>
      </c>
      <c r="G1857" t="s">
        <v>242</v>
      </c>
      <c r="H1857" t="s">
        <v>467</v>
      </c>
      <c r="I1857" t="s">
        <v>148</v>
      </c>
      <c r="J1857" t="s">
        <v>232</v>
      </c>
      <c r="K1857" t="s">
        <v>235</v>
      </c>
      <c r="L1857" t="s">
        <v>164</v>
      </c>
      <c r="M1857" t="s">
        <v>352</v>
      </c>
      <c r="N1857" t="s">
        <v>13</v>
      </c>
    </row>
    <row r="1858" spans="1:14" x14ac:dyDescent="0.25">
      <c r="A1858">
        <v>20</v>
      </c>
      <c r="B1858">
        <v>12</v>
      </c>
      <c r="C1858" t="s">
        <v>10</v>
      </c>
      <c r="D1858">
        <v>1</v>
      </c>
      <c r="E1858" t="s">
        <v>11</v>
      </c>
      <c r="F1858" t="s">
        <v>244</v>
      </c>
      <c r="G1858" t="s">
        <v>242</v>
      </c>
      <c r="H1858" t="s">
        <v>467</v>
      </c>
      <c r="I1858" t="s">
        <v>148</v>
      </c>
      <c r="J1858" t="s">
        <v>233</v>
      </c>
      <c r="K1858" t="s">
        <v>235</v>
      </c>
      <c r="L1858" t="s">
        <v>164</v>
      </c>
      <c r="M1858" t="s">
        <v>352</v>
      </c>
      <c r="N1858" t="s">
        <v>13</v>
      </c>
    </row>
    <row r="1859" spans="1:14" x14ac:dyDescent="0.25">
      <c r="A1859">
        <v>20</v>
      </c>
      <c r="B1859">
        <v>12</v>
      </c>
      <c r="C1859" t="s">
        <v>10</v>
      </c>
      <c r="D1859">
        <v>1</v>
      </c>
      <c r="E1859" t="s">
        <v>11</v>
      </c>
      <c r="F1859" t="s">
        <v>244</v>
      </c>
      <c r="G1859" t="s">
        <v>242</v>
      </c>
      <c r="H1859" t="s">
        <v>467</v>
      </c>
      <c r="I1859" t="s">
        <v>148</v>
      </c>
      <c r="J1859" t="s">
        <v>171</v>
      </c>
      <c r="K1859" t="s">
        <v>235</v>
      </c>
      <c r="L1859" t="s">
        <v>164</v>
      </c>
      <c r="M1859" t="s">
        <v>352</v>
      </c>
      <c r="N1859" t="s">
        <v>13</v>
      </c>
    </row>
    <row r="1860" spans="1:14" x14ac:dyDescent="0.25">
      <c r="A1860">
        <v>20</v>
      </c>
      <c r="B1860">
        <v>12</v>
      </c>
      <c r="C1860" t="s">
        <v>10</v>
      </c>
      <c r="D1860">
        <v>1</v>
      </c>
      <c r="E1860" t="s">
        <v>11</v>
      </c>
      <c r="F1860" t="s">
        <v>244</v>
      </c>
      <c r="G1860" t="s">
        <v>242</v>
      </c>
      <c r="H1860" t="s">
        <v>467</v>
      </c>
      <c r="I1860" t="s">
        <v>148</v>
      </c>
      <c r="J1860" t="s">
        <v>234</v>
      </c>
      <c r="L1860" t="s">
        <v>164</v>
      </c>
      <c r="M1860" t="s">
        <v>352</v>
      </c>
      <c r="N1860" t="s">
        <v>13</v>
      </c>
    </row>
    <row r="1861" spans="1:14" x14ac:dyDescent="0.25">
      <c r="A1861">
        <v>20</v>
      </c>
      <c r="B1861">
        <v>12</v>
      </c>
      <c r="C1861" t="s">
        <v>10</v>
      </c>
      <c r="D1861">
        <v>1</v>
      </c>
      <c r="E1861" t="s">
        <v>11</v>
      </c>
      <c r="F1861" t="s">
        <v>244</v>
      </c>
      <c r="G1861" t="s">
        <v>242</v>
      </c>
      <c r="H1861" t="s">
        <v>467</v>
      </c>
      <c r="I1861" t="s">
        <v>148</v>
      </c>
      <c r="J1861" t="s">
        <v>167</v>
      </c>
      <c r="L1861" t="s">
        <v>164</v>
      </c>
      <c r="M1861" t="s">
        <v>352</v>
      </c>
      <c r="N1861" t="s">
        <v>13</v>
      </c>
    </row>
    <row r="1862" spans="1:14" x14ac:dyDescent="0.25">
      <c r="A1862">
        <v>20</v>
      </c>
      <c r="B1862">
        <v>12</v>
      </c>
      <c r="C1862" t="s">
        <v>10</v>
      </c>
      <c r="D1862">
        <v>1</v>
      </c>
      <c r="E1862" t="s">
        <v>11</v>
      </c>
      <c r="F1862" t="s">
        <v>244</v>
      </c>
      <c r="G1862" t="s">
        <v>242</v>
      </c>
      <c r="H1862" t="s">
        <v>467</v>
      </c>
      <c r="I1862" t="s">
        <v>148</v>
      </c>
      <c r="J1862" t="s">
        <v>227</v>
      </c>
      <c r="K1862" t="s">
        <v>235</v>
      </c>
      <c r="L1862" t="s">
        <v>164</v>
      </c>
      <c r="M1862" t="s">
        <v>370</v>
      </c>
      <c r="N1862">
        <v>1</v>
      </c>
    </row>
    <row r="1863" spans="1:14" x14ac:dyDescent="0.25">
      <c r="A1863">
        <v>20</v>
      </c>
      <c r="B1863">
        <v>12</v>
      </c>
      <c r="C1863" t="s">
        <v>10</v>
      </c>
      <c r="D1863">
        <v>1</v>
      </c>
      <c r="E1863" t="s">
        <v>11</v>
      </c>
      <c r="F1863" t="s">
        <v>244</v>
      </c>
      <c r="G1863" t="s">
        <v>242</v>
      </c>
      <c r="H1863" t="s">
        <v>467</v>
      </c>
      <c r="I1863" t="s">
        <v>148</v>
      </c>
      <c r="J1863" t="s">
        <v>228</v>
      </c>
      <c r="K1863" t="s">
        <v>235</v>
      </c>
      <c r="L1863" t="s">
        <v>164</v>
      </c>
      <c r="M1863" t="s">
        <v>370</v>
      </c>
      <c r="N1863">
        <v>1</v>
      </c>
    </row>
    <row r="1864" spans="1:14" x14ac:dyDescent="0.25">
      <c r="A1864">
        <v>20</v>
      </c>
      <c r="B1864">
        <v>12</v>
      </c>
      <c r="C1864" t="s">
        <v>10</v>
      </c>
      <c r="D1864">
        <v>1</v>
      </c>
      <c r="E1864" t="s">
        <v>11</v>
      </c>
      <c r="F1864" t="s">
        <v>244</v>
      </c>
      <c r="G1864" t="s">
        <v>242</v>
      </c>
      <c r="H1864" t="s">
        <v>467</v>
      </c>
      <c r="I1864" t="s">
        <v>148</v>
      </c>
      <c r="J1864" t="s">
        <v>229</v>
      </c>
      <c r="K1864" t="s">
        <v>235</v>
      </c>
      <c r="L1864" t="s">
        <v>164</v>
      </c>
      <c r="M1864" t="s">
        <v>370</v>
      </c>
      <c r="N1864">
        <v>1</v>
      </c>
    </row>
    <row r="1865" spans="1:14" x14ac:dyDescent="0.25">
      <c r="A1865">
        <v>20</v>
      </c>
      <c r="B1865">
        <v>12</v>
      </c>
      <c r="C1865" t="s">
        <v>10</v>
      </c>
      <c r="D1865">
        <v>1</v>
      </c>
      <c r="E1865" t="s">
        <v>11</v>
      </c>
      <c r="F1865" t="s">
        <v>244</v>
      </c>
      <c r="G1865" t="s">
        <v>242</v>
      </c>
      <c r="H1865" t="s">
        <v>467</v>
      </c>
      <c r="I1865" t="s">
        <v>148</v>
      </c>
      <c r="J1865" t="s">
        <v>230</v>
      </c>
      <c r="K1865" t="s">
        <v>235</v>
      </c>
      <c r="L1865" t="s">
        <v>164</v>
      </c>
      <c r="M1865" t="s">
        <v>370</v>
      </c>
      <c r="N1865">
        <v>1</v>
      </c>
    </row>
    <row r="1866" spans="1:14" x14ac:dyDescent="0.25">
      <c r="A1866">
        <v>20</v>
      </c>
      <c r="B1866">
        <v>12</v>
      </c>
      <c r="C1866" t="s">
        <v>10</v>
      </c>
      <c r="D1866">
        <v>1</v>
      </c>
      <c r="E1866" t="s">
        <v>11</v>
      </c>
      <c r="F1866" t="s">
        <v>244</v>
      </c>
      <c r="G1866" t="s">
        <v>242</v>
      </c>
      <c r="H1866" t="s">
        <v>467</v>
      </c>
      <c r="I1866" t="s">
        <v>148</v>
      </c>
      <c r="J1866" t="s">
        <v>231</v>
      </c>
      <c r="K1866" t="s">
        <v>235</v>
      </c>
      <c r="L1866" t="s">
        <v>164</v>
      </c>
      <c r="M1866" t="s">
        <v>370</v>
      </c>
      <c r="N1866">
        <v>1</v>
      </c>
    </row>
    <row r="1867" spans="1:14" x14ac:dyDescent="0.25">
      <c r="A1867">
        <v>20</v>
      </c>
      <c r="B1867">
        <v>12</v>
      </c>
      <c r="C1867" t="s">
        <v>10</v>
      </c>
      <c r="D1867">
        <v>1</v>
      </c>
      <c r="E1867" t="s">
        <v>11</v>
      </c>
      <c r="F1867" t="s">
        <v>244</v>
      </c>
      <c r="G1867" t="s">
        <v>242</v>
      </c>
      <c r="H1867" t="s">
        <v>467</v>
      </c>
      <c r="I1867" t="s">
        <v>148</v>
      </c>
      <c r="J1867" t="s">
        <v>232</v>
      </c>
      <c r="K1867" t="s">
        <v>235</v>
      </c>
      <c r="L1867" t="s">
        <v>164</v>
      </c>
      <c r="M1867" t="s">
        <v>370</v>
      </c>
      <c r="N1867">
        <v>1</v>
      </c>
    </row>
    <row r="1868" spans="1:14" x14ac:dyDescent="0.25">
      <c r="A1868">
        <v>20</v>
      </c>
      <c r="B1868">
        <v>12</v>
      </c>
      <c r="C1868" t="s">
        <v>10</v>
      </c>
      <c r="D1868">
        <v>1</v>
      </c>
      <c r="E1868" t="s">
        <v>11</v>
      </c>
      <c r="F1868" t="s">
        <v>244</v>
      </c>
      <c r="G1868" t="s">
        <v>242</v>
      </c>
      <c r="H1868" t="s">
        <v>467</v>
      </c>
      <c r="I1868" t="s">
        <v>148</v>
      </c>
      <c r="J1868" t="s">
        <v>233</v>
      </c>
      <c r="K1868" t="s">
        <v>235</v>
      </c>
      <c r="L1868" t="s">
        <v>164</v>
      </c>
      <c r="M1868" t="s">
        <v>370</v>
      </c>
      <c r="N1868">
        <v>1</v>
      </c>
    </row>
    <row r="1869" spans="1:14" x14ac:dyDescent="0.25">
      <c r="A1869">
        <v>20</v>
      </c>
      <c r="B1869">
        <v>12</v>
      </c>
      <c r="C1869" t="s">
        <v>10</v>
      </c>
      <c r="D1869">
        <v>1</v>
      </c>
      <c r="E1869" t="s">
        <v>11</v>
      </c>
      <c r="F1869" t="s">
        <v>244</v>
      </c>
      <c r="G1869" t="s">
        <v>242</v>
      </c>
      <c r="H1869" t="s">
        <v>467</v>
      </c>
      <c r="I1869" t="s">
        <v>148</v>
      </c>
      <c r="J1869" t="s">
        <v>171</v>
      </c>
      <c r="K1869" t="s">
        <v>235</v>
      </c>
      <c r="L1869" t="s">
        <v>164</v>
      </c>
      <c r="M1869" t="s">
        <v>370</v>
      </c>
      <c r="N1869">
        <v>1</v>
      </c>
    </row>
    <row r="1870" spans="1:14" x14ac:dyDescent="0.25">
      <c r="A1870">
        <v>20</v>
      </c>
      <c r="B1870">
        <v>12</v>
      </c>
      <c r="C1870" t="s">
        <v>10</v>
      </c>
      <c r="D1870">
        <v>1</v>
      </c>
      <c r="E1870" t="s">
        <v>11</v>
      </c>
      <c r="F1870" t="s">
        <v>244</v>
      </c>
      <c r="G1870" t="s">
        <v>242</v>
      </c>
      <c r="H1870" t="s">
        <v>467</v>
      </c>
      <c r="I1870" t="s">
        <v>148</v>
      </c>
      <c r="J1870" t="s">
        <v>234</v>
      </c>
      <c r="L1870" t="s">
        <v>164</v>
      </c>
      <c r="M1870" t="s">
        <v>370</v>
      </c>
      <c r="N1870">
        <v>1</v>
      </c>
    </row>
    <row r="1871" spans="1:14" x14ac:dyDescent="0.25">
      <c r="A1871">
        <v>20</v>
      </c>
      <c r="B1871">
        <v>12</v>
      </c>
      <c r="C1871" t="s">
        <v>10</v>
      </c>
      <c r="D1871">
        <v>1</v>
      </c>
      <c r="E1871" t="s">
        <v>11</v>
      </c>
      <c r="F1871" t="s">
        <v>244</v>
      </c>
      <c r="G1871" t="s">
        <v>242</v>
      </c>
      <c r="H1871" t="s">
        <v>467</v>
      </c>
      <c r="I1871" t="s">
        <v>148</v>
      </c>
      <c r="J1871" t="s">
        <v>167</v>
      </c>
      <c r="L1871" t="s">
        <v>164</v>
      </c>
      <c r="M1871" t="s">
        <v>370</v>
      </c>
      <c r="N1871">
        <v>1</v>
      </c>
    </row>
    <row r="1872" spans="1:14" x14ac:dyDescent="0.25">
      <c r="A1872">
        <v>20</v>
      </c>
      <c r="B1872">
        <v>12</v>
      </c>
      <c r="C1872" t="s">
        <v>10</v>
      </c>
      <c r="D1872">
        <v>1</v>
      </c>
      <c r="E1872" t="s">
        <v>11</v>
      </c>
      <c r="F1872" t="s">
        <v>244</v>
      </c>
      <c r="G1872" t="s">
        <v>242</v>
      </c>
      <c r="H1872" t="s">
        <v>467</v>
      </c>
      <c r="I1872" t="s">
        <v>148</v>
      </c>
      <c r="J1872" t="s">
        <v>227</v>
      </c>
      <c r="K1872" t="s">
        <v>235</v>
      </c>
      <c r="L1872" t="s">
        <v>164</v>
      </c>
      <c r="M1872" t="s">
        <v>389</v>
      </c>
      <c r="N1872">
        <v>1</v>
      </c>
    </row>
    <row r="1873" spans="1:14" x14ac:dyDescent="0.25">
      <c r="A1873">
        <v>20</v>
      </c>
      <c r="B1873">
        <v>12</v>
      </c>
      <c r="C1873" t="s">
        <v>10</v>
      </c>
      <c r="D1873">
        <v>1</v>
      </c>
      <c r="E1873" t="s">
        <v>11</v>
      </c>
      <c r="F1873" t="s">
        <v>244</v>
      </c>
      <c r="G1873" t="s">
        <v>242</v>
      </c>
      <c r="H1873" t="s">
        <v>467</v>
      </c>
      <c r="I1873" t="s">
        <v>148</v>
      </c>
      <c r="J1873" t="s">
        <v>228</v>
      </c>
      <c r="K1873" t="s">
        <v>235</v>
      </c>
      <c r="L1873" t="s">
        <v>164</v>
      </c>
      <c r="M1873" t="s">
        <v>389</v>
      </c>
      <c r="N1873">
        <v>1</v>
      </c>
    </row>
    <row r="1874" spans="1:14" x14ac:dyDescent="0.25">
      <c r="A1874">
        <v>20</v>
      </c>
      <c r="B1874">
        <v>12</v>
      </c>
      <c r="C1874" t="s">
        <v>10</v>
      </c>
      <c r="D1874">
        <v>1</v>
      </c>
      <c r="E1874" t="s">
        <v>11</v>
      </c>
      <c r="F1874" t="s">
        <v>244</v>
      </c>
      <c r="G1874" t="s">
        <v>242</v>
      </c>
      <c r="H1874" t="s">
        <v>467</v>
      </c>
      <c r="I1874" t="s">
        <v>148</v>
      </c>
      <c r="J1874" t="s">
        <v>229</v>
      </c>
      <c r="K1874" t="s">
        <v>235</v>
      </c>
      <c r="L1874" t="s">
        <v>164</v>
      </c>
      <c r="M1874" t="s">
        <v>389</v>
      </c>
      <c r="N1874">
        <v>1</v>
      </c>
    </row>
    <row r="1875" spans="1:14" x14ac:dyDescent="0.25">
      <c r="A1875">
        <v>20</v>
      </c>
      <c r="B1875">
        <v>12</v>
      </c>
      <c r="C1875" t="s">
        <v>10</v>
      </c>
      <c r="D1875">
        <v>1</v>
      </c>
      <c r="E1875" t="s">
        <v>11</v>
      </c>
      <c r="F1875" t="s">
        <v>244</v>
      </c>
      <c r="G1875" t="s">
        <v>242</v>
      </c>
      <c r="H1875" t="s">
        <v>467</v>
      </c>
      <c r="I1875" t="s">
        <v>148</v>
      </c>
      <c r="J1875" t="s">
        <v>230</v>
      </c>
      <c r="K1875" t="s">
        <v>235</v>
      </c>
      <c r="L1875" t="s">
        <v>164</v>
      </c>
      <c r="M1875" t="s">
        <v>389</v>
      </c>
      <c r="N1875">
        <v>1</v>
      </c>
    </row>
    <row r="1876" spans="1:14" x14ac:dyDescent="0.25">
      <c r="A1876">
        <v>20</v>
      </c>
      <c r="B1876">
        <v>12</v>
      </c>
      <c r="C1876" t="s">
        <v>10</v>
      </c>
      <c r="D1876">
        <v>1</v>
      </c>
      <c r="E1876" t="s">
        <v>11</v>
      </c>
      <c r="F1876" t="s">
        <v>244</v>
      </c>
      <c r="G1876" t="s">
        <v>242</v>
      </c>
      <c r="H1876" t="s">
        <v>467</v>
      </c>
      <c r="I1876" t="s">
        <v>148</v>
      </c>
      <c r="J1876" t="s">
        <v>231</v>
      </c>
      <c r="K1876" t="s">
        <v>235</v>
      </c>
      <c r="L1876" t="s">
        <v>164</v>
      </c>
      <c r="M1876" t="s">
        <v>389</v>
      </c>
      <c r="N1876">
        <v>1</v>
      </c>
    </row>
    <row r="1877" spans="1:14" x14ac:dyDescent="0.25">
      <c r="A1877">
        <v>20</v>
      </c>
      <c r="B1877">
        <v>12</v>
      </c>
      <c r="C1877" t="s">
        <v>10</v>
      </c>
      <c r="D1877">
        <v>1</v>
      </c>
      <c r="E1877" t="s">
        <v>11</v>
      </c>
      <c r="F1877" t="s">
        <v>244</v>
      </c>
      <c r="G1877" t="s">
        <v>242</v>
      </c>
      <c r="H1877" t="s">
        <v>467</v>
      </c>
      <c r="I1877" t="s">
        <v>148</v>
      </c>
      <c r="J1877" t="s">
        <v>232</v>
      </c>
      <c r="K1877" t="s">
        <v>235</v>
      </c>
      <c r="L1877" t="s">
        <v>164</v>
      </c>
      <c r="M1877" t="s">
        <v>389</v>
      </c>
      <c r="N1877">
        <v>1</v>
      </c>
    </row>
    <row r="1878" spans="1:14" x14ac:dyDescent="0.25">
      <c r="A1878">
        <v>20</v>
      </c>
      <c r="B1878">
        <v>12</v>
      </c>
      <c r="C1878" t="s">
        <v>10</v>
      </c>
      <c r="D1878">
        <v>1</v>
      </c>
      <c r="E1878" t="s">
        <v>11</v>
      </c>
      <c r="F1878" t="s">
        <v>244</v>
      </c>
      <c r="G1878" t="s">
        <v>242</v>
      </c>
      <c r="H1878" t="s">
        <v>467</v>
      </c>
      <c r="I1878" t="s">
        <v>148</v>
      </c>
      <c r="J1878" t="s">
        <v>233</v>
      </c>
      <c r="K1878" t="s">
        <v>235</v>
      </c>
      <c r="L1878" t="s">
        <v>164</v>
      </c>
      <c r="M1878" t="s">
        <v>389</v>
      </c>
      <c r="N1878">
        <v>1</v>
      </c>
    </row>
    <row r="1879" spans="1:14" x14ac:dyDescent="0.25">
      <c r="A1879">
        <v>20</v>
      </c>
      <c r="B1879">
        <v>12</v>
      </c>
      <c r="C1879" t="s">
        <v>10</v>
      </c>
      <c r="D1879">
        <v>1</v>
      </c>
      <c r="E1879" t="s">
        <v>11</v>
      </c>
      <c r="F1879" t="s">
        <v>244</v>
      </c>
      <c r="G1879" t="s">
        <v>242</v>
      </c>
      <c r="H1879" t="s">
        <v>467</v>
      </c>
      <c r="I1879" t="s">
        <v>148</v>
      </c>
      <c r="J1879" t="s">
        <v>171</v>
      </c>
      <c r="K1879" t="s">
        <v>235</v>
      </c>
      <c r="L1879" t="s">
        <v>164</v>
      </c>
      <c r="M1879" t="s">
        <v>389</v>
      </c>
      <c r="N1879">
        <v>1</v>
      </c>
    </row>
    <row r="1880" spans="1:14" x14ac:dyDescent="0.25">
      <c r="A1880">
        <v>20</v>
      </c>
      <c r="B1880">
        <v>12</v>
      </c>
      <c r="C1880" t="s">
        <v>10</v>
      </c>
      <c r="D1880">
        <v>1</v>
      </c>
      <c r="E1880" t="s">
        <v>11</v>
      </c>
      <c r="F1880" t="s">
        <v>244</v>
      </c>
      <c r="G1880" t="s">
        <v>242</v>
      </c>
      <c r="H1880" t="s">
        <v>467</v>
      </c>
      <c r="I1880" t="s">
        <v>148</v>
      </c>
      <c r="J1880" t="s">
        <v>234</v>
      </c>
      <c r="L1880" t="s">
        <v>164</v>
      </c>
      <c r="M1880" t="s">
        <v>389</v>
      </c>
      <c r="N1880">
        <v>1</v>
      </c>
    </row>
    <row r="1881" spans="1:14" x14ac:dyDescent="0.25">
      <c r="A1881">
        <v>20</v>
      </c>
      <c r="B1881">
        <v>12</v>
      </c>
      <c r="C1881" t="s">
        <v>10</v>
      </c>
      <c r="D1881">
        <v>1</v>
      </c>
      <c r="E1881" t="s">
        <v>11</v>
      </c>
      <c r="F1881" t="s">
        <v>244</v>
      </c>
      <c r="G1881" t="s">
        <v>242</v>
      </c>
      <c r="H1881" t="s">
        <v>467</v>
      </c>
      <c r="I1881" t="s">
        <v>148</v>
      </c>
      <c r="J1881" t="s">
        <v>167</v>
      </c>
      <c r="L1881" t="s">
        <v>164</v>
      </c>
      <c r="M1881" t="s">
        <v>389</v>
      </c>
      <c r="N1881">
        <v>1</v>
      </c>
    </row>
    <row r="1882" spans="1:14" x14ac:dyDescent="0.25">
      <c r="A1882">
        <v>20</v>
      </c>
      <c r="B1882">
        <v>12</v>
      </c>
      <c r="C1882" t="s">
        <v>10</v>
      </c>
      <c r="D1882">
        <v>1</v>
      </c>
      <c r="E1882" t="s">
        <v>11</v>
      </c>
      <c r="F1882" t="s">
        <v>244</v>
      </c>
      <c r="G1882" t="s">
        <v>242</v>
      </c>
      <c r="H1882" t="s">
        <v>467</v>
      </c>
      <c r="I1882" t="s">
        <v>148</v>
      </c>
      <c r="J1882" t="s">
        <v>227</v>
      </c>
      <c r="K1882" t="s">
        <v>235</v>
      </c>
      <c r="L1882" t="s">
        <v>164</v>
      </c>
      <c r="M1882" t="s">
        <v>408</v>
      </c>
      <c r="N1882">
        <v>1</v>
      </c>
    </row>
    <row r="1883" spans="1:14" x14ac:dyDescent="0.25">
      <c r="A1883">
        <v>20</v>
      </c>
      <c r="B1883">
        <v>12</v>
      </c>
      <c r="C1883" t="s">
        <v>10</v>
      </c>
      <c r="D1883">
        <v>1</v>
      </c>
      <c r="E1883" t="s">
        <v>11</v>
      </c>
      <c r="F1883" t="s">
        <v>244</v>
      </c>
      <c r="G1883" t="s">
        <v>242</v>
      </c>
      <c r="H1883" t="s">
        <v>467</v>
      </c>
      <c r="I1883" t="s">
        <v>148</v>
      </c>
      <c r="J1883" t="s">
        <v>228</v>
      </c>
      <c r="K1883" t="s">
        <v>235</v>
      </c>
      <c r="L1883" t="s">
        <v>164</v>
      </c>
      <c r="M1883" t="s">
        <v>408</v>
      </c>
      <c r="N1883">
        <v>1</v>
      </c>
    </row>
    <row r="1884" spans="1:14" x14ac:dyDescent="0.25">
      <c r="A1884">
        <v>20</v>
      </c>
      <c r="B1884">
        <v>12</v>
      </c>
      <c r="C1884" t="s">
        <v>10</v>
      </c>
      <c r="D1884">
        <v>1</v>
      </c>
      <c r="E1884" t="s">
        <v>11</v>
      </c>
      <c r="F1884" t="s">
        <v>244</v>
      </c>
      <c r="G1884" t="s">
        <v>242</v>
      </c>
      <c r="H1884" t="s">
        <v>467</v>
      </c>
      <c r="I1884" t="s">
        <v>148</v>
      </c>
      <c r="J1884" t="s">
        <v>229</v>
      </c>
      <c r="K1884" t="s">
        <v>235</v>
      </c>
      <c r="L1884" t="s">
        <v>164</v>
      </c>
      <c r="M1884" t="s">
        <v>408</v>
      </c>
      <c r="N1884">
        <v>1</v>
      </c>
    </row>
    <row r="1885" spans="1:14" x14ac:dyDescent="0.25">
      <c r="A1885">
        <v>20</v>
      </c>
      <c r="B1885">
        <v>12</v>
      </c>
      <c r="C1885" t="s">
        <v>10</v>
      </c>
      <c r="D1885">
        <v>1</v>
      </c>
      <c r="E1885" t="s">
        <v>11</v>
      </c>
      <c r="F1885" t="s">
        <v>244</v>
      </c>
      <c r="G1885" t="s">
        <v>242</v>
      </c>
      <c r="H1885" t="s">
        <v>467</v>
      </c>
      <c r="I1885" t="s">
        <v>148</v>
      </c>
      <c r="J1885" t="s">
        <v>230</v>
      </c>
      <c r="K1885" t="s">
        <v>235</v>
      </c>
      <c r="L1885" t="s">
        <v>164</v>
      </c>
      <c r="M1885" t="s">
        <v>408</v>
      </c>
      <c r="N1885">
        <v>1</v>
      </c>
    </row>
    <row r="1886" spans="1:14" x14ac:dyDescent="0.25">
      <c r="A1886">
        <v>20</v>
      </c>
      <c r="B1886">
        <v>12</v>
      </c>
      <c r="C1886" t="s">
        <v>10</v>
      </c>
      <c r="D1886">
        <v>1</v>
      </c>
      <c r="E1886" t="s">
        <v>11</v>
      </c>
      <c r="F1886" t="s">
        <v>244</v>
      </c>
      <c r="G1886" t="s">
        <v>242</v>
      </c>
      <c r="H1886" t="s">
        <v>467</v>
      </c>
      <c r="I1886" t="s">
        <v>148</v>
      </c>
      <c r="J1886" t="s">
        <v>231</v>
      </c>
      <c r="K1886" t="s">
        <v>235</v>
      </c>
      <c r="L1886" t="s">
        <v>164</v>
      </c>
      <c r="M1886" t="s">
        <v>408</v>
      </c>
      <c r="N1886">
        <v>1</v>
      </c>
    </row>
    <row r="1887" spans="1:14" x14ac:dyDescent="0.25">
      <c r="A1887">
        <v>20</v>
      </c>
      <c r="B1887">
        <v>12</v>
      </c>
      <c r="C1887" t="s">
        <v>10</v>
      </c>
      <c r="D1887">
        <v>1</v>
      </c>
      <c r="E1887" t="s">
        <v>11</v>
      </c>
      <c r="F1887" t="s">
        <v>244</v>
      </c>
      <c r="G1887" t="s">
        <v>242</v>
      </c>
      <c r="H1887" t="s">
        <v>467</v>
      </c>
      <c r="I1887" t="s">
        <v>148</v>
      </c>
      <c r="J1887" t="s">
        <v>232</v>
      </c>
      <c r="K1887" t="s">
        <v>235</v>
      </c>
      <c r="L1887" t="s">
        <v>164</v>
      </c>
      <c r="M1887" t="s">
        <v>408</v>
      </c>
      <c r="N1887">
        <v>1</v>
      </c>
    </row>
    <row r="1888" spans="1:14" x14ac:dyDescent="0.25">
      <c r="A1888">
        <v>20</v>
      </c>
      <c r="B1888">
        <v>12</v>
      </c>
      <c r="C1888" t="s">
        <v>10</v>
      </c>
      <c r="D1888">
        <v>1</v>
      </c>
      <c r="E1888" t="s">
        <v>11</v>
      </c>
      <c r="F1888" t="s">
        <v>244</v>
      </c>
      <c r="G1888" t="s">
        <v>242</v>
      </c>
      <c r="H1888" t="s">
        <v>467</v>
      </c>
      <c r="I1888" t="s">
        <v>148</v>
      </c>
      <c r="J1888" t="s">
        <v>233</v>
      </c>
      <c r="K1888" t="s">
        <v>235</v>
      </c>
      <c r="L1888" t="s">
        <v>164</v>
      </c>
      <c r="M1888" t="s">
        <v>408</v>
      </c>
      <c r="N1888">
        <v>1</v>
      </c>
    </row>
    <row r="1889" spans="1:14" x14ac:dyDescent="0.25">
      <c r="A1889">
        <v>20</v>
      </c>
      <c r="B1889">
        <v>12</v>
      </c>
      <c r="C1889" t="s">
        <v>10</v>
      </c>
      <c r="D1889">
        <v>1</v>
      </c>
      <c r="E1889" t="s">
        <v>11</v>
      </c>
      <c r="F1889" t="s">
        <v>244</v>
      </c>
      <c r="G1889" t="s">
        <v>242</v>
      </c>
      <c r="H1889" t="s">
        <v>467</v>
      </c>
      <c r="I1889" t="s">
        <v>148</v>
      </c>
      <c r="J1889" t="s">
        <v>171</v>
      </c>
      <c r="K1889" t="s">
        <v>235</v>
      </c>
      <c r="L1889" t="s">
        <v>164</v>
      </c>
      <c r="M1889" t="s">
        <v>408</v>
      </c>
      <c r="N1889">
        <v>1</v>
      </c>
    </row>
    <row r="1890" spans="1:14" x14ac:dyDescent="0.25">
      <c r="A1890">
        <v>20</v>
      </c>
      <c r="B1890">
        <v>12</v>
      </c>
      <c r="C1890" t="s">
        <v>10</v>
      </c>
      <c r="D1890">
        <v>1</v>
      </c>
      <c r="E1890" t="s">
        <v>11</v>
      </c>
      <c r="F1890" t="s">
        <v>244</v>
      </c>
      <c r="G1890" t="s">
        <v>242</v>
      </c>
      <c r="H1890" t="s">
        <v>467</v>
      </c>
      <c r="I1890" t="s">
        <v>148</v>
      </c>
      <c r="J1890" t="s">
        <v>234</v>
      </c>
      <c r="L1890" t="s">
        <v>164</v>
      </c>
      <c r="M1890" t="s">
        <v>408</v>
      </c>
      <c r="N1890">
        <v>1</v>
      </c>
    </row>
    <row r="1891" spans="1:14" x14ac:dyDescent="0.25">
      <c r="A1891">
        <v>20</v>
      </c>
      <c r="B1891">
        <v>12</v>
      </c>
      <c r="C1891" t="s">
        <v>10</v>
      </c>
      <c r="D1891">
        <v>1</v>
      </c>
      <c r="E1891" t="s">
        <v>11</v>
      </c>
      <c r="F1891" t="s">
        <v>244</v>
      </c>
      <c r="G1891" t="s">
        <v>242</v>
      </c>
      <c r="H1891" t="s">
        <v>467</v>
      </c>
      <c r="I1891" t="s">
        <v>148</v>
      </c>
      <c r="J1891" t="s">
        <v>167</v>
      </c>
      <c r="L1891" t="s">
        <v>164</v>
      </c>
      <c r="M1891" t="s">
        <v>408</v>
      </c>
      <c r="N1891">
        <v>1</v>
      </c>
    </row>
    <row r="1892" spans="1:14" x14ac:dyDescent="0.25">
      <c r="A1892">
        <v>20</v>
      </c>
      <c r="B1892">
        <v>12</v>
      </c>
      <c r="C1892" t="s">
        <v>10</v>
      </c>
      <c r="D1892">
        <v>1</v>
      </c>
      <c r="E1892" t="s">
        <v>11</v>
      </c>
      <c r="F1892" t="s">
        <v>244</v>
      </c>
      <c r="G1892" t="s">
        <v>242</v>
      </c>
      <c r="H1892" t="s">
        <v>467</v>
      </c>
      <c r="I1892" t="s">
        <v>148</v>
      </c>
      <c r="J1892" t="s">
        <v>227</v>
      </c>
      <c r="K1892" t="s">
        <v>235</v>
      </c>
      <c r="L1892" t="s">
        <v>164</v>
      </c>
      <c r="M1892" t="s">
        <v>426</v>
      </c>
      <c r="N1892">
        <v>1</v>
      </c>
    </row>
    <row r="1893" spans="1:14" x14ac:dyDescent="0.25">
      <c r="A1893">
        <v>20</v>
      </c>
      <c r="B1893">
        <v>12</v>
      </c>
      <c r="C1893" t="s">
        <v>10</v>
      </c>
      <c r="D1893">
        <v>1</v>
      </c>
      <c r="E1893" t="s">
        <v>11</v>
      </c>
      <c r="F1893" t="s">
        <v>244</v>
      </c>
      <c r="G1893" t="s">
        <v>242</v>
      </c>
      <c r="H1893" t="s">
        <v>467</v>
      </c>
      <c r="I1893" t="s">
        <v>148</v>
      </c>
      <c r="J1893" t="s">
        <v>228</v>
      </c>
      <c r="K1893" t="s">
        <v>235</v>
      </c>
      <c r="L1893" t="s">
        <v>164</v>
      </c>
      <c r="M1893" t="s">
        <v>426</v>
      </c>
      <c r="N1893">
        <v>1</v>
      </c>
    </row>
    <row r="1894" spans="1:14" x14ac:dyDescent="0.25">
      <c r="A1894">
        <v>20</v>
      </c>
      <c r="B1894">
        <v>12</v>
      </c>
      <c r="C1894" t="s">
        <v>10</v>
      </c>
      <c r="D1894">
        <v>1</v>
      </c>
      <c r="E1894" t="s">
        <v>11</v>
      </c>
      <c r="F1894" t="s">
        <v>244</v>
      </c>
      <c r="G1894" t="s">
        <v>242</v>
      </c>
      <c r="H1894" t="s">
        <v>467</v>
      </c>
      <c r="I1894" t="s">
        <v>148</v>
      </c>
      <c r="J1894" t="s">
        <v>229</v>
      </c>
      <c r="K1894" t="s">
        <v>235</v>
      </c>
      <c r="L1894" t="s">
        <v>164</v>
      </c>
      <c r="M1894" t="s">
        <v>426</v>
      </c>
      <c r="N1894">
        <v>1</v>
      </c>
    </row>
    <row r="1895" spans="1:14" x14ac:dyDescent="0.25">
      <c r="A1895">
        <v>20</v>
      </c>
      <c r="B1895">
        <v>12</v>
      </c>
      <c r="C1895" t="s">
        <v>10</v>
      </c>
      <c r="D1895">
        <v>1</v>
      </c>
      <c r="E1895" t="s">
        <v>11</v>
      </c>
      <c r="F1895" t="s">
        <v>244</v>
      </c>
      <c r="G1895" t="s">
        <v>242</v>
      </c>
      <c r="H1895" t="s">
        <v>467</v>
      </c>
      <c r="I1895" t="s">
        <v>148</v>
      </c>
      <c r="J1895" t="s">
        <v>230</v>
      </c>
      <c r="K1895" t="s">
        <v>235</v>
      </c>
      <c r="L1895" t="s">
        <v>164</v>
      </c>
      <c r="M1895" t="s">
        <v>426</v>
      </c>
      <c r="N1895">
        <v>1</v>
      </c>
    </row>
    <row r="1896" spans="1:14" x14ac:dyDescent="0.25">
      <c r="A1896">
        <v>20</v>
      </c>
      <c r="B1896">
        <v>12</v>
      </c>
      <c r="C1896" t="s">
        <v>10</v>
      </c>
      <c r="D1896">
        <v>1</v>
      </c>
      <c r="E1896" t="s">
        <v>11</v>
      </c>
      <c r="F1896" t="s">
        <v>244</v>
      </c>
      <c r="G1896" t="s">
        <v>242</v>
      </c>
      <c r="H1896" t="s">
        <v>467</v>
      </c>
      <c r="I1896" t="s">
        <v>148</v>
      </c>
      <c r="J1896" t="s">
        <v>231</v>
      </c>
      <c r="K1896" t="s">
        <v>235</v>
      </c>
      <c r="L1896" t="s">
        <v>164</v>
      </c>
      <c r="M1896" t="s">
        <v>426</v>
      </c>
      <c r="N1896">
        <v>1</v>
      </c>
    </row>
    <row r="1897" spans="1:14" x14ac:dyDescent="0.25">
      <c r="A1897">
        <v>20</v>
      </c>
      <c r="B1897">
        <v>12</v>
      </c>
      <c r="C1897" t="s">
        <v>10</v>
      </c>
      <c r="D1897">
        <v>1</v>
      </c>
      <c r="E1897" t="s">
        <v>11</v>
      </c>
      <c r="F1897" t="s">
        <v>244</v>
      </c>
      <c r="G1897" t="s">
        <v>242</v>
      </c>
      <c r="H1897" t="s">
        <v>467</v>
      </c>
      <c r="I1897" t="s">
        <v>148</v>
      </c>
      <c r="J1897" t="s">
        <v>232</v>
      </c>
      <c r="K1897" t="s">
        <v>235</v>
      </c>
      <c r="L1897" t="s">
        <v>164</v>
      </c>
      <c r="M1897" t="s">
        <v>426</v>
      </c>
      <c r="N1897">
        <v>1</v>
      </c>
    </row>
    <row r="1898" spans="1:14" x14ac:dyDescent="0.25">
      <c r="A1898">
        <v>20</v>
      </c>
      <c r="B1898">
        <v>12</v>
      </c>
      <c r="C1898" t="s">
        <v>10</v>
      </c>
      <c r="D1898">
        <v>1</v>
      </c>
      <c r="E1898" t="s">
        <v>11</v>
      </c>
      <c r="F1898" t="s">
        <v>244</v>
      </c>
      <c r="G1898" t="s">
        <v>242</v>
      </c>
      <c r="H1898" t="s">
        <v>467</v>
      </c>
      <c r="I1898" t="s">
        <v>148</v>
      </c>
      <c r="J1898" t="s">
        <v>233</v>
      </c>
      <c r="K1898" t="s">
        <v>235</v>
      </c>
      <c r="L1898" t="s">
        <v>164</v>
      </c>
      <c r="M1898" t="s">
        <v>426</v>
      </c>
      <c r="N1898">
        <v>1</v>
      </c>
    </row>
    <row r="1899" spans="1:14" x14ac:dyDescent="0.25">
      <c r="A1899">
        <v>20</v>
      </c>
      <c r="B1899">
        <v>12</v>
      </c>
      <c r="C1899" t="s">
        <v>10</v>
      </c>
      <c r="D1899">
        <v>1</v>
      </c>
      <c r="E1899" t="s">
        <v>11</v>
      </c>
      <c r="F1899" t="s">
        <v>244</v>
      </c>
      <c r="G1899" t="s">
        <v>242</v>
      </c>
      <c r="H1899" t="s">
        <v>467</v>
      </c>
      <c r="I1899" t="s">
        <v>148</v>
      </c>
      <c r="J1899" t="s">
        <v>171</v>
      </c>
      <c r="K1899" t="s">
        <v>235</v>
      </c>
      <c r="L1899" t="s">
        <v>164</v>
      </c>
      <c r="M1899" t="s">
        <v>426</v>
      </c>
      <c r="N1899">
        <v>1</v>
      </c>
    </row>
    <row r="1900" spans="1:14" x14ac:dyDescent="0.25">
      <c r="A1900">
        <v>20</v>
      </c>
      <c r="B1900">
        <v>12</v>
      </c>
      <c r="C1900" t="s">
        <v>10</v>
      </c>
      <c r="D1900">
        <v>1</v>
      </c>
      <c r="E1900" t="s">
        <v>11</v>
      </c>
      <c r="F1900" t="s">
        <v>244</v>
      </c>
      <c r="G1900" t="s">
        <v>242</v>
      </c>
      <c r="H1900" t="s">
        <v>467</v>
      </c>
      <c r="I1900" t="s">
        <v>148</v>
      </c>
      <c r="J1900" t="s">
        <v>234</v>
      </c>
      <c r="L1900" t="s">
        <v>164</v>
      </c>
      <c r="M1900" t="s">
        <v>426</v>
      </c>
      <c r="N1900">
        <v>1</v>
      </c>
    </row>
    <row r="1901" spans="1:14" x14ac:dyDescent="0.25">
      <c r="A1901">
        <v>20</v>
      </c>
      <c r="B1901">
        <v>12</v>
      </c>
      <c r="C1901" t="s">
        <v>10</v>
      </c>
      <c r="D1901">
        <v>1</v>
      </c>
      <c r="E1901" t="s">
        <v>11</v>
      </c>
      <c r="F1901" t="s">
        <v>244</v>
      </c>
      <c r="G1901" t="s">
        <v>242</v>
      </c>
      <c r="H1901" t="s">
        <v>467</v>
      </c>
      <c r="I1901" t="s">
        <v>148</v>
      </c>
      <c r="J1901" t="s">
        <v>167</v>
      </c>
      <c r="L1901" t="s">
        <v>164</v>
      </c>
      <c r="M1901" t="s">
        <v>426</v>
      </c>
      <c r="N1901">
        <v>1</v>
      </c>
    </row>
    <row r="1902" spans="1:14" x14ac:dyDescent="0.25">
      <c r="A1902">
        <v>20</v>
      </c>
      <c r="B1902">
        <v>12</v>
      </c>
      <c r="C1902" t="s">
        <v>10</v>
      </c>
      <c r="D1902">
        <v>1</v>
      </c>
      <c r="E1902" t="s">
        <v>11</v>
      </c>
      <c r="F1902" t="s">
        <v>244</v>
      </c>
      <c r="G1902" t="s">
        <v>242</v>
      </c>
      <c r="H1902" t="s">
        <v>467</v>
      </c>
      <c r="I1902" t="s">
        <v>148</v>
      </c>
      <c r="J1902" t="s">
        <v>227</v>
      </c>
      <c r="K1902" t="s">
        <v>235</v>
      </c>
      <c r="L1902" t="s">
        <v>164</v>
      </c>
      <c r="M1902" t="s">
        <v>445</v>
      </c>
      <c r="N1902" t="s">
        <v>13</v>
      </c>
    </row>
    <row r="1903" spans="1:14" x14ac:dyDescent="0.25">
      <c r="A1903">
        <v>20</v>
      </c>
      <c r="B1903">
        <v>12</v>
      </c>
      <c r="C1903" t="s">
        <v>10</v>
      </c>
      <c r="D1903">
        <v>1</v>
      </c>
      <c r="E1903" t="s">
        <v>11</v>
      </c>
      <c r="F1903" t="s">
        <v>244</v>
      </c>
      <c r="G1903" t="s">
        <v>242</v>
      </c>
      <c r="H1903" t="s">
        <v>467</v>
      </c>
      <c r="I1903" t="s">
        <v>148</v>
      </c>
      <c r="J1903" t="s">
        <v>228</v>
      </c>
      <c r="K1903" t="s">
        <v>235</v>
      </c>
      <c r="L1903" t="s">
        <v>164</v>
      </c>
      <c r="M1903" t="s">
        <v>445</v>
      </c>
      <c r="N1903" t="s">
        <v>13</v>
      </c>
    </row>
    <row r="1904" spans="1:14" x14ac:dyDescent="0.25">
      <c r="A1904">
        <v>20</v>
      </c>
      <c r="B1904">
        <v>12</v>
      </c>
      <c r="C1904" t="s">
        <v>10</v>
      </c>
      <c r="D1904">
        <v>1</v>
      </c>
      <c r="E1904" t="s">
        <v>11</v>
      </c>
      <c r="F1904" t="s">
        <v>244</v>
      </c>
      <c r="G1904" t="s">
        <v>242</v>
      </c>
      <c r="H1904" t="s">
        <v>467</v>
      </c>
      <c r="I1904" t="s">
        <v>148</v>
      </c>
      <c r="J1904" t="s">
        <v>229</v>
      </c>
      <c r="K1904" t="s">
        <v>235</v>
      </c>
      <c r="L1904" t="s">
        <v>164</v>
      </c>
      <c r="M1904" t="s">
        <v>445</v>
      </c>
      <c r="N1904" t="s">
        <v>13</v>
      </c>
    </row>
    <row r="1905" spans="1:14" x14ac:dyDescent="0.25">
      <c r="A1905">
        <v>20</v>
      </c>
      <c r="B1905">
        <v>12</v>
      </c>
      <c r="C1905" t="s">
        <v>10</v>
      </c>
      <c r="D1905">
        <v>1</v>
      </c>
      <c r="E1905" t="s">
        <v>11</v>
      </c>
      <c r="F1905" t="s">
        <v>244</v>
      </c>
      <c r="G1905" t="s">
        <v>242</v>
      </c>
      <c r="H1905" t="s">
        <v>467</v>
      </c>
      <c r="I1905" t="s">
        <v>148</v>
      </c>
      <c r="J1905" t="s">
        <v>230</v>
      </c>
      <c r="K1905" t="s">
        <v>235</v>
      </c>
      <c r="L1905" t="s">
        <v>164</v>
      </c>
      <c r="M1905" t="s">
        <v>445</v>
      </c>
      <c r="N1905" t="s">
        <v>13</v>
      </c>
    </row>
    <row r="1906" spans="1:14" x14ac:dyDescent="0.25">
      <c r="A1906">
        <v>20</v>
      </c>
      <c r="B1906">
        <v>12</v>
      </c>
      <c r="C1906" t="s">
        <v>10</v>
      </c>
      <c r="D1906">
        <v>1</v>
      </c>
      <c r="E1906" t="s">
        <v>11</v>
      </c>
      <c r="F1906" t="s">
        <v>244</v>
      </c>
      <c r="G1906" t="s">
        <v>242</v>
      </c>
      <c r="H1906" t="s">
        <v>467</v>
      </c>
      <c r="I1906" t="s">
        <v>148</v>
      </c>
      <c r="J1906" t="s">
        <v>231</v>
      </c>
      <c r="K1906" t="s">
        <v>235</v>
      </c>
      <c r="L1906" t="s">
        <v>164</v>
      </c>
      <c r="M1906" t="s">
        <v>445</v>
      </c>
      <c r="N1906" t="s">
        <v>13</v>
      </c>
    </row>
    <row r="1907" spans="1:14" x14ac:dyDescent="0.25">
      <c r="A1907">
        <v>20</v>
      </c>
      <c r="B1907">
        <v>12</v>
      </c>
      <c r="C1907" t="s">
        <v>10</v>
      </c>
      <c r="D1907">
        <v>1</v>
      </c>
      <c r="E1907" t="s">
        <v>11</v>
      </c>
      <c r="F1907" t="s">
        <v>244</v>
      </c>
      <c r="G1907" t="s">
        <v>242</v>
      </c>
      <c r="H1907" t="s">
        <v>467</v>
      </c>
      <c r="I1907" t="s">
        <v>148</v>
      </c>
      <c r="J1907" t="s">
        <v>232</v>
      </c>
      <c r="K1907" t="s">
        <v>235</v>
      </c>
      <c r="L1907" t="s">
        <v>164</v>
      </c>
      <c r="M1907" t="s">
        <v>445</v>
      </c>
      <c r="N1907" t="s">
        <v>13</v>
      </c>
    </row>
    <row r="1908" spans="1:14" x14ac:dyDescent="0.25">
      <c r="A1908">
        <v>20</v>
      </c>
      <c r="B1908">
        <v>12</v>
      </c>
      <c r="C1908" t="s">
        <v>10</v>
      </c>
      <c r="D1908">
        <v>1</v>
      </c>
      <c r="E1908" t="s">
        <v>11</v>
      </c>
      <c r="F1908" t="s">
        <v>244</v>
      </c>
      <c r="G1908" t="s">
        <v>242</v>
      </c>
      <c r="H1908" t="s">
        <v>467</v>
      </c>
      <c r="I1908" t="s">
        <v>148</v>
      </c>
      <c r="J1908" t="s">
        <v>233</v>
      </c>
      <c r="K1908" t="s">
        <v>235</v>
      </c>
      <c r="L1908" t="s">
        <v>164</v>
      </c>
      <c r="M1908" t="s">
        <v>445</v>
      </c>
      <c r="N1908" t="s">
        <v>13</v>
      </c>
    </row>
    <row r="1909" spans="1:14" x14ac:dyDescent="0.25">
      <c r="A1909">
        <v>20</v>
      </c>
      <c r="B1909">
        <v>12</v>
      </c>
      <c r="C1909" t="s">
        <v>10</v>
      </c>
      <c r="D1909">
        <v>1</v>
      </c>
      <c r="E1909" t="s">
        <v>11</v>
      </c>
      <c r="F1909" t="s">
        <v>244</v>
      </c>
      <c r="G1909" t="s">
        <v>242</v>
      </c>
      <c r="H1909" t="s">
        <v>467</v>
      </c>
      <c r="I1909" t="s">
        <v>148</v>
      </c>
      <c r="J1909" t="s">
        <v>171</v>
      </c>
      <c r="K1909" t="s">
        <v>235</v>
      </c>
      <c r="L1909" t="s">
        <v>164</v>
      </c>
      <c r="M1909" t="s">
        <v>445</v>
      </c>
      <c r="N1909" t="s">
        <v>13</v>
      </c>
    </row>
    <row r="1910" spans="1:14" x14ac:dyDescent="0.25">
      <c r="A1910">
        <v>20</v>
      </c>
      <c r="B1910">
        <v>12</v>
      </c>
      <c r="C1910" t="s">
        <v>10</v>
      </c>
      <c r="D1910">
        <v>1</v>
      </c>
      <c r="E1910" t="s">
        <v>11</v>
      </c>
      <c r="F1910" t="s">
        <v>244</v>
      </c>
      <c r="G1910" t="s">
        <v>242</v>
      </c>
      <c r="H1910" t="s">
        <v>467</v>
      </c>
      <c r="I1910" t="s">
        <v>148</v>
      </c>
      <c r="J1910" t="s">
        <v>234</v>
      </c>
      <c r="L1910" t="s">
        <v>164</v>
      </c>
      <c r="M1910" t="s">
        <v>445</v>
      </c>
      <c r="N1910" t="s">
        <v>13</v>
      </c>
    </row>
    <row r="1911" spans="1:14" x14ac:dyDescent="0.25">
      <c r="A1911">
        <v>20</v>
      </c>
      <c r="B1911">
        <v>12</v>
      </c>
      <c r="C1911" t="s">
        <v>10</v>
      </c>
      <c r="D1911">
        <v>1</v>
      </c>
      <c r="E1911" t="s">
        <v>11</v>
      </c>
      <c r="F1911" t="s">
        <v>244</v>
      </c>
      <c r="G1911" t="s">
        <v>242</v>
      </c>
      <c r="H1911" t="s">
        <v>467</v>
      </c>
      <c r="I1911" t="s">
        <v>148</v>
      </c>
      <c r="J1911" t="s">
        <v>167</v>
      </c>
      <c r="L1911" t="s">
        <v>164</v>
      </c>
      <c r="M1911" t="s">
        <v>445</v>
      </c>
      <c r="N1911" t="s">
        <v>13</v>
      </c>
    </row>
    <row r="1912" spans="1:14" x14ac:dyDescent="0.25">
      <c r="A1912">
        <v>20</v>
      </c>
      <c r="B1912">
        <v>12</v>
      </c>
      <c r="C1912" t="s">
        <v>10</v>
      </c>
      <c r="D1912">
        <v>1</v>
      </c>
      <c r="E1912" t="s">
        <v>11</v>
      </c>
      <c r="F1912" t="s">
        <v>244</v>
      </c>
      <c r="G1912" t="s">
        <v>242</v>
      </c>
      <c r="H1912" t="s">
        <v>467</v>
      </c>
      <c r="I1912" t="s">
        <v>148</v>
      </c>
      <c r="J1912" t="s">
        <v>227</v>
      </c>
      <c r="K1912" t="s">
        <v>235</v>
      </c>
      <c r="L1912" t="s">
        <v>164</v>
      </c>
      <c r="M1912" t="s">
        <v>463</v>
      </c>
      <c r="N1912">
        <v>1</v>
      </c>
    </row>
    <row r="1913" spans="1:14" x14ac:dyDescent="0.25">
      <c r="A1913">
        <v>20</v>
      </c>
      <c r="B1913">
        <v>12</v>
      </c>
      <c r="C1913" t="s">
        <v>10</v>
      </c>
      <c r="D1913">
        <v>1</v>
      </c>
      <c r="E1913" t="s">
        <v>11</v>
      </c>
      <c r="F1913" t="s">
        <v>244</v>
      </c>
      <c r="G1913" t="s">
        <v>242</v>
      </c>
      <c r="H1913" t="s">
        <v>467</v>
      </c>
      <c r="I1913" t="s">
        <v>148</v>
      </c>
      <c r="J1913" t="s">
        <v>228</v>
      </c>
      <c r="K1913" t="s">
        <v>235</v>
      </c>
      <c r="L1913" t="s">
        <v>164</v>
      </c>
      <c r="M1913" t="s">
        <v>463</v>
      </c>
      <c r="N1913">
        <v>1</v>
      </c>
    </row>
    <row r="1914" spans="1:14" x14ac:dyDescent="0.25">
      <c r="A1914">
        <v>20</v>
      </c>
      <c r="B1914">
        <v>12</v>
      </c>
      <c r="C1914" t="s">
        <v>10</v>
      </c>
      <c r="D1914">
        <v>1</v>
      </c>
      <c r="E1914" t="s">
        <v>11</v>
      </c>
      <c r="F1914" t="s">
        <v>244</v>
      </c>
      <c r="G1914" t="s">
        <v>242</v>
      </c>
      <c r="H1914" t="s">
        <v>467</v>
      </c>
      <c r="I1914" t="s">
        <v>148</v>
      </c>
      <c r="J1914" t="s">
        <v>229</v>
      </c>
      <c r="K1914" t="s">
        <v>235</v>
      </c>
      <c r="L1914" t="s">
        <v>164</v>
      </c>
      <c r="M1914" t="s">
        <v>463</v>
      </c>
      <c r="N1914">
        <v>1</v>
      </c>
    </row>
    <row r="1915" spans="1:14" x14ac:dyDescent="0.25">
      <c r="A1915">
        <v>20</v>
      </c>
      <c r="B1915">
        <v>12</v>
      </c>
      <c r="C1915" t="s">
        <v>10</v>
      </c>
      <c r="D1915">
        <v>1</v>
      </c>
      <c r="E1915" t="s">
        <v>11</v>
      </c>
      <c r="F1915" t="s">
        <v>244</v>
      </c>
      <c r="G1915" t="s">
        <v>242</v>
      </c>
      <c r="H1915" t="s">
        <v>467</v>
      </c>
      <c r="I1915" t="s">
        <v>148</v>
      </c>
      <c r="J1915" t="s">
        <v>230</v>
      </c>
      <c r="K1915" t="s">
        <v>235</v>
      </c>
      <c r="L1915" t="s">
        <v>164</v>
      </c>
      <c r="M1915" t="s">
        <v>463</v>
      </c>
      <c r="N1915">
        <v>1</v>
      </c>
    </row>
    <row r="1916" spans="1:14" x14ac:dyDescent="0.25">
      <c r="A1916">
        <v>20</v>
      </c>
      <c r="B1916">
        <v>12</v>
      </c>
      <c r="C1916" t="s">
        <v>10</v>
      </c>
      <c r="D1916">
        <v>1</v>
      </c>
      <c r="E1916" t="s">
        <v>11</v>
      </c>
      <c r="F1916" t="s">
        <v>244</v>
      </c>
      <c r="G1916" t="s">
        <v>242</v>
      </c>
      <c r="H1916" t="s">
        <v>467</v>
      </c>
      <c r="I1916" t="s">
        <v>148</v>
      </c>
      <c r="J1916" t="s">
        <v>231</v>
      </c>
      <c r="K1916" t="s">
        <v>235</v>
      </c>
      <c r="L1916" t="s">
        <v>164</v>
      </c>
      <c r="M1916" t="s">
        <v>463</v>
      </c>
      <c r="N1916">
        <v>1</v>
      </c>
    </row>
    <row r="1917" spans="1:14" x14ac:dyDescent="0.25">
      <c r="A1917">
        <v>20</v>
      </c>
      <c r="B1917">
        <v>12</v>
      </c>
      <c r="C1917" t="s">
        <v>10</v>
      </c>
      <c r="D1917">
        <v>1</v>
      </c>
      <c r="E1917" t="s">
        <v>11</v>
      </c>
      <c r="F1917" t="s">
        <v>244</v>
      </c>
      <c r="G1917" t="s">
        <v>242</v>
      </c>
      <c r="H1917" t="s">
        <v>467</v>
      </c>
      <c r="I1917" t="s">
        <v>148</v>
      </c>
      <c r="J1917" t="s">
        <v>232</v>
      </c>
      <c r="K1917" t="s">
        <v>235</v>
      </c>
      <c r="L1917" t="s">
        <v>164</v>
      </c>
      <c r="M1917" t="s">
        <v>463</v>
      </c>
      <c r="N1917">
        <v>1</v>
      </c>
    </row>
    <row r="1918" spans="1:14" x14ac:dyDescent="0.25">
      <c r="A1918">
        <v>20</v>
      </c>
      <c r="B1918">
        <v>12</v>
      </c>
      <c r="C1918" t="s">
        <v>10</v>
      </c>
      <c r="D1918">
        <v>1</v>
      </c>
      <c r="E1918" t="s">
        <v>11</v>
      </c>
      <c r="F1918" t="s">
        <v>244</v>
      </c>
      <c r="G1918" t="s">
        <v>242</v>
      </c>
      <c r="H1918" t="s">
        <v>467</v>
      </c>
      <c r="I1918" t="s">
        <v>148</v>
      </c>
      <c r="J1918" t="s">
        <v>233</v>
      </c>
      <c r="K1918" t="s">
        <v>235</v>
      </c>
      <c r="L1918" t="s">
        <v>164</v>
      </c>
      <c r="M1918" t="s">
        <v>463</v>
      </c>
      <c r="N1918">
        <v>1</v>
      </c>
    </row>
    <row r="1919" spans="1:14" x14ac:dyDescent="0.25">
      <c r="A1919">
        <v>20</v>
      </c>
      <c r="B1919">
        <v>12</v>
      </c>
      <c r="C1919" t="s">
        <v>10</v>
      </c>
      <c r="D1919">
        <v>1</v>
      </c>
      <c r="E1919" t="s">
        <v>11</v>
      </c>
      <c r="F1919" t="s">
        <v>244</v>
      </c>
      <c r="G1919" t="s">
        <v>242</v>
      </c>
      <c r="H1919" t="s">
        <v>467</v>
      </c>
      <c r="I1919" t="s">
        <v>148</v>
      </c>
      <c r="J1919" t="s">
        <v>171</v>
      </c>
      <c r="K1919" t="s">
        <v>235</v>
      </c>
      <c r="L1919" t="s">
        <v>164</v>
      </c>
      <c r="M1919" t="s">
        <v>463</v>
      </c>
      <c r="N1919">
        <v>1</v>
      </c>
    </row>
    <row r="1920" spans="1:14" x14ac:dyDescent="0.25">
      <c r="A1920">
        <v>20</v>
      </c>
      <c r="B1920">
        <v>12</v>
      </c>
      <c r="C1920" t="s">
        <v>10</v>
      </c>
      <c r="D1920">
        <v>1</v>
      </c>
      <c r="E1920" t="s">
        <v>11</v>
      </c>
      <c r="F1920" t="s">
        <v>244</v>
      </c>
      <c r="G1920" t="s">
        <v>242</v>
      </c>
      <c r="H1920" t="s">
        <v>467</v>
      </c>
      <c r="I1920" t="s">
        <v>148</v>
      </c>
      <c r="J1920" t="s">
        <v>234</v>
      </c>
      <c r="L1920" t="s">
        <v>164</v>
      </c>
      <c r="M1920" t="s">
        <v>463</v>
      </c>
      <c r="N1920">
        <v>1</v>
      </c>
    </row>
    <row r="1921" spans="1:14" x14ac:dyDescent="0.25">
      <c r="A1921">
        <v>20</v>
      </c>
      <c r="B1921">
        <v>12</v>
      </c>
      <c r="C1921" t="s">
        <v>10</v>
      </c>
      <c r="D1921">
        <v>1</v>
      </c>
      <c r="E1921" t="s">
        <v>11</v>
      </c>
      <c r="F1921" t="s">
        <v>244</v>
      </c>
      <c r="G1921" t="s">
        <v>242</v>
      </c>
      <c r="H1921" t="s">
        <v>467</v>
      </c>
      <c r="I1921" t="s">
        <v>148</v>
      </c>
      <c r="J1921" t="s">
        <v>167</v>
      </c>
      <c r="L1921" t="s">
        <v>164</v>
      </c>
      <c r="M1921" t="s">
        <v>463</v>
      </c>
      <c r="N1921">
        <v>1</v>
      </c>
    </row>
    <row r="1922" spans="1:14" x14ac:dyDescent="0.25">
      <c r="A1922">
        <v>20</v>
      </c>
      <c r="B1922">
        <v>12</v>
      </c>
      <c r="C1922" t="s">
        <v>10</v>
      </c>
      <c r="D1922">
        <v>1</v>
      </c>
      <c r="E1922" t="s">
        <v>11</v>
      </c>
      <c r="F1922" t="s">
        <v>244</v>
      </c>
      <c r="G1922" t="s">
        <v>242</v>
      </c>
      <c r="H1922" t="s">
        <v>467</v>
      </c>
      <c r="I1922" t="s">
        <v>148</v>
      </c>
      <c r="J1922" t="s">
        <v>227</v>
      </c>
      <c r="K1922" t="s">
        <v>235</v>
      </c>
      <c r="L1922" t="s">
        <v>164</v>
      </c>
      <c r="M1922" t="s">
        <v>261</v>
      </c>
      <c r="N1922">
        <v>1</v>
      </c>
    </row>
    <row r="1923" spans="1:14" x14ac:dyDescent="0.25">
      <c r="A1923">
        <v>20</v>
      </c>
      <c r="B1923">
        <v>12</v>
      </c>
      <c r="C1923" t="s">
        <v>10</v>
      </c>
      <c r="D1923">
        <v>1</v>
      </c>
      <c r="E1923" t="s">
        <v>11</v>
      </c>
      <c r="F1923" t="s">
        <v>244</v>
      </c>
      <c r="G1923" t="s">
        <v>242</v>
      </c>
      <c r="H1923" t="s">
        <v>467</v>
      </c>
      <c r="I1923" t="s">
        <v>148</v>
      </c>
      <c r="J1923" t="s">
        <v>228</v>
      </c>
      <c r="K1923" t="s">
        <v>235</v>
      </c>
      <c r="L1923" t="s">
        <v>164</v>
      </c>
      <c r="M1923" t="s">
        <v>261</v>
      </c>
      <c r="N1923">
        <v>1</v>
      </c>
    </row>
    <row r="1924" spans="1:14" x14ac:dyDescent="0.25">
      <c r="A1924">
        <v>20</v>
      </c>
      <c r="B1924">
        <v>12</v>
      </c>
      <c r="C1924" t="s">
        <v>10</v>
      </c>
      <c r="D1924">
        <v>1</v>
      </c>
      <c r="E1924" t="s">
        <v>11</v>
      </c>
      <c r="F1924" t="s">
        <v>244</v>
      </c>
      <c r="G1924" t="s">
        <v>242</v>
      </c>
      <c r="H1924" t="s">
        <v>467</v>
      </c>
      <c r="I1924" t="s">
        <v>148</v>
      </c>
      <c r="J1924" t="s">
        <v>229</v>
      </c>
      <c r="K1924" t="s">
        <v>235</v>
      </c>
      <c r="L1924" t="s">
        <v>164</v>
      </c>
      <c r="M1924" t="s">
        <v>261</v>
      </c>
      <c r="N1924">
        <v>1</v>
      </c>
    </row>
    <row r="1925" spans="1:14" x14ac:dyDescent="0.25">
      <c r="A1925">
        <v>20</v>
      </c>
      <c r="B1925">
        <v>12</v>
      </c>
      <c r="C1925" t="s">
        <v>10</v>
      </c>
      <c r="D1925">
        <v>1</v>
      </c>
      <c r="E1925" t="s">
        <v>11</v>
      </c>
      <c r="F1925" t="s">
        <v>244</v>
      </c>
      <c r="G1925" t="s">
        <v>242</v>
      </c>
      <c r="H1925" t="s">
        <v>467</v>
      </c>
      <c r="I1925" t="s">
        <v>148</v>
      </c>
      <c r="J1925" t="s">
        <v>230</v>
      </c>
      <c r="K1925" t="s">
        <v>235</v>
      </c>
      <c r="L1925" t="s">
        <v>164</v>
      </c>
      <c r="M1925" t="s">
        <v>261</v>
      </c>
      <c r="N1925">
        <v>1</v>
      </c>
    </row>
    <row r="1926" spans="1:14" x14ac:dyDescent="0.25">
      <c r="A1926">
        <v>20</v>
      </c>
      <c r="B1926">
        <v>12</v>
      </c>
      <c r="C1926" t="s">
        <v>10</v>
      </c>
      <c r="D1926">
        <v>1</v>
      </c>
      <c r="E1926" t="s">
        <v>11</v>
      </c>
      <c r="F1926" t="s">
        <v>244</v>
      </c>
      <c r="G1926" t="s">
        <v>242</v>
      </c>
      <c r="H1926" t="s">
        <v>467</v>
      </c>
      <c r="I1926" t="s">
        <v>148</v>
      </c>
      <c r="J1926" t="s">
        <v>231</v>
      </c>
      <c r="K1926" t="s">
        <v>235</v>
      </c>
      <c r="L1926" t="s">
        <v>164</v>
      </c>
      <c r="M1926" t="s">
        <v>261</v>
      </c>
      <c r="N1926">
        <v>1</v>
      </c>
    </row>
    <row r="1927" spans="1:14" x14ac:dyDescent="0.25">
      <c r="A1927">
        <v>20</v>
      </c>
      <c r="B1927">
        <v>12</v>
      </c>
      <c r="C1927" t="s">
        <v>10</v>
      </c>
      <c r="D1927">
        <v>1</v>
      </c>
      <c r="E1927" t="s">
        <v>11</v>
      </c>
      <c r="F1927" t="s">
        <v>244</v>
      </c>
      <c r="G1927" t="s">
        <v>242</v>
      </c>
      <c r="H1927" t="s">
        <v>467</v>
      </c>
      <c r="I1927" t="s">
        <v>148</v>
      </c>
      <c r="J1927" t="s">
        <v>232</v>
      </c>
      <c r="K1927" t="s">
        <v>235</v>
      </c>
      <c r="L1927" t="s">
        <v>164</v>
      </c>
      <c r="M1927" t="s">
        <v>261</v>
      </c>
      <c r="N1927">
        <v>1</v>
      </c>
    </row>
    <row r="1928" spans="1:14" x14ac:dyDescent="0.25">
      <c r="A1928">
        <v>20</v>
      </c>
      <c r="B1928">
        <v>12</v>
      </c>
      <c r="C1928" t="s">
        <v>10</v>
      </c>
      <c r="D1928">
        <v>1</v>
      </c>
      <c r="E1928" t="s">
        <v>11</v>
      </c>
      <c r="F1928" t="s">
        <v>244</v>
      </c>
      <c r="G1928" t="s">
        <v>242</v>
      </c>
      <c r="H1928" t="s">
        <v>467</v>
      </c>
      <c r="I1928" t="s">
        <v>148</v>
      </c>
      <c r="J1928" t="s">
        <v>233</v>
      </c>
      <c r="K1928" t="s">
        <v>235</v>
      </c>
      <c r="L1928" t="s">
        <v>164</v>
      </c>
      <c r="M1928" t="s">
        <v>261</v>
      </c>
      <c r="N1928">
        <v>1</v>
      </c>
    </row>
    <row r="1929" spans="1:14" x14ac:dyDescent="0.25">
      <c r="A1929">
        <v>20</v>
      </c>
      <c r="B1929">
        <v>12</v>
      </c>
      <c r="C1929" t="s">
        <v>10</v>
      </c>
      <c r="D1929">
        <v>1</v>
      </c>
      <c r="E1929" t="s">
        <v>11</v>
      </c>
      <c r="F1929" t="s">
        <v>244</v>
      </c>
      <c r="G1929" t="s">
        <v>242</v>
      </c>
      <c r="H1929" t="s">
        <v>467</v>
      </c>
      <c r="I1929" t="s">
        <v>148</v>
      </c>
      <c r="J1929" t="s">
        <v>171</v>
      </c>
      <c r="K1929" t="s">
        <v>235</v>
      </c>
      <c r="L1929" t="s">
        <v>164</v>
      </c>
      <c r="M1929" t="s">
        <v>261</v>
      </c>
      <c r="N1929">
        <v>1</v>
      </c>
    </row>
    <row r="1930" spans="1:14" x14ac:dyDescent="0.25">
      <c r="A1930">
        <v>20</v>
      </c>
      <c r="B1930">
        <v>12</v>
      </c>
      <c r="C1930" t="s">
        <v>10</v>
      </c>
      <c r="D1930">
        <v>1</v>
      </c>
      <c r="E1930" t="s">
        <v>11</v>
      </c>
      <c r="F1930" t="s">
        <v>244</v>
      </c>
      <c r="G1930" t="s">
        <v>242</v>
      </c>
      <c r="H1930" t="s">
        <v>467</v>
      </c>
      <c r="I1930" t="s">
        <v>148</v>
      </c>
      <c r="J1930" t="s">
        <v>234</v>
      </c>
      <c r="L1930" t="s">
        <v>164</v>
      </c>
      <c r="M1930" t="s">
        <v>261</v>
      </c>
      <c r="N1930">
        <v>1</v>
      </c>
    </row>
    <row r="1931" spans="1:14" x14ac:dyDescent="0.25">
      <c r="A1931">
        <v>20</v>
      </c>
      <c r="B1931">
        <v>12</v>
      </c>
      <c r="C1931" t="s">
        <v>10</v>
      </c>
      <c r="D1931">
        <v>1</v>
      </c>
      <c r="E1931" t="s">
        <v>11</v>
      </c>
      <c r="F1931" t="s">
        <v>244</v>
      </c>
      <c r="G1931" t="s">
        <v>242</v>
      </c>
      <c r="H1931" t="s">
        <v>467</v>
      </c>
      <c r="I1931" t="s">
        <v>148</v>
      </c>
      <c r="J1931" t="s">
        <v>167</v>
      </c>
      <c r="L1931" t="s">
        <v>164</v>
      </c>
      <c r="M1931" t="s">
        <v>261</v>
      </c>
      <c r="N1931">
        <v>1</v>
      </c>
    </row>
    <row r="1932" spans="1:14" x14ac:dyDescent="0.25">
      <c r="A1932">
        <v>20</v>
      </c>
      <c r="B1932">
        <v>12</v>
      </c>
      <c r="C1932" t="s">
        <v>10</v>
      </c>
      <c r="D1932">
        <v>1</v>
      </c>
      <c r="E1932" t="s">
        <v>11</v>
      </c>
      <c r="F1932" t="s">
        <v>244</v>
      </c>
      <c r="G1932" t="s">
        <v>242</v>
      </c>
      <c r="H1932" t="s">
        <v>467</v>
      </c>
      <c r="I1932" t="s">
        <v>148</v>
      </c>
      <c r="J1932" t="s">
        <v>227</v>
      </c>
      <c r="K1932" t="s">
        <v>235</v>
      </c>
      <c r="L1932" t="s">
        <v>164</v>
      </c>
      <c r="M1932" t="s">
        <v>280</v>
      </c>
      <c r="N1932" t="s">
        <v>13</v>
      </c>
    </row>
    <row r="1933" spans="1:14" x14ac:dyDescent="0.25">
      <c r="A1933">
        <v>20</v>
      </c>
      <c r="B1933">
        <v>12</v>
      </c>
      <c r="C1933" t="s">
        <v>10</v>
      </c>
      <c r="D1933">
        <v>1</v>
      </c>
      <c r="E1933" t="s">
        <v>11</v>
      </c>
      <c r="F1933" t="s">
        <v>244</v>
      </c>
      <c r="G1933" t="s">
        <v>242</v>
      </c>
      <c r="H1933" t="s">
        <v>467</v>
      </c>
      <c r="I1933" t="s">
        <v>148</v>
      </c>
      <c r="J1933" t="s">
        <v>228</v>
      </c>
      <c r="K1933" t="s">
        <v>235</v>
      </c>
      <c r="L1933" t="s">
        <v>164</v>
      </c>
      <c r="M1933" t="s">
        <v>280</v>
      </c>
      <c r="N1933" t="s">
        <v>13</v>
      </c>
    </row>
    <row r="1934" spans="1:14" x14ac:dyDescent="0.25">
      <c r="A1934">
        <v>20</v>
      </c>
      <c r="B1934">
        <v>12</v>
      </c>
      <c r="C1934" t="s">
        <v>10</v>
      </c>
      <c r="D1934">
        <v>1</v>
      </c>
      <c r="E1934" t="s">
        <v>11</v>
      </c>
      <c r="F1934" t="s">
        <v>244</v>
      </c>
      <c r="G1934" t="s">
        <v>242</v>
      </c>
      <c r="H1934" t="s">
        <v>467</v>
      </c>
      <c r="I1934" t="s">
        <v>148</v>
      </c>
      <c r="J1934" t="s">
        <v>229</v>
      </c>
      <c r="K1934" t="s">
        <v>235</v>
      </c>
      <c r="L1934" t="s">
        <v>164</v>
      </c>
      <c r="M1934" t="s">
        <v>280</v>
      </c>
      <c r="N1934" t="s">
        <v>13</v>
      </c>
    </row>
    <row r="1935" spans="1:14" x14ac:dyDescent="0.25">
      <c r="A1935">
        <v>20</v>
      </c>
      <c r="B1935">
        <v>12</v>
      </c>
      <c r="C1935" t="s">
        <v>10</v>
      </c>
      <c r="D1935">
        <v>1</v>
      </c>
      <c r="E1935" t="s">
        <v>11</v>
      </c>
      <c r="F1935" t="s">
        <v>244</v>
      </c>
      <c r="G1935" t="s">
        <v>242</v>
      </c>
      <c r="H1935" t="s">
        <v>467</v>
      </c>
      <c r="I1935" t="s">
        <v>148</v>
      </c>
      <c r="J1935" t="s">
        <v>230</v>
      </c>
      <c r="K1935" t="s">
        <v>235</v>
      </c>
      <c r="L1935" t="s">
        <v>164</v>
      </c>
      <c r="M1935" t="s">
        <v>280</v>
      </c>
      <c r="N1935" t="s">
        <v>13</v>
      </c>
    </row>
    <row r="1936" spans="1:14" x14ac:dyDescent="0.25">
      <c r="A1936">
        <v>20</v>
      </c>
      <c r="B1936">
        <v>12</v>
      </c>
      <c r="C1936" t="s">
        <v>10</v>
      </c>
      <c r="D1936">
        <v>1</v>
      </c>
      <c r="E1936" t="s">
        <v>11</v>
      </c>
      <c r="F1936" t="s">
        <v>244</v>
      </c>
      <c r="G1936" t="s">
        <v>242</v>
      </c>
      <c r="H1936" t="s">
        <v>467</v>
      </c>
      <c r="I1936" t="s">
        <v>148</v>
      </c>
      <c r="J1936" t="s">
        <v>231</v>
      </c>
      <c r="K1936" t="s">
        <v>235</v>
      </c>
      <c r="L1936" t="s">
        <v>164</v>
      </c>
      <c r="M1936" t="s">
        <v>280</v>
      </c>
      <c r="N1936" t="s">
        <v>13</v>
      </c>
    </row>
    <row r="1937" spans="1:14" x14ac:dyDescent="0.25">
      <c r="A1937">
        <v>20</v>
      </c>
      <c r="B1937">
        <v>12</v>
      </c>
      <c r="C1937" t="s">
        <v>10</v>
      </c>
      <c r="D1937">
        <v>1</v>
      </c>
      <c r="E1937" t="s">
        <v>11</v>
      </c>
      <c r="F1937" t="s">
        <v>244</v>
      </c>
      <c r="G1937" t="s">
        <v>242</v>
      </c>
      <c r="H1937" t="s">
        <v>467</v>
      </c>
      <c r="I1937" t="s">
        <v>148</v>
      </c>
      <c r="J1937" t="s">
        <v>232</v>
      </c>
      <c r="K1937" t="s">
        <v>235</v>
      </c>
      <c r="L1937" t="s">
        <v>164</v>
      </c>
      <c r="M1937" t="s">
        <v>280</v>
      </c>
      <c r="N1937" t="s">
        <v>13</v>
      </c>
    </row>
    <row r="1938" spans="1:14" x14ac:dyDescent="0.25">
      <c r="A1938">
        <v>20</v>
      </c>
      <c r="B1938">
        <v>12</v>
      </c>
      <c r="C1938" t="s">
        <v>10</v>
      </c>
      <c r="D1938">
        <v>1</v>
      </c>
      <c r="E1938" t="s">
        <v>11</v>
      </c>
      <c r="F1938" t="s">
        <v>244</v>
      </c>
      <c r="G1938" t="s">
        <v>242</v>
      </c>
      <c r="H1938" t="s">
        <v>467</v>
      </c>
      <c r="I1938" t="s">
        <v>148</v>
      </c>
      <c r="J1938" t="s">
        <v>233</v>
      </c>
      <c r="K1938" t="s">
        <v>235</v>
      </c>
      <c r="L1938" t="s">
        <v>164</v>
      </c>
      <c r="M1938" t="s">
        <v>280</v>
      </c>
      <c r="N1938" t="s">
        <v>13</v>
      </c>
    </row>
    <row r="1939" spans="1:14" x14ac:dyDescent="0.25">
      <c r="A1939">
        <v>20</v>
      </c>
      <c r="B1939">
        <v>12</v>
      </c>
      <c r="C1939" t="s">
        <v>10</v>
      </c>
      <c r="D1939">
        <v>1</v>
      </c>
      <c r="E1939" t="s">
        <v>11</v>
      </c>
      <c r="F1939" t="s">
        <v>244</v>
      </c>
      <c r="G1939" t="s">
        <v>242</v>
      </c>
      <c r="H1939" t="s">
        <v>467</v>
      </c>
      <c r="I1939" t="s">
        <v>148</v>
      </c>
      <c r="J1939" t="s">
        <v>171</v>
      </c>
      <c r="K1939" t="s">
        <v>235</v>
      </c>
      <c r="L1939" t="s">
        <v>164</v>
      </c>
      <c r="M1939" t="s">
        <v>280</v>
      </c>
      <c r="N1939" t="s">
        <v>13</v>
      </c>
    </row>
    <row r="1940" spans="1:14" x14ac:dyDescent="0.25">
      <c r="A1940">
        <v>20</v>
      </c>
      <c r="B1940">
        <v>12</v>
      </c>
      <c r="C1940" t="s">
        <v>10</v>
      </c>
      <c r="D1940">
        <v>1</v>
      </c>
      <c r="E1940" t="s">
        <v>11</v>
      </c>
      <c r="F1940" t="s">
        <v>244</v>
      </c>
      <c r="G1940" t="s">
        <v>242</v>
      </c>
      <c r="H1940" t="s">
        <v>467</v>
      </c>
      <c r="I1940" t="s">
        <v>148</v>
      </c>
      <c r="J1940" t="s">
        <v>234</v>
      </c>
      <c r="L1940" t="s">
        <v>164</v>
      </c>
      <c r="M1940" t="s">
        <v>280</v>
      </c>
      <c r="N1940" t="s">
        <v>13</v>
      </c>
    </row>
    <row r="1941" spans="1:14" x14ac:dyDescent="0.25">
      <c r="A1941">
        <v>20</v>
      </c>
      <c r="B1941">
        <v>12</v>
      </c>
      <c r="C1941" t="s">
        <v>10</v>
      </c>
      <c r="D1941">
        <v>1</v>
      </c>
      <c r="E1941" t="s">
        <v>11</v>
      </c>
      <c r="F1941" t="s">
        <v>244</v>
      </c>
      <c r="G1941" t="s">
        <v>242</v>
      </c>
      <c r="H1941" t="s">
        <v>467</v>
      </c>
      <c r="I1941" t="s">
        <v>148</v>
      </c>
      <c r="J1941" t="s">
        <v>167</v>
      </c>
      <c r="L1941" t="s">
        <v>164</v>
      </c>
      <c r="M1941" t="s">
        <v>280</v>
      </c>
      <c r="N1941" t="s">
        <v>13</v>
      </c>
    </row>
    <row r="1942" spans="1:14" x14ac:dyDescent="0.25">
      <c r="A1942">
        <v>20</v>
      </c>
      <c r="B1942">
        <v>12</v>
      </c>
      <c r="C1942" t="s">
        <v>10</v>
      </c>
      <c r="D1942">
        <v>1</v>
      </c>
      <c r="E1942" t="s">
        <v>11</v>
      </c>
      <c r="F1942" t="s">
        <v>244</v>
      </c>
      <c r="G1942" t="s">
        <v>242</v>
      </c>
      <c r="H1942" t="s">
        <v>467</v>
      </c>
      <c r="I1942" t="s">
        <v>148</v>
      </c>
      <c r="J1942" t="s">
        <v>227</v>
      </c>
      <c r="K1942" t="s">
        <v>235</v>
      </c>
      <c r="L1942" t="s">
        <v>164</v>
      </c>
      <c r="M1942" t="s">
        <v>297</v>
      </c>
      <c r="N1942" t="s">
        <v>13</v>
      </c>
    </row>
    <row r="1943" spans="1:14" x14ac:dyDescent="0.25">
      <c r="A1943">
        <v>20</v>
      </c>
      <c r="B1943">
        <v>12</v>
      </c>
      <c r="C1943" t="s">
        <v>10</v>
      </c>
      <c r="D1943">
        <v>1</v>
      </c>
      <c r="E1943" t="s">
        <v>11</v>
      </c>
      <c r="F1943" t="s">
        <v>244</v>
      </c>
      <c r="G1943" t="s">
        <v>242</v>
      </c>
      <c r="H1943" t="s">
        <v>467</v>
      </c>
      <c r="I1943" t="s">
        <v>148</v>
      </c>
      <c r="J1943" t="s">
        <v>228</v>
      </c>
      <c r="K1943" t="s">
        <v>235</v>
      </c>
      <c r="L1943" t="s">
        <v>164</v>
      </c>
      <c r="M1943" t="s">
        <v>297</v>
      </c>
      <c r="N1943" t="s">
        <v>13</v>
      </c>
    </row>
    <row r="1944" spans="1:14" x14ac:dyDescent="0.25">
      <c r="A1944">
        <v>20</v>
      </c>
      <c r="B1944">
        <v>12</v>
      </c>
      <c r="C1944" t="s">
        <v>10</v>
      </c>
      <c r="D1944">
        <v>1</v>
      </c>
      <c r="E1944" t="s">
        <v>11</v>
      </c>
      <c r="F1944" t="s">
        <v>244</v>
      </c>
      <c r="G1944" t="s">
        <v>242</v>
      </c>
      <c r="H1944" t="s">
        <v>467</v>
      </c>
      <c r="I1944" t="s">
        <v>148</v>
      </c>
      <c r="J1944" t="s">
        <v>229</v>
      </c>
      <c r="K1944" t="s">
        <v>235</v>
      </c>
      <c r="L1944" t="s">
        <v>164</v>
      </c>
      <c r="M1944" t="s">
        <v>297</v>
      </c>
      <c r="N1944" t="s">
        <v>13</v>
      </c>
    </row>
    <row r="1945" spans="1:14" x14ac:dyDescent="0.25">
      <c r="A1945">
        <v>20</v>
      </c>
      <c r="B1945">
        <v>12</v>
      </c>
      <c r="C1945" t="s">
        <v>10</v>
      </c>
      <c r="D1945">
        <v>1</v>
      </c>
      <c r="E1945" t="s">
        <v>11</v>
      </c>
      <c r="F1945" t="s">
        <v>244</v>
      </c>
      <c r="G1945" t="s">
        <v>242</v>
      </c>
      <c r="H1945" t="s">
        <v>467</v>
      </c>
      <c r="I1945" t="s">
        <v>148</v>
      </c>
      <c r="J1945" t="s">
        <v>230</v>
      </c>
      <c r="K1945" t="s">
        <v>235</v>
      </c>
      <c r="L1945" t="s">
        <v>164</v>
      </c>
      <c r="M1945" t="s">
        <v>297</v>
      </c>
      <c r="N1945" t="s">
        <v>13</v>
      </c>
    </row>
    <row r="1946" spans="1:14" x14ac:dyDescent="0.25">
      <c r="A1946">
        <v>20</v>
      </c>
      <c r="B1946">
        <v>12</v>
      </c>
      <c r="C1946" t="s">
        <v>10</v>
      </c>
      <c r="D1946">
        <v>1</v>
      </c>
      <c r="E1946" t="s">
        <v>11</v>
      </c>
      <c r="F1946" t="s">
        <v>244</v>
      </c>
      <c r="G1946" t="s">
        <v>242</v>
      </c>
      <c r="H1946" t="s">
        <v>467</v>
      </c>
      <c r="I1946" t="s">
        <v>148</v>
      </c>
      <c r="J1946" t="s">
        <v>231</v>
      </c>
      <c r="K1946" t="s">
        <v>235</v>
      </c>
      <c r="L1946" t="s">
        <v>164</v>
      </c>
      <c r="M1946" t="s">
        <v>297</v>
      </c>
      <c r="N1946" t="s">
        <v>13</v>
      </c>
    </row>
    <row r="1947" spans="1:14" x14ac:dyDescent="0.25">
      <c r="A1947">
        <v>20</v>
      </c>
      <c r="B1947">
        <v>12</v>
      </c>
      <c r="C1947" t="s">
        <v>10</v>
      </c>
      <c r="D1947">
        <v>1</v>
      </c>
      <c r="E1947" t="s">
        <v>11</v>
      </c>
      <c r="F1947" t="s">
        <v>244</v>
      </c>
      <c r="G1947" t="s">
        <v>242</v>
      </c>
      <c r="H1947" t="s">
        <v>467</v>
      </c>
      <c r="I1947" t="s">
        <v>148</v>
      </c>
      <c r="J1947" t="s">
        <v>232</v>
      </c>
      <c r="K1947" t="s">
        <v>235</v>
      </c>
      <c r="L1947" t="s">
        <v>164</v>
      </c>
      <c r="M1947" t="s">
        <v>297</v>
      </c>
      <c r="N1947" t="s">
        <v>13</v>
      </c>
    </row>
    <row r="1948" spans="1:14" x14ac:dyDescent="0.25">
      <c r="A1948">
        <v>20</v>
      </c>
      <c r="B1948">
        <v>12</v>
      </c>
      <c r="C1948" t="s">
        <v>10</v>
      </c>
      <c r="D1948">
        <v>1</v>
      </c>
      <c r="E1948" t="s">
        <v>11</v>
      </c>
      <c r="F1948" t="s">
        <v>244</v>
      </c>
      <c r="G1948" t="s">
        <v>242</v>
      </c>
      <c r="H1948" t="s">
        <v>467</v>
      </c>
      <c r="I1948" t="s">
        <v>148</v>
      </c>
      <c r="J1948" t="s">
        <v>233</v>
      </c>
      <c r="K1948" t="s">
        <v>235</v>
      </c>
      <c r="L1948" t="s">
        <v>164</v>
      </c>
      <c r="M1948" t="s">
        <v>297</v>
      </c>
      <c r="N1948" t="s">
        <v>13</v>
      </c>
    </row>
    <row r="1949" spans="1:14" x14ac:dyDescent="0.25">
      <c r="A1949">
        <v>20</v>
      </c>
      <c r="B1949">
        <v>12</v>
      </c>
      <c r="C1949" t="s">
        <v>10</v>
      </c>
      <c r="D1949">
        <v>1</v>
      </c>
      <c r="E1949" t="s">
        <v>11</v>
      </c>
      <c r="F1949" t="s">
        <v>244</v>
      </c>
      <c r="G1949" t="s">
        <v>242</v>
      </c>
      <c r="H1949" t="s">
        <v>467</v>
      </c>
      <c r="I1949" t="s">
        <v>148</v>
      </c>
      <c r="J1949" t="s">
        <v>171</v>
      </c>
      <c r="K1949" t="s">
        <v>235</v>
      </c>
      <c r="L1949" t="s">
        <v>164</v>
      </c>
      <c r="M1949" t="s">
        <v>297</v>
      </c>
      <c r="N1949" t="s">
        <v>13</v>
      </c>
    </row>
    <row r="1950" spans="1:14" x14ac:dyDescent="0.25">
      <c r="A1950">
        <v>20</v>
      </c>
      <c r="B1950">
        <v>12</v>
      </c>
      <c r="C1950" t="s">
        <v>10</v>
      </c>
      <c r="D1950">
        <v>1</v>
      </c>
      <c r="E1950" t="s">
        <v>11</v>
      </c>
      <c r="F1950" t="s">
        <v>244</v>
      </c>
      <c r="G1950" t="s">
        <v>242</v>
      </c>
      <c r="H1950" t="s">
        <v>467</v>
      </c>
      <c r="I1950" t="s">
        <v>148</v>
      </c>
      <c r="J1950" t="s">
        <v>234</v>
      </c>
      <c r="L1950" t="s">
        <v>164</v>
      </c>
      <c r="M1950" t="s">
        <v>297</v>
      </c>
      <c r="N1950" t="s">
        <v>13</v>
      </c>
    </row>
    <row r="1951" spans="1:14" x14ac:dyDescent="0.25">
      <c r="A1951">
        <v>20</v>
      </c>
      <c r="B1951">
        <v>12</v>
      </c>
      <c r="C1951" t="s">
        <v>10</v>
      </c>
      <c r="D1951">
        <v>1</v>
      </c>
      <c r="E1951" t="s">
        <v>11</v>
      </c>
      <c r="F1951" t="s">
        <v>244</v>
      </c>
      <c r="G1951" t="s">
        <v>242</v>
      </c>
      <c r="H1951" t="s">
        <v>467</v>
      </c>
      <c r="I1951" t="s">
        <v>148</v>
      </c>
      <c r="J1951" t="s">
        <v>167</v>
      </c>
      <c r="L1951" t="s">
        <v>164</v>
      </c>
      <c r="M1951" t="s">
        <v>297</v>
      </c>
      <c r="N1951" t="s">
        <v>13</v>
      </c>
    </row>
    <row r="1952" spans="1:14" x14ac:dyDescent="0.25">
      <c r="A1952">
        <v>20</v>
      </c>
      <c r="B1952">
        <v>12</v>
      </c>
      <c r="C1952" t="s">
        <v>10</v>
      </c>
      <c r="D1952">
        <v>1</v>
      </c>
      <c r="E1952" t="s">
        <v>11</v>
      </c>
      <c r="F1952" t="s">
        <v>244</v>
      </c>
      <c r="G1952" t="s">
        <v>242</v>
      </c>
      <c r="H1952" t="s">
        <v>467</v>
      </c>
      <c r="I1952" t="s">
        <v>148</v>
      </c>
      <c r="J1952" t="s">
        <v>227</v>
      </c>
      <c r="K1952" t="s">
        <v>235</v>
      </c>
      <c r="L1952" t="s">
        <v>164</v>
      </c>
      <c r="M1952" t="s">
        <v>316</v>
      </c>
      <c r="N1952">
        <v>1</v>
      </c>
    </row>
    <row r="1953" spans="1:14" x14ac:dyDescent="0.25">
      <c r="A1953">
        <v>20</v>
      </c>
      <c r="B1953">
        <v>12</v>
      </c>
      <c r="C1953" t="s">
        <v>10</v>
      </c>
      <c r="D1953">
        <v>1</v>
      </c>
      <c r="E1953" t="s">
        <v>11</v>
      </c>
      <c r="F1953" t="s">
        <v>244</v>
      </c>
      <c r="G1953" t="s">
        <v>242</v>
      </c>
      <c r="H1953" t="s">
        <v>467</v>
      </c>
      <c r="I1953" t="s">
        <v>148</v>
      </c>
      <c r="J1953" t="s">
        <v>228</v>
      </c>
      <c r="K1953" t="s">
        <v>235</v>
      </c>
      <c r="L1953" t="s">
        <v>164</v>
      </c>
      <c r="M1953" t="s">
        <v>316</v>
      </c>
      <c r="N1953">
        <v>1</v>
      </c>
    </row>
    <row r="1954" spans="1:14" x14ac:dyDescent="0.25">
      <c r="A1954">
        <v>20</v>
      </c>
      <c r="B1954">
        <v>12</v>
      </c>
      <c r="C1954" t="s">
        <v>10</v>
      </c>
      <c r="D1954">
        <v>1</v>
      </c>
      <c r="E1954" t="s">
        <v>11</v>
      </c>
      <c r="F1954" t="s">
        <v>244</v>
      </c>
      <c r="G1954" t="s">
        <v>242</v>
      </c>
      <c r="H1954" t="s">
        <v>467</v>
      </c>
      <c r="I1954" t="s">
        <v>148</v>
      </c>
      <c r="J1954" t="s">
        <v>229</v>
      </c>
      <c r="K1954" t="s">
        <v>235</v>
      </c>
      <c r="L1954" t="s">
        <v>164</v>
      </c>
      <c r="M1954" t="s">
        <v>316</v>
      </c>
      <c r="N1954">
        <v>1</v>
      </c>
    </row>
    <row r="1955" spans="1:14" x14ac:dyDescent="0.25">
      <c r="A1955">
        <v>20</v>
      </c>
      <c r="B1955">
        <v>12</v>
      </c>
      <c r="C1955" t="s">
        <v>10</v>
      </c>
      <c r="D1955">
        <v>1</v>
      </c>
      <c r="E1955" t="s">
        <v>11</v>
      </c>
      <c r="F1955" t="s">
        <v>244</v>
      </c>
      <c r="G1955" t="s">
        <v>242</v>
      </c>
      <c r="H1955" t="s">
        <v>467</v>
      </c>
      <c r="I1955" t="s">
        <v>148</v>
      </c>
      <c r="J1955" t="s">
        <v>230</v>
      </c>
      <c r="K1955" t="s">
        <v>235</v>
      </c>
      <c r="L1955" t="s">
        <v>164</v>
      </c>
      <c r="M1955" t="s">
        <v>316</v>
      </c>
      <c r="N1955">
        <v>1</v>
      </c>
    </row>
    <row r="1956" spans="1:14" x14ac:dyDescent="0.25">
      <c r="A1956">
        <v>20</v>
      </c>
      <c r="B1956">
        <v>12</v>
      </c>
      <c r="C1956" t="s">
        <v>10</v>
      </c>
      <c r="D1956">
        <v>1</v>
      </c>
      <c r="E1956" t="s">
        <v>11</v>
      </c>
      <c r="F1956" t="s">
        <v>244</v>
      </c>
      <c r="G1956" t="s">
        <v>242</v>
      </c>
      <c r="H1956" t="s">
        <v>467</v>
      </c>
      <c r="I1956" t="s">
        <v>148</v>
      </c>
      <c r="J1956" t="s">
        <v>231</v>
      </c>
      <c r="K1956" t="s">
        <v>235</v>
      </c>
      <c r="L1956" t="s">
        <v>164</v>
      </c>
      <c r="M1956" t="s">
        <v>316</v>
      </c>
      <c r="N1956">
        <v>1</v>
      </c>
    </row>
    <row r="1957" spans="1:14" x14ac:dyDescent="0.25">
      <c r="A1957">
        <v>20</v>
      </c>
      <c r="B1957">
        <v>12</v>
      </c>
      <c r="C1957" t="s">
        <v>10</v>
      </c>
      <c r="D1957">
        <v>1</v>
      </c>
      <c r="E1957" t="s">
        <v>11</v>
      </c>
      <c r="F1957" t="s">
        <v>244</v>
      </c>
      <c r="G1957" t="s">
        <v>242</v>
      </c>
      <c r="H1957" t="s">
        <v>467</v>
      </c>
      <c r="I1957" t="s">
        <v>148</v>
      </c>
      <c r="J1957" t="s">
        <v>232</v>
      </c>
      <c r="K1957" t="s">
        <v>235</v>
      </c>
      <c r="L1957" t="s">
        <v>164</v>
      </c>
      <c r="M1957" t="s">
        <v>316</v>
      </c>
      <c r="N1957">
        <v>1</v>
      </c>
    </row>
    <row r="1958" spans="1:14" x14ac:dyDescent="0.25">
      <c r="A1958">
        <v>20</v>
      </c>
      <c r="B1958">
        <v>12</v>
      </c>
      <c r="C1958" t="s">
        <v>10</v>
      </c>
      <c r="D1958">
        <v>1</v>
      </c>
      <c r="E1958" t="s">
        <v>11</v>
      </c>
      <c r="F1958" t="s">
        <v>244</v>
      </c>
      <c r="G1958" t="s">
        <v>242</v>
      </c>
      <c r="H1958" t="s">
        <v>467</v>
      </c>
      <c r="I1958" t="s">
        <v>148</v>
      </c>
      <c r="J1958" t="s">
        <v>233</v>
      </c>
      <c r="K1958" t="s">
        <v>235</v>
      </c>
      <c r="L1958" t="s">
        <v>164</v>
      </c>
      <c r="M1958" t="s">
        <v>316</v>
      </c>
      <c r="N1958">
        <v>1</v>
      </c>
    </row>
    <row r="1959" spans="1:14" x14ac:dyDescent="0.25">
      <c r="A1959">
        <v>20</v>
      </c>
      <c r="B1959">
        <v>12</v>
      </c>
      <c r="C1959" t="s">
        <v>10</v>
      </c>
      <c r="D1959">
        <v>1</v>
      </c>
      <c r="E1959" t="s">
        <v>11</v>
      </c>
      <c r="F1959" t="s">
        <v>244</v>
      </c>
      <c r="G1959" t="s">
        <v>242</v>
      </c>
      <c r="H1959" t="s">
        <v>467</v>
      </c>
      <c r="I1959" t="s">
        <v>148</v>
      </c>
      <c r="J1959" t="s">
        <v>171</v>
      </c>
      <c r="K1959" t="s">
        <v>235</v>
      </c>
      <c r="L1959" t="s">
        <v>164</v>
      </c>
      <c r="M1959" t="s">
        <v>316</v>
      </c>
      <c r="N1959">
        <v>1</v>
      </c>
    </row>
    <row r="1960" spans="1:14" x14ac:dyDescent="0.25">
      <c r="A1960">
        <v>20</v>
      </c>
      <c r="B1960">
        <v>12</v>
      </c>
      <c r="C1960" t="s">
        <v>10</v>
      </c>
      <c r="D1960">
        <v>1</v>
      </c>
      <c r="E1960" t="s">
        <v>11</v>
      </c>
      <c r="F1960" t="s">
        <v>244</v>
      </c>
      <c r="G1960" t="s">
        <v>242</v>
      </c>
      <c r="H1960" t="s">
        <v>467</v>
      </c>
      <c r="I1960" t="s">
        <v>148</v>
      </c>
      <c r="J1960" t="s">
        <v>234</v>
      </c>
      <c r="L1960" t="s">
        <v>164</v>
      </c>
      <c r="M1960" t="s">
        <v>316</v>
      </c>
      <c r="N1960">
        <v>1</v>
      </c>
    </row>
    <row r="1961" spans="1:14" x14ac:dyDescent="0.25">
      <c r="A1961">
        <v>20</v>
      </c>
      <c r="B1961">
        <v>12</v>
      </c>
      <c r="C1961" t="s">
        <v>10</v>
      </c>
      <c r="D1961">
        <v>1</v>
      </c>
      <c r="E1961" t="s">
        <v>11</v>
      </c>
      <c r="F1961" t="s">
        <v>244</v>
      </c>
      <c r="G1961" t="s">
        <v>242</v>
      </c>
      <c r="H1961" t="s">
        <v>467</v>
      </c>
      <c r="I1961" t="s">
        <v>148</v>
      </c>
      <c r="J1961" t="s">
        <v>167</v>
      </c>
      <c r="L1961" t="s">
        <v>164</v>
      </c>
      <c r="M1961" t="s">
        <v>316</v>
      </c>
      <c r="N1961">
        <v>1</v>
      </c>
    </row>
    <row r="1962" spans="1:14" x14ac:dyDescent="0.25">
      <c r="A1962">
        <v>20</v>
      </c>
      <c r="B1962">
        <v>12</v>
      </c>
      <c r="C1962" t="s">
        <v>10</v>
      </c>
      <c r="D1962">
        <v>1</v>
      </c>
      <c r="E1962" t="s">
        <v>11</v>
      </c>
      <c r="F1962" t="s">
        <v>244</v>
      </c>
      <c r="G1962" t="s">
        <v>242</v>
      </c>
      <c r="H1962" t="s">
        <v>467</v>
      </c>
      <c r="I1962" t="s">
        <v>148</v>
      </c>
      <c r="J1962" t="s">
        <v>227</v>
      </c>
      <c r="K1962" t="s">
        <v>235</v>
      </c>
      <c r="L1962" t="s">
        <v>164</v>
      </c>
      <c r="M1962" t="s">
        <v>334</v>
      </c>
      <c r="N1962">
        <v>1</v>
      </c>
    </row>
    <row r="1963" spans="1:14" x14ac:dyDescent="0.25">
      <c r="A1963">
        <v>20</v>
      </c>
      <c r="B1963">
        <v>12</v>
      </c>
      <c r="C1963" t="s">
        <v>10</v>
      </c>
      <c r="D1963">
        <v>1</v>
      </c>
      <c r="E1963" t="s">
        <v>11</v>
      </c>
      <c r="F1963" t="s">
        <v>244</v>
      </c>
      <c r="G1963" t="s">
        <v>242</v>
      </c>
      <c r="H1963" t="s">
        <v>467</v>
      </c>
      <c r="I1963" t="s">
        <v>148</v>
      </c>
      <c r="J1963" t="s">
        <v>228</v>
      </c>
      <c r="K1963" t="s">
        <v>235</v>
      </c>
      <c r="L1963" t="s">
        <v>164</v>
      </c>
      <c r="M1963" t="s">
        <v>334</v>
      </c>
      <c r="N1963">
        <v>1</v>
      </c>
    </row>
    <row r="1964" spans="1:14" x14ac:dyDescent="0.25">
      <c r="A1964">
        <v>20</v>
      </c>
      <c r="B1964">
        <v>12</v>
      </c>
      <c r="C1964" t="s">
        <v>10</v>
      </c>
      <c r="D1964">
        <v>1</v>
      </c>
      <c r="E1964" t="s">
        <v>11</v>
      </c>
      <c r="F1964" t="s">
        <v>244</v>
      </c>
      <c r="G1964" t="s">
        <v>242</v>
      </c>
      <c r="H1964" t="s">
        <v>467</v>
      </c>
      <c r="I1964" t="s">
        <v>148</v>
      </c>
      <c r="J1964" t="s">
        <v>229</v>
      </c>
      <c r="K1964" t="s">
        <v>235</v>
      </c>
      <c r="L1964" t="s">
        <v>164</v>
      </c>
      <c r="M1964" t="s">
        <v>334</v>
      </c>
      <c r="N1964">
        <v>1</v>
      </c>
    </row>
    <row r="1965" spans="1:14" x14ac:dyDescent="0.25">
      <c r="A1965">
        <v>20</v>
      </c>
      <c r="B1965">
        <v>12</v>
      </c>
      <c r="C1965" t="s">
        <v>10</v>
      </c>
      <c r="D1965">
        <v>1</v>
      </c>
      <c r="E1965" t="s">
        <v>11</v>
      </c>
      <c r="F1965" t="s">
        <v>244</v>
      </c>
      <c r="G1965" t="s">
        <v>242</v>
      </c>
      <c r="H1965" t="s">
        <v>467</v>
      </c>
      <c r="I1965" t="s">
        <v>148</v>
      </c>
      <c r="J1965" t="s">
        <v>230</v>
      </c>
      <c r="K1965" t="s">
        <v>235</v>
      </c>
      <c r="L1965" t="s">
        <v>164</v>
      </c>
      <c r="M1965" t="s">
        <v>334</v>
      </c>
      <c r="N1965">
        <v>1</v>
      </c>
    </row>
    <row r="1966" spans="1:14" x14ac:dyDescent="0.25">
      <c r="A1966">
        <v>20</v>
      </c>
      <c r="B1966">
        <v>12</v>
      </c>
      <c r="C1966" t="s">
        <v>10</v>
      </c>
      <c r="D1966">
        <v>1</v>
      </c>
      <c r="E1966" t="s">
        <v>11</v>
      </c>
      <c r="F1966" t="s">
        <v>244</v>
      </c>
      <c r="G1966" t="s">
        <v>242</v>
      </c>
      <c r="H1966" t="s">
        <v>467</v>
      </c>
      <c r="I1966" t="s">
        <v>148</v>
      </c>
      <c r="J1966" t="s">
        <v>231</v>
      </c>
      <c r="K1966" t="s">
        <v>235</v>
      </c>
      <c r="L1966" t="s">
        <v>164</v>
      </c>
      <c r="M1966" t="s">
        <v>334</v>
      </c>
      <c r="N1966">
        <v>1</v>
      </c>
    </row>
    <row r="1967" spans="1:14" x14ac:dyDescent="0.25">
      <c r="A1967">
        <v>20</v>
      </c>
      <c r="B1967">
        <v>12</v>
      </c>
      <c r="C1967" t="s">
        <v>10</v>
      </c>
      <c r="D1967">
        <v>1</v>
      </c>
      <c r="E1967" t="s">
        <v>11</v>
      </c>
      <c r="F1967" t="s">
        <v>244</v>
      </c>
      <c r="G1967" t="s">
        <v>242</v>
      </c>
      <c r="H1967" t="s">
        <v>467</v>
      </c>
      <c r="I1967" t="s">
        <v>148</v>
      </c>
      <c r="J1967" t="s">
        <v>232</v>
      </c>
      <c r="K1967" t="s">
        <v>235</v>
      </c>
      <c r="L1967" t="s">
        <v>164</v>
      </c>
      <c r="M1967" t="s">
        <v>334</v>
      </c>
      <c r="N1967">
        <v>1</v>
      </c>
    </row>
    <row r="1968" spans="1:14" x14ac:dyDescent="0.25">
      <c r="A1968">
        <v>20</v>
      </c>
      <c r="B1968">
        <v>12</v>
      </c>
      <c r="C1968" t="s">
        <v>10</v>
      </c>
      <c r="D1968">
        <v>1</v>
      </c>
      <c r="E1968" t="s">
        <v>11</v>
      </c>
      <c r="F1968" t="s">
        <v>244</v>
      </c>
      <c r="G1968" t="s">
        <v>242</v>
      </c>
      <c r="H1968" t="s">
        <v>467</v>
      </c>
      <c r="I1968" t="s">
        <v>148</v>
      </c>
      <c r="J1968" t="s">
        <v>233</v>
      </c>
      <c r="K1968" t="s">
        <v>235</v>
      </c>
      <c r="L1968" t="s">
        <v>164</v>
      </c>
      <c r="M1968" t="s">
        <v>334</v>
      </c>
      <c r="N1968">
        <v>1</v>
      </c>
    </row>
    <row r="1969" spans="1:14" x14ac:dyDescent="0.25">
      <c r="A1969">
        <v>20</v>
      </c>
      <c r="B1969">
        <v>12</v>
      </c>
      <c r="C1969" t="s">
        <v>10</v>
      </c>
      <c r="D1969">
        <v>1</v>
      </c>
      <c r="E1969" t="s">
        <v>11</v>
      </c>
      <c r="F1969" t="s">
        <v>244</v>
      </c>
      <c r="G1969" t="s">
        <v>242</v>
      </c>
      <c r="H1969" t="s">
        <v>467</v>
      </c>
      <c r="I1969" t="s">
        <v>148</v>
      </c>
      <c r="J1969" t="s">
        <v>171</v>
      </c>
      <c r="K1969" t="s">
        <v>235</v>
      </c>
      <c r="L1969" t="s">
        <v>164</v>
      </c>
      <c r="M1969" t="s">
        <v>334</v>
      </c>
      <c r="N1969">
        <v>1</v>
      </c>
    </row>
    <row r="1970" spans="1:14" x14ac:dyDescent="0.25">
      <c r="A1970">
        <v>20</v>
      </c>
      <c r="B1970">
        <v>12</v>
      </c>
      <c r="C1970" t="s">
        <v>10</v>
      </c>
      <c r="D1970">
        <v>1</v>
      </c>
      <c r="E1970" t="s">
        <v>11</v>
      </c>
      <c r="F1970" t="s">
        <v>244</v>
      </c>
      <c r="G1970" t="s">
        <v>242</v>
      </c>
      <c r="H1970" t="s">
        <v>467</v>
      </c>
      <c r="I1970" t="s">
        <v>148</v>
      </c>
      <c r="J1970" t="s">
        <v>234</v>
      </c>
      <c r="L1970" t="s">
        <v>164</v>
      </c>
      <c r="M1970" t="s">
        <v>334</v>
      </c>
      <c r="N1970">
        <v>1</v>
      </c>
    </row>
    <row r="1971" spans="1:14" x14ac:dyDescent="0.25">
      <c r="A1971">
        <v>20</v>
      </c>
      <c r="B1971">
        <v>12</v>
      </c>
      <c r="C1971" t="s">
        <v>10</v>
      </c>
      <c r="D1971">
        <v>1</v>
      </c>
      <c r="E1971" t="s">
        <v>11</v>
      </c>
      <c r="F1971" t="s">
        <v>244</v>
      </c>
      <c r="G1971" t="s">
        <v>242</v>
      </c>
      <c r="H1971" t="s">
        <v>467</v>
      </c>
      <c r="I1971" t="s">
        <v>148</v>
      </c>
      <c r="J1971" t="s">
        <v>167</v>
      </c>
      <c r="L1971" t="s">
        <v>164</v>
      </c>
      <c r="M1971" t="s">
        <v>334</v>
      </c>
      <c r="N1971">
        <v>1</v>
      </c>
    </row>
    <row r="1972" spans="1:14" x14ac:dyDescent="0.25">
      <c r="A1972">
        <v>20</v>
      </c>
      <c r="B1972">
        <v>12</v>
      </c>
      <c r="C1972" t="s">
        <v>10</v>
      </c>
      <c r="D1972">
        <v>1</v>
      </c>
      <c r="E1972" t="s">
        <v>11</v>
      </c>
      <c r="F1972" t="s">
        <v>244</v>
      </c>
      <c r="G1972" t="s">
        <v>242</v>
      </c>
      <c r="H1972" t="s">
        <v>467</v>
      </c>
      <c r="I1972" t="s">
        <v>148</v>
      </c>
      <c r="J1972" t="s">
        <v>227</v>
      </c>
      <c r="K1972" t="s">
        <v>235</v>
      </c>
      <c r="L1972" t="s">
        <v>164</v>
      </c>
      <c r="M1972" t="s">
        <v>353</v>
      </c>
      <c r="N1972">
        <v>1</v>
      </c>
    </row>
    <row r="1973" spans="1:14" x14ac:dyDescent="0.25">
      <c r="A1973">
        <v>20</v>
      </c>
      <c r="B1973">
        <v>12</v>
      </c>
      <c r="C1973" t="s">
        <v>10</v>
      </c>
      <c r="D1973">
        <v>1</v>
      </c>
      <c r="E1973" t="s">
        <v>11</v>
      </c>
      <c r="F1973" t="s">
        <v>244</v>
      </c>
      <c r="G1973" t="s">
        <v>242</v>
      </c>
      <c r="H1973" t="s">
        <v>467</v>
      </c>
      <c r="I1973" t="s">
        <v>148</v>
      </c>
      <c r="J1973" t="s">
        <v>228</v>
      </c>
      <c r="K1973" t="s">
        <v>235</v>
      </c>
      <c r="L1973" t="s">
        <v>164</v>
      </c>
      <c r="M1973" t="s">
        <v>353</v>
      </c>
      <c r="N1973">
        <v>1</v>
      </c>
    </row>
    <row r="1974" spans="1:14" x14ac:dyDescent="0.25">
      <c r="A1974">
        <v>20</v>
      </c>
      <c r="B1974">
        <v>12</v>
      </c>
      <c r="C1974" t="s">
        <v>10</v>
      </c>
      <c r="D1974">
        <v>1</v>
      </c>
      <c r="E1974" t="s">
        <v>11</v>
      </c>
      <c r="F1974" t="s">
        <v>244</v>
      </c>
      <c r="G1974" t="s">
        <v>242</v>
      </c>
      <c r="H1974" t="s">
        <v>467</v>
      </c>
      <c r="I1974" t="s">
        <v>148</v>
      </c>
      <c r="J1974" t="s">
        <v>229</v>
      </c>
      <c r="K1974" t="s">
        <v>235</v>
      </c>
      <c r="L1974" t="s">
        <v>164</v>
      </c>
      <c r="M1974" t="s">
        <v>353</v>
      </c>
      <c r="N1974">
        <v>1</v>
      </c>
    </row>
    <row r="1975" spans="1:14" x14ac:dyDescent="0.25">
      <c r="A1975">
        <v>20</v>
      </c>
      <c r="B1975">
        <v>12</v>
      </c>
      <c r="C1975" t="s">
        <v>10</v>
      </c>
      <c r="D1975">
        <v>1</v>
      </c>
      <c r="E1975" t="s">
        <v>11</v>
      </c>
      <c r="F1975" t="s">
        <v>244</v>
      </c>
      <c r="G1975" t="s">
        <v>242</v>
      </c>
      <c r="H1975" t="s">
        <v>467</v>
      </c>
      <c r="I1975" t="s">
        <v>148</v>
      </c>
      <c r="J1975" t="s">
        <v>230</v>
      </c>
      <c r="K1975" t="s">
        <v>235</v>
      </c>
      <c r="L1975" t="s">
        <v>164</v>
      </c>
      <c r="M1975" t="s">
        <v>353</v>
      </c>
      <c r="N1975">
        <v>1</v>
      </c>
    </row>
    <row r="1976" spans="1:14" x14ac:dyDescent="0.25">
      <c r="A1976">
        <v>20</v>
      </c>
      <c r="B1976">
        <v>12</v>
      </c>
      <c r="C1976" t="s">
        <v>10</v>
      </c>
      <c r="D1976">
        <v>1</v>
      </c>
      <c r="E1976" t="s">
        <v>11</v>
      </c>
      <c r="F1976" t="s">
        <v>244</v>
      </c>
      <c r="G1976" t="s">
        <v>242</v>
      </c>
      <c r="H1976" t="s">
        <v>467</v>
      </c>
      <c r="I1976" t="s">
        <v>148</v>
      </c>
      <c r="J1976" t="s">
        <v>231</v>
      </c>
      <c r="K1976" t="s">
        <v>235</v>
      </c>
      <c r="L1976" t="s">
        <v>164</v>
      </c>
      <c r="M1976" t="s">
        <v>353</v>
      </c>
      <c r="N1976">
        <v>1</v>
      </c>
    </row>
    <row r="1977" spans="1:14" x14ac:dyDescent="0.25">
      <c r="A1977">
        <v>20</v>
      </c>
      <c r="B1977">
        <v>12</v>
      </c>
      <c r="C1977" t="s">
        <v>10</v>
      </c>
      <c r="D1977">
        <v>1</v>
      </c>
      <c r="E1977" t="s">
        <v>11</v>
      </c>
      <c r="F1977" t="s">
        <v>244</v>
      </c>
      <c r="G1977" t="s">
        <v>242</v>
      </c>
      <c r="H1977" t="s">
        <v>467</v>
      </c>
      <c r="I1977" t="s">
        <v>148</v>
      </c>
      <c r="J1977" t="s">
        <v>232</v>
      </c>
      <c r="K1977" t="s">
        <v>235</v>
      </c>
      <c r="L1977" t="s">
        <v>164</v>
      </c>
      <c r="M1977" t="s">
        <v>353</v>
      </c>
      <c r="N1977">
        <v>1</v>
      </c>
    </row>
    <row r="1978" spans="1:14" x14ac:dyDescent="0.25">
      <c r="A1978">
        <v>20</v>
      </c>
      <c r="B1978">
        <v>12</v>
      </c>
      <c r="C1978" t="s">
        <v>10</v>
      </c>
      <c r="D1978">
        <v>1</v>
      </c>
      <c r="E1978" t="s">
        <v>11</v>
      </c>
      <c r="F1978" t="s">
        <v>244</v>
      </c>
      <c r="G1978" t="s">
        <v>242</v>
      </c>
      <c r="H1978" t="s">
        <v>467</v>
      </c>
      <c r="I1978" t="s">
        <v>148</v>
      </c>
      <c r="J1978" t="s">
        <v>233</v>
      </c>
      <c r="K1978" t="s">
        <v>235</v>
      </c>
      <c r="L1978" t="s">
        <v>164</v>
      </c>
      <c r="M1978" t="s">
        <v>353</v>
      </c>
      <c r="N1978">
        <v>1</v>
      </c>
    </row>
    <row r="1979" spans="1:14" x14ac:dyDescent="0.25">
      <c r="A1979">
        <v>20</v>
      </c>
      <c r="B1979">
        <v>12</v>
      </c>
      <c r="C1979" t="s">
        <v>10</v>
      </c>
      <c r="D1979">
        <v>1</v>
      </c>
      <c r="E1979" t="s">
        <v>11</v>
      </c>
      <c r="F1979" t="s">
        <v>244</v>
      </c>
      <c r="G1979" t="s">
        <v>242</v>
      </c>
      <c r="H1979" t="s">
        <v>467</v>
      </c>
      <c r="I1979" t="s">
        <v>148</v>
      </c>
      <c r="J1979" t="s">
        <v>171</v>
      </c>
      <c r="K1979" t="s">
        <v>235</v>
      </c>
      <c r="L1979" t="s">
        <v>164</v>
      </c>
      <c r="M1979" t="s">
        <v>353</v>
      </c>
      <c r="N1979">
        <v>1</v>
      </c>
    </row>
    <row r="1980" spans="1:14" x14ac:dyDescent="0.25">
      <c r="A1980">
        <v>20</v>
      </c>
      <c r="B1980">
        <v>12</v>
      </c>
      <c r="C1980" t="s">
        <v>10</v>
      </c>
      <c r="D1980">
        <v>1</v>
      </c>
      <c r="E1980" t="s">
        <v>11</v>
      </c>
      <c r="F1980" t="s">
        <v>244</v>
      </c>
      <c r="G1980" t="s">
        <v>242</v>
      </c>
      <c r="H1980" t="s">
        <v>467</v>
      </c>
      <c r="I1980" t="s">
        <v>148</v>
      </c>
      <c r="J1980" t="s">
        <v>234</v>
      </c>
      <c r="L1980" t="s">
        <v>164</v>
      </c>
      <c r="M1980" t="s">
        <v>353</v>
      </c>
      <c r="N1980">
        <v>1</v>
      </c>
    </row>
    <row r="1981" spans="1:14" x14ac:dyDescent="0.25">
      <c r="A1981">
        <v>20</v>
      </c>
      <c r="B1981">
        <v>12</v>
      </c>
      <c r="C1981" t="s">
        <v>10</v>
      </c>
      <c r="D1981">
        <v>1</v>
      </c>
      <c r="E1981" t="s">
        <v>11</v>
      </c>
      <c r="F1981" t="s">
        <v>244</v>
      </c>
      <c r="G1981" t="s">
        <v>242</v>
      </c>
      <c r="H1981" t="s">
        <v>467</v>
      </c>
      <c r="I1981" t="s">
        <v>148</v>
      </c>
      <c r="J1981" t="s">
        <v>167</v>
      </c>
      <c r="L1981" t="s">
        <v>164</v>
      </c>
      <c r="M1981" t="s">
        <v>353</v>
      </c>
      <c r="N1981">
        <v>1</v>
      </c>
    </row>
    <row r="1982" spans="1:14" x14ac:dyDescent="0.25">
      <c r="A1982">
        <v>20</v>
      </c>
      <c r="B1982">
        <v>12</v>
      </c>
      <c r="C1982" t="s">
        <v>10</v>
      </c>
      <c r="D1982">
        <v>1</v>
      </c>
      <c r="E1982" t="s">
        <v>11</v>
      </c>
      <c r="F1982" t="s">
        <v>244</v>
      </c>
      <c r="G1982" t="s">
        <v>242</v>
      </c>
      <c r="H1982" t="s">
        <v>467</v>
      </c>
      <c r="I1982" t="s">
        <v>148</v>
      </c>
      <c r="J1982" t="s">
        <v>227</v>
      </c>
      <c r="K1982" t="s">
        <v>235</v>
      </c>
      <c r="L1982" t="s">
        <v>164</v>
      </c>
      <c r="M1982" t="s">
        <v>371</v>
      </c>
      <c r="N1982">
        <v>1</v>
      </c>
    </row>
    <row r="1983" spans="1:14" x14ac:dyDescent="0.25">
      <c r="A1983">
        <v>20</v>
      </c>
      <c r="B1983">
        <v>12</v>
      </c>
      <c r="C1983" t="s">
        <v>10</v>
      </c>
      <c r="D1983">
        <v>1</v>
      </c>
      <c r="E1983" t="s">
        <v>11</v>
      </c>
      <c r="F1983" t="s">
        <v>244</v>
      </c>
      <c r="G1983" t="s">
        <v>242</v>
      </c>
      <c r="H1983" t="s">
        <v>467</v>
      </c>
      <c r="I1983" t="s">
        <v>148</v>
      </c>
      <c r="J1983" t="s">
        <v>228</v>
      </c>
      <c r="K1983" t="s">
        <v>235</v>
      </c>
      <c r="L1983" t="s">
        <v>164</v>
      </c>
      <c r="M1983" t="s">
        <v>371</v>
      </c>
      <c r="N1983">
        <v>1</v>
      </c>
    </row>
    <row r="1984" spans="1:14" x14ac:dyDescent="0.25">
      <c r="A1984">
        <v>20</v>
      </c>
      <c r="B1984">
        <v>12</v>
      </c>
      <c r="C1984" t="s">
        <v>10</v>
      </c>
      <c r="D1984">
        <v>1</v>
      </c>
      <c r="E1984" t="s">
        <v>11</v>
      </c>
      <c r="F1984" t="s">
        <v>244</v>
      </c>
      <c r="G1984" t="s">
        <v>242</v>
      </c>
      <c r="H1984" t="s">
        <v>467</v>
      </c>
      <c r="I1984" t="s">
        <v>148</v>
      </c>
      <c r="J1984" t="s">
        <v>229</v>
      </c>
      <c r="K1984" t="s">
        <v>235</v>
      </c>
      <c r="L1984" t="s">
        <v>164</v>
      </c>
      <c r="M1984" t="s">
        <v>371</v>
      </c>
      <c r="N1984">
        <v>1</v>
      </c>
    </row>
    <row r="1985" spans="1:14" x14ac:dyDescent="0.25">
      <c r="A1985">
        <v>20</v>
      </c>
      <c r="B1985">
        <v>12</v>
      </c>
      <c r="C1985" t="s">
        <v>10</v>
      </c>
      <c r="D1985">
        <v>1</v>
      </c>
      <c r="E1985" t="s">
        <v>11</v>
      </c>
      <c r="F1985" t="s">
        <v>244</v>
      </c>
      <c r="G1985" t="s">
        <v>242</v>
      </c>
      <c r="H1985" t="s">
        <v>467</v>
      </c>
      <c r="I1985" t="s">
        <v>148</v>
      </c>
      <c r="J1985" t="s">
        <v>230</v>
      </c>
      <c r="K1985" t="s">
        <v>235</v>
      </c>
      <c r="L1985" t="s">
        <v>164</v>
      </c>
      <c r="M1985" t="s">
        <v>371</v>
      </c>
      <c r="N1985">
        <v>1</v>
      </c>
    </row>
    <row r="1986" spans="1:14" x14ac:dyDescent="0.25">
      <c r="A1986">
        <v>20</v>
      </c>
      <c r="B1986">
        <v>12</v>
      </c>
      <c r="C1986" t="s">
        <v>10</v>
      </c>
      <c r="D1986">
        <v>1</v>
      </c>
      <c r="E1986" t="s">
        <v>11</v>
      </c>
      <c r="F1986" t="s">
        <v>244</v>
      </c>
      <c r="G1986" t="s">
        <v>242</v>
      </c>
      <c r="H1986" t="s">
        <v>467</v>
      </c>
      <c r="I1986" t="s">
        <v>148</v>
      </c>
      <c r="J1986" t="s">
        <v>231</v>
      </c>
      <c r="K1986" t="s">
        <v>235</v>
      </c>
      <c r="L1986" t="s">
        <v>164</v>
      </c>
      <c r="M1986" t="s">
        <v>371</v>
      </c>
      <c r="N1986">
        <v>1</v>
      </c>
    </row>
    <row r="1987" spans="1:14" x14ac:dyDescent="0.25">
      <c r="A1987">
        <v>20</v>
      </c>
      <c r="B1987">
        <v>12</v>
      </c>
      <c r="C1987" t="s">
        <v>10</v>
      </c>
      <c r="D1987">
        <v>1</v>
      </c>
      <c r="E1987" t="s">
        <v>11</v>
      </c>
      <c r="F1987" t="s">
        <v>244</v>
      </c>
      <c r="G1987" t="s">
        <v>242</v>
      </c>
      <c r="H1987" t="s">
        <v>467</v>
      </c>
      <c r="I1987" t="s">
        <v>148</v>
      </c>
      <c r="J1987" t="s">
        <v>232</v>
      </c>
      <c r="K1987" t="s">
        <v>235</v>
      </c>
      <c r="L1987" t="s">
        <v>164</v>
      </c>
      <c r="M1987" t="s">
        <v>371</v>
      </c>
      <c r="N1987">
        <v>1</v>
      </c>
    </row>
    <row r="1988" spans="1:14" x14ac:dyDescent="0.25">
      <c r="A1988">
        <v>20</v>
      </c>
      <c r="B1988">
        <v>12</v>
      </c>
      <c r="C1988" t="s">
        <v>10</v>
      </c>
      <c r="D1988">
        <v>1</v>
      </c>
      <c r="E1988" t="s">
        <v>11</v>
      </c>
      <c r="F1988" t="s">
        <v>244</v>
      </c>
      <c r="G1988" t="s">
        <v>242</v>
      </c>
      <c r="H1988" t="s">
        <v>467</v>
      </c>
      <c r="I1988" t="s">
        <v>148</v>
      </c>
      <c r="J1988" t="s">
        <v>233</v>
      </c>
      <c r="K1988" t="s">
        <v>235</v>
      </c>
      <c r="L1988" t="s">
        <v>164</v>
      </c>
      <c r="M1988" t="s">
        <v>371</v>
      </c>
      <c r="N1988">
        <v>1</v>
      </c>
    </row>
    <row r="1989" spans="1:14" x14ac:dyDescent="0.25">
      <c r="A1989">
        <v>20</v>
      </c>
      <c r="B1989">
        <v>12</v>
      </c>
      <c r="C1989" t="s">
        <v>10</v>
      </c>
      <c r="D1989">
        <v>1</v>
      </c>
      <c r="E1989" t="s">
        <v>11</v>
      </c>
      <c r="F1989" t="s">
        <v>244</v>
      </c>
      <c r="G1989" t="s">
        <v>242</v>
      </c>
      <c r="H1989" t="s">
        <v>467</v>
      </c>
      <c r="I1989" t="s">
        <v>148</v>
      </c>
      <c r="J1989" t="s">
        <v>171</v>
      </c>
      <c r="K1989" t="s">
        <v>235</v>
      </c>
      <c r="L1989" t="s">
        <v>164</v>
      </c>
      <c r="M1989" t="s">
        <v>371</v>
      </c>
      <c r="N1989">
        <v>1</v>
      </c>
    </row>
    <row r="1990" spans="1:14" x14ac:dyDescent="0.25">
      <c r="A1990">
        <v>20</v>
      </c>
      <c r="B1990">
        <v>12</v>
      </c>
      <c r="C1990" t="s">
        <v>10</v>
      </c>
      <c r="D1990">
        <v>1</v>
      </c>
      <c r="E1990" t="s">
        <v>11</v>
      </c>
      <c r="F1990" t="s">
        <v>244</v>
      </c>
      <c r="G1990" t="s">
        <v>242</v>
      </c>
      <c r="H1990" t="s">
        <v>467</v>
      </c>
      <c r="I1990" t="s">
        <v>148</v>
      </c>
      <c r="J1990" t="s">
        <v>234</v>
      </c>
      <c r="L1990" t="s">
        <v>164</v>
      </c>
      <c r="M1990" t="s">
        <v>371</v>
      </c>
      <c r="N1990">
        <v>1</v>
      </c>
    </row>
    <row r="1991" spans="1:14" x14ac:dyDescent="0.25">
      <c r="A1991">
        <v>20</v>
      </c>
      <c r="B1991">
        <v>12</v>
      </c>
      <c r="C1991" t="s">
        <v>10</v>
      </c>
      <c r="D1991">
        <v>1</v>
      </c>
      <c r="E1991" t="s">
        <v>11</v>
      </c>
      <c r="F1991" t="s">
        <v>244</v>
      </c>
      <c r="G1991" t="s">
        <v>242</v>
      </c>
      <c r="H1991" t="s">
        <v>467</v>
      </c>
      <c r="I1991" t="s">
        <v>148</v>
      </c>
      <c r="J1991" t="s">
        <v>167</v>
      </c>
      <c r="L1991" t="s">
        <v>164</v>
      </c>
      <c r="M1991" t="s">
        <v>371</v>
      </c>
      <c r="N1991">
        <v>1</v>
      </c>
    </row>
    <row r="1992" spans="1:14" x14ac:dyDescent="0.25">
      <c r="A1992">
        <v>20</v>
      </c>
      <c r="B1992">
        <v>12</v>
      </c>
      <c r="C1992" t="s">
        <v>10</v>
      </c>
      <c r="D1992">
        <v>1</v>
      </c>
      <c r="E1992" t="s">
        <v>11</v>
      </c>
      <c r="F1992" t="s">
        <v>244</v>
      </c>
      <c r="G1992" t="s">
        <v>242</v>
      </c>
      <c r="H1992" t="s">
        <v>467</v>
      </c>
      <c r="I1992" t="s">
        <v>148</v>
      </c>
      <c r="J1992" t="s">
        <v>227</v>
      </c>
      <c r="K1992" t="s">
        <v>235</v>
      </c>
      <c r="L1992" t="s">
        <v>164</v>
      </c>
      <c r="M1992" t="s">
        <v>390</v>
      </c>
      <c r="N1992" t="s">
        <v>13</v>
      </c>
    </row>
    <row r="1993" spans="1:14" x14ac:dyDescent="0.25">
      <c r="A1993">
        <v>20</v>
      </c>
      <c r="B1993">
        <v>12</v>
      </c>
      <c r="C1993" t="s">
        <v>10</v>
      </c>
      <c r="D1993">
        <v>1</v>
      </c>
      <c r="E1993" t="s">
        <v>11</v>
      </c>
      <c r="F1993" t="s">
        <v>244</v>
      </c>
      <c r="G1993" t="s">
        <v>242</v>
      </c>
      <c r="H1993" t="s">
        <v>467</v>
      </c>
      <c r="I1993" t="s">
        <v>148</v>
      </c>
      <c r="J1993" t="s">
        <v>228</v>
      </c>
      <c r="K1993" t="s">
        <v>235</v>
      </c>
      <c r="L1993" t="s">
        <v>164</v>
      </c>
      <c r="M1993" t="s">
        <v>390</v>
      </c>
      <c r="N1993" t="s">
        <v>13</v>
      </c>
    </row>
    <row r="1994" spans="1:14" x14ac:dyDescent="0.25">
      <c r="A1994">
        <v>20</v>
      </c>
      <c r="B1994">
        <v>12</v>
      </c>
      <c r="C1994" t="s">
        <v>10</v>
      </c>
      <c r="D1994">
        <v>1</v>
      </c>
      <c r="E1994" t="s">
        <v>11</v>
      </c>
      <c r="F1994" t="s">
        <v>244</v>
      </c>
      <c r="G1994" t="s">
        <v>242</v>
      </c>
      <c r="H1994" t="s">
        <v>467</v>
      </c>
      <c r="I1994" t="s">
        <v>148</v>
      </c>
      <c r="J1994" t="s">
        <v>229</v>
      </c>
      <c r="K1994" t="s">
        <v>235</v>
      </c>
      <c r="L1994" t="s">
        <v>164</v>
      </c>
      <c r="M1994" t="s">
        <v>390</v>
      </c>
      <c r="N1994" t="s">
        <v>13</v>
      </c>
    </row>
    <row r="1995" spans="1:14" x14ac:dyDescent="0.25">
      <c r="A1995">
        <v>20</v>
      </c>
      <c r="B1995">
        <v>12</v>
      </c>
      <c r="C1995" t="s">
        <v>10</v>
      </c>
      <c r="D1995">
        <v>1</v>
      </c>
      <c r="E1995" t="s">
        <v>11</v>
      </c>
      <c r="F1995" t="s">
        <v>244</v>
      </c>
      <c r="G1995" t="s">
        <v>242</v>
      </c>
      <c r="H1995" t="s">
        <v>467</v>
      </c>
      <c r="I1995" t="s">
        <v>148</v>
      </c>
      <c r="J1995" t="s">
        <v>230</v>
      </c>
      <c r="K1995" t="s">
        <v>235</v>
      </c>
      <c r="L1995" t="s">
        <v>164</v>
      </c>
      <c r="M1995" t="s">
        <v>390</v>
      </c>
      <c r="N1995" t="s">
        <v>13</v>
      </c>
    </row>
    <row r="1996" spans="1:14" x14ac:dyDescent="0.25">
      <c r="A1996">
        <v>20</v>
      </c>
      <c r="B1996">
        <v>12</v>
      </c>
      <c r="C1996" t="s">
        <v>10</v>
      </c>
      <c r="D1996">
        <v>1</v>
      </c>
      <c r="E1996" t="s">
        <v>11</v>
      </c>
      <c r="F1996" t="s">
        <v>244</v>
      </c>
      <c r="G1996" t="s">
        <v>242</v>
      </c>
      <c r="H1996" t="s">
        <v>467</v>
      </c>
      <c r="I1996" t="s">
        <v>148</v>
      </c>
      <c r="J1996" t="s">
        <v>231</v>
      </c>
      <c r="K1996" t="s">
        <v>235</v>
      </c>
      <c r="L1996" t="s">
        <v>164</v>
      </c>
      <c r="M1996" t="s">
        <v>390</v>
      </c>
      <c r="N1996" t="s">
        <v>13</v>
      </c>
    </row>
    <row r="1997" spans="1:14" x14ac:dyDescent="0.25">
      <c r="A1997">
        <v>20</v>
      </c>
      <c r="B1997">
        <v>12</v>
      </c>
      <c r="C1997" t="s">
        <v>10</v>
      </c>
      <c r="D1997">
        <v>1</v>
      </c>
      <c r="E1997" t="s">
        <v>11</v>
      </c>
      <c r="F1997" t="s">
        <v>244</v>
      </c>
      <c r="G1997" t="s">
        <v>242</v>
      </c>
      <c r="H1997" t="s">
        <v>467</v>
      </c>
      <c r="I1997" t="s">
        <v>148</v>
      </c>
      <c r="J1997" t="s">
        <v>232</v>
      </c>
      <c r="K1997" t="s">
        <v>235</v>
      </c>
      <c r="L1997" t="s">
        <v>164</v>
      </c>
      <c r="M1997" t="s">
        <v>390</v>
      </c>
      <c r="N1997" t="s">
        <v>13</v>
      </c>
    </row>
    <row r="1998" spans="1:14" x14ac:dyDescent="0.25">
      <c r="A1998">
        <v>20</v>
      </c>
      <c r="B1998">
        <v>12</v>
      </c>
      <c r="C1998" t="s">
        <v>10</v>
      </c>
      <c r="D1998">
        <v>1</v>
      </c>
      <c r="E1998" t="s">
        <v>11</v>
      </c>
      <c r="F1998" t="s">
        <v>244</v>
      </c>
      <c r="G1998" t="s">
        <v>242</v>
      </c>
      <c r="H1998" t="s">
        <v>467</v>
      </c>
      <c r="I1998" t="s">
        <v>148</v>
      </c>
      <c r="J1998" t="s">
        <v>233</v>
      </c>
      <c r="K1998" t="s">
        <v>235</v>
      </c>
      <c r="L1998" t="s">
        <v>164</v>
      </c>
      <c r="M1998" t="s">
        <v>390</v>
      </c>
      <c r="N1998" t="s">
        <v>13</v>
      </c>
    </row>
    <row r="1999" spans="1:14" x14ac:dyDescent="0.25">
      <c r="A1999">
        <v>20</v>
      </c>
      <c r="B1999">
        <v>12</v>
      </c>
      <c r="C1999" t="s">
        <v>10</v>
      </c>
      <c r="D1999">
        <v>1</v>
      </c>
      <c r="E1999" t="s">
        <v>11</v>
      </c>
      <c r="F1999" t="s">
        <v>244</v>
      </c>
      <c r="G1999" t="s">
        <v>242</v>
      </c>
      <c r="H1999" t="s">
        <v>467</v>
      </c>
      <c r="I1999" t="s">
        <v>148</v>
      </c>
      <c r="J1999" t="s">
        <v>171</v>
      </c>
      <c r="K1999" t="s">
        <v>235</v>
      </c>
      <c r="L1999" t="s">
        <v>164</v>
      </c>
      <c r="M1999" t="s">
        <v>390</v>
      </c>
      <c r="N1999" t="s">
        <v>13</v>
      </c>
    </row>
    <row r="2000" spans="1:14" x14ac:dyDescent="0.25">
      <c r="A2000">
        <v>20</v>
      </c>
      <c r="B2000">
        <v>12</v>
      </c>
      <c r="C2000" t="s">
        <v>10</v>
      </c>
      <c r="D2000">
        <v>1</v>
      </c>
      <c r="E2000" t="s">
        <v>11</v>
      </c>
      <c r="F2000" t="s">
        <v>244</v>
      </c>
      <c r="G2000" t="s">
        <v>242</v>
      </c>
      <c r="H2000" t="s">
        <v>467</v>
      </c>
      <c r="I2000" t="s">
        <v>148</v>
      </c>
      <c r="J2000" t="s">
        <v>234</v>
      </c>
      <c r="L2000" t="s">
        <v>164</v>
      </c>
      <c r="M2000" t="s">
        <v>390</v>
      </c>
      <c r="N2000" t="s">
        <v>13</v>
      </c>
    </row>
    <row r="2001" spans="1:14" x14ac:dyDescent="0.25">
      <c r="A2001">
        <v>20</v>
      </c>
      <c r="B2001">
        <v>12</v>
      </c>
      <c r="C2001" t="s">
        <v>10</v>
      </c>
      <c r="D2001">
        <v>1</v>
      </c>
      <c r="E2001" t="s">
        <v>11</v>
      </c>
      <c r="F2001" t="s">
        <v>244</v>
      </c>
      <c r="G2001" t="s">
        <v>242</v>
      </c>
      <c r="H2001" t="s">
        <v>467</v>
      </c>
      <c r="I2001" t="s">
        <v>148</v>
      </c>
      <c r="J2001" t="s">
        <v>167</v>
      </c>
      <c r="L2001" t="s">
        <v>164</v>
      </c>
      <c r="M2001" t="s">
        <v>390</v>
      </c>
      <c r="N2001" t="s">
        <v>13</v>
      </c>
    </row>
    <row r="2002" spans="1:14" x14ac:dyDescent="0.25">
      <c r="A2002">
        <v>20</v>
      </c>
      <c r="B2002">
        <v>12</v>
      </c>
      <c r="C2002" t="s">
        <v>10</v>
      </c>
      <c r="D2002">
        <v>1</v>
      </c>
      <c r="E2002" t="s">
        <v>11</v>
      </c>
      <c r="F2002" t="s">
        <v>244</v>
      </c>
      <c r="G2002" t="s">
        <v>242</v>
      </c>
      <c r="H2002" t="s">
        <v>467</v>
      </c>
      <c r="I2002" t="s">
        <v>148</v>
      </c>
      <c r="J2002" t="s">
        <v>227</v>
      </c>
      <c r="K2002" t="s">
        <v>235</v>
      </c>
      <c r="L2002" t="s">
        <v>164</v>
      </c>
      <c r="M2002" t="s">
        <v>409</v>
      </c>
      <c r="N2002">
        <v>1</v>
      </c>
    </row>
    <row r="2003" spans="1:14" x14ac:dyDescent="0.25">
      <c r="A2003">
        <v>20</v>
      </c>
      <c r="B2003">
        <v>12</v>
      </c>
      <c r="C2003" t="s">
        <v>10</v>
      </c>
      <c r="D2003">
        <v>1</v>
      </c>
      <c r="E2003" t="s">
        <v>11</v>
      </c>
      <c r="F2003" t="s">
        <v>244</v>
      </c>
      <c r="G2003" t="s">
        <v>242</v>
      </c>
      <c r="H2003" t="s">
        <v>467</v>
      </c>
      <c r="I2003" t="s">
        <v>148</v>
      </c>
      <c r="J2003" t="s">
        <v>228</v>
      </c>
      <c r="K2003" t="s">
        <v>235</v>
      </c>
      <c r="L2003" t="s">
        <v>164</v>
      </c>
      <c r="M2003" t="s">
        <v>409</v>
      </c>
      <c r="N2003">
        <v>1</v>
      </c>
    </row>
    <row r="2004" spans="1:14" x14ac:dyDescent="0.25">
      <c r="A2004">
        <v>20</v>
      </c>
      <c r="B2004">
        <v>12</v>
      </c>
      <c r="C2004" t="s">
        <v>10</v>
      </c>
      <c r="D2004">
        <v>1</v>
      </c>
      <c r="E2004" t="s">
        <v>11</v>
      </c>
      <c r="F2004" t="s">
        <v>244</v>
      </c>
      <c r="G2004" t="s">
        <v>242</v>
      </c>
      <c r="H2004" t="s">
        <v>467</v>
      </c>
      <c r="I2004" t="s">
        <v>148</v>
      </c>
      <c r="J2004" t="s">
        <v>229</v>
      </c>
      <c r="K2004" t="s">
        <v>235</v>
      </c>
      <c r="L2004" t="s">
        <v>164</v>
      </c>
      <c r="M2004" t="s">
        <v>409</v>
      </c>
      <c r="N2004">
        <v>1</v>
      </c>
    </row>
    <row r="2005" spans="1:14" x14ac:dyDescent="0.25">
      <c r="A2005">
        <v>20</v>
      </c>
      <c r="B2005">
        <v>12</v>
      </c>
      <c r="C2005" t="s">
        <v>10</v>
      </c>
      <c r="D2005">
        <v>1</v>
      </c>
      <c r="E2005" t="s">
        <v>11</v>
      </c>
      <c r="F2005" t="s">
        <v>244</v>
      </c>
      <c r="G2005" t="s">
        <v>242</v>
      </c>
      <c r="H2005" t="s">
        <v>467</v>
      </c>
      <c r="I2005" t="s">
        <v>148</v>
      </c>
      <c r="J2005" t="s">
        <v>230</v>
      </c>
      <c r="K2005" t="s">
        <v>235</v>
      </c>
      <c r="L2005" t="s">
        <v>164</v>
      </c>
      <c r="M2005" t="s">
        <v>409</v>
      </c>
      <c r="N2005">
        <v>1</v>
      </c>
    </row>
    <row r="2006" spans="1:14" x14ac:dyDescent="0.25">
      <c r="A2006">
        <v>20</v>
      </c>
      <c r="B2006">
        <v>12</v>
      </c>
      <c r="C2006" t="s">
        <v>10</v>
      </c>
      <c r="D2006">
        <v>1</v>
      </c>
      <c r="E2006" t="s">
        <v>11</v>
      </c>
      <c r="F2006" t="s">
        <v>244</v>
      </c>
      <c r="G2006" t="s">
        <v>242</v>
      </c>
      <c r="H2006" t="s">
        <v>467</v>
      </c>
      <c r="I2006" t="s">
        <v>148</v>
      </c>
      <c r="J2006" t="s">
        <v>231</v>
      </c>
      <c r="K2006" t="s">
        <v>235</v>
      </c>
      <c r="L2006" t="s">
        <v>164</v>
      </c>
      <c r="M2006" t="s">
        <v>409</v>
      </c>
      <c r="N2006">
        <v>1</v>
      </c>
    </row>
    <row r="2007" spans="1:14" x14ac:dyDescent="0.25">
      <c r="A2007">
        <v>20</v>
      </c>
      <c r="B2007">
        <v>12</v>
      </c>
      <c r="C2007" t="s">
        <v>10</v>
      </c>
      <c r="D2007">
        <v>1</v>
      </c>
      <c r="E2007" t="s">
        <v>11</v>
      </c>
      <c r="F2007" t="s">
        <v>244</v>
      </c>
      <c r="G2007" t="s">
        <v>242</v>
      </c>
      <c r="H2007" t="s">
        <v>467</v>
      </c>
      <c r="I2007" t="s">
        <v>148</v>
      </c>
      <c r="J2007" t="s">
        <v>232</v>
      </c>
      <c r="K2007" t="s">
        <v>235</v>
      </c>
      <c r="L2007" t="s">
        <v>164</v>
      </c>
      <c r="M2007" t="s">
        <v>409</v>
      </c>
      <c r="N2007">
        <v>1</v>
      </c>
    </row>
    <row r="2008" spans="1:14" x14ac:dyDescent="0.25">
      <c r="A2008">
        <v>20</v>
      </c>
      <c r="B2008">
        <v>12</v>
      </c>
      <c r="C2008" t="s">
        <v>10</v>
      </c>
      <c r="D2008">
        <v>1</v>
      </c>
      <c r="E2008" t="s">
        <v>11</v>
      </c>
      <c r="F2008" t="s">
        <v>244</v>
      </c>
      <c r="G2008" t="s">
        <v>242</v>
      </c>
      <c r="H2008" t="s">
        <v>467</v>
      </c>
      <c r="I2008" t="s">
        <v>148</v>
      </c>
      <c r="J2008" t="s">
        <v>233</v>
      </c>
      <c r="K2008" t="s">
        <v>235</v>
      </c>
      <c r="L2008" t="s">
        <v>164</v>
      </c>
      <c r="M2008" t="s">
        <v>409</v>
      </c>
      <c r="N2008">
        <v>1</v>
      </c>
    </row>
    <row r="2009" spans="1:14" x14ac:dyDescent="0.25">
      <c r="A2009">
        <v>20</v>
      </c>
      <c r="B2009">
        <v>12</v>
      </c>
      <c r="C2009" t="s">
        <v>10</v>
      </c>
      <c r="D2009">
        <v>1</v>
      </c>
      <c r="E2009" t="s">
        <v>11</v>
      </c>
      <c r="F2009" t="s">
        <v>244</v>
      </c>
      <c r="G2009" t="s">
        <v>242</v>
      </c>
      <c r="H2009" t="s">
        <v>467</v>
      </c>
      <c r="I2009" t="s">
        <v>148</v>
      </c>
      <c r="J2009" t="s">
        <v>171</v>
      </c>
      <c r="K2009" t="s">
        <v>235</v>
      </c>
      <c r="L2009" t="s">
        <v>164</v>
      </c>
      <c r="M2009" t="s">
        <v>409</v>
      </c>
      <c r="N2009">
        <v>1</v>
      </c>
    </row>
    <row r="2010" spans="1:14" x14ac:dyDescent="0.25">
      <c r="A2010">
        <v>20</v>
      </c>
      <c r="B2010">
        <v>12</v>
      </c>
      <c r="C2010" t="s">
        <v>10</v>
      </c>
      <c r="D2010">
        <v>1</v>
      </c>
      <c r="E2010" t="s">
        <v>11</v>
      </c>
      <c r="F2010" t="s">
        <v>244</v>
      </c>
      <c r="G2010" t="s">
        <v>242</v>
      </c>
      <c r="H2010" t="s">
        <v>467</v>
      </c>
      <c r="I2010" t="s">
        <v>148</v>
      </c>
      <c r="J2010" t="s">
        <v>234</v>
      </c>
      <c r="L2010" t="s">
        <v>164</v>
      </c>
      <c r="M2010" t="s">
        <v>409</v>
      </c>
      <c r="N2010">
        <v>1</v>
      </c>
    </row>
    <row r="2011" spans="1:14" x14ac:dyDescent="0.25">
      <c r="A2011">
        <v>20</v>
      </c>
      <c r="B2011">
        <v>12</v>
      </c>
      <c r="C2011" t="s">
        <v>10</v>
      </c>
      <c r="D2011">
        <v>1</v>
      </c>
      <c r="E2011" t="s">
        <v>11</v>
      </c>
      <c r="F2011" t="s">
        <v>244</v>
      </c>
      <c r="G2011" t="s">
        <v>242</v>
      </c>
      <c r="H2011" t="s">
        <v>467</v>
      </c>
      <c r="I2011" t="s">
        <v>148</v>
      </c>
      <c r="J2011" t="s">
        <v>167</v>
      </c>
      <c r="L2011" t="s">
        <v>164</v>
      </c>
      <c r="M2011" t="s">
        <v>409</v>
      </c>
      <c r="N2011">
        <v>1</v>
      </c>
    </row>
    <row r="2012" spans="1:14" x14ac:dyDescent="0.25">
      <c r="A2012">
        <v>20</v>
      </c>
      <c r="B2012">
        <v>12</v>
      </c>
      <c r="C2012" t="s">
        <v>10</v>
      </c>
      <c r="D2012">
        <v>1</v>
      </c>
      <c r="E2012" t="s">
        <v>11</v>
      </c>
      <c r="F2012" t="s">
        <v>244</v>
      </c>
      <c r="G2012" t="s">
        <v>242</v>
      </c>
      <c r="H2012" t="s">
        <v>467</v>
      </c>
      <c r="I2012" t="s">
        <v>148</v>
      </c>
      <c r="J2012" t="s">
        <v>227</v>
      </c>
      <c r="K2012" t="s">
        <v>235</v>
      </c>
      <c r="L2012" t="s">
        <v>164</v>
      </c>
      <c r="M2012" t="s">
        <v>427</v>
      </c>
      <c r="N2012">
        <v>1</v>
      </c>
    </row>
    <row r="2013" spans="1:14" x14ac:dyDescent="0.25">
      <c r="A2013">
        <v>20</v>
      </c>
      <c r="B2013">
        <v>12</v>
      </c>
      <c r="C2013" t="s">
        <v>10</v>
      </c>
      <c r="D2013">
        <v>1</v>
      </c>
      <c r="E2013" t="s">
        <v>11</v>
      </c>
      <c r="F2013" t="s">
        <v>244</v>
      </c>
      <c r="G2013" t="s">
        <v>242</v>
      </c>
      <c r="H2013" t="s">
        <v>467</v>
      </c>
      <c r="I2013" t="s">
        <v>148</v>
      </c>
      <c r="J2013" t="s">
        <v>228</v>
      </c>
      <c r="K2013" t="s">
        <v>235</v>
      </c>
      <c r="L2013" t="s">
        <v>164</v>
      </c>
      <c r="M2013" t="s">
        <v>427</v>
      </c>
      <c r="N2013">
        <v>1</v>
      </c>
    </row>
    <row r="2014" spans="1:14" x14ac:dyDescent="0.25">
      <c r="A2014">
        <v>20</v>
      </c>
      <c r="B2014">
        <v>12</v>
      </c>
      <c r="C2014" t="s">
        <v>10</v>
      </c>
      <c r="D2014">
        <v>1</v>
      </c>
      <c r="E2014" t="s">
        <v>11</v>
      </c>
      <c r="F2014" t="s">
        <v>244</v>
      </c>
      <c r="G2014" t="s">
        <v>242</v>
      </c>
      <c r="H2014" t="s">
        <v>467</v>
      </c>
      <c r="I2014" t="s">
        <v>148</v>
      </c>
      <c r="J2014" t="s">
        <v>229</v>
      </c>
      <c r="K2014" t="s">
        <v>235</v>
      </c>
      <c r="L2014" t="s">
        <v>164</v>
      </c>
      <c r="M2014" t="s">
        <v>427</v>
      </c>
      <c r="N2014">
        <v>1</v>
      </c>
    </row>
    <row r="2015" spans="1:14" x14ac:dyDescent="0.25">
      <c r="A2015">
        <v>20</v>
      </c>
      <c r="B2015">
        <v>12</v>
      </c>
      <c r="C2015" t="s">
        <v>10</v>
      </c>
      <c r="D2015">
        <v>1</v>
      </c>
      <c r="E2015" t="s">
        <v>11</v>
      </c>
      <c r="F2015" t="s">
        <v>244</v>
      </c>
      <c r="G2015" t="s">
        <v>242</v>
      </c>
      <c r="H2015" t="s">
        <v>467</v>
      </c>
      <c r="I2015" t="s">
        <v>148</v>
      </c>
      <c r="J2015" t="s">
        <v>230</v>
      </c>
      <c r="K2015" t="s">
        <v>235</v>
      </c>
      <c r="L2015" t="s">
        <v>164</v>
      </c>
      <c r="M2015" t="s">
        <v>427</v>
      </c>
      <c r="N2015">
        <v>1</v>
      </c>
    </row>
    <row r="2016" spans="1:14" x14ac:dyDescent="0.25">
      <c r="A2016">
        <v>20</v>
      </c>
      <c r="B2016">
        <v>12</v>
      </c>
      <c r="C2016" t="s">
        <v>10</v>
      </c>
      <c r="D2016">
        <v>1</v>
      </c>
      <c r="E2016" t="s">
        <v>11</v>
      </c>
      <c r="F2016" t="s">
        <v>244</v>
      </c>
      <c r="G2016" t="s">
        <v>242</v>
      </c>
      <c r="H2016" t="s">
        <v>467</v>
      </c>
      <c r="I2016" t="s">
        <v>148</v>
      </c>
      <c r="J2016" t="s">
        <v>231</v>
      </c>
      <c r="K2016" t="s">
        <v>235</v>
      </c>
      <c r="L2016" t="s">
        <v>164</v>
      </c>
      <c r="M2016" t="s">
        <v>427</v>
      </c>
      <c r="N2016">
        <v>1</v>
      </c>
    </row>
    <row r="2017" spans="1:14" x14ac:dyDescent="0.25">
      <c r="A2017">
        <v>20</v>
      </c>
      <c r="B2017">
        <v>12</v>
      </c>
      <c r="C2017" t="s">
        <v>10</v>
      </c>
      <c r="D2017">
        <v>1</v>
      </c>
      <c r="E2017" t="s">
        <v>11</v>
      </c>
      <c r="F2017" t="s">
        <v>244</v>
      </c>
      <c r="G2017" t="s">
        <v>242</v>
      </c>
      <c r="H2017" t="s">
        <v>467</v>
      </c>
      <c r="I2017" t="s">
        <v>148</v>
      </c>
      <c r="J2017" t="s">
        <v>232</v>
      </c>
      <c r="K2017" t="s">
        <v>235</v>
      </c>
      <c r="L2017" t="s">
        <v>164</v>
      </c>
      <c r="M2017" t="s">
        <v>427</v>
      </c>
      <c r="N2017">
        <v>1</v>
      </c>
    </row>
    <row r="2018" spans="1:14" x14ac:dyDescent="0.25">
      <c r="A2018">
        <v>20</v>
      </c>
      <c r="B2018">
        <v>12</v>
      </c>
      <c r="C2018" t="s">
        <v>10</v>
      </c>
      <c r="D2018">
        <v>1</v>
      </c>
      <c r="E2018" t="s">
        <v>11</v>
      </c>
      <c r="F2018" t="s">
        <v>244</v>
      </c>
      <c r="G2018" t="s">
        <v>242</v>
      </c>
      <c r="H2018" t="s">
        <v>467</v>
      </c>
      <c r="I2018" t="s">
        <v>148</v>
      </c>
      <c r="J2018" t="s">
        <v>233</v>
      </c>
      <c r="K2018" t="s">
        <v>235</v>
      </c>
      <c r="L2018" t="s">
        <v>164</v>
      </c>
      <c r="M2018" t="s">
        <v>427</v>
      </c>
      <c r="N2018">
        <v>1</v>
      </c>
    </row>
    <row r="2019" spans="1:14" x14ac:dyDescent="0.25">
      <c r="A2019">
        <v>20</v>
      </c>
      <c r="B2019">
        <v>12</v>
      </c>
      <c r="C2019" t="s">
        <v>10</v>
      </c>
      <c r="D2019">
        <v>1</v>
      </c>
      <c r="E2019" t="s">
        <v>11</v>
      </c>
      <c r="F2019" t="s">
        <v>244</v>
      </c>
      <c r="G2019" t="s">
        <v>242</v>
      </c>
      <c r="H2019" t="s">
        <v>467</v>
      </c>
      <c r="I2019" t="s">
        <v>148</v>
      </c>
      <c r="J2019" t="s">
        <v>171</v>
      </c>
      <c r="K2019" t="s">
        <v>235</v>
      </c>
      <c r="L2019" t="s">
        <v>164</v>
      </c>
      <c r="M2019" t="s">
        <v>427</v>
      </c>
      <c r="N2019">
        <v>1</v>
      </c>
    </row>
    <row r="2020" spans="1:14" x14ac:dyDescent="0.25">
      <c r="A2020">
        <v>20</v>
      </c>
      <c r="B2020">
        <v>12</v>
      </c>
      <c r="C2020" t="s">
        <v>10</v>
      </c>
      <c r="D2020">
        <v>1</v>
      </c>
      <c r="E2020" t="s">
        <v>11</v>
      </c>
      <c r="F2020" t="s">
        <v>244</v>
      </c>
      <c r="G2020" t="s">
        <v>242</v>
      </c>
      <c r="H2020" t="s">
        <v>467</v>
      </c>
      <c r="I2020" t="s">
        <v>148</v>
      </c>
      <c r="J2020" t="s">
        <v>234</v>
      </c>
      <c r="L2020" t="s">
        <v>164</v>
      </c>
      <c r="M2020" t="s">
        <v>427</v>
      </c>
      <c r="N2020">
        <v>1</v>
      </c>
    </row>
    <row r="2021" spans="1:14" x14ac:dyDescent="0.25">
      <c r="A2021">
        <v>20</v>
      </c>
      <c r="B2021">
        <v>12</v>
      </c>
      <c r="C2021" t="s">
        <v>10</v>
      </c>
      <c r="D2021">
        <v>1</v>
      </c>
      <c r="E2021" t="s">
        <v>11</v>
      </c>
      <c r="F2021" t="s">
        <v>244</v>
      </c>
      <c r="G2021" t="s">
        <v>242</v>
      </c>
      <c r="H2021" t="s">
        <v>467</v>
      </c>
      <c r="I2021" t="s">
        <v>148</v>
      </c>
      <c r="J2021" t="s">
        <v>167</v>
      </c>
      <c r="L2021" t="s">
        <v>164</v>
      </c>
      <c r="M2021" t="s">
        <v>427</v>
      </c>
      <c r="N2021">
        <v>1</v>
      </c>
    </row>
    <row r="2022" spans="1:14" x14ac:dyDescent="0.25">
      <c r="A2022">
        <v>20</v>
      </c>
      <c r="B2022">
        <v>12</v>
      </c>
      <c r="C2022" t="s">
        <v>10</v>
      </c>
      <c r="D2022">
        <v>1</v>
      </c>
      <c r="E2022" t="s">
        <v>11</v>
      </c>
      <c r="F2022" t="s">
        <v>244</v>
      </c>
      <c r="G2022" t="s">
        <v>242</v>
      </c>
      <c r="H2022" t="s">
        <v>467</v>
      </c>
      <c r="I2022" t="s">
        <v>148</v>
      </c>
      <c r="J2022" t="s">
        <v>227</v>
      </c>
      <c r="K2022" t="s">
        <v>235</v>
      </c>
      <c r="L2022" t="s">
        <v>164</v>
      </c>
      <c r="M2022" t="s">
        <v>446</v>
      </c>
      <c r="N2022" t="s">
        <v>13</v>
      </c>
    </row>
    <row r="2023" spans="1:14" x14ac:dyDescent="0.25">
      <c r="A2023">
        <v>20</v>
      </c>
      <c r="B2023">
        <v>12</v>
      </c>
      <c r="C2023" t="s">
        <v>10</v>
      </c>
      <c r="D2023">
        <v>1</v>
      </c>
      <c r="E2023" t="s">
        <v>11</v>
      </c>
      <c r="F2023" t="s">
        <v>244</v>
      </c>
      <c r="G2023" t="s">
        <v>242</v>
      </c>
      <c r="H2023" t="s">
        <v>467</v>
      </c>
      <c r="I2023" t="s">
        <v>148</v>
      </c>
      <c r="J2023" t="s">
        <v>228</v>
      </c>
      <c r="K2023" t="s">
        <v>235</v>
      </c>
      <c r="L2023" t="s">
        <v>164</v>
      </c>
      <c r="M2023" t="s">
        <v>446</v>
      </c>
      <c r="N2023" t="s">
        <v>13</v>
      </c>
    </row>
    <row r="2024" spans="1:14" x14ac:dyDescent="0.25">
      <c r="A2024">
        <v>20</v>
      </c>
      <c r="B2024">
        <v>12</v>
      </c>
      <c r="C2024" t="s">
        <v>10</v>
      </c>
      <c r="D2024">
        <v>1</v>
      </c>
      <c r="E2024" t="s">
        <v>11</v>
      </c>
      <c r="F2024" t="s">
        <v>244</v>
      </c>
      <c r="G2024" t="s">
        <v>242</v>
      </c>
      <c r="H2024" t="s">
        <v>467</v>
      </c>
      <c r="I2024" t="s">
        <v>148</v>
      </c>
      <c r="J2024" t="s">
        <v>229</v>
      </c>
      <c r="K2024" t="s">
        <v>235</v>
      </c>
      <c r="L2024" t="s">
        <v>164</v>
      </c>
      <c r="M2024" t="s">
        <v>446</v>
      </c>
      <c r="N2024" t="s">
        <v>13</v>
      </c>
    </row>
    <row r="2025" spans="1:14" x14ac:dyDescent="0.25">
      <c r="A2025">
        <v>20</v>
      </c>
      <c r="B2025">
        <v>12</v>
      </c>
      <c r="C2025" t="s">
        <v>10</v>
      </c>
      <c r="D2025">
        <v>1</v>
      </c>
      <c r="E2025" t="s">
        <v>11</v>
      </c>
      <c r="F2025" t="s">
        <v>244</v>
      </c>
      <c r="G2025" t="s">
        <v>242</v>
      </c>
      <c r="H2025" t="s">
        <v>467</v>
      </c>
      <c r="I2025" t="s">
        <v>148</v>
      </c>
      <c r="J2025" t="s">
        <v>230</v>
      </c>
      <c r="K2025" t="s">
        <v>235</v>
      </c>
      <c r="L2025" t="s">
        <v>164</v>
      </c>
      <c r="M2025" t="s">
        <v>446</v>
      </c>
      <c r="N2025" t="s">
        <v>13</v>
      </c>
    </row>
    <row r="2026" spans="1:14" x14ac:dyDescent="0.25">
      <c r="A2026">
        <v>20</v>
      </c>
      <c r="B2026">
        <v>12</v>
      </c>
      <c r="C2026" t="s">
        <v>10</v>
      </c>
      <c r="D2026">
        <v>1</v>
      </c>
      <c r="E2026" t="s">
        <v>11</v>
      </c>
      <c r="F2026" t="s">
        <v>244</v>
      </c>
      <c r="G2026" t="s">
        <v>242</v>
      </c>
      <c r="H2026" t="s">
        <v>467</v>
      </c>
      <c r="I2026" t="s">
        <v>148</v>
      </c>
      <c r="J2026" t="s">
        <v>231</v>
      </c>
      <c r="K2026" t="s">
        <v>235</v>
      </c>
      <c r="L2026" t="s">
        <v>164</v>
      </c>
      <c r="M2026" t="s">
        <v>446</v>
      </c>
      <c r="N2026" t="s">
        <v>13</v>
      </c>
    </row>
    <row r="2027" spans="1:14" x14ac:dyDescent="0.25">
      <c r="A2027">
        <v>20</v>
      </c>
      <c r="B2027">
        <v>12</v>
      </c>
      <c r="C2027" t="s">
        <v>10</v>
      </c>
      <c r="D2027">
        <v>1</v>
      </c>
      <c r="E2027" t="s">
        <v>11</v>
      </c>
      <c r="F2027" t="s">
        <v>244</v>
      </c>
      <c r="G2027" t="s">
        <v>242</v>
      </c>
      <c r="H2027" t="s">
        <v>467</v>
      </c>
      <c r="I2027" t="s">
        <v>148</v>
      </c>
      <c r="J2027" t="s">
        <v>232</v>
      </c>
      <c r="K2027" t="s">
        <v>235</v>
      </c>
      <c r="L2027" t="s">
        <v>164</v>
      </c>
      <c r="M2027" t="s">
        <v>446</v>
      </c>
      <c r="N2027" t="s">
        <v>13</v>
      </c>
    </row>
    <row r="2028" spans="1:14" x14ac:dyDescent="0.25">
      <c r="A2028">
        <v>20</v>
      </c>
      <c r="B2028">
        <v>12</v>
      </c>
      <c r="C2028" t="s">
        <v>10</v>
      </c>
      <c r="D2028">
        <v>1</v>
      </c>
      <c r="E2028" t="s">
        <v>11</v>
      </c>
      <c r="F2028" t="s">
        <v>244</v>
      </c>
      <c r="G2028" t="s">
        <v>242</v>
      </c>
      <c r="H2028" t="s">
        <v>467</v>
      </c>
      <c r="I2028" t="s">
        <v>148</v>
      </c>
      <c r="J2028" t="s">
        <v>233</v>
      </c>
      <c r="K2028" t="s">
        <v>235</v>
      </c>
      <c r="L2028" t="s">
        <v>164</v>
      </c>
      <c r="M2028" t="s">
        <v>446</v>
      </c>
      <c r="N2028" t="s">
        <v>13</v>
      </c>
    </row>
    <row r="2029" spans="1:14" x14ac:dyDescent="0.25">
      <c r="A2029">
        <v>20</v>
      </c>
      <c r="B2029">
        <v>12</v>
      </c>
      <c r="C2029" t="s">
        <v>10</v>
      </c>
      <c r="D2029">
        <v>1</v>
      </c>
      <c r="E2029" t="s">
        <v>11</v>
      </c>
      <c r="F2029" t="s">
        <v>244</v>
      </c>
      <c r="G2029" t="s">
        <v>242</v>
      </c>
      <c r="H2029" t="s">
        <v>467</v>
      </c>
      <c r="I2029" t="s">
        <v>148</v>
      </c>
      <c r="J2029" t="s">
        <v>171</v>
      </c>
      <c r="K2029" t="s">
        <v>235</v>
      </c>
      <c r="L2029" t="s">
        <v>164</v>
      </c>
      <c r="M2029" t="s">
        <v>446</v>
      </c>
      <c r="N2029" t="s">
        <v>13</v>
      </c>
    </row>
    <row r="2030" spans="1:14" x14ac:dyDescent="0.25">
      <c r="A2030">
        <v>20</v>
      </c>
      <c r="B2030">
        <v>12</v>
      </c>
      <c r="C2030" t="s">
        <v>10</v>
      </c>
      <c r="D2030">
        <v>1</v>
      </c>
      <c r="E2030" t="s">
        <v>11</v>
      </c>
      <c r="F2030" t="s">
        <v>244</v>
      </c>
      <c r="G2030" t="s">
        <v>242</v>
      </c>
      <c r="H2030" t="s">
        <v>467</v>
      </c>
      <c r="I2030" t="s">
        <v>148</v>
      </c>
      <c r="J2030" t="s">
        <v>234</v>
      </c>
      <c r="L2030" t="s">
        <v>164</v>
      </c>
      <c r="M2030" t="s">
        <v>446</v>
      </c>
      <c r="N2030" t="s">
        <v>13</v>
      </c>
    </row>
    <row r="2031" spans="1:14" x14ac:dyDescent="0.25">
      <c r="A2031">
        <v>20</v>
      </c>
      <c r="B2031">
        <v>12</v>
      </c>
      <c r="C2031" t="s">
        <v>10</v>
      </c>
      <c r="D2031">
        <v>1</v>
      </c>
      <c r="E2031" t="s">
        <v>11</v>
      </c>
      <c r="F2031" t="s">
        <v>244</v>
      </c>
      <c r="G2031" t="s">
        <v>242</v>
      </c>
      <c r="H2031" t="s">
        <v>467</v>
      </c>
      <c r="I2031" t="s">
        <v>148</v>
      </c>
      <c r="J2031" t="s">
        <v>167</v>
      </c>
      <c r="L2031" t="s">
        <v>164</v>
      </c>
      <c r="M2031" t="s">
        <v>446</v>
      </c>
      <c r="N2031" t="s">
        <v>13</v>
      </c>
    </row>
    <row r="2032" spans="1:14" x14ac:dyDescent="0.25">
      <c r="A2032">
        <v>20</v>
      </c>
      <c r="B2032">
        <v>12</v>
      </c>
      <c r="C2032" t="s">
        <v>10</v>
      </c>
      <c r="D2032">
        <v>1</v>
      </c>
      <c r="E2032" t="s">
        <v>11</v>
      </c>
      <c r="F2032" t="s">
        <v>244</v>
      </c>
      <c r="G2032" t="s">
        <v>242</v>
      </c>
      <c r="H2032" t="s">
        <v>467</v>
      </c>
      <c r="I2032" t="s">
        <v>148</v>
      </c>
      <c r="J2032" t="s">
        <v>227</v>
      </c>
      <c r="K2032" t="s">
        <v>235</v>
      </c>
      <c r="L2032" t="s">
        <v>164</v>
      </c>
      <c r="M2032" t="s">
        <v>464</v>
      </c>
      <c r="N2032">
        <v>1</v>
      </c>
    </row>
    <row r="2033" spans="1:14" x14ac:dyDescent="0.25">
      <c r="A2033">
        <v>20</v>
      </c>
      <c r="B2033">
        <v>12</v>
      </c>
      <c r="C2033" t="s">
        <v>10</v>
      </c>
      <c r="D2033">
        <v>1</v>
      </c>
      <c r="E2033" t="s">
        <v>11</v>
      </c>
      <c r="F2033" t="s">
        <v>244</v>
      </c>
      <c r="G2033" t="s">
        <v>242</v>
      </c>
      <c r="H2033" t="s">
        <v>467</v>
      </c>
      <c r="I2033" t="s">
        <v>148</v>
      </c>
      <c r="J2033" t="s">
        <v>228</v>
      </c>
      <c r="K2033" t="s">
        <v>235</v>
      </c>
      <c r="L2033" t="s">
        <v>164</v>
      </c>
      <c r="M2033" t="s">
        <v>464</v>
      </c>
      <c r="N2033">
        <v>1</v>
      </c>
    </row>
    <row r="2034" spans="1:14" x14ac:dyDescent="0.25">
      <c r="A2034">
        <v>20</v>
      </c>
      <c r="B2034">
        <v>12</v>
      </c>
      <c r="C2034" t="s">
        <v>10</v>
      </c>
      <c r="D2034">
        <v>1</v>
      </c>
      <c r="E2034" t="s">
        <v>11</v>
      </c>
      <c r="F2034" t="s">
        <v>244</v>
      </c>
      <c r="G2034" t="s">
        <v>242</v>
      </c>
      <c r="H2034" t="s">
        <v>467</v>
      </c>
      <c r="I2034" t="s">
        <v>148</v>
      </c>
      <c r="J2034" t="s">
        <v>229</v>
      </c>
      <c r="K2034" t="s">
        <v>235</v>
      </c>
      <c r="L2034" t="s">
        <v>164</v>
      </c>
      <c r="M2034" t="s">
        <v>464</v>
      </c>
      <c r="N2034">
        <v>1</v>
      </c>
    </row>
    <row r="2035" spans="1:14" x14ac:dyDescent="0.25">
      <c r="A2035">
        <v>20</v>
      </c>
      <c r="B2035">
        <v>12</v>
      </c>
      <c r="C2035" t="s">
        <v>10</v>
      </c>
      <c r="D2035">
        <v>1</v>
      </c>
      <c r="E2035" t="s">
        <v>11</v>
      </c>
      <c r="F2035" t="s">
        <v>244</v>
      </c>
      <c r="G2035" t="s">
        <v>242</v>
      </c>
      <c r="H2035" t="s">
        <v>467</v>
      </c>
      <c r="I2035" t="s">
        <v>148</v>
      </c>
      <c r="J2035" t="s">
        <v>230</v>
      </c>
      <c r="K2035" t="s">
        <v>235</v>
      </c>
      <c r="L2035" t="s">
        <v>164</v>
      </c>
      <c r="M2035" t="s">
        <v>464</v>
      </c>
      <c r="N2035">
        <v>1</v>
      </c>
    </row>
    <row r="2036" spans="1:14" x14ac:dyDescent="0.25">
      <c r="A2036">
        <v>20</v>
      </c>
      <c r="B2036">
        <v>12</v>
      </c>
      <c r="C2036" t="s">
        <v>10</v>
      </c>
      <c r="D2036">
        <v>1</v>
      </c>
      <c r="E2036" t="s">
        <v>11</v>
      </c>
      <c r="F2036" t="s">
        <v>244</v>
      </c>
      <c r="G2036" t="s">
        <v>242</v>
      </c>
      <c r="H2036" t="s">
        <v>467</v>
      </c>
      <c r="I2036" t="s">
        <v>148</v>
      </c>
      <c r="J2036" t="s">
        <v>231</v>
      </c>
      <c r="K2036" t="s">
        <v>235</v>
      </c>
      <c r="L2036" t="s">
        <v>164</v>
      </c>
      <c r="M2036" t="s">
        <v>464</v>
      </c>
      <c r="N2036">
        <v>1</v>
      </c>
    </row>
    <row r="2037" spans="1:14" x14ac:dyDescent="0.25">
      <c r="A2037">
        <v>20</v>
      </c>
      <c r="B2037">
        <v>12</v>
      </c>
      <c r="C2037" t="s">
        <v>10</v>
      </c>
      <c r="D2037">
        <v>1</v>
      </c>
      <c r="E2037" t="s">
        <v>11</v>
      </c>
      <c r="F2037" t="s">
        <v>244</v>
      </c>
      <c r="G2037" t="s">
        <v>242</v>
      </c>
      <c r="H2037" t="s">
        <v>467</v>
      </c>
      <c r="I2037" t="s">
        <v>148</v>
      </c>
      <c r="J2037" t="s">
        <v>232</v>
      </c>
      <c r="K2037" t="s">
        <v>235</v>
      </c>
      <c r="L2037" t="s">
        <v>164</v>
      </c>
      <c r="M2037" t="s">
        <v>464</v>
      </c>
      <c r="N2037">
        <v>1</v>
      </c>
    </row>
    <row r="2038" spans="1:14" x14ac:dyDescent="0.25">
      <c r="A2038">
        <v>20</v>
      </c>
      <c r="B2038">
        <v>12</v>
      </c>
      <c r="C2038" t="s">
        <v>10</v>
      </c>
      <c r="D2038">
        <v>1</v>
      </c>
      <c r="E2038" t="s">
        <v>11</v>
      </c>
      <c r="F2038" t="s">
        <v>244</v>
      </c>
      <c r="G2038" t="s">
        <v>242</v>
      </c>
      <c r="H2038" t="s">
        <v>467</v>
      </c>
      <c r="I2038" t="s">
        <v>148</v>
      </c>
      <c r="J2038" t="s">
        <v>233</v>
      </c>
      <c r="K2038" t="s">
        <v>235</v>
      </c>
      <c r="L2038" t="s">
        <v>164</v>
      </c>
      <c r="M2038" t="s">
        <v>464</v>
      </c>
      <c r="N2038">
        <v>1</v>
      </c>
    </row>
    <row r="2039" spans="1:14" x14ac:dyDescent="0.25">
      <c r="A2039">
        <v>20</v>
      </c>
      <c r="B2039">
        <v>12</v>
      </c>
      <c r="C2039" t="s">
        <v>10</v>
      </c>
      <c r="D2039">
        <v>1</v>
      </c>
      <c r="E2039" t="s">
        <v>11</v>
      </c>
      <c r="F2039" t="s">
        <v>244</v>
      </c>
      <c r="G2039" t="s">
        <v>242</v>
      </c>
      <c r="H2039" t="s">
        <v>467</v>
      </c>
      <c r="I2039" t="s">
        <v>148</v>
      </c>
      <c r="J2039" t="s">
        <v>171</v>
      </c>
      <c r="K2039" t="s">
        <v>235</v>
      </c>
      <c r="L2039" t="s">
        <v>164</v>
      </c>
      <c r="M2039" t="s">
        <v>464</v>
      </c>
      <c r="N2039">
        <v>1</v>
      </c>
    </row>
    <row r="2040" spans="1:14" x14ac:dyDescent="0.25">
      <c r="A2040">
        <v>20</v>
      </c>
      <c r="B2040">
        <v>12</v>
      </c>
      <c r="C2040" t="s">
        <v>10</v>
      </c>
      <c r="D2040">
        <v>1</v>
      </c>
      <c r="E2040" t="s">
        <v>11</v>
      </c>
      <c r="F2040" t="s">
        <v>244</v>
      </c>
      <c r="G2040" t="s">
        <v>242</v>
      </c>
      <c r="H2040" t="s">
        <v>467</v>
      </c>
      <c r="I2040" t="s">
        <v>148</v>
      </c>
      <c r="J2040" t="s">
        <v>234</v>
      </c>
      <c r="L2040" t="s">
        <v>164</v>
      </c>
      <c r="M2040" t="s">
        <v>464</v>
      </c>
      <c r="N2040">
        <v>1</v>
      </c>
    </row>
    <row r="2041" spans="1:14" x14ac:dyDescent="0.25">
      <c r="A2041">
        <v>20</v>
      </c>
      <c r="B2041">
        <v>12</v>
      </c>
      <c r="C2041" t="s">
        <v>10</v>
      </c>
      <c r="D2041">
        <v>1</v>
      </c>
      <c r="E2041" t="s">
        <v>11</v>
      </c>
      <c r="F2041" t="s">
        <v>244</v>
      </c>
      <c r="G2041" t="s">
        <v>242</v>
      </c>
      <c r="H2041" t="s">
        <v>467</v>
      </c>
      <c r="I2041" t="s">
        <v>148</v>
      </c>
      <c r="J2041" t="s">
        <v>167</v>
      </c>
      <c r="L2041" t="s">
        <v>164</v>
      </c>
      <c r="M2041" t="s">
        <v>464</v>
      </c>
      <c r="N2041">
        <v>1</v>
      </c>
    </row>
    <row r="2042" spans="1:14" x14ac:dyDescent="0.25">
      <c r="A2042">
        <v>20</v>
      </c>
      <c r="B2042">
        <v>12</v>
      </c>
      <c r="C2042" t="s">
        <v>10</v>
      </c>
      <c r="D2042">
        <v>1</v>
      </c>
      <c r="E2042" t="s">
        <v>11</v>
      </c>
      <c r="F2042" t="s">
        <v>244</v>
      </c>
      <c r="G2042" t="s">
        <v>242</v>
      </c>
      <c r="H2042" t="s">
        <v>467</v>
      </c>
      <c r="I2042" t="s">
        <v>148</v>
      </c>
      <c r="J2042" t="s">
        <v>227</v>
      </c>
      <c r="K2042" t="s">
        <v>235</v>
      </c>
      <c r="L2042" t="s">
        <v>164</v>
      </c>
      <c r="M2042" t="s">
        <v>262</v>
      </c>
      <c r="N2042">
        <v>1</v>
      </c>
    </row>
    <row r="2043" spans="1:14" x14ac:dyDescent="0.25">
      <c r="A2043">
        <v>20</v>
      </c>
      <c r="B2043">
        <v>12</v>
      </c>
      <c r="C2043" t="s">
        <v>10</v>
      </c>
      <c r="D2043">
        <v>1</v>
      </c>
      <c r="E2043" t="s">
        <v>11</v>
      </c>
      <c r="F2043" t="s">
        <v>244</v>
      </c>
      <c r="G2043" t="s">
        <v>242</v>
      </c>
      <c r="H2043" t="s">
        <v>467</v>
      </c>
      <c r="I2043" t="s">
        <v>148</v>
      </c>
      <c r="J2043" t="s">
        <v>228</v>
      </c>
      <c r="K2043" t="s">
        <v>235</v>
      </c>
      <c r="L2043" t="s">
        <v>164</v>
      </c>
      <c r="M2043" t="s">
        <v>262</v>
      </c>
      <c r="N2043">
        <v>1</v>
      </c>
    </row>
    <row r="2044" spans="1:14" x14ac:dyDescent="0.25">
      <c r="A2044">
        <v>20</v>
      </c>
      <c r="B2044">
        <v>12</v>
      </c>
      <c r="C2044" t="s">
        <v>10</v>
      </c>
      <c r="D2044">
        <v>1</v>
      </c>
      <c r="E2044" t="s">
        <v>11</v>
      </c>
      <c r="F2044" t="s">
        <v>244</v>
      </c>
      <c r="G2044" t="s">
        <v>242</v>
      </c>
      <c r="H2044" t="s">
        <v>467</v>
      </c>
      <c r="I2044" t="s">
        <v>148</v>
      </c>
      <c r="J2044" t="s">
        <v>229</v>
      </c>
      <c r="K2044" t="s">
        <v>235</v>
      </c>
      <c r="L2044" t="s">
        <v>164</v>
      </c>
      <c r="M2044" t="s">
        <v>262</v>
      </c>
      <c r="N2044">
        <v>1</v>
      </c>
    </row>
    <row r="2045" spans="1:14" x14ac:dyDescent="0.25">
      <c r="A2045">
        <v>20</v>
      </c>
      <c r="B2045">
        <v>12</v>
      </c>
      <c r="C2045" t="s">
        <v>10</v>
      </c>
      <c r="D2045">
        <v>1</v>
      </c>
      <c r="E2045" t="s">
        <v>11</v>
      </c>
      <c r="F2045" t="s">
        <v>244</v>
      </c>
      <c r="G2045" t="s">
        <v>242</v>
      </c>
      <c r="H2045" t="s">
        <v>467</v>
      </c>
      <c r="I2045" t="s">
        <v>148</v>
      </c>
      <c r="J2045" t="s">
        <v>230</v>
      </c>
      <c r="K2045" t="s">
        <v>235</v>
      </c>
      <c r="L2045" t="s">
        <v>164</v>
      </c>
      <c r="M2045" t="s">
        <v>262</v>
      </c>
      <c r="N2045">
        <v>1</v>
      </c>
    </row>
    <row r="2046" spans="1:14" x14ac:dyDescent="0.25">
      <c r="A2046">
        <v>20</v>
      </c>
      <c r="B2046">
        <v>12</v>
      </c>
      <c r="C2046" t="s">
        <v>10</v>
      </c>
      <c r="D2046">
        <v>1</v>
      </c>
      <c r="E2046" t="s">
        <v>11</v>
      </c>
      <c r="F2046" t="s">
        <v>244</v>
      </c>
      <c r="G2046" t="s">
        <v>242</v>
      </c>
      <c r="H2046" t="s">
        <v>467</v>
      </c>
      <c r="I2046" t="s">
        <v>148</v>
      </c>
      <c r="J2046" t="s">
        <v>231</v>
      </c>
      <c r="K2046" t="s">
        <v>235</v>
      </c>
      <c r="L2046" t="s">
        <v>164</v>
      </c>
      <c r="M2046" t="s">
        <v>262</v>
      </c>
      <c r="N2046">
        <v>1</v>
      </c>
    </row>
    <row r="2047" spans="1:14" x14ac:dyDescent="0.25">
      <c r="A2047">
        <v>20</v>
      </c>
      <c r="B2047">
        <v>12</v>
      </c>
      <c r="C2047" t="s">
        <v>10</v>
      </c>
      <c r="D2047">
        <v>1</v>
      </c>
      <c r="E2047" t="s">
        <v>11</v>
      </c>
      <c r="F2047" t="s">
        <v>244</v>
      </c>
      <c r="G2047" t="s">
        <v>242</v>
      </c>
      <c r="H2047" t="s">
        <v>467</v>
      </c>
      <c r="I2047" t="s">
        <v>148</v>
      </c>
      <c r="J2047" t="s">
        <v>232</v>
      </c>
      <c r="K2047" t="s">
        <v>235</v>
      </c>
      <c r="L2047" t="s">
        <v>164</v>
      </c>
      <c r="M2047" t="s">
        <v>262</v>
      </c>
      <c r="N2047">
        <v>1</v>
      </c>
    </row>
    <row r="2048" spans="1:14" x14ac:dyDescent="0.25">
      <c r="A2048">
        <v>20</v>
      </c>
      <c r="B2048">
        <v>12</v>
      </c>
      <c r="C2048" t="s">
        <v>10</v>
      </c>
      <c r="D2048">
        <v>1</v>
      </c>
      <c r="E2048" t="s">
        <v>11</v>
      </c>
      <c r="F2048" t="s">
        <v>244</v>
      </c>
      <c r="G2048" t="s">
        <v>242</v>
      </c>
      <c r="H2048" t="s">
        <v>467</v>
      </c>
      <c r="I2048" t="s">
        <v>148</v>
      </c>
      <c r="J2048" t="s">
        <v>233</v>
      </c>
      <c r="K2048" t="s">
        <v>235</v>
      </c>
      <c r="L2048" t="s">
        <v>164</v>
      </c>
      <c r="M2048" t="s">
        <v>262</v>
      </c>
      <c r="N2048">
        <v>1</v>
      </c>
    </row>
    <row r="2049" spans="1:14" x14ac:dyDescent="0.25">
      <c r="A2049">
        <v>20</v>
      </c>
      <c r="B2049">
        <v>12</v>
      </c>
      <c r="C2049" t="s">
        <v>10</v>
      </c>
      <c r="D2049">
        <v>1</v>
      </c>
      <c r="E2049" t="s">
        <v>11</v>
      </c>
      <c r="F2049" t="s">
        <v>244</v>
      </c>
      <c r="G2049" t="s">
        <v>242</v>
      </c>
      <c r="H2049" t="s">
        <v>467</v>
      </c>
      <c r="I2049" t="s">
        <v>148</v>
      </c>
      <c r="J2049" t="s">
        <v>171</v>
      </c>
      <c r="K2049" t="s">
        <v>235</v>
      </c>
      <c r="L2049" t="s">
        <v>164</v>
      </c>
      <c r="M2049" t="s">
        <v>262</v>
      </c>
      <c r="N2049">
        <v>1</v>
      </c>
    </row>
    <row r="2050" spans="1:14" x14ac:dyDescent="0.25">
      <c r="A2050">
        <v>20</v>
      </c>
      <c r="B2050">
        <v>12</v>
      </c>
      <c r="C2050" t="s">
        <v>10</v>
      </c>
      <c r="D2050">
        <v>1</v>
      </c>
      <c r="E2050" t="s">
        <v>11</v>
      </c>
      <c r="F2050" t="s">
        <v>244</v>
      </c>
      <c r="G2050" t="s">
        <v>242</v>
      </c>
      <c r="H2050" t="s">
        <v>467</v>
      </c>
      <c r="I2050" t="s">
        <v>148</v>
      </c>
      <c r="J2050" t="s">
        <v>234</v>
      </c>
      <c r="L2050" t="s">
        <v>164</v>
      </c>
      <c r="M2050" t="s">
        <v>262</v>
      </c>
      <c r="N2050">
        <v>1</v>
      </c>
    </row>
    <row r="2051" spans="1:14" x14ac:dyDescent="0.25">
      <c r="A2051">
        <v>20</v>
      </c>
      <c r="B2051">
        <v>12</v>
      </c>
      <c r="C2051" t="s">
        <v>10</v>
      </c>
      <c r="D2051">
        <v>1</v>
      </c>
      <c r="E2051" t="s">
        <v>11</v>
      </c>
      <c r="F2051" t="s">
        <v>244</v>
      </c>
      <c r="G2051" t="s">
        <v>242</v>
      </c>
      <c r="H2051" t="s">
        <v>467</v>
      </c>
      <c r="I2051" t="s">
        <v>148</v>
      </c>
      <c r="J2051" t="s">
        <v>167</v>
      </c>
      <c r="L2051" t="s">
        <v>164</v>
      </c>
      <c r="M2051" t="s">
        <v>262</v>
      </c>
      <c r="N2051">
        <v>1</v>
      </c>
    </row>
    <row r="2052" spans="1:14" x14ac:dyDescent="0.25">
      <c r="A2052">
        <v>20</v>
      </c>
      <c r="B2052">
        <v>12</v>
      </c>
      <c r="C2052" t="s">
        <v>10</v>
      </c>
      <c r="D2052">
        <v>1</v>
      </c>
      <c r="E2052" t="s">
        <v>11</v>
      </c>
      <c r="F2052" t="s">
        <v>244</v>
      </c>
      <c r="G2052" t="s">
        <v>242</v>
      </c>
      <c r="H2052" t="s">
        <v>467</v>
      </c>
      <c r="I2052" t="s">
        <v>148</v>
      </c>
      <c r="J2052" t="s">
        <v>227</v>
      </c>
      <c r="K2052" t="s">
        <v>235</v>
      </c>
      <c r="L2052" t="s">
        <v>164</v>
      </c>
      <c r="M2052" t="s">
        <v>298</v>
      </c>
      <c r="N2052">
        <v>1</v>
      </c>
    </row>
    <row r="2053" spans="1:14" x14ac:dyDescent="0.25">
      <c r="A2053">
        <v>20</v>
      </c>
      <c r="B2053">
        <v>12</v>
      </c>
      <c r="C2053" t="s">
        <v>10</v>
      </c>
      <c r="D2053">
        <v>1</v>
      </c>
      <c r="E2053" t="s">
        <v>11</v>
      </c>
      <c r="F2053" t="s">
        <v>244</v>
      </c>
      <c r="G2053" t="s">
        <v>242</v>
      </c>
      <c r="H2053" t="s">
        <v>467</v>
      </c>
      <c r="I2053" t="s">
        <v>148</v>
      </c>
      <c r="J2053" t="s">
        <v>228</v>
      </c>
      <c r="K2053" t="s">
        <v>235</v>
      </c>
      <c r="L2053" t="s">
        <v>164</v>
      </c>
      <c r="M2053" t="s">
        <v>298</v>
      </c>
      <c r="N2053">
        <v>1</v>
      </c>
    </row>
    <row r="2054" spans="1:14" x14ac:dyDescent="0.25">
      <c r="A2054">
        <v>20</v>
      </c>
      <c r="B2054">
        <v>12</v>
      </c>
      <c r="C2054" t="s">
        <v>10</v>
      </c>
      <c r="D2054">
        <v>1</v>
      </c>
      <c r="E2054" t="s">
        <v>11</v>
      </c>
      <c r="F2054" t="s">
        <v>244</v>
      </c>
      <c r="G2054" t="s">
        <v>242</v>
      </c>
      <c r="H2054" t="s">
        <v>467</v>
      </c>
      <c r="I2054" t="s">
        <v>148</v>
      </c>
      <c r="J2054" t="s">
        <v>229</v>
      </c>
      <c r="K2054" t="s">
        <v>235</v>
      </c>
      <c r="L2054" t="s">
        <v>164</v>
      </c>
      <c r="M2054" t="s">
        <v>298</v>
      </c>
      <c r="N2054">
        <v>1</v>
      </c>
    </row>
    <row r="2055" spans="1:14" x14ac:dyDescent="0.25">
      <c r="A2055">
        <v>20</v>
      </c>
      <c r="B2055">
        <v>12</v>
      </c>
      <c r="C2055" t="s">
        <v>10</v>
      </c>
      <c r="D2055">
        <v>1</v>
      </c>
      <c r="E2055" t="s">
        <v>11</v>
      </c>
      <c r="F2055" t="s">
        <v>244</v>
      </c>
      <c r="G2055" t="s">
        <v>242</v>
      </c>
      <c r="H2055" t="s">
        <v>467</v>
      </c>
      <c r="I2055" t="s">
        <v>148</v>
      </c>
      <c r="J2055" t="s">
        <v>230</v>
      </c>
      <c r="K2055" t="s">
        <v>235</v>
      </c>
      <c r="L2055" t="s">
        <v>164</v>
      </c>
      <c r="M2055" t="s">
        <v>298</v>
      </c>
      <c r="N2055">
        <v>1</v>
      </c>
    </row>
    <row r="2056" spans="1:14" x14ac:dyDescent="0.25">
      <c r="A2056">
        <v>20</v>
      </c>
      <c r="B2056">
        <v>12</v>
      </c>
      <c r="C2056" t="s">
        <v>10</v>
      </c>
      <c r="D2056">
        <v>1</v>
      </c>
      <c r="E2056" t="s">
        <v>11</v>
      </c>
      <c r="F2056" t="s">
        <v>244</v>
      </c>
      <c r="G2056" t="s">
        <v>242</v>
      </c>
      <c r="H2056" t="s">
        <v>467</v>
      </c>
      <c r="I2056" t="s">
        <v>148</v>
      </c>
      <c r="J2056" t="s">
        <v>231</v>
      </c>
      <c r="K2056" t="s">
        <v>235</v>
      </c>
      <c r="L2056" t="s">
        <v>164</v>
      </c>
      <c r="M2056" t="s">
        <v>298</v>
      </c>
      <c r="N2056">
        <v>1</v>
      </c>
    </row>
    <row r="2057" spans="1:14" x14ac:dyDescent="0.25">
      <c r="A2057">
        <v>20</v>
      </c>
      <c r="B2057">
        <v>12</v>
      </c>
      <c r="C2057" t="s">
        <v>10</v>
      </c>
      <c r="D2057">
        <v>1</v>
      </c>
      <c r="E2057" t="s">
        <v>11</v>
      </c>
      <c r="F2057" t="s">
        <v>244</v>
      </c>
      <c r="G2057" t="s">
        <v>242</v>
      </c>
      <c r="H2057" t="s">
        <v>467</v>
      </c>
      <c r="I2057" t="s">
        <v>148</v>
      </c>
      <c r="J2057" t="s">
        <v>232</v>
      </c>
      <c r="K2057" t="s">
        <v>235</v>
      </c>
      <c r="L2057" t="s">
        <v>164</v>
      </c>
      <c r="M2057" t="s">
        <v>298</v>
      </c>
      <c r="N2057">
        <v>1</v>
      </c>
    </row>
    <row r="2058" spans="1:14" x14ac:dyDescent="0.25">
      <c r="A2058">
        <v>20</v>
      </c>
      <c r="B2058">
        <v>12</v>
      </c>
      <c r="C2058" t="s">
        <v>10</v>
      </c>
      <c r="D2058">
        <v>1</v>
      </c>
      <c r="E2058" t="s">
        <v>11</v>
      </c>
      <c r="F2058" t="s">
        <v>244</v>
      </c>
      <c r="G2058" t="s">
        <v>242</v>
      </c>
      <c r="H2058" t="s">
        <v>467</v>
      </c>
      <c r="I2058" t="s">
        <v>148</v>
      </c>
      <c r="J2058" t="s">
        <v>233</v>
      </c>
      <c r="K2058" t="s">
        <v>235</v>
      </c>
      <c r="L2058" t="s">
        <v>164</v>
      </c>
      <c r="M2058" t="s">
        <v>298</v>
      </c>
      <c r="N2058">
        <v>1</v>
      </c>
    </row>
    <row r="2059" spans="1:14" x14ac:dyDescent="0.25">
      <c r="A2059">
        <v>20</v>
      </c>
      <c r="B2059">
        <v>12</v>
      </c>
      <c r="C2059" t="s">
        <v>10</v>
      </c>
      <c r="D2059">
        <v>1</v>
      </c>
      <c r="E2059" t="s">
        <v>11</v>
      </c>
      <c r="F2059" t="s">
        <v>244</v>
      </c>
      <c r="G2059" t="s">
        <v>242</v>
      </c>
      <c r="H2059" t="s">
        <v>467</v>
      </c>
      <c r="I2059" t="s">
        <v>148</v>
      </c>
      <c r="J2059" t="s">
        <v>171</v>
      </c>
      <c r="K2059" t="s">
        <v>235</v>
      </c>
      <c r="L2059" t="s">
        <v>164</v>
      </c>
      <c r="M2059" t="s">
        <v>298</v>
      </c>
      <c r="N2059">
        <v>1</v>
      </c>
    </row>
    <row r="2060" spans="1:14" x14ac:dyDescent="0.25">
      <c r="A2060">
        <v>20</v>
      </c>
      <c r="B2060">
        <v>12</v>
      </c>
      <c r="C2060" t="s">
        <v>10</v>
      </c>
      <c r="D2060">
        <v>1</v>
      </c>
      <c r="E2060" t="s">
        <v>11</v>
      </c>
      <c r="F2060" t="s">
        <v>244</v>
      </c>
      <c r="G2060" t="s">
        <v>242</v>
      </c>
      <c r="H2060" t="s">
        <v>467</v>
      </c>
      <c r="I2060" t="s">
        <v>148</v>
      </c>
      <c r="J2060" t="s">
        <v>234</v>
      </c>
      <c r="L2060" t="s">
        <v>164</v>
      </c>
      <c r="M2060" t="s">
        <v>298</v>
      </c>
      <c r="N2060">
        <v>1</v>
      </c>
    </row>
    <row r="2061" spans="1:14" x14ac:dyDescent="0.25">
      <c r="A2061">
        <v>20</v>
      </c>
      <c r="B2061">
        <v>12</v>
      </c>
      <c r="C2061" t="s">
        <v>10</v>
      </c>
      <c r="D2061">
        <v>1</v>
      </c>
      <c r="E2061" t="s">
        <v>11</v>
      </c>
      <c r="F2061" t="s">
        <v>244</v>
      </c>
      <c r="G2061" t="s">
        <v>242</v>
      </c>
      <c r="H2061" t="s">
        <v>467</v>
      </c>
      <c r="I2061" t="s">
        <v>148</v>
      </c>
      <c r="J2061" t="s">
        <v>167</v>
      </c>
      <c r="L2061" t="s">
        <v>164</v>
      </c>
      <c r="M2061" t="s">
        <v>298</v>
      </c>
      <c r="N2061">
        <v>1</v>
      </c>
    </row>
    <row r="2062" spans="1:14" x14ac:dyDescent="0.25">
      <c r="A2062">
        <v>20</v>
      </c>
      <c r="B2062">
        <v>12</v>
      </c>
      <c r="C2062" t="s">
        <v>10</v>
      </c>
      <c r="D2062">
        <v>1</v>
      </c>
      <c r="E2062" t="s">
        <v>11</v>
      </c>
      <c r="F2062" t="s">
        <v>244</v>
      </c>
      <c r="G2062" t="s">
        <v>242</v>
      </c>
      <c r="H2062" t="s">
        <v>467</v>
      </c>
      <c r="I2062" t="s">
        <v>148</v>
      </c>
      <c r="J2062" t="s">
        <v>227</v>
      </c>
      <c r="K2062" t="s">
        <v>235</v>
      </c>
      <c r="L2062" t="s">
        <v>164</v>
      </c>
      <c r="M2062" t="s">
        <v>317</v>
      </c>
      <c r="N2062">
        <v>1</v>
      </c>
    </row>
    <row r="2063" spans="1:14" x14ac:dyDescent="0.25">
      <c r="A2063">
        <v>20</v>
      </c>
      <c r="B2063">
        <v>12</v>
      </c>
      <c r="C2063" t="s">
        <v>10</v>
      </c>
      <c r="D2063">
        <v>1</v>
      </c>
      <c r="E2063" t="s">
        <v>11</v>
      </c>
      <c r="F2063" t="s">
        <v>244</v>
      </c>
      <c r="G2063" t="s">
        <v>242</v>
      </c>
      <c r="H2063" t="s">
        <v>467</v>
      </c>
      <c r="I2063" t="s">
        <v>148</v>
      </c>
      <c r="J2063" t="s">
        <v>228</v>
      </c>
      <c r="K2063" t="s">
        <v>235</v>
      </c>
      <c r="L2063" t="s">
        <v>164</v>
      </c>
      <c r="M2063" t="s">
        <v>317</v>
      </c>
      <c r="N2063">
        <v>1</v>
      </c>
    </row>
    <row r="2064" spans="1:14" x14ac:dyDescent="0.25">
      <c r="A2064">
        <v>20</v>
      </c>
      <c r="B2064">
        <v>12</v>
      </c>
      <c r="C2064" t="s">
        <v>10</v>
      </c>
      <c r="D2064">
        <v>1</v>
      </c>
      <c r="E2064" t="s">
        <v>11</v>
      </c>
      <c r="F2064" t="s">
        <v>244</v>
      </c>
      <c r="G2064" t="s">
        <v>242</v>
      </c>
      <c r="H2064" t="s">
        <v>467</v>
      </c>
      <c r="I2064" t="s">
        <v>148</v>
      </c>
      <c r="J2064" t="s">
        <v>229</v>
      </c>
      <c r="K2064" t="s">
        <v>235</v>
      </c>
      <c r="L2064" t="s">
        <v>164</v>
      </c>
      <c r="M2064" t="s">
        <v>317</v>
      </c>
      <c r="N2064">
        <v>1</v>
      </c>
    </row>
    <row r="2065" spans="1:14" x14ac:dyDescent="0.25">
      <c r="A2065">
        <v>20</v>
      </c>
      <c r="B2065">
        <v>12</v>
      </c>
      <c r="C2065" t="s">
        <v>10</v>
      </c>
      <c r="D2065">
        <v>1</v>
      </c>
      <c r="E2065" t="s">
        <v>11</v>
      </c>
      <c r="F2065" t="s">
        <v>244</v>
      </c>
      <c r="G2065" t="s">
        <v>242</v>
      </c>
      <c r="H2065" t="s">
        <v>467</v>
      </c>
      <c r="I2065" t="s">
        <v>148</v>
      </c>
      <c r="J2065" t="s">
        <v>230</v>
      </c>
      <c r="K2065" t="s">
        <v>235</v>
      </c>
      <c r="L2065" t="s">
        <v>164</v>
      </c>
      <c r="M2065" t="s">
        <v>317</v>
      </c>
      <c r="N2065">
        <v>1</v>
      </c>
    </row>
    <row r="2066" spans="1:14" x14ac:dyDescent="0.25">
      <c r="A2066">
        <v>20</v>
      </c>
      <c r="B2066">
        <v>12</v>
      </c>
      <c r="C2066" t="s">
        <v>10</v>
      </c>
      <c r="D2066">
        <v>1</v>
      </c>
      <c r="E2066" t="s">
        <v>11</v>
      </c>
      <c r="F2066" t="s">
        <v>244</v>
      </c>
      <c r="G2066" t="s">
        <v>242</v>
      </c>
      <c r="H2066" t="s">
        <v>467</v>
      </c>
      <c r="I2066" t="s">
        <v>148</v>
      </c>
      <c r="J2066" t="s">
        <v>231</v>
      </c>
      <c r="K2066" t="s">
        <v>235</v>
      </c>
      <c r="L2066" t="s">
        <v>164</v>
      </c>
      <c r="M2066" t="s">
        <v>317</v>
      </c>
      <c r="N2066">
        <v>1</v>
      </c>
    </row>
    <row r="2067" spans="1:14" x14ac:dyDescent="0.25">
      <c r="A2067">
        <v>20</v>
      </c>
      <c r="B2067">
        <v>12</v>
      </c>
      <c r="C2067" t="s">
        <v>10</v>
      </c>
      <c r="D2067">
        <v>1</v>
      </c>
      <c r="E2067" t="s">
        <v>11</v>
      </c>
      <c r="F2067" t="s">
        <v>244</v>
      </c>
      <c r="G2067" t="s">
        <v>242</v>
      </c>
      <c r="H2067" t="s">
        <v>467</v>
      </c>
      <c r="I2067" t="s">
        <v>148</v>
      </c>
      <c r="J2067" t="s">
        <v>232</v>
      </c>
      <c r="K2067" t="s">
        <v>235</v>
      </c>
      <c r="L2067" t="s">
        <v>164</v>
      </c>
      <c r="M2067" t="s">
        <v>317</v>
      </c>
      <c r="N2067">
        <v>1</v>
      </c>
    </row>
    <row r="2068" spans="1:14" x14ac:dyDescent="0.25">
      <c r="A2068">
        <v>20</v>
      </c>
      <c r="B2068">
        <v>12</v>
      </c>
      <c r="C2068" t="s">
        <v>10</v>
      </c>
      <c r="D2068">
        <v>1</v>
      </c>
      <c r="E2068" t="s">
        <v>11</v>
      </c>
      <c r="F2068" t="s">
        <v>244</v>
      </c>
      <c r="G2068" t="s">
        <v>242</v>
      </c>
      <c r="H2068" t="s">
        <v>467</v>
      </c>
      <c r="I2068" t="s">
        <v>148</v>
      </c>
      <c r="J2068" t="s">
        <v>233</v>
      </c>
      <c r="K2068" t="s">
        <v>235</v>
      </c>
      <c r="L2068" t="s">
        <v>164</v>
      </c>
      <c r="M2068" t="s">
        <v>317</v>
      </c>
      <c r="N2068">
        <v>1</v>
      </c>
    </row>
    <row r="2069" spans="1:14" x14ac:dyDescent="0.25">
      <c r="A2069">
        <v>20</v>
      </c>
      <c r="B2069">
        <v>12</v>
      </c>
      <c r="C2069" t="s">
        <v>10</v>
      </c>
      <c r="D2069">
        <v>1</v>
      </c>
      <c r="E2069" t="s">
        <v>11</v>
      </c>
      <c r="F2069" t="s">
        <v>244</v>
      </c>
      <c r="G2069" t="s">
        <v>242</v>
      </c>
      <c r="H2069" t="s">
        <v>467</v>
      </c>
      <c r="I2069" t="s">
        <v>148</v>
      </c>
      <c r="J2069" t="s">
        <v>171</v>
      </c>
      <c r="K2069" t="s">
        <v>235</v>
      </c>
      <c r="L2069" t="s">
        <v>164</v>
      </c>
      <c r="M2069" t="s">
        <v>317</v>
      </c>
      <c r="N2069">
        <v>1</v>
      </c>
    </row>
    <row r="2070" spans="1:14" x14ac:dyDescent="0.25">
      <c r="A2070">
        <v>20</v>
      </c>
      <c r="B2070">
        <v>12</v>
      </c>
      <c r="C2070" t="s">
        <v>10</v>
      </c>
      <c r="D2070">
        <v>1</v>
      </c>
      <c r="E2070" t="s">
        <v>11</v>
      </c>
      <c r="F2070" t="s">
        <v>244</v>
      </c>
      <c r="G2070" t="s">
        <v>242</v>
      </c>
      <c r="H2070" t="s">
        <v>467</v>
      </c>
      <c r="I2070" t="s">
        <v>148</v>
      </c>
      <c r="J2070" t="s">
        <v>234</v>
      </c>
      <c r="L2070" t="s">
        <v>164</v>
      </c>
      <c r="M2070" t="s">
        <v>317</v>
      </c>
      <c r="N2070">
        <v>1</v>
      </c>
    </row>
    <row r="2071" spans="1:14" x14ac:dyDescent="0.25">
      <c r="A2071">
        <v>20</v>
      </c>
      <c r="B2071">
        <v>12</v>
      </c>
      <c r="C2071" t="s">
        <v>10</v>
      </c>
      <c r="D2071">
        <v>1</v>
      </c>
      <c r="E2071" t="s">
        <v>11</v>
      </c>
      <c r="F2071" t="s">
        <v>244</v>
      </c>
      <c r="G2071" t="s">
        <v>242</v>
      </c>
      <c r="H2071" t="s">
        <v>467</v>
      </c>
      <c r="I2071" t="s">
        <v>148</v>
      </c>
      <c r="J2071" t="s">
        <v>167</v>
      </c>
      <c r="L2071" t="s">
        <v>164</v>
      </c>
      <c r="M2071" t="s">
        <v>317</v>
      </c>
      <c r="N2071">
        <v>1</v>
      </c>
    </row>
    <row r="2072" spans="1:14" x14ac:dyDescent="0.25">
      <c r="A2072">
        <v>20</v>
      </c>
      <c r="B2072">
        <v>12</v>
      </c>
      <c r="C2072" t="s">
        <v>10</v>
      </c>
      <c r="D2072">
        <v>1</v>
      </c>
      <c r="E2072" t="s">
        <v>11</v>
      </c>
      <c r="F2072" t="s">
        <v>244</v>
      </c>
      <c r="G2072" t="s">
        <v>242</v>
      </c>
      <c r="H2072" t="s">
        <v>467</v>
      </c>
      <c r="I2072" t="s">
        <v>148</v>
      </c>
      <c r="J2072" t="s">
        <v>227</v>
      </c>
      <c r="K2072" t="s">
        <v>235</v>
      </c>
      <c r="L2072" t="s">
        <v>164</v>
      </c>
      <c r="M2072" t="s">
        <v>335</v>
      </c>
      <c r="N2072" t="s">
        <v>13</v>
      </c>
    </row>
    <row r="2073" spans="1:14" x14ac:dyDescent="0.25">
      <c r="A2073">
        <v>20</v>
      </c>
      <c r="B2073">
        <v>12</v>
      </c>
      <c r="C2073" t="s">
        <v>10</v>
      </c>
      <c r="D2073">
        <v>1</v>
      </c>
      <c r="E2073" t="s">
        <v>11</v>
      </c>
      <c r="F2073" t="s">
        <v>244</v>
      </c>
      <c r="G2073" t="s">
        <v>242</v>
      </c>
      <c r="H2073" t="s">
        <v>467</v>
      </c>
      <c r="I2073" t="s">
        <v>148</v>
      </c>
      <c r="J2073" t="s">
        <v>228</v>
      </c>
      <c r="K2073" t="s">
        <v>235</v>
      </c>
      <c r="L2073" t="s">
        <v>164</v>
      </c>
      <c r="M2073" t="s">
        <v>335</v>
      </c>
      <c r="N2073" t="s">
        <v>13</v>
      </c>
    </row>
    <row r="2074" spans="1:14" x14ac:dyDescent="0.25">
      <c r="A2074">
        <v>20</v>
      </c>
      <c r="B2074">
        <v>12</v>
      </c>
      <c r="C2074" t="s">
        <v>10</v>
      </c>
      <c r="D2074">
        <v>1</v>
      </c>
      <c r="E2074" t="s">
        <v>11</v>
      </c>
      <c r="F2074" t="s">
        <v>244</v>
      </c>
      <c r="G2074" t="s">
        <v>242</v>
      </c>
      <c r="H2074" t="s">
        <v>467</v>
      </c>
      <c r="I2074" t="s">
        <v>148</v>
      </c>
      <c r="J2074" t="s">
        <v>229</v>
      </c>
      <c r="K2074" t="s">
        <v>235</v>
      </c>
      <c r="L2074" t="s">
        <v>164</v>
      </c>
      <c r="M2074" t="s">
        <v>335</v>
      </c>
      <c r="N2074" t="s">
        <v>13</v>
      </c>
    </row>
    <row r="2075" spans="1:14" x14ac:dyDescent="0.25">
      <c r="A2075">
        <v>20</v>
      </c>
      <c r="B2075">
        <v>12</v>
      </c>
      <c r="C2075" t="s">
        <v>10</v>
      </c>
      <c r="D2075">
        <v>1</v>
      </c>
      <c r="E2075" t="s">
        <v>11</v>
      </c>
      <c r="F2075" t="s">
        <v>244</v>
      </c>
      <c r="G2075" t="s">
        <v>242</v>
      </c>
      <c r="H2075" t="s">
        <v>467</v>
      </c>
      <c r="I2075" t="s">
        <v>148</v>
      </c>
      <c r="J2075" t="s">
        <v>230</v>
      </c>
      <c r="K2075" t="s">
        <v>235</v>
      </c>
      <c r="L2075" t="s">
        <v>164</v>
      </c>
      <c r="M2075" t="s">
        <v>335</v>
      </c>
      <c r="N2075" t="s">
        <v>13</v>
      </c>
    </row>
    <row r="2076" spans="1:14" x14ac:dyDescent="0.25">
      <c r="A2076">
        <v>20</v>
      </c>
      <c r="B2076">
        <v>12</v>
      </c>
      <c r="C2076" t="s">
        <v>10</v>
      </c>
      <c r="D2076">
        <v>1</v>
      </c>
      <c r="E2076" t="s">
        <v>11</v>
      </c>
      <c r="F2076" t="s">
        <v>244</v>
      </c>
      <c r="G2076" t="s">
        <v>242</v>
      </c>
      <c r="H2076" t="s">
        <v>467</v>
      </c>
      <c r="I2076" t="s">
        <v>148</v>
      </c>
      <c r="J2076" t="s">
        <v>231</v>
      </c>
      <c r="K2076" t="s">
        <v>235</v>
      </c>
      <c r="L2076" t="s">
        <v>164</v>
      </c>
      <c r="M2076" t="s">
        <v>335</v>
      </c>
      <c r="N2076" t="s">
        <v>13</v>
      </c>
    </row>
    <row r="2077" spans="1:14" x14ac:dyDescent="0.25">
      <c r="A2077">
        <v>20</v>
      </c>
      <c r="B2077">
        <v>12</v>
      </c>
      <c r="C2077" t="s">
        <v>10</v>
      </c>
      <c r="D2077">
        <v>1</v>
      </c>
      <c r="E2077" t="s">
        <v>11</v>
      </c>
      <c r="F2077" t="s">
        <v>244</v>
      </c>
      <c r="G2077" t="s">
        <v>242</v>
      </c>
      <c r="H2077" t="s">
        <v>467</v>
      </c>
      <c r="I2077" t="s">
        <v>148</v>
      </c>
      <c r="J2077" t="s">
        <v>232</v>
      </c>
      <c r="K2077" t="s">
        <v>235</v>
      </c>
      <c r="L2077" t="s">
        <v>164</v>
      </c>
      <c r="M2077" t="s">
        <v>335</v>
      </c>
      <c r="N2077" t="s">
        <v>13</v>
      </c>
    </row>
    <row r="2078" spans="1:14" x14ac:dyDescent="0.25">
      <c r="A2078">
        <v>20</v>
      </c>
      <c r="B2078">
        <v>12</v>
      </c>
      <c r="C2078" t="s">
        <v>10</v>
      </c>
      <c r="D2078">
        <v>1</v>
      </c>
      <c r="E2078" t="s">
        <v>11</v>
      </c>
      <c r="F2078" t="s">
        <v>244</v>
      </c>
      <c r="G2078" t="s">
        <v>242</v>
      </c>
      <c r="H2078" t="s">
        <v>467</v>
      </c>
      <c r="I2078" t="s">
        <v>148</v>
      </c>
      <c r="J2078" t="s">
        <v>233</v>
      </c>
      <c r="K2078" t="s">
        <v>235</v>
      </c>
      <c r="L2078" t="s">
        <v>164</v>
      </c>
      <c r="M2078" t="s">
        <v>335</v>
      </c>
      <c r="N2078" t="s">
        <v>13</v>
      </c>
    </row>
    <row r="2079" spans="1:14" x14ac:dyDescent="0.25">
      <c r="A2079">
        <v>20</v>
      </c>
      <c r="B2079">
        <v>12</v>
      </c>
      <c r="C2079" t="s">
        <v>10</v>
      </c>
      <c r="D2079">
        <v>1</v>
      </c>
      <c r="E2079" t="s">
        <v>11</v>
      </c>
      <c r="F2079" t="s">
        <v>244</v>
      </c>
      <c r="G2079" t="s">
        <v>242</v>
      </c>
      <c r="H2079" t="s">
        <v>467</v>
      </c>
      <c r="I2079" t="s">
        <v>148</v>
      </c>
      <c r="J2079" t="s">
        <v>171</v>
      </c>
      <c r="K2079" t="s">
        <v>235</v>
      </c>
      <c r="L2079" t="s">
        <v>164</v>
      </c>
      <c r="M2079" t="s">
        <v>335</v>
      </c>
      <c r="N2079" t="s">
        <v>13</v>
      </c>
    </row>
    <row r="2080" spans="1:14" x14ac:dyDescent="0.25">
      <c r="A2080">
        <v>20</v>
      </c>
      <c r="B2080">
        <v>12</v>
      </c>
      <c r="C2080" t="s">
        <v>10</v>
      </c>
      <c r="D2080">
        <v>1</v>
      </c>
      <c r="E2080" t="s">
        <v>11</v>
      </c>
      <c r="F2080" t="s">
        <v>244</v>
      </c>
      <c r="G2080" t="s">
        <v>242</v>
      </c>
      <c r="H2080" t="s">
        <v>467</v>
      </c>
      <c r="I2080" t="s">
        <v>148</v>
      </c>
      <c r="J2080" t="s">
        <v>234</v>
      </c>
      <c r="L2080" t="s">
        <v>164</v>
      </c>
      <c r="M2080" t="s">
        <v>335</v>
      </c>
      <c r="N2080" t="s">
        <v>13</v>
      </c>
    </row>
    <row r="2081" spans="1:14" x14ac:dyDescent="0.25">
      <c r="A2081">
        <v>20</v>
      </c>
      <c r="B2081">
        <v>12</v>
      </c>
      <c r="C2081" t="s">
        <v>10</v>
      </c>
      <c r="D2081">
        <v>1</v>
      </c>
      <c r="E2081" t="s">
        <v>11</v>
      </c>
      <c r="F2081" t="s">
        <v>244</v>
      </c>
      <c r="G2081" t="s">
        <v>242</v>
      </c>
      <c r="H2081" t="s">
        <v>467</v>
      </c>
      <c r="I2081" t="s">
        <v>148</v>
      </c>
      <c r="J2081" t="s">
        <v>167</v>
      </c>
      <c r="L2081" t="s">
        <v>164</v>
      </c>
      <c r="M2081" t="s">
        <v>335</v>
      </c>
      <c r="N2081" t="s">
        <v>13</v>
      </c>
    </row>
    <row r="2082" spans="1:14" x14ac:dyDescent="0.25">
      <c r="A2082">
        <v>20</v>
      </c>
      <c r="B2082">
        <v>12</v>
      </c>
      <c r="C2082" t="s">
        <v>10</v>
      </c>
      <c r="D2082">
        <v>1</v>
      </c>
      <c r="E2082" t="s">
        <v>11</v>
      </c>
      <c r="F2082" t="s">
        <v>244</v>
      </c>
      <c r="G2082" t="s">
        <v>242</v>
      </c>
      <c r="H2082" t="s">
        <v>467</v>
      </c>
      <c r="I2082" t="s">
        <v>148</v>
      </c>
      <c r="J2082" t="s">
        <v>227</v>
      </c>
      <c r="K2082" t="s">
        <v>235</v>
      </c>
      <c r="L2082" t="s">
        <v>164</v>
      </c>
      <c r="M2082" t="s">
        <v>354</v>
      </c>
      <c r="N2082">
        <v>1</v>
      </c>
    </row>
    <row r="2083" spans="1:14" x14ac:dyDescent="0.25">
      <c r="A2083">
        <v>20</v>
      </c>
      <c r="B2083">
        <v>12</v>
      </c>
      <c r="C2083" t="s">
        <v>10</v>
      </c>
      <c r="D2083">
        <v>1</v>
      </c>
      <c r="E2083" t="s">
        <v>11</v>
      </c>
      <c r="F2083" t="s">
        <v>244</v>
      </c>
      <c r="G2083" t="s">
        <v>242</v>
      </c>
      <c r="H2083" t="s">
        <v>467</v>
      </c>
      <c r="I2083" t="s">
        <v>148</v>
      </c>
      <c r="J2083" t="s">
        <v>228</v>
      </c>
      <c r="K2083" t="s">
        <v>235</v>
      </c>
      <c r="L2083" t="s">
        <v>164</v>
      </c>
      <c r="M2083" t="s">
        <v>354</v>
      </c>
      <c r="N2083">
        <v>1</v>
      </c>
    </row>
    <row r="2084" spans="1:14" x14ac:dyDescent="0.25">
      <c r="A2084">
        <v>20</v>
      </c>
      <c r="B2084">
        <v>12</v>
      </c>
      <c r="C2084" t="s">
        <v>10</v>
      </c>
      <c r="D2084">
        <v>1</v>
      </c>
      <c r="E2084" t="s">
        <v>11</v>
      </c>
      <c r="F2084" t="s">
        <v>244</v>
      </c>
      <c r="G2084" t="s">
        <v>242</v>
      </c>
      <c r="H2084" t="s">
        <v>467</v>
      </c>
      <c r="I2084" t="s">
        <v>148</v>
      </c>
      <c r="J2084" t="s">
        <v>229</v>
      </c>
      <c r="K2084" t="s">
        <v>235</v>
      </c>
      <c r="L2084" t="s">
        <v>164</v>
      </c>
      <c r="M2084" t="s">
        <v>354</v>
      </c>
      <c r="N2084">
        <v>1</v>
      </c>
    </row>
    <row r="2085" spans="1:14" x14ac:dyDescent="0.25">
      <c r="A2085">
        <v>20</v>
      </c>
      <c r="B2085">
        <v>12</v>
      </c>
      <c r="C2085" t="s">
        <v>10</v>
      </c>
      <c r="D2085">
        <v>1</v>
      </c>
      <c r="E2085" t="s">
        <v>11</v>
      </c>
      <c r="F2085" t="s">
        <v>244</v>
      </c>
      <c r="G2085" t="s">
        <v>242</v>
      </c>
      <c r="H2085" t="s">
        <v>467</v>
      </c>
      <c r="I2085" t="s">
        <v>148</v>
      </c>
      <c r="J2085" t="s">
        <v>230</v>
      </c>
      <c r="K2085" t="s">
        <v>235</v>
      </c>
      <c r="L2085" t="s">
        <v>164</v>
      </c>
      <c r="M2085" t="s">
        <v>354</v>
      </c>
      <c r="N2085">
        <v>1</v>
      </c>
    </row>
    <row r="2086" spans="1:14" x14ac:dyDescent="0.25">
      <c r="A2086">
        <v>20</v>
      </c>
      <c r="B2086">
        <v>12</v>
      </c>
      <c r="C2086" t="s">
        <v>10</v>
      </c>
      <c r="D2086">
        <v>1</v>
      </c>
      <c r="E2086" t="s">
        <v>11</v>
      </c>
      <c r="F2086" t="s">
        <v>244</v>
      </c>
      <c r="G2086" t="s">
        <v>242</v>
      </c>
      <c r="H2086" t="s">
        <v>467</v>
      </c>
      <c r="I2086" t="s">
        <v>148</v>
      </c>
      <c r="J2086" t="s">
        <v>231</v>
      </c>
      <c r="K2086" t="s">
        <v>235</v>
      </c>
      <c r="L2086" t="s">
        <v>164</v>
      </c>
      <c r="M2086" t="s">
        <v>354</v>
      </c>
      <c r="N2086">
        <v>1</v>
      </c>
    </row>
    <row r="2087" spans="1:14" x14ac:dyDescent="0.25">
      <c r="A2087">
        <v>20</v>
      </c>
      <c r="B2087">
        <v>12</v>
      </c>
      <c r="C2087" t="s">
        <v>10</v>
      </c>
      <c r="D2087">
        <v>1</v>
      </c>
      <c r="E2087" t="s">
        <v>11</v>
      </c>
      <c r="F2087" t="s">
        <v>244</v>
      </c>
      <c r="G2087" t="s">
        <v>242</v>
      </c>
      <c r="H2087" t="s">
        <v>467</v>
      </c>
      <c r="I2087" t="s">
        <v>148</v>
      </c>
      <c r="J2087" t="s">
        <v>232</v>
      </c>
      <c r="K2087" t="s">
        <v>235</v>
      </c>
      <c r="L2087" t="s">
        <v>164</v>
      </c>
      <c r="M2087" t="s">
        <v>354</v>
      </c>
      <c r="N2087">
        <v>1</v>
      </c>
    </row>
    <row r="2088" spans="1:14" x14ac:dyDescent="0.25">
      <c r="A2088">
        <v>20</v>
      </c>
      <c r="B2088">
        <v>12</v>
      </c>
      <c r="C2088" t="s">
        <v>10</v>
      </c>
      <c r="D2088">
        <v>1</v>
      </c>
      <c r="E2088" t="s">
        <v>11</v>
      </c>
      <c r="F2088" t="s">
        <v>244</v>
      </c>
      <c r="G2088" t="s">
        <v>242</v>
      </c>
      <c r="H2088" t="s">
        <v>467</v>
      </c>
      <c r="I2088" t="s">
        <v>148</v>
      </c>
      <c r="J2088" t="s">
        <v>233</v>
      </c>
      <c r="K2088" t="s">
        <v>235</v>
      </c>
      <c r="L2088" t="s">
        <v>164</v>
      </c>
      <c r="M2088" t="s">
        <v>354</v>
      </c>
      <c r="N2088">
        <v>1</v>
      </c>
    </row>
    <row r="2089" spans="1:14" x14ac:dyDescent="0.25">
      <c r="A2089">
        <v>20</v>
      </c>
      <c r="B2089">
        <v>12</v>
      </c>
      <c r="C2089" t="s">
        <v>10</v>
      </c>
      <c r="D2089">
        <v>1</v>
      </c>
      <c r="E2089" t="s">
        <v>11</v>
      </c>
      <c r="F2089" t="s">
        <v>244</v>
      </c>
      <c r="G2089" t="s">
        <v>242</v>
      </c>
      <c r="H2089" t="s">
        <v>467</v>
      </c>
      <c r="I2089" t="s">
        <v>148</v>
      </c>
      <c r="J2089" t="s">
        <v>171</v>
      </c>
      <c r="K2089" t="s">
        <v>235</v>
      </c>
      <c r="L2089" t="s">
        <v>164</v>
      </c>
      <c r="M2089" t="s">
        <v>354</v>
      </c>
      <c r="N2089">
        <v>1</v>
      </c>
    </row>
    <row r="2090" spans="1:14" x14ac:dyDescent="0.25">
      <c r="A2090">
        <v>20</v>
      </c>
      <c r="B2090">
        <v>12</v>
      </c>
      <c r="C2090" t="s">
        <v>10</v>
      </c>
      <c r="D2090">
        <v>1</v>
      </c>
      <c r="E2090" t="s">
        <v>11</v>
      </c>
      <c r="F2090" t="s">
        <v>244</v>
      </c>
      <c r="G2090" t="s">
        <v>242</v>
      </c>
      <c r="H2090" t="s">
        <v>467</v>
      </c>
      <c r="I2090" t="s">
        <v>148</v>
      </c>
      <c r="J2090" t="s">
        <v>234</v>
      </c>
      <c r="L2090" t="s">
        <v>164</v>
      </c>
      <c r="M2090" t="s">
        <v>354</v>
      </c>
      <c r="N2090">
        <v>1</v>
      </c>
    </row>
    <row r="2091" spans="1:14" x14ac:dyDescent="0.25">
      <c r="A2091">
        <v>20</v>
      </c>
      <c r="B2091">
        <v>12</v>
      </c>
      <c r="C2091" t="s">
        <v>10</v>
      </c>
      <c r="D2091">
        <v>1</v>
      </c>
      <c r="E2091" t="s">
        <v>11</v>
      </c>
      <c r="F2091" t="s">
        <v>244</v>
      </c>
      <c r="G2091" t="s">
        <v>242</v>
      </c>
      <c r="H2091" t="s">
        <v>467</v>
      </c>
      <c r="I2091" t="s">
        <v>148</v>
      </c>
      <c r="J2091" t="s">
        <v>167</v>
      </c>
      <c r="L2091" t="s">
        <v>164</v>
      </c>
      <c r="M2091" t="s">
        <v>354</v>
      </c>
      <c r="N2091">
        <v>1</v>
      </c>
    </row>
    <row r="2092" spans="1:14" x14ac:dyDescent="0.25">
      <c r="A2092">
        <v>20</v>
      </c>
      <c r="B2092">
        <v>12</v>
      </c>
      <c r="C2092" t="s">
        <v>10</v>
      </c>
      <c r="D2092">
        <v>1</v>
      </c>
      <c r="E2092" t="s">
        <v>11</v>
      </c>
      <c r="F2092" t="s">
        <v>244</v>
      </c>
      <c r="G2092" t="s">
        <v>242</v>
      </c>
      <c r="H2092" t="s">
        <v>467</v>
      </c>
      <c r="I2092" t="s">
        <v>148</v>
      </c>
      <c r="J2092" t="s">
        <v>227</v>
      </c>
      <c r="K2092" t="s">
        <v>235</v>
      </c>
      <c r="L2092" t="s">
        <v>164</v>
      </c>
      <c r="M2092" t="s">
        <v>372</v>
      </c>
      <c r="N2092">
        <v>1</v>
      </c>
    </row>
    <row r="2093" spans="1:14" x14ac:dyDescent="0.25">
      <c r="A2093">
        <v>20</v>
      </c>
      <c r="B2093">
        <v>12</v>
      </c>
      <c r="C2093" t="s">
        <v>10</v>
      </c>
      <c r="D2093">
        <v>1</v>
      </c>
      <c r="E2093" t="s">
        <v>11</v>
      </c>
      <c r="F2093" t="s">
        <v>244</v>
      </c>
      <c r="G2093" t="s">
        <v>242</v>
      </c>
      <c r="H2093" t="s">
        <v>467</v>
      </c>
      <c r="I2093" t="s">
        <v>148</v>
      </c>
      <c r="J2093" t="s">
        <v>228</v>
      </c>
      <c r="K2093" t="s">
        <v>235</v>
      </c>
      <c r="L2093" t="s">
        <v>164</v>
      </c>
      <c r="M2093" t="s">
        <v>372</v>
      </c>
      <c r="N2093">
        <v>1</v>
      </c>
    </row>
    <row r="2094" spans="1:14" x14ac:dyDescent="0.25">
      <c r="A2094">
        <v>20</v>
      </c>
      <c r="B2094">
        <v>12</v>
      </c>
      <c r="C2094" t="s">
        <v>10</v>
      </c>
      <c r="D2094">
        <v>1</v>
      </c>
      <c r="E2094" t="s">
        <v>11</v>
      </c>
      <c r="F2094" t="s">
        <v>244</v>
      </c>
      <c r="G2094" t="s">
        <v>242</v>
      </c>
      <c r="H2094" t="s">
        <v>467</v>
      </c>
      <c r="I2094" t="s">
        <v>148</v>
      </c>
      <c r="J2094" t="s">
        <v>229</v>
      </c>
      <c r="K2094" t="s">
        <v>235</v>
      </c>
      <c r="L2094" t="s">
        <v>164</v>
      </c>
      <c r="M2094" t="s">
        <v>372</v>
      </c>
      <c r="N2094">
        <v>1</v>
      </c>
    </row>
    <row r="2095" spans="1:14" x14ac:dyDescent="0.25">
      <c r="A2095">
        <v>20</v>
      </c>
      <c r="B2095">
        <v>12</v>
      </c>
      <c r="C2095" t="s">
        <v>10</v>
      </c>
      <c r="D2095">
        <v>1</v>
      </c>
      <c r="E2095" t="s">
        <v>11</v>
      </c>
      <c r="F2095" t="s">
        <v>244</v>
      </c>
      <c r="G2095" t="s">
        <v>242</v>
      </c>
      <c r="H2095" t="s">
        <v>467</v>
      </c>
      <c r="I2095" t="s">
        <v>148</v>
      </c>
      <c r="J2095" t="s">
        <v>230</v>
      </c>
      <c r="K2095" t="s">
        <v>235</v>
      </c>
      <c r="L2095" t="s">
        <v>164</v>
      </c>
      <c r="M2095" t="s">
        <v>372</v>
      </c>
      <c r="N2095">
        <v>1</v>
      </c>
    </row>
    <row r="2096" spans="1:14" x14ac:dyDescent="0.25">
      <c r="A2096">
        <v>20</v>
      </c>
      <c r="B2096">
        <v>12</v>
      </c>
      <c r="C2096" t="s">
        <v>10</v>
      </c>
      <c r="D2096">
        <v>1</v>
      </c>
      <c r="E2096" t="s">
        <v>11</v>
      </c>
      <c r="F2096" t="s">
        <v>244</v>
      </c>
      <c r="G2096" t="s">
        <v>242</v>
      </c>
      <c r="H2096" t="s">
        <v>467</v>
      </c>
      <c r="I2096" t="s">
        <v>148</v>
      </c>
      <c r="J2096" t="s">
        <v>231</v>
      </c>
      <c r="K2096" t="s">
        <v>235</v>
      </c>
      <c r="L2096" t="s">
        <v>164</v>
      </c>
      <c r="M2096" t="s">
        <v>372</v>
      </c>
      <c r="N2096">
        <v>1</v>
      </c>
    </row>
    <row r="2097" spans="1:14" x14ac:dyDescent="0.25">
      <c r="A2097">
        <v>20</v>
      </c>
      <c r="B2097">
        <v>12</v>
      </c>
      <c r="C2097" t="s">
        <v>10</v>
      </c>
      <c r="D2097">
        <v>1</v>
      </c>
      <c r="E2097" t="s">
        <v>11</v>
      </c>
      <c r="F2097" t="s">
        <v>244</v>
      </c>
      <c r="G2097" t="s">
        <v>242</v>
      </c>
      <c r="H2097" t="s">
        <v>467</v>
      </c>
      <c r="I2097" t="s">
        <v>148</v>
      </c>
      <c r="J2097" t="s">
        <v>232</v>
      </c>
      <c r="K2097" t="s">
        <v>235</v>
      </c>
      <c r="L2097" t="s">
        <v>164</v>
      </c>
      <c r="M2097" t="s">
        <v>372</v>
      </c>
      <c r="N2097">
        <v>1</v>
      </c>
    </row>
    <row r="2098" spans="1:14" x14ac:dyDescent="0.25">
      <c r="A2098">
        <v>20</v>
      </c>
      <c r="B2098">
        <v>12</v>
      </c>
      <c r="C2098" t="s">
        <v>10</v>
      </c>
      <c r="D2098">
        <v>1</v>
      </c>
      <c r="E2098" t="s">
        <v>11</v>
      </c>
      <c r="F2098" t="s">
        <v>244</v>
      </c>
      <c r="G2098" t="s">
        <v>242</v>
      </c>
      <c r="H2098" t="s">
        <v>467</v>
      </c>
      <c r="I2098" t="s">
        <v>148</v>
      </c>
      <c r="J2098" t="s">
        <v>233</v>
      </c>
      <c r="K2098" t="s">
        <v>235</v>
      </c>
      <c r="L2098" t="s">
        <v>164</v>
      </c>
      <c r="M2098" t="s">
        <v>372</v>
      </c>
      <c r="N2098">
        <v>1</v>
      </c>
    </row>
    <row r="2099" spans="1:14" x14ac:dyDescent="0.25">
      <c r="A2099">
        <v>20</v>
      </c>
      <c r="B2099">
        <v>12</v>
      </c>
      <c r="C2099" t="s">
        <v>10</v>
      </c>
      <c r="D2099">
        <v>1</v>
      </c>
      <c r="E2099" t="s">
        <v>11</v>
      </c>
      <c r="F2099" t="s">
        <v>244</v>
      </c>
      <c r="G2099" t="s">
        <v>242</v>
      </c>
      <c r="H2099" t="s">
        <v>467</v>
      </c>
      <c r="I2099" t="s">
        <v>148</v>
      </c>
      <c r="J2099" t="s">
        <v>171</v>
      </c>
      <c r="K2099" t="s">
        <v>235</v>
      </c>
      <c r="L2099" t="s">
        <v>164</v>
      </c>
      <c r="M2099" t="s">
        <v>372</v>
      </c>
      <c r="N2099">
        <v>1</v>
      </c>
    </row>
    <row r="2100" spans="1:14" x14ac:dyDescent="0.25">
      <c r="A2100">
        <v>20</v>
      </c>
      <c r="B2100">
        <v>12</v>
      </c>
      <c r="C2100" t="s">
        <v>10</v>
      </c>
      <c r="D2100">
        <v>1</v>
      </c>
      <c r="E2100" t="s">
        <v>11</v>
      </c>
      <c r="F2100" t="s">
        <v>244</v>
      </c>
      <c r="G2100" t="s">
        <v>242</v>
      </c>
      <c r="H2100" t="s">
        <v>467</v>
      </c>
      <c r="I2100" t="s">
        <v>148</v>
      </c>
      <c r="J2100" t="s">
        <v>234</v>
      </c>
      <c r="L2100" t="s">
        <v>164</v>
      </c>
      <c r="M2100" t="s">
        <v>372</v>
      </c>
      <c r="N2100">
        <v>1</v>
      </c>
    </row>
    <row r="2101" spans="1:14" x14ac:dyDescent="0.25">
      <c r="A2101">
        <v>20</v>
      </c>
      <c r="B2101">
        <v>12</v>
      </c>
      <c r="C2101" t="s">
        <v>10</v>
      </c>
      <c r="D2101">
        <v>1</v>
      </c>
      <c r="E2101" t="s">
        <v>11</v>
      </c>
      <c r="F2101" t="s">
        <v>244</v>
      </c>
      <c r="G2101" t="s">
        <v>242</v>
      </c>
      <c r="H2101" t="s">
        <v>467</v>
      </c>
      <c r="I2101" t="s">
        <v>148</v>
      </c>
      <c r="J2101" t="s">
        <v>167</v>
      </c>
      <c r="L2101" t="s">
        <v>164</v>
      </c>
      <c r="M2101" t="s">
        <v>372</v>
      </c>
      <c r="N2101">
        <v>1</v>
      </c>
    </row>
    <row r="2102" spans="1:14" x14ac:dyDescent="0.25">
      <c r="A2102">
        <v>20</v>
      </c>
      <c r="B2102">
        <v>12</v>
      </c>
      <c r="C2102" t="s">
        <v>10</v>
      </c>
      <c r="D2102">
        <v>1</v>
      </c>
      <c r="E2102" t="s">
        <v>11</v>
      </c>
      <c r="F2102" t="s">
        <v>244</v>
      </c>
      <c r="G2102" t="s">
        <v>242</v>
      </c>
      <c r="H2102" t="s">
        <v>467</v>
      </c>
      <c r="I2102" t="s">
        <v>148</v>
      </c>
      <c r="J2102" t="s">
        <v>227</v>
      </c>
      <c r="K2102" t="s">
        <v>235</v>
      </c>
      <c r="L2102" t="s">
        <v>164</v>
      </c>
      <c r="M2102" t="s">
        <v>391</v>
      </c>
      <c r="N2102" t="s">
        <v>13</v>
      </c>
    </row>
    <row r="2103" spans="1:14" x14ac:dyDescent="0.25">
      <c r="A2103">
        <v>20</v>
      </c>
      <c r="B2103">
        <v>12</v>
      </c>
      <c r="C2103" t="s">
        <v>10</v>
      </c>
      <c r="D2103">
        <v>1</v>
      </c>
      <c r="E2103" t="s">
        <v>11</v>
      </c>
      <c r="F2103" t="s">
        <v>244</v>
      </c>
      <c r="G2103" t="s">
        <v>242</v>
      </c>
      <c r="H2103" t="s">
        <v>467</v>
      </c>
      <c r="I2103" t="s">
        <v>148</v>
      </c>
      <c r="J2103" t="s">
        <v>228</v>
      </c>
      <c r="K2103" t="s">
        <v>235</v>
      </c>
      <c r="L2103" t="s">
        <v>164</v>
      </c>
      <c r="M2103" t="s">
        <v>391</v>
      </c>
      <c r="N2103" t="s">
        <v>13</v>
      </c>
    </row>
    <row r="2104" spans="1:14" x14ac:dyDescent="0.25">
      <c r="A2104">
        <v>20</v>
      </c>
      <c r="B2104">
        <v>12</v>
      </c>
      <c r="C2104" t="s">
        <v>10</v>
      </c>
      <c r="D2104">
        <v>1</v>
      </c>
      <c r="E2104" t="s">
        <v>11</v>
      </c>
      <c r="F2104" t="s">
        <v>244</v>
      </c>
      <c r="G2104" t="s">
        <v>242</v>
      </c>
      <c r="H2104" t="s">
        <v>467</v>
      </c>
      <c r="I2104" t="s">
        <v>148</v>
      </c>
      <c r="J2104" t="s">
        <v>229</v>
      </c>
      <c r="K2104" t="s">
        <v>235</v>
      </c>
      <c r="L2104" t="s">
        <v>164</v>
      </c>
      <c r="M2104" t="s">
        <v>391</v>
      </c>
      <c r="N2104" t="s">
        <v>13</v>
      </c>
    </row>
    <row r="2105" spans="1:14" x14ac:dyDescent="0.25">
      <c r="A2105">
        <v>20</v>
      </c>
      <c r="B2105">
        <v>12</v>
      </c>
      <c r="C2105" t="s">
        <v>10</v>
      </c>
      <c r="D2105">
        <v>1</v>
      </c>
      <c r="E2105" t="s">
        <v>11</v>
      </c>
      <c r="F2105" t="s">
        <v>244</v>
      </c>
      <c r="G2105" t="s">
        <v>242</v>
      </c>
      <c r="H2105" t="s">
        <v>467</v>
      </c>
      <c r="I2105" t="s">
        <v>148</v>
      </c>
      <c r="J2105" t="s">
        <v>230</v>
      </c>
      <c r="K2105" t="s">
        <v>235</v>
      </c>
      <c r="L2105" t="s">
        <v>164</v>
      </c>
      <c r="M2105" t="s">
        <v>391</v>
      </c>
      <c r="N2105" t="s">
        <v>13</v>
      </c>
    </row>
    <row r="2106" spans="1:14" x14ac:dyDescent="0.25">
      <c r="A2106">
        <v>20</v>
      </c>
      <c r="B2106">
        <v>12</v>
      </c>
      <c r="C2106" t="s">
        <v>10</v>
      </c>
      <c r="D2106">
        <v>1</v>
      </c>
      <c r="E2106" t="s">
        <v>11</v>
      </c>
      <c r="F2106" t="s">
        <v>244</v>
      </c>
      <c r="G2106" t="s">
        <v>242</v>
      </c>
      <c r="H2106" t="s">
        <v>467</v>
      </c>
      <c r="I2106" t="s">
        <v>148</v>
      </c>
      <c r="J2106" t="s">
        <v>231</v>
      </c>
      <c r="K2106" t="s">
        <v>235</v>
      </c>
      <c r="L2106" t="s">
        <v>164</v>
      </c>
      <c r="M2106" t="s">
        <v>391</v>
      </c>
      <c r="N2106" t="s">
        <v>13</v>
      </c>
    </row>
    <row r="2107" spans="1:14" x14ac:dyDescent="0.25">
      <c r="A2107">
        <v>20</v>
      </c>
      <c r="B2107">
        <v>12</v>
      </c>
      <c r="C2107" t="s">
        <v>10</v>
      </c>
      <c r="D2107">
        <v>1</v>
      </c>
      <c r="E2107" t="s">
        <v>11</v>
      </c>
      <c r="F2107" t="s">
        <v>244</v>
      </c>
      <c r="G2107" t="s">
        <v>242</v>
      </c>
      <c r="H2107" t="s">
        <v>467</v>
      </c>
      <c r="I2107" t="s">
        <v>148</v>
      </c>
      <c r="J2107" t="s">
        <v>232</v>
      </c>
      <c r="K2107" t="s">
        <v>235</v>
      </c>
      <c r="L2107" t="s">
        <v>164</v>
      </c>
      <c r="M2107" t="s">
        <v>391</v>
      </c>
      <c r="N2107" t="s">
        <v>13</v>
      </c>
    </row>
    <row r="2108" spans="1:14" x14ac:dyDescent="0.25">
      <c r="A2108">
        <v>20</v>
      </c>
      <c r="B2108">
        <v>12</v>
      </c>
      <c r="C2108" t="s">
        <v>10</v>
      </c>
      <c r="D2108">
        <v>1</v>
      </c>
      <c r="E2108" t="s">
        <v>11</v>
      </c>
      <c r="F2108" t="s">
        <v>244</v>
      </c>
      <c r="G2108" t="s">
        <v>242</v>
      </c>
      <c r="H2108" t="s">
        <v>467</v>
      </c>
      <c r="I2108" t="s">
        <v>148</v>
      </c>
      <c r="J2108" t="s">
        <v>233</v>
      </c>
      <c r="K2108" t="s">
        <v>235</v>
      </c>
      <c r="L2108" t="s">
        <v>164</v>
      </c>
      <c r="M2108" t="s">
        <v>391</v>
      </c>
      <c r="N2108" t="s">
        <v>13</v>
      </c>
    </row>
    <row r="2109" spans="1:14" x14ac:dyDescent="0.25">
      <c r="A2109">
        <v>20</v>
      </c>
      <c r="B2109">
        <v>12</v>
      </c>
      <c r="C2109" t="s">
        <v>10</v>
      </c>
      <c r="D2109">
        <v>1</v>
      </c>
      <c r="E2109" t="s">
        <v>11</v>
      </c>
      <c r="F2109" t="s">
        <v>244</v>
      </c>
      <c r="G2109" t="s">
        <v>242</v>
      </c>
      <c r="H2109" t="s">
        <v>467</v>
      </c>
      <c r="I2109" t="s">
        <v>148</v>
      </c>
      <c r="J2109" t="s">
        <v>171</v>
      </c>
      <c r="K2109" t="s">
        <v>235</v>
      </c>
      <c r="L2109" t="s">
        <v>164</v>
      </c>
      <c r="M2109" t="s">
        <v>391</v>
      </c>
      <c r="N2109" t="s">
        <v>13</v>
      </c>
    </row>
    <row r="2110" spans="1:14" x14ac:dyDescent="0.25">
      <c r="A2110">
        <v>20</v>
      </c>
      <c r="B2110">
        <v>12</v>
      </c>
      <c r="C2110" t="s">
        <v>10</v>
      </c>
      <c r="D2110">
        <v>1</v>
      </c>
      <c r="E2110" t="s">
        <v>11</v>
      </c>
      <c r="F2110" t="s">
        <v>244</v>
      </c>
      <c r="G2110" t="s">
        <v>242</v>
      </c>
      <c r="H2110" t="s">
        <v>467</v>
      </c>
      <c r="I2110" t="s">
        <v>148</v>
      </c>
      <c r="J2110" t="s">
        <v>234</v>
      </c>
      <c r="L2110" t="s">
        <v>164</v>
      </c>
      <c r="M2110" t="s">
        <v>391</v>
      </c>
      <c r="N2110" t="s">
        <v>13</v>
      </c>
    </row>
    <row r="2111" spans="1:14" x14ac:dyDescent="0.25">
      <c r="A2111">
        <v>20</v>
      </c>
      <c r="B2111">
        <v>12</v>
      </c>
      <c r="C2111" t="s">
        <v>10</v>
      </c>
      <c r="D2111">
        <v>1</v>
      </c>
      <c r="E2111" t="s">
        <v>11</v>
      </c>
      <c r="F2111" t="s">
        <v>244</v>
      </c>
      <c r="G2111" t="s">
        <v>242</v>
      </c>
      <c r="H2111" t="s">
        <v>467</v>
      </c>
      <c r="I2111" t="s">
        <v>148</v>
      </c>
      <c r="J2111" t="s">
        <v>167</v>
      </c>
      <c r="L2111" t="s">
        <v>164</v>
      </c>
      <c r="M2111" t="s">
        <v>391</v>
      </c>
      <c r="N2111" t="s">
        <v>13</v>
      </c>
    </row>
    <row r="2112" spans="1:14" x14ac:dyDescent="0.25">
      <c r="A2112">
        <v>20</v>
      </c>
      <c r="B2112">
        <v>12</v>
      </c>
      <c r="C2112" t="s">
        <v>10</v>
      </c>
      <c r="D2112">
        <v>1</v>
      </c>
      <c r="E2112" t="s">
        <v>11</v>
      </c>
      <c r="F2112" t="s">
        <v>244</v>
      </c>
      <c r="G2112" t="s">
        <v>242</v>
      </c>
      <c r="H2112" t="s">
        <v>467</v>
      </c>
      <c r="I2112" t="s">
        <v>148</v>
      </c>
      <c r="J2112" t="s">
        <v>227</v>
      </c>
      <c r="K2112" t="s">
        <v>235</v>
      </c>
      <c r="L2112" t="s">
        <v>164</v>
      </c>
      <c r="M2112" t="s">
        <v>410</v>
      </c>
      <c r="N2112">
        <v>1</v>
      </c>
    </row>
    <row r="2113" spans="1:14" x14ac:dyDescent="0.25">
      <c r="A2113">
        <v>20</v>
      </c>
      <c r="B2113">
        <v>12</v>
      </c>
      <c r="C2113" t="s">
        <v>10</v>
      </c>
      <c r="D2113">
        <v>1</v>
      </c>
      <c r="E2113" t="s">
        <v>11</v>
      </c>
      <c r="F2113" t="s">
        <v>244</v>
      </c>
      <c r="G2113" t="s">
        <v>242</v>
      </c>
      <c r="H2113" t="s">
        <v>467</v>
      </c>
      <c r="I2113" t="s">
        <v>148</v>
      </c>
      <c r="J2113" t="s">
        <v>228</v>
      </c>
      <c r="K2113" t="s">
        <v>235</v>
      </c>
      <c r="L2113" t="s">
        <v>164</v>
      </c>
      <c r="M2113" t="s">
        <v>410</v>
      </c>
      <c r="N2113">
        <v>1</v>
      </c>
    </row>
    <row r="2114" spans="1:14" x14ac:dyDescent="0.25">
      <c r="A2114">
        <v>20</v>
      </c>
      <c r="B2114">
        <v>12</v>
      </c>
      <c r="C2114" t="s">
        <v>10</v>
      </c>
      <c r="D2114">
        <v>1</v>
      </c>
      <c r="E2114" t="s">
        <v>11</v>
      </c>
      <c r="F2114" t="s">
        <v>244</v>
      </c>
      <c r="G2114" t="s">
        <v>242</v>
      </c>
      <c r="H2114" t="s">
        <v>467</v>
      </c>
      <c r="I2114" t="s">
        <v>148</v>
      </c>
      <c r="J2114" t="s">
        <v>229</v>
      </c>
      <c r="K2114" t="s">
        <v>235</v>
      </c>
      <c r="L2114" t="s">
        <v>164</v>
      </c>
      <c r="M2114" t="s">
        <v>410</v>
      </c>
      <c r="N2114">
        <v>1</v>
      </c>
    </row>
    <row r="2115" spans="1:14" x14ac:dyDescent="0.25">
      <c r="A2115">
        <v>20</v>
      </c>
      <c r="B2115">
        <v>12</v>
      </c>
      <c r="C2115" t="s">
        <v>10</v>
      </c>
      <c r="D2115">
        <v>1</v>
      </c>
      <c r="E2115" t="s">
        <v>11</v>
      </c>
      <c r="F2115" t="s">
        <v>244</v>
      </c>
      <c r="G2115" t="s">
        <v>242</v>
      </c>
      <c r="H2115" t="s">
        <v>467</v>
      </c>
      <c r="I2115" t="s">
        <v>148</v>
      </c>
      <c r="J2115" t="s">
        <v>230</v>
      </c>
      <c r="K2115" t="s">
        <v>235</v>
      </c>
      <c r="L2115" t="s">
        <v>164</v>
      </c>
      <c r="M2115" t="s">
        <v>410</v>
      </c>
      <c r="N2115">
        <v>1</v>
      </c>
    </row>
    <row r="2116" spans="1:14" x14ac:dyDescent="0.25">
      <c r="A2116">
        <v>20</v>
      </c>
      <c r="B2116">
        <v>12</v>
      </c>
      <c r="C2116" t="s">
        <v>10</v>
      </c>
      <c r="D2116">
        <v>1</v>
      </c>
      <c r="E2116" t="s">
        <v>11</v>
      </c>
      <c r="F2116" t="s">
        <v>244</v>
      </c>
      <c r="G2116" t="s">
        <v>242</v>
      </c>
      <c r="H2116" t="s">
        <v>467</v>
      </c>
      <c r="I2116" t="s">
        <v>148</v>
      </c>
      <c r="J2116" t="s">
        <v>231</v>
      </c>
      <c r="K2116" t="s">
        <v>235</v>
      </c>
      <c r="L2116" t="s">
        <v>164</v>
      </c>
      <c r="M2116" t="s">
        <v>410</v>
      </c>
      <c r="N2116">
        <v>1</v>
      </c>
    </row>
    <row r="2117" spans="1:14" x14ac:dyDescent="0.25">
      <c r="A2117">
        <v>20</v>
      </c>
      <c r="B2117">
        <v>12</v>
      </c>
      <c r="C2117" t="s">
        <v>10</v>
      </c>
      <c r="D2117">
        <v>1</v>
      </c>
      <c r="E2117" t="s">
        <v>11</v>
      </c>
      <c r="F2117" t="s">
        <v>244</v>
      </c>
      <c r="G2117" t="s">
        <v>242</v>
      </c>
      <c r="H2117" t="s">
        <v>467</v>
      </c>
      <c r="I2117" t="s">
        <v>148</v>
      </c>
      <c r="J2117" t="s">
        <v>232</v>
      </c>
      <c r="K2117" t="s">
        <v>235</v>
      </c>
      <c r="L2117" t="s">
        <v>164</v>
      </c>
      <c r="M2117" t="s">
        <v>410</v>
      </c>
      <c r="N2117">
        <v>1</v>
      </c>
    </row>
    <row r="2118" spans="1:14" x14ac:dyDescent="0.25">
      <c r="A2118">
        <v>20</v>
      </c>
      <c r="B2118">
        <v>12</v>
      </c>
      <c r="C2118" t="s">
        <v>10</v>
      </c>
      <c r="D2118">
        <v>1</v>
      </c>
      <c r="E2118" t="s">
        <v>11</v>
      </c>
      <c r="F2118" t="s">
        <v>244</v>
      </c>
      <c r="G2118" t="s">
        <v>242</v>
      </c>
      <c r="H2118" t="s">
        <v>467</v>
      </c>
      <c r="I2118" t="s">
        <v>148</v>
      </c>
      <c r="J2118" t="s">
        <v>233</v>
      </c>
      <c r="K2118" t="s">
        <v>235</v>
      </c>
      <c r="L2118" t="s">
        <v>164</v>
      </c>
      <c r="M2118" t="s">
        <v>410</v>
      </c>
      <c r="N2118">
        <v>1</v>
      </c>
    </row>
    <row r="2119" spans="1:14" x14ac:dyDescent="0.25">
      <c r="A2119">
        <v>20</v>
      </c>
      <c r="B2119">
        <v>12</v>
      </c>
      <c r="C2119" t="s">
        <v>10</v>
      </c>
      <c r="D2119">
        <v>1</v>
      </c>
      <c r="E2119" t="s">
        <v>11</v>
      </c>
      <c r="F2119" t="s">
        <v>244</v>
      </c>
      <c r="G2119" t="s">
        <v>242</v>
      </c>
      <c r="H2119" t="s">
        <v>467</v>
      </c>
      <c r="I2119" t="s">
        <v>148</v>
      </c>
      <c r="J2119" t="s">
        <v>171</v>
      </c>
      <c r="K2119" t="s">
        <v>235</v>
      </c>
      <c r="L2119" t="s">
        <v>164</v>
      </c>
      <c r="M2119" t="s">
        <v>410</v>
      </c>
      <c r="N2119">
        <v>1</v>
      </c>
    </row>
    <row r="2120" spans="1:14" x14ac:dyDescent="0.25">
      <c r="A2120">
        <v>20</v>
      </c>
      <c r="B2120">
        <v>12</v>
      </c>
      <c r="C2120" t="s">
        <v>10</v>
      </c>
      <c r="D2120">
        <v>1</v>
      </c>
      <c r="E2120" t="s">
        <v>11</v>
      </c>
      <c r="F2120" t="s">
        <v>244</v>
      </c>
      <c r="G2120" t="s">
        <v>242</v>
      </c>
      <c r="H2120" t="s">
        <v>467</v>
      </c>
      <c r="I2120" t="s">
        <v>148</v>
      </c>
      <c r="J2120" t="s">
        <v>234</v>
      </c>
      <c r="L2120" t="s">
        <v>164</v>
      </c>
      <c r="M2120" t="s">
        <v>410</v>
      </c>
      <c r="N2120">
        <v>1</v>
      </c>
    </row>
    <row r="2121" spans="1:14" x14ac:dyDescent="0.25">
      <c r="A2121">
        <v>20</v>
      </c>
      <c r="B2121">
        <v>12</v>
      </c>
      <c r="C2121" t="s">
        <v>10</v>
      </c>
      <c r="D2121">
        <v>1</v>
      </c>
      <c r="E2121" t="s">
        <v>11</v>
      </c>
      <c r="F2121" t="s">
        <v>244</v>
      </c>
      <c r="G2121" t="s">
        <v>242</v>
      </c>
      <c r="H2121" t="s">
        <v>467</v>
      </c>
      <c r="I2121" t="s">
        <v>148</v>
      </c>
      <c r="J2121" t="s">
        <v>167</v>
      </c>
      <c r="L2121" t="s">
        <v>164</v>
      </c>
      <c r="M2121" t="s">
        <v>410</v>
      </c>
      <c r="N2121">
        <v>1</v>
      </c>
    </row>
    <row r="2122" spans="1:14" x14ac:dyDescent="0.25">
      <c r="A2122">
        <v>20</v>
      </c>
      <c r="B2122">
        <v>12</v>
      </c>
      <c r="C2122" t="s">
        <v>10</v>
      </c>
      <c r="D2122">
        <v>1</v>
      </c>
      <c r="E2122" t="s">
        <v>11</v>
      </c>
      <c r="F2122" t="s">
        <v>244</v>
      </c>
      <c r="G2122" t="s">
        <v>242</v>
      </c>
      <c r="H2122" t="s">
        <v>467</v>
      </c>
      <c r="I2122" t="s">
        <v>148</v>
      </c>
      <c r="J2122" t="s">
        <v>227</v>
      </c>
      <c r="K2122" t="s">
        <v>235</v>
      </c>
      <c r="L2122" t="s">
        <v>164</v>
      </c>
      <c r="M2122" t="s">
        <v>428</v>
      </c>
      <c r="N2122">
        <v>1</v>
      </c>
    </row>
    <row r="2123" spans="1:14" x14ac:dyDescent="0.25">
      <c r="A2123">
        <v>20</v>
      </c>
      <c r="B2123">
        <v>12</v>
      </c>
      <c r="C2123" t="s">
        <v>10</v>
      </c>
      <c r="D2123">
        <v>1</v>
      </c>
      <c r="E2123" t="s">
        <v>11</v>
      </c>
      <c r="F2123" t="s">
        <v>244</v>
      </c>
      <c r="G2123" t="s">
        <v>242</v>
      </c>
      <c r="H2123" t="s">
        <v>467</v>
      </c>
      <c r="I2123" t="s">
        <v>148</v>
      </c>
      <c r="J2123" t="s">
        <v>228</v>
      </c>
      <c r="K2123" t="s">
        <v>235</v>
      </c>
      <c r="L2123" t="s">
        <v>164</v>
      </c>
      <c r="M2123" t="s">
        <v>428</v>
      </c>
      <c r="N2123">
        <v>1</v>
      </c>
    </row>
    <row r="2124" spans="1:14" x14ac:dyDescent="0.25">
      <c r="A2124">
        <v>20</v>
      </c>
      <c r="B2124">
        <v>12</v>
      </c>
      <c r="C2124" t="s">
        <v>10</v>
      </c>
      <c r="D2124">
        <v>1</v>
      </c>
      <c r="E2124" t="s">
        <v>11</v>
      </c>
      <c r="F2124" t="s">
        <v>244</v>
      </c>
      <c r="G2124" t="s">
        <v>242</v>
      </c>
      <c r="H2124" t="s">
        <v>467</v>
      </c>
      <c r="I2124" t="s">
        <v>148</v>
      </c>
      <c r="J2124" t="s">
        <v>229</v>
      </c>
      <c r="K2124" t="s">
        <v>235</v>
      </c>
      <c r="L2124" t="s">
        <v>164</v>
      </c>
      <c r="M2124" t="s">
        <v>428</v>
      </c>
      <c r="N2124">
        <v>1</v>
      </c>
    </row>
    <row r="2125" spans="1:14" x14ac:dyDescent="0.25">
      <c r="A2125">
        <v>20</v>
      </c>
      <c r="B2125">
        <v>12</v>
      </c>
      <c r="C2125" t="s">
        <v>10</v>
      </c>
      <c r="D2125">
        <v>1</v>
      </c>
      <c r="E2125" t="s">
        <v>11</v>
      </c>
      <c r="F2125" t="s">
        <v>244</v>
      </c>
      <c r="G2125" t="s">
        <v>242</v>
      </c>
      <c r="H2125" t="s">
        <v>467</v>
      </c>
      <c r="I2125" t="s">
        <v>148</v>
      </c>
      <c r="J2125" t="s">
        <v>230</v>
      </c>
      <c r="K2125" t="s">
        <v>235</v>
      </c>
      <c r="L2125" t="s">
        <v>164</v>
      </c>
      <c r="M2125" t="s">
        <v>428</v>
      </c>
      <c r="N2125">
        <v>1</v>
      </c>
    </row>
    <row r="2126" spans="1:14" x14ac:dyDescent="0.25">
      <c r="A2126">
        <v>20</v>
      </c>
      <c r="B2126">
        <v>12</v>
      </c>
      <c r="C2126" t="s">
        <v>10</v>
      </c>
      <c r="D2126">
        <v>1</v>
      </c>
      <c r="E2126" t="s">
        <v>11</v>
      </c>
      <c r="F2126" t="s">
        <v>244</v>
      </c>
      <c r="G2126" t="s">
        <v>242</v>
      </c>
      <c r="H2126" t="s">
        <v>467</v>
      </c>
      <c r="I2126" t="s">
        <v>148</v>
      </c>
      <c r="J2126" t="s">
        <v>231</v>
      </c>
      <c r="K2126" t="s">
        <v>235</v>
      </c>
      <c r="L2126" t="s">
        <v>164</v>
      </c>
      <c r="M2126" t="s">
        <v>428</v>
      </c>
      <c r="N2126">
        <v>1</v>
      </c>
    </row>
    <row r="2127" spans="1:14" x14ac:dyDescent="0.25">
      <c r="A2127">
        <v>20</v>
      </c>
      <c r="B2127">
        <v>12</v>
      </c>
      <c r="C2127" t="s">
        <v>10</v>
      </c>
      <c r="D2127">
        <v>1</v>
      </c>
      <c r="E2127" t="s">
        <v>11</v>
      </c>
      <c r="F2127" t="s">
        <v>244</v>
      </c>
      <c r="G2127" t="s">
        <v>242</v>
      </c>
      <c r="H2127" t="s">
        <v>467</v>
      </c>
      <c r="I2127" t="s">
        <v>148</v>
      </c>
      <c r="J2127" t="s">
        <v>232</v>
      </c>
      <c r="K2127" t="s">
        <v>235</v>
      </c>
      <c r="L2127" t="s">
        <v>164</v>
      </c>
      <c r="M2127" t="s">
        <v>428</v>
      </c>
      <c r="N2127">
        <v>1</v>
      </c>
    </row>
    <row r="2128" spans="1:14" x14ac:dyDescent="0.25">
      <c r="A2128">
        <v>20</v>
      </c>
      <c r="B2128">
        <v>12</v>
      </c>
      <c r="C2128" t="s">
        <v>10</v>
      </c>
      <c r="D2128">
        <v>1</v>
      </c>
      <c r="E2128" t="s">
        <v>11</v>
      </c>
      <c r="F2128" t="s">
        <v>244</v>
      </c>
      <c r="G2128" t="s">
        <v>242</v>
      </c>
      <c r="H2128" t="s">
        <v>467</v>
      </c>
      <c r="I2128" t="s">
        <v>148</v>
      </c>
      <c r="J2128" t="s">
        <v>233</v>
      </c>
      <c r="K2128" t="s">
        <v>235</v>
      </c>
      <c r="L2128" t="s">
        <v>164</v>
      </c>
      <c r="M2128" t="s">
        <v>428</v>
      </c>
      <c r="N2128">
        <v>1</v>
      </c>
    </row>
    <row r="2129" spans="1:14" x14ac:dyDescent="0.25">
      <c r="A2129">
        <v>20</v>
      </c>
      <c r="B2129">
        <v>12</v>
      </c>
      <c r="C2129" t="s">
        <v>10</v>
      </c>
      <c r="D2129">
        <v>1</v>
      </c>
      <c r="E2129" t="s">
        <v>11</v>
      </c>
      <c r="F2129" t="s">
        <v>244</v>
      </c>
      <c r="G2129" t="s">
        <v>242</v>
      </c>
      <c r="H2129" t="s">
        <v>467</v>
      </c>
      <c r="I2129" t="s">
        <v>148</v>
      </c>
      <c r="J2129" t="s">
        <v>171</v>
      </c>
      <c r="K2129" t="s">
        <v>235</v>
      </c>
      <c r="L2129" t="s">
        <v>164</v>
      </c>
      <c r="M2129" t="s">
        <v>428</v>
      </c>
      <c r="N2129">
        <v>1</v>
      </c>
    </row>
    <row r="2130" spans="1:14" x14ac:dyDescent="0.25">
      <c r="A2130">
        <v>20</v>
      </c>
      <c r="B2130">
        <v>12</v>
      </c>
      <c r="C2130" t="s">
        <v>10</v>
      </c>
      <c r="D2130">
        <v>1</v>
      </c>
      <c r="E2130" t="s">
        <v>11</v>
      </c>
      <c r="F2130" t="s">
        <v>244</v>
      </c>
      <c r="G2130" t="s">
        <v>242</v>
      </c>
      <c r="H2130" t="s">
        <v>467</v>
      </c>
      <c r="I2130" t="s">
        <v>148</v>
      </c>
      <c r="J2130" t="s">
        <v>234</v>
      </c>
      <c r="L2130" t="s">
        <v>164</v>
      </c>
      <c r="M2130" t="s">
        <v>428</v>
      </c>
      <c r="N2130">
        <v>1</v>
      </c>
    </row>
    <row r="2131" spans="1:14" x14ac:dyDescent="0.25">
      <c r="A2131">
        <v>20</v>
      </c>
      <c r="B2131">
        <v>12</v>
      </c>
      <c r="C2131" t="s">
        <v>10</v>
      </c>
      <c r="D2131">
        <v>1</v>
      </c>
      <c r="E2131" t="s">
        <v>11</v>
      </c>
      <c r="F2131" t="s">
        <v>244</v>
      </c>
      <c r="G2131" t="s">
        <v>242</v>
      </c>
      <c r="H2131" t="s">
        <v>467</v>
      </c>
      <c r="I2131" t="s">
        <v>148</v>
      </c>
      <c r="J2131" t="s">
        <v>167</v>
      </c>
      <c r="L2131" t="s">
        <v>164</v>
      </c>
      <c r="M2131" t="s">
        <v>428</v>
      </c>
      <c r="N2131">
        <v>1</v>
      </c>
    </row>
    <row r="2132" spans="1:14" x14ac:dyDescent="0.25">
      <c r="A2132">
        <v>20</v>
      </c>
      <c r="B2132">
        <v>12</v>
      </c>
      <c r="C2132" t="s">
        <v>10</v>
      </c>
      <c r="D2132">
        <v>1</v>
      </c>
      <c r="E2132" t="s">
        <v>11</v>
      </c>
      <c r="F2132" t="s">
        <v>244</v>
      </c>
      <c r="G2132" t="s">
        <v>242</v>
      </c>
      <c r="H2132" t="s">
        <v>467</v>
      </c>
      <c r="I2132" t="s">
        <v>148</v>
      </c>
      <c r="J2132" t="s">
        <v>227</v>
      </c>
      <c r="K2132" t="s">
        <v>235</v>
      </c>
      <c r="L2132" t="s">
        <v>164</v>
      </c>
      <c r="M2132" t="s">
        <v>447</v>
      </c>
      <c r="N2132">
        <v>1</v>
      </c>
    </row>
    <row r="2133" spans="1:14" x14ac:dyDescent="0.25">
      <c r="A2133">
        <v>20</v>
      </c>
      <c r="B2133">
        <v>12</v>
      </c>
      <c r="C2133" t="s">
        <v>10</v>
      </c>
      <c r="D2133">
        <v>1</v>
      </c>
      <c r="E2133" t="s">
        <v>11</v>
      </c>
      <c r="F2133" t="s">
        <v>244</v>
      </c>
      <c r="G2133" t="s">
        <v>242</v>
      </c>
      <c r="H2133" t="s">
        <v>467</v>
      </c>
      <c r="I2133" t="s">
        <v>148</v>
      </c>
      <c r="J2133" t="s">
        <v>228</v>
      </c>
      <c r="K2133" t="s">
        <v>235</v>
      </c>
      <c r="L2133" t="s">
        <v>164</v>
      </c>
      <c r="M2133" t="s">
        <v>447</v>
      </c>
      <c r="N2133">
        <v>1</v>
      </c>
    </row>
    <row r="2134" spans="1:14" x14ac:dyDescent="0.25">
      <c r="A2134">
        <v>20</v>
      </c>
      <c r="B2134">
        <v>12</v>
      </c>
      <c r="C2134" t="s">
        <v>10</v>
      </c>
      <c r="D2134">
        <v>1</v>
      </c>
      <c r="E2134" t="s">
        <v>11</v>
      </c>
      <c r="F2134" t="s">
        <v>244</v>
      </c>
      <c r="G2134" t="s">
        <v>242</v>
      </c>
      <c r="H2134" t="s">
        <v>467</v>
      </c>
      <c r="I2134" t="s">
        <v>148</v>
      </c>
      <c r="J2134" t="s">
        <v>229</v>
      </c>
      <c r="K2134" t="s">
        <v>235</v>
      </c>
      <c r="L2134" t="s">
        <v>164</v>
      </c>
      <c r="M2134" t="s">
        <v>447</v>
      </c>
      <c r="N2134">
        <v>1</v>
      </c>
    </row>
    <row r="2135" spans="1:14" x14ac:dyDescent="0.25">
      <c r="A2135">
        <v>20</v>
      </c>
      <c r="B2135">
        <v>12</v>
      </c>
      <c r="C2135" t="s">
        <v>10</v>
      </c>
      <c r="D2135">
        <v>1</v>
      </c>
      <c r="E2135" t="s">
        <v>11</v>
      </c>
      <c r="F2135" t="s">
        <v>244</v>
      </c>
      <c r="G2135" t="s">
        <v>242</v>
      </c>
      <c r="H2135" t="s">
        <v>467</v>
      </c>
      <c r="I2135" t="s">
        <v>148</v>
      </c>
      <c r="J2135" t="s">
        <v>230</v>
      </c>
      <c r="K2135" t="s">
        <v>235</v>
      </c>
      <c r="L2135" t="s">
        <v>164</v>
      </c>
      <c r="M2135" t="s">
        <v>447</v>
      </c>
      <c r="N2135">
        <v>1</v>
      </c>
    </row>
    <row r="2136" spans="1:14" x14ac:dyDescent="0.25">
      <c r="A2136">
        <v>20</v>
      </c>
      <c r="B2136">
        <v>12</v>
      </c>
      <c r="C2136" t="s">
        <v>10</v>
      </c>
      <c r="D2136">
        <v>1</v>
      </c>
      <c r="E2136" t="s">
        <v>11</v>
      </c>
      <c r="F2136" t="s">
        <v>244</v>
      </c>
      <c r="G2136" t="s">
        <v>242</v>
      </c>
      <c r="H2136" t="s">
        <v>467</v>
      </c>
      <c r="I2136" t="s">
        <v>148</v>
      </c>
      <c r="J2136" t="s">
        <v>231</v>
      </c>
      <c r="K2136" t="s">
        <v>235</v>
      </c>
      <c r="L2136" t="s">
        <v>164</v>
      </c>
      <c r="M2136" t="s">
        <v>447</v>
      </c>
      <c r="N2136">
        <v>1</v>
      </c>
    </row>
    <row r="2137" spans="1:14" x14ac:dyDescent="0.25">
      <c r="A2137">
        <v>20</v>
      </c>
      <c r="B2137">
        <v>12</v>
      </c>
      <c r="C2137" t="s">
        <v>10</v>
      </c>
      <c r="D2137">
        <v>1</v>
      </c>
      <c r="E2137" t="s">
        <v>11</v>
      </c>
      <c r="F2137" t="s">
        <v>244</v>
      </c>
      <c r="G2137" t="s">
        <v>242</v>
      </c>
      <c r="H2137" t="s">
        <v>467</v>
      </c>
      <c r="I2137" t="s">
        <v>148</v>
      </c>
      <c r="J2137" t="s">
        <v>232</v>
      </c>
      <c r="K2137" t="s">
        <v>235</v>
      </c>
      <c r="L2137" t="s">
        <v>164</v>
      </c>
      <c r="M2137" t="s">
        <v>447</v>
      </c>
      <c r="N2137">
        <v>1</v>
      </c>
    </row>
    <row r="2138" spans="1:14" x14ac:dyDescent="0.25">
      <c r="A2138">
        <v>20</v>
      </c>
      <c r="B2138">
        <v>12</v>
      </c>
      <c r="C2138" t="s">
        <v>10</v>
      </c>
      <c r="D2138">
        <v>1</v>
      </c>
      <c r="E2138" t="s">
        <v>11</v>
      </c>
      <c r="F2138" t="s">
        <v>244</v>
      </c>
      <c r="G2138" t="s">
        <v>242</v>
      </c>
      <c r="H2138" t="s">
        <v>467</v>
      </c>
      <c r="I2138" t="s">
        <v>148</v>
      </c>
      <c r="J2138" t="s">
        <v>233</v>
      </c>
      <c r="K2138" t="s">
        <v>235</v>
      </c>
      <c r="L2138" t="s">
        <v>164</v>
      </c>
      <c r="M2138" t="s">
        <v>447</v>
      </c>
      <c r="N2138">
        <v>1</v>
      </c>
    </row>
    <row r="2139" spans="1:14" x14ac:dyDescent="0.25">
      <c r="A2139">
        <v>20</v>
      </c>
      <c r="B2139">
        <v>12</v>
      </c>
      <c r="C2139" t="s">
        <v>10</v>
      </c>
      <c r="D2139">
        <v>1</v>
      </c>
      <c r="E2139" t="s">
        <v>11</v>
      </c>
      <c r="F2139" t="s">
        <v>244</v>
      </c>
      <c r="G2139" t="s">
        <v>242</v>
      </c>
      <c r="H2139" t="s">
        <v>467</v>
      </c>
      <c r="I2139" t="s">
        <v>148</v>
      </c>
      <c r="J2139" t="s">
        <v>171</v>
      </c>
      <c r="K2139" t="s">
        <v>235</v>
      </c>
      <c r="L2139" t="s">
        <v>164</v>
      </c>
      <c r="M2139" t="s">
        <v>447</v>
      </c>
      <c r="N2139">
        <v>1</v>
      </c>
    </row>
    <row r="2140" spans="1:14" x14ac:dyDescent="0.25">
      <c r="A2140">
        <v>20</v>
      </c>
      <c r="B2140">
        <v>12</v>
      </c>
      <c r="C2140" t="s">
        <v>10</v>
      </c>
      <c r="D2140">
        <v>1</v>
      </c>
      <c r="E2140" t="s">
        <v>11</v>
      </c>
      <c r="F2140" t="s">
        <v>244</v>
      </c>
      <c r="G2140" t="s">
        <v>242</v>
      </c>
      <c r="H2140" t="s">
        <v>467</v>
      </c>
      <c r="I2140" t="s">
        <v>148</v>
      </c>
      <c r="J2140" t="s">
        <v>234</v>
      </c>
      <c r="L2140" t="s">
        <v>164</v>
      </c>
      <c r="M2140" t="s">
        <v>447</v>
      </c>
      <c r="N2140">
        <v>1</v>
      </c>
    </row>
    <row r="2141" spans="1:14" x14ac:dyDescent="0.25">
      <c r="A2141">
        <v>20</v>
      </c>
      <c r="B2141">
        <v>12</v>
      </c>
      <c r="C2141" t="s">
        <v>10</v>
      </c>
      <c r="D2141">
        <v>1</v>
      </c>
      <c r="E2141" t="s">
        <v>11</v>
      </c>
      <c r="F2141" t="s">
        <v>244</v>
      </c>
      <c r="G2141" t="s">
        <v>242</v>
      </c>
      <c r="H2141" t="s">
        <v>467</v>
      </c>
      <c r="I2141" t="s">
        <v>148</v>
      </c>
      <c r="J2141" t="s">
        <v>167</v>
      </c>
      <c r="L2141" t="s">
        <v>164</v>
      </c>
      <c r="M2141" t="s">
        <v>447</v>
      </c>
      <c r="N2141">
        <v>1</v>
      </c>
    </row>
    <row r="2142" spans="1:14" x14ac:dyDescent="0.25">
      <c r="A2142">
        <v>20</v>
      </c>
      <c r="B2142">
        <v>12</v>
      </c>
      <c r="C2142" t="s">
        <v>10</v>
      </c>
      <c r="D2142">
        <v>1</v>
      </c>
      <c r="E2142" t="s">
        <v>11</v>
      </c>
      <c r="F2142" t="s">
        <v>244</v>
      </c>
      <c r="G2142" t="s">
        <v>242</v>
      </c>
      <c r="H2142" t="s">
        <v>467</v>
      </c>
      <c r="I2142" t="s">
        <v>148</v>
      </c>
      <c r="J2142" t="s">
        <v>227</v>
      </c>
      <c r="K2142" t="s">
        <v>235</v>
      </c>
      <c r="L2142" t="s">
        <v>164</v>
      </c>
      <c r="M2142" t="s">
        <v>465</v>
      </c>
      <c r="N2142">
        <v>1</v>
      </c>
    </row>
    <row r="2143" spans="1:14" x14ac:dyDescent="0.25">
      <c r="A2143">
        <v>20</v>
      </c>
      <c r="B2143">
        <v>12</v>
      </c>
      <c r="C2143" t="s">
        <v>10</v>
      </c>
      <c r="D2143">
        <v>1</v>
      </c>
      <c r="E2143" t="s">
        <v>11</v>
      </c>
      <c r="F2143" t="s">
        <v>244</v>
      </c>
      <c r="G2143" t="s">
        <v>242</v>
      </c>
      <c r="H2143" t="s">
        <v>467</v>
      </c>
      <c r="I2143" t="s">
        <v>148</v>
      </c>
      <c r="J2143" t="s">
        <v>228</v>
      </c>
      <c r="K2143" t="s">
        <v>235</v>
      </c>
      <c r="L2143" t="s">
        <v>164</v>
      </c>
      <c r="M2143" t="s">
        <v>465</v>
      </c>
      <c r="N2143">
        <v>1</v>
      </c>
    </row>
    <row r="2144" spans="1:14" x14ac:dyDescent="0.25">
      <c r="A2144">
        <v>20</v>
      </c>
      <c r="B2144">
        <v>12</v>
      </c>
      <c r="C2144" t="s">
        <v>10</v>
      </c>
      <c r="D2144">
        <v>1</v>
      </c>
      <c r="E2144" t="s">
        <v>11</v>
      </c>
      <c r="F2144" t="s">
        <v>244</v>
      </c>
      <c r="G2144" t="s">
        <v>242</v>
      </c>
      <c r="H2144" t="s">
        <v>467</v>
      </c>
      <c r="I2144" t="s">
        <v>148</v>
      </c>
      <c r="J2144" t="s">
        <v>229</v>
      </c>
      <c r="K2144" t="s">
        <v>235</v>
      </c>
      <c r="L2144" t="s">
        <v>164</v>
      </c>
      <c r="M2144" t="s">
        <v>465</v>
      </c>
      <c r="N2144">
        <v>1</v>
      </c>
    </row>
    <row r="2145" spans="1:14" x14ac:dyDescent="0.25">
      <c r="A2145">
        <v>20</v>
      </c>
      <c r="B2145">
        <v>12</v>
      </c>
      <c r="C2145" t="s">
        <v>10</v>
      </c>
      <c r="D2145">
        <v>1</v>
      </c>
      <c r="E2145" t="s">
        <v>11</v>
      </c>
      <c r="F2145" t="s">
        <v>244</v>
      </c>
      <c r="G2145" t="s">
        <v>242</v>
      </c>
      <c r="H2145" t="s">
        <v>467</v>
      </c>
      <c r="I2145" t="s">
        <v>148</v>
      </c>
      <c r="J2145" t="s">
        <v>230</v>
      </c>
      <c r="K2145" t="s">
        <v>235</v>
      </c>
      <c r="L2145" t="s">
        <v>164</v>
      </c>
      <c r="M2145" t="s">
        <v>465</v>
      </c>
      <c r="N2145">
        <v>1</v>
      </c>
    </row>
    <row r="2146" spans="1:14" x14ac:dyDescent="0.25">
      <c r="A2146">
        <v>20</v>
      </c>
      <c r="B2146">
        <v>12</v>
      </c>
      <c r="C2146" t="s">
        <v>10</v>
      </c>
      <c r="D2146">
        <v>1</v>
      </c>
      <c r="E2146" t="s">
        <v>11</v>
      </c>
      <c r="F2146" t="s">
        <v>244</v>
      </c>
      <c r="G2146" t="s">
        <v>242</v>
      </c>
      <c r="H2146" t="s">
        <v>467</v>
      </c>
      <c r="I2146" t="s">
        <v>148</v>
      </c>
      <c r="J2146" t="s">
        <v>231</v>
      </c>
      <c r="K2146" t="s">
        <v>235</v>
      </c>
      <c r="L2146" t="s">
        <v>164</v>
      </c>
      <c r="M2146" t="s">
        <v>465</v>
      </c>
      <c r="N2146">
        <v>1</v>
      </c>
    </row>
    <row r="2147" spans="1:14" x14ac:dyDescent="0.25">
      <c r="A2147">
        <v>20</v>
      </c>
      <c r="B2147">
        <v>12</v>
      </c>
      <c r="C2147" t="s">
        <v>10</v>
      </c>
      <c r="D2147">
        <v>1</v>
      </c>
      <c r="E2147" t="s">
        <v>11</v>
      </c>
      <c r="F2147" t="s">
        <v>244</v>
      </c>
      <c r="G2147" t="s">
        <v>242</v>
      </c>
      <c r="H2147" t="s">
        <v>467</v>
      </c>
      <c r="I2147" t="s">
        <v>148</v>
      </c>
      <c r="J2147" t="s">
        <v>232</v>
      </c>
      <c r="K2147" t="s">
        <v>235</v>
      </c>
      <c r="L2147" t="s">
        <v>164</v>
      </c>
      <c r="M2147" t="s">
        <v>465</v>
      </c>
      <c r="N2147">
        <v>1</v>
      </c>
    </row>
    <row r="2148" spans="1:14" x14ac:dyDescent="0.25">
      <c r="A2148">
        <v>20</v>
      </c>
      <c r="B2148">
        <v>12</v>
      </c>
      <c r="C2148" t="s">
        <v>10</v>
      </c>
      <c r="D2148">
        <v>1</v>
      </c>
      <c r="E2148" t="s">
        <v>11</v>
      </c>
      <c r="F2148" t="s">
        <v>244</v>
      </c>
      <c r="G2148" t="s">
        <v>242</v>
      </c>
      <c r="H2148" t="s">
        <v>467</v>
      </c>
      <c r="I2148" t="s">
        <v>148</v>
      </c>
      <c r="J2148" t="s">
        <v>233</v>
      </c>
      <c r="K2148" t="s">
        <v>235</v>
      </c>
      <c r="L2148" t="s">
        <v>164</v>
      </c>
      <c r="M2148" t="s">
        <v>465</v>
      </c>
      <c r="N2148">
        <v>1</v>
      </c>
    </row>
    <row r="2149" spans="1:14" x14ac:dyDescent="0.25">
      <c r="A2149">
        <v>20</v>
      </c>
      <c r="B2149">
        <v>12</v>
      </c>
      <c r="C2149" t="s">
        <v>10</v>
      </c>
      <c r="D2149">
        <v>1</v>
      </c>
      <c r="E2149" t="s">
        <v>11</v>
      </c>
      <c r="F2149" t="s">
        <v>244</v>
      </c>
      <c r="G2149" t="s">
        <v>242</v>
      </c>
      <c r="H2149" t="s">
        <v>467</v>
      </c>
      <c r="I2149" t="s">
        <v>148</v>
      </c>
      <c r="J2149" t="s">
        <v>171</v>
      </c>
      <c r="K2149" t="s">
        <v>235</v>
      </c>
      <c r="L2149" t="s">
        <v>164</v>
      </c>
      <c r="M2149" t="s">
        <v>465</v>
      </c>
      <c r="N2149">
        <v>1</v>
      </c>
    </row>
    <row r="2150" spans="1:14" x14ac:dyDescent="0.25">
      <c r="A2150">
        <v>20</v>
      </c>
      <c r="B2150">
        <v>12</v>
      </c>
      <c r="C2150" t="s">
        <v>10</v>
      </c>
      <c r="D2150">
        <v>1</v>
      </c>
      <c r="E2150" t="s">
        <v>11</v>
      </c>
      <c r="F2150" t="s">
        <v>244</v>
      </c>
      <c r="G2150" t="s">
        <v>242</v>
      </c>
      <c r="H2150" t="s">
        <v>467</v>
      </c>
      <c r="I2150" t="s">
        <v>148</v>
      </c>
      <c r="J2150" t="s">
        <v>234</v>
      </c>
      <c r="L2150" t="s">
        <v>164</v>
      </c>
      <c r="M2150" t="s">
        <v>465</v>
      </c>
      <c r="N2150">
        <v>1</v>
      </c>
    </row>
    <row r="2151" spans="1:14" x14ac:dyDescent="0.25">
      <c r="A2151">
        <v>20</v>
      </c>
      <c r="B2151">
        <v>12</v>
      </c>
      <c r="C2151" t="s">
        <v>10</v>
      </c>
      <c r="D2151">
        <v>1</v>
      </c>
      <c r="E2151" t="s">
        <v>11</v>
      </c>
      <c r="F2151" t="s">
        <v>244</v>
      </c>
      <c r="G2151" t="s">
        <v>242</v>
      </c>
      <c r="H2151" t="s">
        <v>467</v>
      </c>
      <c r="I2151" t="s">
        <v>148</v>
      </c>
      <c r="J2151" t="s">
        <v>167</v>
      </c>
      <c r="L2151" t="s">
        <v>164</v>
      </c>
      <c r="M2151" t="s">
        <v>465</v>
      </c>
      <c r="N2151">
        <v>1</v>
      </c>
    </row>
    <row r="2152" spans="1:14" x14ac:dyDescent="0.25">
      <c r="A2152">
        <v>20</v>
      </c>
      <c r="B2152">
        <v>12</v>
      </c>
      <c r="C2152" t="s">
        <v>10</v>
      </c>
      <c r="D2152">
        <v>1</v>
      </c>
      <c r="E2152" t="s">
        <v>11</v>
      </c>
      <c r="F2152" t="s">
        <v>244</v>
      </c>
      <c r="G2152" t="s">
        <v>242</v>
      </c>
      <c r="H2152" t="s">
        <v>467</v>
      </c>
      <c r="I2152" t="s">
        <v>148</v>
      </c>
      <c r="J2152" t="s">
        <v>227</v>
      </c>
      <c r="K2152" t="s">
        <v>235</v>
      </c>
      <c r="L2152" t="s">
        <v>164</v>
      </c>
      <c r="M2152" t="s">
        <v>263</v>
      </c>
      <c r="N2152">
        <v>1</v>
      </c>
    </row>
    <row r="2153" spans="1:14" x14ac:dyDescent="0.25">
      <c r="A2153">
        <v>20</v>
      </c>
      <c r="B2153">
        <v>12</v>
      </c>
      <c r="C2153" t="s">
        <v>10</v>
      </c>
      <c r="D2153">
        <v>1</v>
      </c>
      <c r="E2153" t="s">
        <v>11</v>
      </c>
      <c r="F2153" t="s">
        <v>244</v>
      </c>
      <c r="G2153" t="s">
        <v>242</v>
      </c>
      <c r="H2153" t="s">
        <v>467</v>
      </c>
      <c r="I2153" t="s">
        <v>148</v>
      </c>
      <c r="J2153" t="s">
        <v>228</v>
      </c>
      <c r="K2153" t="s">
        <v>235</v>
      </c>
      <c r="L2153" t="s">
        <v>164</v>
      </c>
      <c r="M2153" t="s">
        <v>263</v>
      </c>
      <c r="N2153">
        <v>1</v>
      </c>
    </row>
    <row r="2154" spans="1:14" x14ac:dyDescent="0.25">
      <c r="A2154">
        <v>20</v>
      </c>
      <c r="B2154">
        <v>12</v>
      </c>
      <c r="C2154" t="s">
        <v>10</v>
      </c>
      <c r="D2154">
        <v>1</v>
      </c>
      <c r="E2154" t="s">
        <v>11</v>
      </c>
      <c r="F2154" t="s">
        <v>244</v>
      </c>
      <c r="G2154" t="s">
        <v>242</v>
      </c>
      <c r="H2154" t="s">
        <v>467</v>
      </c>
      <c r="I2154" t="s">
        <v>148</v>
      </c>
      <c r="J2154" t="s">
        <v>229</v>
      </c>
      <c r="K2154" t="s">
        <v>235</v>
      </c>
      <c r="L2154" t="s">
        <v>164</v>
      </c>
      <c r="M2154" t="s">
        <v>263</v>
      </c>
      <c r="N2154">
        <v>1</v>
      </c>
    </row>
    <row r="2155" spans="1:14" x14ac:dyDescent="0.25">
      <c r="A2155">
        <v>20</v>
      </c>
      <c r="B2155">
        <v>12</v>
      </c>
      <c r="C2155" t="s">
        <v>10</v>
      </c>
      <c r="D2155">
        <v>1</v>
      </c>
      <c r="E2155" t="s">
        <v>11</v>
      </c>
      <c r="F2155" t="s">
        <v>244</v>
      </c>
      <c r="G2155" t="s">
        <v>242</v>
      </c>
      <c r="H2155" t="s">
        <v>467</v>
      </c>
      <c r="I2155" t="s">
        <v>148</v>
      </c>
      <c r="J2155" t="s">
        <v>230</v>
      </c>
      <c r="K2155" t="s">
        <v>235</v>
      </c>
      <c r="L2155" t="s">
        <v>164</v>
      </c>
      <c r="M2155" t="s">
        <v>263</v>
      </c>
      <c r="N2155">
        <v>1</v>
      </c>
    </row>
    <row r="2156" spans="1:14" x14ac:dyDescent="0.25">
      <c r="A2156">
        <v>20</v>
      </c>
      <c r="B2156">
        <v>12</v>
      </c>
      <c r="C2156" t="s">
        <v>10</v>
      </c>
      <c r="D2156">
        <v>1</v>
      </c>
      <c r="E2156" t="s">
        <v>11</v>
      </c>
      <c r="F2156" t="s">
        <v>244</v>
      </c>
      <c r="G2156" t="s">
        <v>242</v>
      </c>
      <c r="H2156" t="s">
        <v>467</v>
      </c>
      <c r="I2156" t="s">
        <v>148</v>
      </c>
      <c r="J2156" t="s">
        <v>231</v>
      </c>
      <c r="K2156" t="s">
        <v>235</v>
      </c>
      <c r="L2156" t="s">
        <v>164</v>
      </c>
      <c r="M2156" t="s">
        <v>263</v>
      </c>
      <c r="N2156">
        <v>1</v>
      </c>
    </row>
    <row r="2157" spans="1:14" x14ac:dyDescent="0.25">
      <c r="A2157">
        <v>20</v>
      </c>
      <c r="B2157">
        <v>12</v>
      </c>
      <c r="C2157" t="s">
        <v>10</v>
      </c>
      <c r="D2157">
        <v>1</v>
      </c>
      <c r="E2157" t="s">
        <v>11</v>
      </c>
      <c r="F2157" t="s">
        <v>244</v>
      </c>
      <c r="G2157" t="s">
        <v>242</v>
      </c>
      <c r="H2157" t="s">
        <v>467</v>
      </c>
      <c r="I2157" t="s">
        <v>148</v>
      </c>
      <c r="J2157" t="s">
        <v>232</v>
      </c>
      <c r="K2157" t="s">
        <v>235</v>
      </c>
      <c r="L2157" t="s">
        <v>164</v>
      </c>
      <c r="M2157" t="s">
        <v>263</v>
      </c>
      <c r="N2157">
        <v>1</v>
      </c>
    </row>
    <row r="2158" spans="1:14" x14ac:dyDescent="0.25">
      <c r="A2158">
        <v>20</v>
      </c>
      <c r="B2158">
        <v>12</v>
      </c>
      <c r="C2158" t="s">
        <v>10</v>
      </c>
      <c r="D2158">
        <v>1</v>
      </c>
      <c r="E2158" t="s">
        <v>11</v>
      </c>
      <c r="F2158" t="s">
        <v>244</v>
      </c>
      <c r="G2158" t="s">
        <v>242</v>
      </c>
      <c r="H2158" t="s">
        <v>467</v>
      </c>
      <c r="I2158" t="s">
        <v>148</v>
      </c>
      <c r="J2158" t="s">
        <v>233</v>
      </c>
      <c r="K2158" t="s">
        <v>235</v>
      </c>
      <c r="L2158" t="s">
        <v>164</v>
      </c>
      <c r="M2158" t="s">
        <v>263</v>
      </c>
      <c r="N2158">
        <v>1</v>
      </c>
    </row>
    <row r="2159" spans="1:14" x14ac:dyDescent="0.25">
      <c r="A2159">
        <v>20</v>
      </c>
      <c r="B2159">
        <v>12</v>
      </c>
      <c r="C2159" t="s">
        <v>10</v>
      </c>
      <c r="D2159">
        <v>1</v>
      </c>
      <c r="E2159" t="s">
        <v>11</v>
      </c>
      <c r="F2159" t="s">
        <v>244</v>
      </c>
      <c r="G2159" t="s">
        <v>242</v>
      </c>
      <c r="H2159" t="s">
        <v>467</v>
      </c>
      <c r="I2159" t="s">
        <v>148</v>
      </c>
      <c r="J2159" t="s">
        <v>171</v>
      </c>
      <c r="K2159" t="s">
        <v>235</v>
      </c>
      <c r="L2159" t="s">
        <v>164</v>
      </c>
      <c r="M2159" t="s">
        <v>263</v>
      </c>
      <c r="N2159">
        <v>1</v>
      </c>
    </row>
    <row r="2160" spans="1:14" x14ac:dyDescent="0.25">
      <c r="A2160">
        <v>20</v>
      </c>
      <c r="B2160">
        <v>12</v>
      </c>
      <c r="C2160" t="s">
        <v>10</v>
      </c>
      <c r="D2160">
        <v>1</v>
      </c>
      <c r="E2160" t="s">
        <v>11</v>
      </c>
      <c r="F2160" t="s">
        <v>244</v>
      </c>
      <c r="G2160" t="s">
        <v>242</v>
      </c>
      <c r="H2160" t="s">
        <v>467</v>
      </c>
      <c r="I2160" t="s">
        <v>148</v>
      </c>
      <c r="J2160" t="s">
        <v>234</v>
      </c>
      <c r="L2160" t="s">
        <v>164</v>
      </c>
      <c r="M2160" t="s">
        <v>263</v>
      </c>
      <c r="N2160">
        <v>1</v>
      </c>
    </row>
    <row r="2161" spans="1:14" x14ac:dyDescent="0.25">
      <c r="A2161">
        <v>20</v>
      </c>
      <c r="B2161">
        <v>12</v>
      </c>
      <c r="C2161" t="s">
        <v>10</v>
      </c>
      <c r="D2161">
        <v>1</v>
      </c>
      <c r="E2161" t="s">
        <v>11</v>
      </c>
      <c r="F2161" t="s">
        <v>244</v>
      </c>
      <c r="G2161" t="s">
        <v>242</v>
      </c>
      <c r="H2161" t="s">
        <v>467</v>
      </c>
      <c r="I2161" t="s">
        <v>148</v>
      </c>
      <c r="J2161" t="s">
        <v>167</v>
      </c>
      <c r="L2161" t="s">
        <v>164</v>
      </c>
      <c r="M2161" t="s">
        <v>263</v>
      </c>
      <c r="N2161">
        <v>1</v>
      </c>
    </row>
    <row r="2162" spans="1:14" x14ac:dyDescent="0.25">
      <c r="A2162">
        <v>20</v>
      </c>
      <c r="B2162">
        <v>12</v>
      </c>
      <c r="C2162" t="s">
        <v>10</v>
      </c>
      <c r="D2162">
        <v>1</v>
      </c>
      <c r="E2162" t="s">
        <v>11</v>
      </c>
      <c r="F2162" t="s">
        <v>244</v>
      </c>
      <c r="G2162" t="s">
        <v>242</v>
      </c>
      <c r="H2162" t="s">
        <v>467</v>
      </c>
      <c r="I2162" t="s">
        <v>148</v>
      </c>
      <c r="J2162" t="s">
        <v>227</v>
      </c>
      <c r="K2162" t="s">
        <v>235</v>
      </c>
      <c r="L2162" t="s">
        <v>164</v>
      </c>
      <c r="M2162" t="s">
        <v>299</v>
      </c>
      <c r="N2162">
        <v>1</v>
      </c>
    </row>
    <row r="2163" spans="1:14" x14ac:dyDescent="0.25">
      <c r="A2163">
        <v>20</v>
      </c>
      <c r="B2163">
        <v>12</v>
      </c>
      <c r="C2163" t="s">
        <v>10</v>
      </c>
      <c r="D2163">
        <v>1</v>
      </c>
      <c r="E2163" t="s">
        <v>11</v>
      </c>
      <c r="F2163" t="s">
        <v>244</v>
      </c>
      <c r="G2163" t="s">
        <v>242</v>
      </c>
      <c r="H2163" t="s">
        <v>467</v>
      </c>
      <c r="I2163" t="s">
        <v>148</v>
      </c>
      <c r="J2163" t="s">
        <v>228</v>
      </c>
      <c r="K2163" t="s">
        <v>235</v>
      </c>
      <c r="L2163" t="s">
        <v>164</v>
      </c>
      <c r="M2163" t="s">
        <v>299</v>
      </c>
      <c r="N2163">
        <v>1</v>
      </c>
    </row>
    <row r="2164" spans="1:14" x14ac:dyDescent="0.25">
      <c r="A2164">
        <v>20</v>
      </c>
      <c r="B2164">
        <v>12</v>
      </c>
      <c r="C2164" t="s">
        <v>10</v>
      </c>
      <c r="D2164">
        <v>1</v>
      </c>
      <c r="E2164" t="s">
        <v>11</v>
      </c>
      <c r="F2164" t="s">
        <v>244</v>
      </c>
      <c r="G2164" t="s">
        <v>242</v>
      </c>
      <c r="H2164" t="s">
        <v>467</v>
      </c>
      <c r="I2164" t="s">
        <v>148</v>
      </c>
      <c r="J2164" t="s">
        <v>229</v>
      </c>
      <c r="K2164" t="s">
        <v>235</v>
      </c>
      <c r="L2164" t="s">
        <v>164</v>
      </c>
      <c r="M2164" t="s">
        <v>299</v>
      </c>
      <c r="N2164">
        <v>1</v>
      </c>
    </row>
    <row r="2165" spans="1:14" x14ac:dyDescent="0.25">
      <c r="A2165">
        <v>20</v>
      </c>
      <c r="B2165">
        <v>12</v>
      </c>
      <c r="C2165" t="s">
        <v>10</v>
      </c>
      <c r="D2165">
        <v>1</v>
      </c>
      <c r="E2165" t="s">
        <v>11</v>
      </c>
      <c r="F2165" t="s">
        <v>244</v>
      </c>
      <c r="G2165" t="s">
        <v>242</v>
      </c>
      <c r="H2165" t="s">
        <v>467</v>
      </c>
      <c r="I2165" t="s">
        <v>148</v>
      </c>
      <c r="J2165" t="s">
        <v>230</v>
      </c>
      <c r="K2165" t="s">
        <v>235</v>
      </c>
      <c r="L2165" t="s">
        <v>164</v>
      </c>
      <c r="M2165" t="s">
        <v>299</v>
      </c>
      <c r="N2165">
        <v>1</v>
      </c>
    </row>
    <row r="2166" spans="1:14" x14ac:dyDescent="0.25">
      <c r="A2166">
        <v>20</v>
      </c>
      <c r="B2166">
        <v>12</v>
      </c>
      <c r="C2166" t="s">
        <v>10</v>
      </c>
      <c r="D2166">
        <v>1</v>
      </c>
      <c r="E2166" t="s">
        <v>11</v>
      </c>
      <c r="F2166" t="s">
        <v>244</v>
      </c>
      <c r="G2166" t="s">
        <v>242</v>
      </c>
      <c r="H2166" t="s">
        <v>467</v>
      </c>
      <c r="I2166" t="s">
        <v>148</v>
      </c>
      <c r="J2166" t="s">
        <v>231</v>
      </c>
      <c r="K2166" t="s">
        <v>235</v>
      </c>
      <c r="L2166" t="s">
        <v>164</v>
      </c>
      <c r="M2166" t="s">
        <v>299</v>
      </c>
      <c r="N2166">
        <v>1</v>
      </c>
    </row>
    <row r="2167" spans="1:14" x14ac:dyDescent="0.25">
      <c r="A2167">
        <v>20</v>
      </c>
      <c r="B2167">
        <v>12</v>
      </c>
      <c r="C2167" t="s">
        <v>10</v>
      </c>
      <c r="D2167">
        <v>1</v>
      </c>
      <c r="E2167" t="s">
        <v>11</v>
      </c>
      <c r="F2167" t="s">
        <v>244</v>
      </c>
      <c r="G2167" t="s">
        <v>242</v>
      </c>
      <c r="H2167" t="s">
        <v>467</v>
      </c>
      <c r="I2167" t="s">
        <v>148</v>
      </c>
      <c r="J2167" t="s">
        <v>232</v>
      </c>
      <c r="K2167" t="s">
        <v>235</v>
      </c>
      <c r="L2167" t="s">
        <v>164</v>
      </c>
      <c r="M2167" t="s">
        <v>299</v>
      </c>
      <c r="N2167">
        <v>1</v>
      </c>
    </row>
    <row r="2168" spans="1:14" x14ac:dyDescent="0.25">
      <c r="A2168">
        <v>20</v>
      </c>
      <c r="B2168">
        <v>12</v>
      </c>
      <c r="C2168" t="s">
        <v>10</v>
      </c>
      <c r="D2168">
        <v>1</v>
      </c>
      <c r="E2168" t="s">
        <v>11</v>
      </c>
      <c r="F2168" t="s">
        <v>244</v>
      </c>
      <c r="G2168" t="s">
        <v>242</v>
      </c>
      <c r="H2168" t="s">
        <v>467</v>
      </c>
      <c r="I2168" t="s">
        <v>148</v>
      </c>
      <c r="J2168" t="s">
        <v>233</v>
      </c>
      <c r="K2168" t="s">
        <v>235</v>
      </c>
      <c r="L2168" t="s">
        <v>164</v>
      </c>
      <c r="M2168" t="s">
        <v>299</v>
      </c>
      <c r="N2168">
        <v>1</v>
      </c>
    </row>
    <row r="2169" spans="1:14" x14ac:dyDescent="0.25">
      <c r="A2169">
        <v>20</v>
      </c>
      <c r="B2169">
        <v>12</v>
      </c>
      <c r="C2169" t="s">
        <v>10</v>
      </c>
      <c r="D2169">
        <v>1</v>
      </c>
      <c r="E2169" t="s">
        <v>11</v>
      </c>
      <c r="F2169" t="s">
        <v>244</v>
      </c>
      <c r="G2169" t="s">
        <v>242</v>
      </c>
      <c r="H2169" t="s">
        <v>467</v>
      </c>
      <c r="I2169" t="s">
        <v>148</v>
      </c>
      <c r="J2169" t="s">
        <v>171</v>
      </c>
      <c r="K2169" t="s">
        <v>235</v>
      </c>
      <c r="L2169" t="s">
        <v>164</v>
      </c>
      <c r="M2169" t="s">
        <v>299</v>
      </c>
      <c r="N2169">
        <v>1</v>
      </c>
    </row>
    <row r="2170" spans="1:14" x14ac:dyDescent="0.25">
      <c r="A2170">
        <v>20</v>
      </c>
      <c r="B2170">
        <v>12</v>
      </c>
      <c r="C2170" t="s">
        <v>10</v>
      </c>
      <c r="D2170">
        <v>1</v>
      </c>
      <c r="E2170" t="s">
        <v>11</v>
      </c>
      <c r="F2170" t="s">
        <v>244</v>
      </c>
      <c r="G2170" t="s">
        <v>242</v>
      </c>
      <c r="H2170" t="s">
        <v>467</v>
      </c>
      <c r="I2170" t="s">
        <v>148</v>
      </c>
      <c r="J2170" t="s">
        <v>234</v>
      </c>
      <c r="L2170" t="s">
        <v>164</v>
      </c>
      <c r="M2170" t="s">
        <v>299</v>
      </c>
      <c r="N2170">
        <v>1</v>
      </c>
    </row>
    <row r="2171" spans="1:14" x14ac:dyDescent="0.25">
      <c r="A2171">
        <v>20</v>
      </c>
      <c r="B2171">
        <v>12</v>
      </c>
      <c r="C2171" t="s">
        <v>10</v>
      </c>
      <c r="D2171">
        <v>1</v>
      </c>
      <c r="E2171" t="s">
        <v>11</v>
      </c>
      <c r="F2171" t="s">
        <v>244</v>
      </c>
      <c r="G2171" t="s">
        <v>242</v>
      </c>
      <c r="H2171" t="s">
        <v>467</v>
      </c>
      <c r="I2171" t="s">
        <v>148</v>
      </c>
      <c r="J2171" t="s">
        <v>167</v>
      </c>
      <c r="L2171" t="s">
        <v>164</v>
      </c>
      <c r="M2171" t="s">
        <v>299</v>
      </c>
      <c r="N2171">
        <v>1</v>
      </c>
    </row>
    <row r="2172" spans="1:14" x14ac:dyDescent="0.25">
      <c r="A2172">
        <v>20</v>
      </c>
      <c r="B2172">
        <v>12</v>
      </c>
      <c r="C2172" t="s">
        <v>10</v>
      </c>
      <c r="D2172">
        <v>1</v>
      </c>
      <c r="E2172" t="s">
        <v>11</v>
      </c>
      <c r="F2172" t="s">
        <v>244</v>
      </c>
      <c r="G2172" t="s">
        <v>242</v>
      </c>
      <c r="H2172" t="s">
        <v>467</v>
      </c>
      <c r="I2172" t="s">
        <v>148</v>
      </c>
      <c r="J2172" t="s">
        <v>227</v>
      </c>
      <c r="K2172" t="s">
        <v>235</v>
      </c>
      <c r="L2172" t="s">
        <v>164</v>
      </c>
      <c r="M2172" t="s">
        <v>336</v>
      </c>
      <c r="N2172" t="s">
        <v>12</v>
      </c>
    </row>
    <row r="2173" spans="1:14" x14ac:dyDescent="0.25">
      <c r="A2173">
        <v>20</v>
      </c>
      <c r="B2173">
        <v>12</v>
      </c>
      <c r="C2173" t="s">
        <v>10</v>
      </c>
      <c r="D2173">
        <v>1</v>
      </c>
      <c r="E2173" t="s">
        <v>11</v>
      </c>
      <c r="F2173" t="s">
        <v>244</v>
      </c>
      <c r="G2173" t="s">
        <v>242</v>
      </c>
      <c r="H2173" t="s">
        <v>467</v>
      </c>
      <c r="I2173" t="s">
        <v>148</v>
      </c>
      <c r="J2173" t="s">
        <v>228</v>
      </c>
      <c r="K2173" t="s">
        <v>235</v>
      </c>
      <c r="L2173" t="s">
        <v>164</v>
      </c>
      <c r="M2173" t="s">
        <v>336</v>
      </c>
      <c r="N2173" t="s">
        <v>12</v>
      </c>
    </row>
    <row r="2174" spans="1:14" x14ac:dyDescent="0.25">
      <c r="A2174">
        <v>20</v>
      </c>
      <c r="B2174">
        <v>12</v>
      </c>
      <c r="C2174" t="s">
        <v>10</v>
      </c>
      <c r="D2174">
        <v>1</v>
      </c>
      <c r="E2174" t="s">
        <v>11</v>
      </c>
      <c r="F2174" t="s">
        <v>244</v>
      </c>
      <c r="G2174" t="s">
        <v>242</v>
      </c>
      <c r="H2174" t="s">
        <v>467</v>
      </c>
      <c r="I2174" t="s">
        <v>148</v>
      </c>
      <c r="J2174" t="s">
        <v>229</v>
      </c>
      <c r="K2174" t="s">
        <v>235</v>
      </c>
      <c r="L2174" t="s">
        <v>164</v>
      </c>
      <c r="M2174" t="s">
        <v>336</v>
      </c>
      <c r="N2174" t="s">
        <v>12</v>
      </c>
    </row>
    <row r="2175" spans="1:14" x14ac:dyDescent="0.25">
      <c r="A2175">
        <v>20</v>
      </c>
      <c r="B2175">
        <v>12</v>
      </c>
      <c r="C2175" t="s">
        <v>10</v>
      </c>
      <c r="D2175">
        <v>1</v>
      </c>
      <c r="E2175" t="s">
        <v>11</v>
      </c>
      <c r="F2175" t="s">
        <v>244</v>
      </c>
      <c r="G2175" t="s">
        <v>242</v>
      </c>
      <c r="H2175" t="s">
        <v>467</v>
      </c>
      <c r="I2175" t="s">
        <v>148</v>
      </c>
      <c r="J2175" t="s">
        <v>230</v>
      </c>
      <c r="K2175" t="s">
        <v>235</v>
      </c>
      <c r="L2175" t="s">
        <v>164</v>
      </c>
      <c r="M2175" t="s">
        <v>336</v>
      </c>
      <c r="N2175" t="s">
        <v>12</v>
      </c>
    </row>
    <row r="2176" spans="1:14" x14ac:dyDescent="0.25">
      <c r="A2176">
        <v>20</v>
      </c>
      <c r="B2176">
        <v>12</v>
      </c>
      <c r="C2176" t="s">
        <v>10</v>
      </c>
      <c r="D2176">
        <v>1</v>
      </c>
      <c r="E2176" t="s">
        <v>11</v>
      </c>
      <c r="F2176" t="s">
        <v>244</v>
      </c>
      <c r="G2176" t="s">
        <v>242</v>
      </c>
      <c r="H2176" t="s">
        <v>467</v>
      </c>
      <c r="I2176" t="s">
        <v>148</v>
      </c>
      <c r="J2176" t="s">
        <v>231</v>
      </c>
      <c r="K2176" t="s">
        <v>235</v>
      </c>
      <c r="L2176" t="s">
        <v>164</v>
      </c>
      <c r="M2176" t="s">
        <v>336</v>
      </c>
      <c r="N2176" t="s">
        <v>12</v>
      </c>
    </row>
    <row r="2177" spans="1:14" x14ac:dyDescent="0.25">
      <c r="A2177">
        <v>20</v>
      </c>
      <c r="B2177">
        <v>12</v>
      </c>
      <c r="C2177" t="s">
        <v>10</v>
      </c>
      <c r="D2177">
        <v>1</v>
      </c>
      <c r="E2177" t="s">
        <v>11</v>
      </c>
      <c r="F2177" t="s">
        <v>244</v>
      </c>
      <c r="G2177" t="s">
        <v>242</v>
      </c>
      <c r="H2177" t="s">
        <v>467</v>
      </c>
      <c r="I2177" t="s">
        <v>148</v>
      </c>
      <c r="J2177" t="s">
        <v>232</v>
      </c>
      <c r="K2177" t="s">
        <v>235</v>
      </c>
      <c r="L2177" t="s">
        <v>164</v>
      </c>
      <c r="M2177" t="s">
        <v>336</v>
      </c>
      <c r="N2177" t="s">
        <v>12</v>
      </c>
    </row>
    <row r="2178" spans="1:14" x14ac:dyDescent="0.25">
      <c r="A2178">
        <v>20</v>
      </c>
      <c r="B2178">
        <v>12</v>
      </c>
      <c r="C2178" t="s">
        <v>10</v>
      </c>
      <c r="D2178">
        <v>1</v>
      </c>
      <c r="E2178" t="s">
        <v>11</v>
      </c>
      <c r="F2178" t="s">
        <v>244</v>
      </c>
      <c r="G2178" t="s">
        <v>242</v>
      </c>
      <c r="H2178" t="s">
        <v>467</v>
      </c>
      <c r="I2178" t="s">
        <v>148</v>
      </c>
      <c r="J2178" t="s">
        <v>233</v>
      </c>
      <c r="K2178" t="s">
        <v>235</v>
      </c>
      <c r="L2178" t="s">
        <v>164</v>
      </c>
      <c r="M2178" t="s">
        <v>336</v>
      </c>
      <c r="N2178" t="s">
        <v>12</v>
      </c>
    </row>
    <row r="2179" spans="1:14" x14ac:dyDescent="0.25">
      <c r="A2179">
        <v>20</v>
      </c>
      <c r="B2179">
        <v>12</v>
      </c>
      <c r="C2179" t="s">
        <v>10</v>
      </c>
      <c r="D2179">
        <v>1</v>
      </c>
      <c r="E2179" t="s">
        <v>11</v>
      </c>
      <c r="F2179" t="s">
        <v>244</v>
      </c>
      <c r="G2179" t="s">
        <v>242</v>
      </c>
      <c r="H2179" t="s">
        <v>467</v>
      </c>
      <c r="I2179" t="s">
        <v>148</v>
      </c>
      <c r="J2179" t="s">
        <v>171</v>
      </c>
      <c r="K2179" t="s">
        <v>235</v>
      </c>
      <c r="L2179" t="s">
        <v>164</v>
      </c>
      <c r="M2179" t="s">
        <v>336</v>
      </c>
      <c r="N2179" t="s">
        <v>12</v>
      </c>
    </row>
    <row r="2180" spans="1:14" x14ac:dyDescent="0.25">
      <c r="A2180">
        <v>20</v>
      </c>
      <c r="B2180">
        <v>12</v>
      </c>
      <c r="C2180" t="s">
        <v>10</v>
      </c>
      <c r="D2180">
        <v>1</v>
      </c>
      <c r="E2180" t="s">
        <v>11</v>
      </c>
      <c r="F2180" t="s">
        <v>244</v>
      </c>
      <c r="G2180" t="s">
        <v>242</v>
      </c>
      <c r="H2180" t="s">
        <v>467</v>
      </c>
      <c r="I2180" t="s">
        <v>148</v>
      </c>
      <c r="J2180" t="s">
        <v>234</v>
      </c>
      <c r="L2180" t="s">
        <v>164</v>
      </c>
      <c r="M2180" t="s">
        <v>336</v>
      </c>
      <c r="N2180" t="s">
        <v>12</v>
      </c>
    </row>
    <row r="2181" spans="1:14" x14ac:dyDescent="0.25">
      <c r="A2181">
        <v>20</v>
      </c>
      <c r="B2181">
        <v>12</v>
      </c>
      <c r="C2181" t="s">
        <v>10</v>
      </c>
      <c r="D2181">
        <v>1</v>
      </c>
      <c r="E2181" t="s">
        <v>11</v>
      </c>
      <c r="F2181" t="s">
        <v>244</v>
      </c>
      <c r="G2181" t="s">
        <v>242</v>
      </c>
      <c r="H2181" t="s">
        <v>467</v>
      </c>
      <c r="I2181" t="s">
        <v>148</v>
      </c>
      <c r="J2181" t="s">
        <v>167</v>
      </c>
      <c r="L2181" t="s">
        <v>164</v>
      </c>
      <c r="M2181" t="s">
        <v>336</v>
      </c>
      <c r="N2181" t="s">
        <v>12</v>
      </c>
    </row>
    <row r="2182" spans="1:14" x14ac:dyDescent="0.25">
      <c r="A2182">
        <v>20</v>
      </c>
      <c r="B2182">
        <v>12</v>
      </c>
      <c r="C2182" t="s">
        <v>10</v>
      </c>
      <c r="D2182">
        <v>1</v>
      </c>
      <c r="E2182" t="s">
        <v>11</v>
      </c>
      <c r="F2182" t="s">
        <v>244</v>
      </c>
      <c r="G2182" t="s">
        <v>242</v>
      </c>
      <c r="H2182" t="s">
        <v>467</v>
      </c>
      <c r="I2182" t="s">
        <v>148</v>
      </c>
      <c r="J2182" t="s">
        <v>227</v>
      </c>
      <c r="K2182" t="s">
        <v>235</v>
      </c>
      <c r="L2182" t="s">
        <v>164</v>
      </c>
      <c r="M2182" t="s">
        <v>373</v>
      </c>
      <c r="N2182">
        <v>1</v>
      </c>
    </row>
    <row r="2183" spans="1:14" x14ac:dyDescent="0.25">
      <c r="A2183">
        <v>20</v>
      </c>
      <c r="B2183">
        <v>12</v>
      </c>
      <c r="C2183" t="s">
        <v>10</v>
      </c>
      <c r="D2183">
        <v>1</v>
      </c>
      <c r="E2183" t="s">
        <v>11</v>
      </c>
      <c r="F2183" t="s">
        <v>244</v>
      </c>
      <c r="G2183" t="s">
        <v>242</v>
      </c>
      <c r="H2183" t="s">
        <v>467</v>
      </c>
      <c r="I2183" t="s">
        <v>148</v>
      </c>
      <c r="J2183" t="s">
        <v>228</v>
      </c>
      <c r="K2183" t="s">
        <v>235</v>
      </c>
      <c r="L2183" t="s">
        <v>164</v>
      </c>
      <c r="M2183" t="s">
        <v>373</v>
      </c>
      <c r="N2183">
        <v>1</v>
      </c>
    </row>
    <row r="2184" spans="1:14" x14ac:dyDescent="0.25">
      <c r="A2184">
        <v>20</v>
      </c>
      <c r="B2184">
        <v>12</v>
      </c>
      <c r="C2184" t="s">
        <v>10</v>
      </c>
      <c r="D2184">
        <v>1</v>
      </c>
      <c r="E2184" t="s">
        <v>11</v>
      </c>
      <c r="F2184" t="s">
        <v>244</v>
      </c>
      <c r="G2184" t="s">
        <v>242</v>
      </c>
      <c r="H2184" t="s">
        <v>467</v>
      </c>
      <c r="I2184" t="s">
        <v>148</v>
      </c>
      <c r="J2184" t="s">
        <v>229</v>
      </c>
      <c r="K2184" t="s">
        <v>235</v>
      </c>
      <c r="L2184" t="s">
        <v>164</v>
      </c>
      <c r="M2184" t="s">
        <v>373</v>
      </c>
      <c r="N2184">
        <v>1</v>
      </c>
    </row>
    <row r="2185" spans="1:14" x14ac:dyDescent="0.25">
      <c r="A2185">
        <v>20</v>
      </c>
      <c r="B2185">
        <v>12</v>
      </c>
      <c r="C2185" t="s">
        <v>10</v>
      </c>
      <c r="D2185">
        <v>1</v>
      </c>
      <c r="E2185" t="s">
        <v>11</v>
      </c>
      <c r="F2185" t="s">
        <v>244</v>
      </c>
      <c r="G2185" t="s">
        <v>242</v>
      </c>
      <c r="H2185" t="s">
        <v>467</v>
      </c>
      <c r="I2185" t="s">
        <v>148</v>
      </c>
      <c r="J2185" t="s">
        <v>230</v>
      </c>
      <c r="K2185" t="s">
        <v>235</v>
      </c>
      <c r="L2185" t="s">
        <v>164</v>
      </c>
      <c r="M2185" t="s">
        <v>373</v>
      </c>
      <c r="N2185">
        <v>1</v>
      </c>
    </row>
    <row r="2186" spans="1:14" x14ac:dyDescent="0.25">
      <c r="A2186">
        <v>20</v>
      </c>
      <c r="B2186">
        <v>12</v>
      </c>
      <c r="C2186" t="s">
        <v>10</v>
      </c>
      <c r="D2186">
        <v>1</v>
      </c>
      <c r="E2186" t="s">
        <v>11</v>
      </c>
      <c r="F2186" t="s">
        <v>244</v>
      </c>
      <c r="G2186" t="s">
        <v>242</v>
      </c>
      <c r="H2186" t="s">
        <v>467</v>
      </c>
      <c r="I2186" t="s">
        <v>148</v>
      </c>
      <c r="J2186" t="s">
        <v>231</v>
      </c>
      <c r="K2186" t="s">
        <v>235</v>
      </c>
      <c r="L2186" t="s">
        <v>164</v>
      </c>
      <c r="M2186" t="s">
        <v>373</v>
      </c>
      <c r="N2186">
        <v>1</v>
      </c>
    </row>
    <row r="2187" spans="1:14" x14ac:dyDescent="0.25">
      <c r="A2187">
        <v>20</v>
      </c>
      <c r="B2187">
        <v>12</v>
      </c>
      <c r="C2187" t="s">
        <v>10</v>
      </c>
      <c r="D2187">
        <v>1</v>
      </c>
      <c r="E2187" t="s">
        <v>11</v>
      </c>
      <c r="F2187" t="s">
        <v>244</v>
      </c>
      <c r="G2187" t="s">
        <v>242</v>
      </c>
      <c r="H2187" t="s">
        <v>467</v>
      </c>
      <c r="I2187" t="s">
        <v>148</v>
      </c>
      <c r="J2187" t="s">
        <v>232</v>
      </c>
      <c r="K2187" t="s">
        <v>235</v>
      </c>
      <c r="L2187" t="s">
        <v>164</v>
      </c>
      <c r="M2187" t="s">
        <v>373</v>
      </c>
      <c r="N2187">
        <v>1</v>
      </c>
    </row>
    <row r="2188" spans="1:14" x14ac:dyDescent="0.25">
      <c r="A2188">
        <v>20</v>
      </c>
      <c r="B2188">
        <v>12</v>
      </c>
      <c r="C2188" t="s">
        <v>10</v>
      </c>
      <c r="D2188">
        <v>1</v>
      </c>
      <c r="E2188" t="s">
        <v>11</v>
      </c>
      <c r="F2188" t="s">
        <v>244</v>
      </c>
      <c r="G2188" t="s">
        <v>242</v>
      </c>
      <c r="H2188" t="s">
        <v>467</v>
      </c>
      <c r="I2188" t="s">
        <v>148</v>
      </c>
      <c r="J2188" t="s">
        <v>233</v>
      </c>
      <c r="K2188" t="s">
        <v>235</v>
      </c>
      <c r="L2188" t="s">
        <v>164</v>
      </c>
      <c r="M2188" t="s">
        <v>373</v>
      </c>
      <c r="N2188">
        <v>1</v>
      </c>
    </row>
    <row r="2189" spans="1:14" x14ac:dyDescent="0.25">
      <c r="A2189">
        <v>20</v>
      </c>
      <c r="B2189">
        <v>12</v>
      </c>
      <c r="C2189" t="s">
        <v>10</v>
      </c>
      <c r="D2189">
        <v>1</v>
      </c>
      <c r="E2189" t="s">
        <v>11</v>
      </c>
      <c r="F2189" t="s">
        <v>244</v>
      </c>
      <c r="G2189" t="s">
        <v>242</v>
      </c>
      <c r="H2189" t="s">
        <v>467</v>
      </c>
      <c r="I2189" t="s">
        <v>148</v>
      </c>
      <c r="J2189" t="s">
        <v>171</v>
      </c>
      <c r="K2189" t="s">
        <v>235</v>
      </c>
      <c r="L2189" t="s">
        <v>164</v>
      </c>
      <c r="M2189" t="s">
        <v>373</v>
      </c>
      <c r="N2189">
        <v>1</v>
      </c>
    </row>
    <row r="2190" spans="1:14" x14ac:dyDescent="0.25">
      <c r="A2190">
        <v>20</v>
      </c>
      <c r="B2190">
        <v>12</v>
      </c>
      <c r="C2190" t="s">
        <v>10</v>
      </c>
      <c r="D2190">
        <v>1</v>
      </c>
      <c r="E2190" t="s">
        <v>11</v>
      </c>
      <c r="F2190" t="s">
        <v>244</v>
      </c>
      <c r="G2190" t="s">
        <v>242</v>
      </c>
      <c r="H2190" t="s">
        <v>467</v>
      </c>
      <c r="I2190" t="s">
        <v>148</v>
      </c>
      <c r="J2190" t="s">
        <v>234</v>
      </c>
      <c r="L2190" t="s">
        <v>164</v>
      </c>
      <c r="M2190" t="s">
        <v>373</v>
      </c>
      <c r="N2190">
        <v>1</v>
      </c>
    </row>
    <row r="2191" spans="1:14" x14ac:dyDescent="0.25">
      <c r="A2191">
        <v>20</v>
      </c>
      <c r="B2191">
        <v>12</v>
      </c>
      <c r="C2191" t="s">
        <v>10</v>
      </c>
      <c r="D2191">
        <v>1</v>
      </c>
      <c r="E2191" t="s">
        <v>11</v>
      </c>
      <c r="F2191" t="s">
        <v>244</v>
      </c>
      <c r="G2191" t="s">
        <v>242</v>
      </c>
      <c r="H2191" t="s">
        <v>467</v>
      </c>
      <c r="I2191" t="s">
        <v>148</v>
      </c>
      <c r="J2191" t="s">
        <v>167</v>
      </c>
      <c r="L2191" t="s">
        <v>164</v>
      </c>
      <c r="M2191" t="s">
        <v>373</v>
      </c>
      <c r="N2191">
        <v>1</v>
      </c>
    </row>
    <row r="2192" spans="1:14" x14ac:dyDescent="0.25">
      <c r="A2192">
        <v>20</v>
      </c>
      <c r="B2192">
        <v>12</v>
      </c>
      <c r="C2192" t="s">
        <v>10</v>
      </c>
      <c r="D2192">
        <v>1</v>
      </c>
      <c r="E2192" t="s">
        <v>11</v>
      </c>
      <c r="F2192" t="s">
        <v>244</v>
      </c>
      <c r="G2192" t="s">
        <v>242</v>
      </c>
      <c r="H2192" t="s">
        <v>467</v>
      </c>
      <c r="I2192" t="s">
        <v>148</v>
      </c>
      <c r="J2192" t="s">
        <v>227</v>
      </c>
      <c r="K2192" t="s">
        <v>235</v>
      </c>
      <c r="L2192" t="s">
        <v>164</v>
      </c>
      <c r="M2192" t="s">
        <v>392</v>
      </c>
      <c r="N2192">
        <v>1</v>
      </c>
    </row>
    <row r="2193" spans="1:14" x14ac:dyDescent="0.25">
      <c r="A2193">
        <v>20</v>
      </c>
      <c r="B2193">
        <v>12</v>
      </c>
      <c r="C2193" t="s">
        <v>10</v>
      </c>
      <c r="D2193">
        <v>1</v>
      </c>
      <c r="E2193" t="s">
        <v>11</v>
      </c>
      <c r="F2193" t="s">
        <v>244</v>
      </c>
      <c r="G2193" t="s">
        <v>242</v>
      </c>
      <c r="H2193" t="s">
        <v>467</v>
      </c>
      <c r="I2193" t="s">
        <v>148</v>
      </c>
      <c r="J2193" t="s">
        <v>228</v>
      </c>
      <c r="K2193" t="s">
        <v>235</v>
      </c>
      <c r="L2193" t="s">
        <v>164</v>
      </c>
      <c r="M2193" t="s">
        <v>392</v>
      </c>
      <c r="N2193">
        <v>1</v>
      </c>
    </row>
    <row r="2194" spans="1:14" x14ac:dyDescent="0.25">
      <c r="A2194">
        <v>20</v>
      </c>
      <c r="B2194">
        <v>12</v>
      </c>
      <c r="C2194" t="s">
        <v>10</v>
      </c>
      <c r="D2194">
        <v>1</v>
      </c>
      <c r="E2194" t="s">
        <v>11</v>
      </c>
      <c r="F2194" t="s">
        <v>244</v>
      </c>
      <c r="G2194" t="s">
        <v>242</v>
      </c>
      <c r="H2194" t="s">
        <v>467</v>
      </c>
      <c r="I2194" t="s">
        <v>148</v>
      </c>
      <c r="J2194" t="s">
        <v>229</v>
      </c>
      <c r="K2194" t="s">
        <v>235</v>
      </c>
      <c r="L2194" t="s">
        <v>164</v>
      </c>
      <c r="M2194" t="s">
        <v>392</v>
      </c>
      <c r="N2194">
        <v>1</v>
      </c>
    </row>
    <row r="2195" spans="1:14" x14ac:dyDescent="0.25">
      <c r="A2195">
        <v>20</v>
      </c>
      <c r="B2195">
        <v>12</v>
      </c>
      <c r="C2195" t="s">
        <v>10</v>
      </c>
      <c r="D2195">
        <v>1</v>
      </c>
      <c r="E2195" t="s">
        <v>11</v>
      </c>
      <c r="F2195" t="s">
        <v>244</v>
      </c>
      <c r="G2195" t="s">
        <v>242</v>
      </c>
      <c r="H2195" t="s">
        <v>467</v>
      </c>
      <c r="I2195" t="s">
        <v>148</v>
      </c>
      <c r="J2195" t="s">
        <v>230</v>
      </c>
      <c r="K2195" t="s">
        <v>235</v>
      </c>
      <c r="L2195" t="s">
        <v>164</v>
      </c>
      <c r="M2195" t="s">
        <v>392</v>
      </c>
      <c r="N2195">
        <v>1</v>
      </c>
    </row>
    <row r="2196" spans="1:14" x14ac:dyDescent="0.25">
      <c r="A2196">
        <v>20</v>
      </c>
      <c r="B2196">
        <v>12</v>
      </c>
      <c r="C2196" t="s">
        <v>10</v>
      </c>
      <c r="D2196">
        <v>1</v>
      </c>
      <c r="E2196" t="s">
        <v>11</v>
      </c>
      <c r="F2196" t="s">
        <v>244</v>
      </c>
      <c r="G2196" t="s">
        <v>242</v>
      </c>
      <c r="H2196" t="s">
        <v>467</v>
      </c>
      <c r="I2196" t="s">
        <v>148</v>
      </c>
      <c r="J2196" t="s">
        <v>231</v>
      </c>
      <c r="K2196" t="s">
        <v>235</v>
      </c>
      <c r="L2196" t="s">
        <v>164</v>
      </c>
      <c r="M2196" t="s">
        <v>392</v>
      </c>
      <c r="N2196">
        <v>1</v>
      </c>
    </row>
    <row r="2197" spans="1:14" x14ac:dyDescent="0.25">
      <c r="A2197">
        <v>20</v>
      </c>
      <c r="B2197">
        <v>12</v>
      </c>
      <c r="C2197" t="s">
        <v>10</v>
      </c>
      <c r="D2197">
        <v>1</v>
      </c>
      <c r="E2197" t="s">
        <v>11</v>
      </c>
      <c r="F2197" t="s">
        <v>244</v>
      </c>
      <c r="G2197" t="s">
        <v>242</v>
      </c>
      <c r="H2197" t="s">
        <v>467</v>
      </c>
      <c r="I2197" t="s">
        <v>148</v>
      </c>
      <c r="J2197" t="s">
        <v>232</v>
      </c>
      <c r="K2197" t="s">
        <v>235</v>
      </c>
      <c r="L2197" t="s">
        <v>164</v>
      </c>
      <c r="M2197" t="s">
        <v>392</v>
      </c>
      <c r="N2197">
        <v>1</v>
      </c>
    </row>
    <row r="2198" spans="1:14" x14ac:dyDescent="0.25">
      <c r="A2198">
        <v>20</v>
      </c>
      <c r="B2198">
        <v>12</v>
      </c>
      <c r="C2198" t="s">
        <v>10</v>
      </c>
      <c r="D2198">
        <v>1</v>
      </c>
      <c r="E2198" t="s">
        <v>11</v>
      </c>
      <c r="F2198" t="s">
        <v>244</v>
      </c>
      <c r="G2198" t="s">
        <v>242</v>
      </c>
      <c r="H2198" t="s">
        <v>467</v>
      </c>
      <c r="I2198" t="s">
        <v>148</v>
      </c>
      <c r="J2198" t="s">
        <v>233</v>
      </c>
      <c r="K2198" t="s">
        <v>235</v>
      </c>
      <c r="L2198" t="s">
        <v>164</v>
      </c>
      <c r="M2198" t="s">
        <v>392</v>
      </c>
      <c r="N2198">
        <v>1</v>
      </c>
    </row>
    <row r="2199" spans="1:14" x14ac:dyDescent="0.25">
      <c r="A2199">
        <v>20</v>
      </c>
      <c r="B2199">
        <v>12</v>
      </c>
      <c r="C2199" t="s">
        <v>10</v>
      </c>
      <c r="D2199">
        <v>1</v>
      </c>
      <c r="E2199" t="s">
        <v>11</v>
      </c>
      <c r="F2199" t="s">
        <v>244</v>
      </c>
      <c r="G2199" t="s">
        <v>242</v>
      </c>
      <c r="H2199" t="s">
        <v>467</v>
      </c>
      <c r="I2199" t="s">
        <v>148</v>
      </c>
      <c r="J2199" t="s">
        <v>171</v>
      </c>
      <c r="K2199" t="s">
        <v>235</v>
      </c>
      <c r="L2199" t="s">
        <v>164</v>
      </c>
      <c r="M2199" t="s">
        <v>392</v>
      </c>
      <c r="N2199">
        <v>1</v>
      </c>
    </row>
    <row r="2200" spans="1:14" x14ac:dyDescent="0.25">
      <c r="A2200">
        <v>20</v>
      </c>
      <c r="B2200">
        <v>12</v>
      </c>
      <c r="C2200" t="s">
        <v>10</v>
      </c>
      <c r="D2200">
        <v>1</v>
      </c>
      <c r="E2200" t="s">
        <v>11</v>
      </c>
      <c r="F2200" t="s">
        <v>244</v>
      </c>
      <c r="G2200" t="s">
        <v>242</v>
      </c>
      <c r="H2200" t="s">
        <v>467</v>
      </c>
      <c r="I2200" t="s">
        <v>148</v>
      </c>
      <c r="J2200" t="s">
        <v>234</v>
      </c>
      <c r="L2200" t="s">
        <v>164</v>
      </c>
      <c r="M2200" t="s">
        <v>392</v>
      </c>
      <c r="N2200">
        <v>1</v>
      </c>
    </row>
    <row r="2201" spans="1:14" x14ac:dyDescent="0.25">
      <c r="A2201">
        <v>20</v>
      </c>
      <c r="B2201">
        <v>12</v>
      </c>
      <c r="C2201" t="s">
        <v>10</v>
      </c>
      <c r="D2201">
        <v>1</v>
      </c>
      <c r="E2201" t="s">
        <v>11</v>
      </c>
      <c r="F2201" t="s">
        <v>244</v>
      </c>
      <c r="G2201" t="s">
        <v>242</v>
      </c>
      <c r="H2201" t="s">
        <v>467</v>
      </c>
      <c r="I2201" t="s">
        <v>148</v>
      </c>
      <c r="J2201" t="s">
        <v>167</v>
      </c>
      <c r="L2201" t="s">
        <v>164</v>
      </c>
      <c r="M2201" t="s">
        <v>392</v>
      </c>
      <c r="N2201">
        <v>1</v>
      </c>
    </row>
    <row r="2202" spans="1:14" x14ac:dyDescent="0.25">
      <c r="A2202">
        <v>20</v>
      </c>
      <c r="B2202">
        <v>12</v>
      </c>
      <c r="C2202" t="s">
        <v>10</v>
      </c>
      <c r="D2202">
        <v>1</v>
      </c>
      <c r="E2202" t="s">
        <v>11</v>
      </c>
      <c r="F2202" t="s">
        <v>244</v>
      </c>
      <c r="G2202" t="s">
        <v>242</v>
      </c>
      <c r="H2202" t="s">
        <v>467</v>
      </c>
      <c r="I2202" t="s">
        <v>148</v>
      </c>
      <c r="J2202" t="s">
        <v>227</v>
      </c>
      <c r="K2202" t="s">
        <v>235</v>
      </c>
      <c r="L2202" t="s">
        <v>164</v>
      </c>
      <c r="M2202" t="s">
        <v>429</v>
      </c>
      <c r="N2202" t="s">
        <v>13</v>
      </c>
    </row>
    <row r="2203" spans="1:14" x14ac:dyDescent="0.25">
      <c r="A2203">
        <v>20</v>
      </c>
      <c r="B2203">
        <v>12</v>
      </c>
      <c r="C2203" t="s">
        <v>10</v>
      </c>
      <c r="D2203">
        <v>1</v>
      </c>
      <c r="E2203" t="s">
        <v>11</v>
      </c>
      <c r="F2203" t="s">
        <v>244</v>
      </c>
      <c r="G2203" t="s">
        <v>242</v>
      </c>
      <c r="H2203" t="s">
        <v>467</v>
      </c>
      <c r="I2203" t="s">
        <v>148</v>
      </c>
      <c r="J2203" t="s">
        <v>228</v>
      </c>
      <c r="K2203" t="s">
        <v>235</v>
      </c>
      <c r="L2203" t="s">
        <v>164</v>
      </c>
      <c r="M2203" t="s">
        <v>429</v>
      </c>
      <c r="N2203" t="s">
        <v>13</v>
      </c>
    </row>
    <row r="2204" spans="1:14" x14ac:dyDescent="0.25">
      <c r="A2204">
        <v>20</v>
      </c>
      <c r="B2204">
        <v>12</v>
      </c>
      <c r="C2204" t="s">
        <v>10</v>
      </c>
      <c r="D2204">
        <v>1</v>
      </c>
      <c r="E2204" t="s">
        <v>11</v>
      </c>
      <c r="F2204" t="s">
        <v>244</v>
      </c>
      <c r="G2204" t="s">
        <v>242</v>
      </c>
      <c r="H2204" t="s">
        <v>467</v>
      </c>
      <c r="I2204" t="s">
        <v>148</v>
      </c>
      <c r="J2204" t="s">
        <v>229</v>
      </c>
      <c r="K2204" t="s">
        <v>235</v>
      </c>
      <c r="L2204" t="s">
        <v>164</v>
      </c>
      <c r="M2204" t="s">
        <v>429</v>
      </c>
      <c r="N2204" t="s">
        <v>13</v>
      </c>
    </row>
    <row r="2205" spans="1:14" x14ac:dyDescent="0.25">
      <c r="A2205">
        <v>20</v>
      </c>
      <c r="B2205">
        <v>12</v>
      </c>
      <c r="C2205" t="s">
        <v>10</v>
      </c>
      <c r="D2205">
        <v>1</v>
      </c>
      <c r="E2205" t="s">
        <v>11</v>
      </c>
      <c r="F2205" t="s">
        <v>244</v>
      </c>
      <c r="G2205" t="s">
        <v>242</v>
      </c>
      <c r="H2205" t="s">
        <v>467</v>
      </c>
      <c r="I2205" t="s">
        <v>148</v>
      </c>
      <c r="J2205" t="s">
        <v>230</v>
      </c>
      <c r="K2205" t="s">
        <v>235</v>
      </c>
      <c r="L2205" t="s">
        <v>164</v>
      </c>
      <c r="M2205" t="s">
        <v>429</v>
      </c>
      <c r="N2205" t="s">
        <v>13</v>
      </c>
    </row>
    <row r="2206" spans="1:14" x14ac:dyDescent="0.25">
      <c r="A2206">
        <v>20</v>
      </c>
      <c r="B2206">
        <v>12</v>
      </c>
      <c r="C2206" t="s">
        <v>10</v>
      </c>
      <c r="D2206">
        <v>1</v>
      </c>
      <c r="E2206" t="s">
        <v>11</v>
      </c>
      <c r="F2206" t="s">
        <v>244</v>
      </c>
      <c r="G2206" t="s">
        <v>242</v>
      </c>
      <c r="H2206" t="s">
        <v>467</v>
      </c>
      <c r="I2206" t="s">
        <v>148</v>
      </c>
      <c r="J2206" t="s">
        <v>231</v>
      </c>
      <c r="K2206" t="s">
        <v>235</v>
      </c>
      <c r="L2206" t="s">
        <v>164</v>
      </c>
      <c r="M2206" t="s">
        <v>429</v>
      </c>
      <c r="N2206" t="s">
        <v>13</v>
      </c>
    </row>
    <row r="2207" spans="1:14" x14ac:dyDescent="0.25">
      <c r="A2207">
        <v>20</v>
      </c>
      <c r="B2207">
        <v>12</v>
      </c>
      <c r="C2207" t="s">
        <v>10</v>
      </c>
      <c r="D2207">
        <v>1</v>
      </c>
      <c r="E2207" t="s">
        <v>11</v>
      </c>
      <c r="F2207" t="s">
        <v>244</v>
      </c>
      <c r="G2207" t="s">
        <v>242</v>
      </c>
      <c r="H2207" t="s">
        <v>467</v>
      </c>
      <c r="I2207" t="s">
        <v>148</v>
      </c>
      <c r="J2207" t="s">
        <v>232</v>
      </c>
      <c r="K2207" t="s">
        <v>235</v>
      </c>
      <c r="L2207" t="s">
        <v>164</v>
      </c>
      <c r="M2207" t="s">
        <v>429</v>
      </c>
      <c r="N2207" t="s">
        <v>13</v>
      </c>
    </row>
    <row r="2208" spans="1:14" x14ac:dyDescent="0.25">
      <c r="A2208">
        <v>20</v>
      </c>
      <c r="B2208">
        <v>12</v>
      </c>
      <c r="C2208" t="s">
        <v>10</v>
      </c>
      <c r="D2208">
        <v>1</v>
      </c>
      <c r="E2208" t="s">
        <v>11</v>
      </c>
      <c r="F2208" t="s">
        <v>244</v>
      </c>
      <c r="G2208" t="s">
        <v>242</v>
      </c>
      <c r="H2208" t="s">
        <v>467</v>
      </c>
      <c r="I2208" t="s">
        <v>148</v>
      </c>
      <c r="J2208" t="s">
        <v>233</v>
      </c>
      <c r="K2208" t="s">
        <v>235</v>
      </c>
      <c r="L2208" t="s">
        <v>164</v>
      </c>
      <c r="M2208" t="s">
        <v>429</v>
      </c>
      <c r="N2208" t="s">
        <v>13</v>
      </c>
    </row>
    <row r="2209" spans="1:14" x14ac:dyDescent="0.25">
      <c r="A2209">
        <v>20</v>
      </c>
      <c r="B2209">
        <v>12</v>
      </c>
      <c r="C2209" t="s">
        <v>10</v>
      </c>
      <c r="D2209">
        <v>1</v>
      </c>
      <c r="E2209" t="s">
        <v>11</v>
      </c>
      <c r="F2209" t="s">
        <v>244</v>
      </c>
      <c r="G2209" t="s">
        <v>242</v>
      </c>
      <c r="H2209" t="s">
        <v>467</v>
      </c>
      <c r="I2209" t="s">
        <v>148</v>
      </c>
      <c r="J2209" t="s">
        <v>171</v>
      </c>
      <c r="K2209" t="s">
        <v>235</v>
      </c>
      <c r="L2209" t="s">
        <v>164</v>
      </c>
      <c r="M2209" t="s">
        <v>429</v>
      </c>
      <c r="N2209" t="s">
        <v>13</v>
      </c>
    </row>
    <row r="2210" spans="1:14" x14ac:dyDescent="0.25">
      <c r="A2210">
        <v>20</v>
      </c>
      <c r="B2210">
        <v>12</v>
      </c>
      <c r="C2210" t="s">
        <v>10</v>
      </c>
      <c r="D2210">
        <v>1</v>
      </c>
      <c r="E2210" t="s">
        <v>11</v>
      </c>
      <c r="F2210" t="s">
        <v>244</v>
      </c>
      <c r="G2210" t="s">
        <v>242</v>
      </c>
      <c r="H2210" t="s">
        <v>467</v>
      </c>
      <c r="I2210" t="s">
        <v>148</v>
      </c>
      <c r="J2210" t="s">
        <v>234</v>
      </c>
      <c r="L2210" t="s">
        <v>164</v>
      </c>
      <c r="M2210" t="s">
        <v>429</v>
      </c>
      <c r="N2210" t="s">
        <v>13</v>
      </c>
    </row>
    <row r="2211" spans="1:14" x14ac:dyDescent="0.25">
      <c r="A2211">
        <v>20</v>
      </c>
      <c r="B2211">
        <v>12</v>
      </c>
      <c r="C2211" t="s">
        <v>10</v>
      </c>
      <c r="D2211">
        <v>1</v>
      </c>
      <c r="E2211" t="s">
        <v>11</v>
      </c>
      <c r="F2211" t="s">
        <v>244</v>
      </c>
      <c r="G2211" t="s">
        <v>242</v>
      </c>
      <c r="H2211" t="s">
        <v>467</v>
      </c>
      <c r="I2211" t="s">
        <v>148</v>
      </c>
      <c r="J2211" t="s">
        <v>167</v>
      </c>
      <c r="L2211" t="s">
        <v>164</v>
      </c>
      <c r="M2211" t="s">
        <v>429</v>
      </c>
      <c r="N2211" t="s">
        <v>13</v>
      </c>
    </row>
    <row r="2212" spans="1:14" x14ac:dyDescent="0.25">
      <c r="A2212">
        <v>20</v>
      </c>
      <c r="B2212">
        <v>12</v>
      </c>
      <c r="C2212" t="s">
        <v>10</v>
      </c>
      <c r="D2212">
        <v>1</v>
      </c>
      <c r="E2212" t="s">
        <v>11</v>
      </c>
      <c r="F2212" t="s">
        <v>244</v>
      </c>
      <c r="G2212" t="s">
        <v>242</v>
      </c>
      <c r="H2212" t="s">
        <v>467</v>
      </c>
      <c r="I2212" t="s">
        <v>148</v>
      </c>
      <c r="J2212" t="s">
        <v>227</v>
      </c>
      <c r="K2212" t="s">
        <v>235</v>
      </c>
      <c r="L2212" t="s">
        <v>164</v>
      </c>
      <c r="M2212" t="s">
        <v>466</v>
      </c>
      <c r="N2212">
        <v>1</v>
      </c>
    </row>
    <row r="2213" spans="1:14" x14ac:dyDescent="0.25">
      <c r="A2213">
        <v>20</v>
      </c>
      <c r="B2213">
        <v>12</v>
      </c>
      <c r="C2213" t="s">
        <v>10</v>
      </c>
      <c r="D2213">
        <v>1</v>
      </c>
      <c r="E2213" t="s">
        <v>11</v>
      </c>
      <c r="F2213" t="s">
        <v>244</v>
      </c>
      <c r="G2213" t="s">
        <v>242</v>
      </c>
      <c r="H2213" t="s">
        <v>467</v>
      </c>
      <c r="I2213" t="s">
        <v>148</v>
      </c>
      <c r="J2213" t="s">
        <v>228</v>
      </c>
      <c r="K2213" t="s">
        <v>235</v>
      </c>
      <c r="L2213" t="s">
        <v>164</v>
      </c>
      <c r="M2213" t="s">
        <v>466</v>
      </c>
      <c r="N2213">
        <v>1</v>
      </c>
    </row>
    <row r="2214" spans="1:14" x14ac:dyDescent="0.25">
      <c r="A2214">
        <v>20</v>
      </c>
      <c r="B2214">
        <v>12</v>
      </c>
      <c r="C2214" t="s">
        <v>10</v>
      </c>
      <c r="D2214">
        <v>1</v>
      </c>
      <c r="E2214" t="s">
        <v>11</v>
      </c>
      <c r="F2214" t="s">
        <v>244</v>
      </c>
      <c r="G2214" t="s">
        <v>242</v>
      </c>
      <c r="H2214" t="s">
        <v>467</v>
      </c>
      <c r="I2214" t="s">
        <v>148</v>
      </c>
      <c r="J2214" t="s">
        <v>229</v>
      </c>
      <c r="K2214" t="s">
        <v>235</v>
      </c>
      <c r="L2214" t="s">
        <v>164</v>
      </c>
      <c r="M2214" t="s">
        <v>466</v>
      </c>
      <c r="N2214">
        <v>1</v>
      </c>
    </row>
    <row r="2215" spans="1:14" x14ac:dyDescent="0.25">
      <c r="A2215">
        <v>20</v>
      </c>
      <c r="B2215">
        <v>12</v>
      </c>
      <c r="C2215" t="s">
        <v>10</v>
      </c>
      <c r="D2215">
        <v>1</v>
      </c>
      <c r="E2215" t="s">
        <v>11</v>
      </c>
      <c r="F2215" t="s">
        <v>244</v>
      </c>
      <c r="G2215" t="s">
        <v>242</v>
      </c>
      <c r="H2215" t="s">
        <v>467</v>
      </c>
      <c r="I2215" t="s">
        <v>148</v>
      </c>
      <c r="J2215" t="s">
        <v>230</v>
      </c>
      <c r="K2215" t="s">
        <v>235</v>
      </c>
      <c r="L2215" t="s">
        <v>164</v>
      </c>
      <c r="M2215" t="s">
        <v>466</v>
      </c>
      <c r="N2215">
        <v>1</v>
      </c>
    </row>
    <row r="2216" spans="1:14" x14ac:dyDescent="0.25">
      <c r="A2216">
        <v>20</v>
      </c>
      <c r="B2216">
        <v>12</v>
      </c>
      <c r="C2216" t="s">
        <v>10</v>
      </c>
      <c r="D2216">
        <v>1</v>
      </c>
      <c r="E2216" t="s">
        <v>11</v>
      </c>
      <c r="F2216" t="s">
        <v>244</v>
      </c>
      <c r="G2216" t="s">
        <v>242</v>
      </c>
      <c r="H2216" t="s">
        <v>467</v>
      </c>
      <c r="I2216" t="s">
        <v>148</v>
      </c>
      <c r="J2216" t="s">
        <v>231</v>
      </c>
      <c r="K2216" t="s">
        <v>235</v>
      </c>
      <c r="L2216" t="s">
        <v>164</v>
      </c>
      <c r="M2216" t="s">
        <v>466</v>
      </c>
      <c r="N2216">
        <v>1</v>
      </c>
    </row>
    <row r="2217" spans="1:14" x14ac:dyDescent="0.25">
      <c r="A2217">
        <v>20</v>
      </c>
      <c r="B2217">
        <v>12</v>
      </c>
      <c r="C2217" t="s">
        <v>10</v>
      </c>
      <c r="D2217">
        <v>1</v>
      </c>
      <c r="E2217" t="s">
        <v>11</v>
      </c>
      <c r="F2217" t="s">
        <v>244</v>
      </c>
      <c r="G2217" t="s">
        <v>242</v>
      </c>
      <c r="H2217" t="s">
        <v>467</v>
      </c>
      <c r="I2217" t="s">
        <v>148</v>
      </c>
      <c r="J2217" t="s">
        <v>232</v>
      </c>
      <c r="K2217" t="s">
        <v>235</v>
      </c>
      <c r="L2217" t="s">
        <v>164</v>
      </c>
      <c r="M2217" t="s">
        <v>466</v>
      </c>
      <c r="N2217">
        <v>1</v>
      </c>
    </row>
    <row r="2218" spans="1:14" x14ac:dyDescent="0.25">
      <c r="A2218">
        <v>20</v>
      </c>
      <c r="B2218">
        <v>12</v>
      </c>
      <c r="C2218" t="s">
        <v>10</v>
      </c>
      <c r="D2218">
        <v>1</v>
      </c>
      <c r="E2218" t="s">
        <v>11</v>
      </c>
      <c r="F2218" t="s">
        <v>244</v>
      </c>
      <c r="G2218" t="s">
        <v>242</v>
      </c>
      <c r="H2218" t="s">
        <v>467</v>
      </c>
      <c r="I2218" t="s">
        <v>148</v>
      </c>
      <c r="J2218" t="s">
        <v>233</v>
      </c>
      <c r="K2218" t="s">
        <v>235</v>
      </c>
      <c r="L2218" t="s">
        <v>164</v>
      </c>
      <c r="M2218" t="s">
        <v>466</v>
      </c>
      <c r="N2218">
        <v>1</v>
      </c>
    </row>
    <row r="2219" spans="1:14" x14ac:dyDescent="0.25">
      <c r="A2219">
        <v>20</v>
      </c>
      <c r="B2219">
        <v>12</v>
      </c>
      <c r="C2219" t="s">
        <v>10</v>
      </c>
      <c r="D2219">
        <v>1</v>
      </c>
      <c r="E2219" t="s">
        <v>11</v>
      </c>
      <c r="F2219" t="s">
        <v>244</v>
      </c>
      <c r="G2219" t="s">
        <v>242</v>
      </c>
      <c r="H2219" t="s">
        <v>467</v>
      </c>
      <c r="I2219" t="s">
        <v>148</v>
      </c>
      <c r="J2219" t="s">
        <v>171</v>
      </c>
      <c r="K2219" t="s">
        <v>235</v>
      </c>
      <c r="L2219" t="s">
        <v>164</v>
      </c>
      <c r="M2219" t="s">
        <v>466</v>
      </c>
      <c r="N2219">
        <v>1</v>
      </c>
    </row>
    <row r="2220" spans="1:14" x14ac:dyDescent="0.25">
      <c r="A2220">
        <v>20</v>
      </c>
      <c r="B2220">
        <v>12</v>
      </c>
      <c r="C2220" t="s">
        <v>10</v>
      </c>
      <c r="D2220">
        <v>1</v>
      </c>
      <c r="E2220" t="s">
        <v>11</v>
      </c>
      <c r="F2220" t="s">
        <v>244</v>
      </c>
      <c r="G2220" t="s">
        <v>242</v>
      </c>
      <c r="H2220" t="s">
        <v>467</v>
      </c>
      <c r="I2220" t="s">
        <v>148</v>
      </c>
      <c r="J2220" t="s">
        <v>234</v>
      </c>
      <c r="L2220" t="s">
        <v>164</v>
      </c>
      <c r="M2220" t="s">
        <v>466</v>
      </c>
      <c r="N2220">
        <v>1</v>
      </c>
    </row>
    <row r="2221" spans="1:14" x14ac:dyDescent="0.25">
      <c r="A2221">
        <v>20</v>
      </c>
      <c r="B2221">
        <v>12</v>
      </c>
      <c r="C2221" t="s">
        <v>10</v>
      </c>
      <c r="D2221">
        <v>1</v>
      </c>
      <c r="E2221" t="s">
        <v>11</v>
      </c>
      <c r="F2221" t="s">
        <v>244</v>
      </c>
      <c r="G2221" t="s">
        <v>242</v>
      </c>
      <c r="H2221" t="s">
        <v>467</v>
      </c>
      <c r="I2221" t="s">
        <v>148</v>
      </c>
      <c r="J2221" t="s">
        <v>167</v>
      </c>
      <c r="L2221" t="s">
        <v>164</v>
      </c>
      <c r="M2221" t="s">
        <v>466</v>
      </c>
      <c r="N2221">
        <v>1</v>
      </c>
    </row>
    <row r="2222" spans="1:14" x14ac:dyDescent="0.25">
      <c r="A2222">
        <v>20</v>
      </c>
      <c r="B2222">
        <v>12</v>
      </c>
      <c r="C2222" t="s">
        <v>10</v>
      </c>
      <c r="D2222">
        <v>1</v>
      </c>
      <c r="E2222" t="s">
        <v>11</v>
      </c>
      <c r="F2222" t="s">
        <v>244</v>
      </c>
      <c r="G2222" t="s">
        <v>242</v>
      </c>
      <c r="H2222" t="s">
        <v>467</v>
      </c>
      <c r="I2222" t="s">
        <v>148</v>
      </c>
      <c r="J2222" t="s">
        <v>227</v>
      </c>
      <c r="K2222" t="s">
        <v>235</v>
      </c>
      <c r="L2222" t="s">
        <v>164</v>
      </c>
      <c r="M2222" s="60">
        <v>43831</v>
      </c>
      <c r="N2222" t="s">
        <v>12</v>
      </c>
    </row>
    <row r="2223" spans="1:14" x14ac:dyDescent="0.25">
      <c r="A2223">
        <v>20</v>
      </c>
      <c r="B2223">
        <v>12</v>
      </c>
      <c r="C2223" t="s">
        <v>10</v>
      </c>
      <c r="D2223">
        <v>1</v>
      </c>
      <c r="E2223" t="s">
        <v>11</v>
      </c>
      <c r="F2223" t="s">
        <v>244</v>
      </c>
      <c r="G2223" t="s">
        <v>242</v>
      </c>
      <c r="H2223" t="s">
        <v>467</v>
      </c>
      <c r="I2223" t="s">
        <v>148</v>
      </c>
      <c r="J2223" t="s">
        <v>228</v>
      </c>
      <c r="K2223" t="s">
        <v>235</v>
      </c>
      <c r="L2223" t="s">
        <v>164</v>
      </c>
      <c r="M2223" s="60">
        <v>43831</v>
      </c>
      <c r="N2223" t="s">
        <v>12</v>
      </c>
    </row>
    <row r="2224" spans="1:14" x14ac:dyDescent="0.25">
      <c r="A2224">
        <v>20</v>
      </c>
      <c r="B2224">
        <v>12</v>
      </c>
      <c r="C2224" t="s">
        <v>10</v>
      </c>
      <c r="D2224">
        <v>1</v>
      </c>
      <c r="E2224" t="s">
        <v>11</v>
      </c>
      <c r="F2224" t="s">
        <v>244</v>
      </c>
      <c r="G2224" t="s">
        <v>242</v>
      </c>
      <c r="H2224" t="s">
        <v>467</v>
      </c>
      <c r="I2224" t="s">
        <v>148</v>
      </c>
      <c r="J2224" t="s">
        <v>229</v>
      </c>
      <c r="K2224" t="s">
        <v>235</v>
      </c>
      <c r="L2224" t="s">
        <v>164</v>
      </c>
      <c r="M2224" s="60">
        <v>43831</v>
      </c>
      <c r="N2224" t="s">
        <v>12</v>
      </c>
    </row>
    <row r="2225" spans="1:14" x14ac:dyDescent="0.25">
      <c r="A2225">
        <v>20</v>
      </c>
      <c r="B2225">
        <v>12</v>
      </c>
      <c r="C2225" t="s">
        <v>10</v>
      </c>
      <c r="D2225">
        <v>1</v>
      </c>
      <c r="E2225" t="s">
        <v>11</v>
      </c>
      <c r="F2225" t="s">
        <v>244</v>
      </c>
      <c r="G2225" t="s">
        <v>242</v>
      </c>
      <c r="H2225" t="s">
        <v>467</v>
      </c>
      <c r="I2225" t="s">
        <v>148</v>
      </c>
      <c r="J2225" t="s">
        <v>230</v>
      </c>
      <c r="K2225" t="s">
        <v>235</v>
      </c>
      <c r="L2225" t="s">
        <v>164</v>
      </c>
      <c r="M2225" s="60">
        <v>43831</v>
      </c>
      <c r="N2225" t="s">
        <v>12</v>
      </c>
    </row>
    <row r="2226" spans="1:14" x14ac:dyDescent="0.25">
      <c r="A2226">
        <v>20</v>
      </c>
      <c r="B2226">
        <v>12</v>
      </c>
      <c r="C2226" t="s">
        <v>10</v>
      </c>
      <c r="D2226">
        <v>1</v>
      </c>
      <c r="E2226" t="s">
        <v>11</v>
      </c>
      <c r="F2226" t="s">
        <v>244</v>
      </c>
      <c r="G2226" t="s">
        <v>242</v>
      </c>
      <c r="H2226" t="s">
        <v>467</v>
      </c>
      <c r="I2226" t="s">
        <v>148</v>
      </c>
      <c r="J2226" t="s">
        <v>231</v>
      </c>
      <c r="K2226" t="s">
        <v>235</v>
      </c>
      <c r="L2226" t="s">
        <v>164</v>
      </c>
      <c r="M2226" s="60">
        <v>43831</v>
      </c>
      <c r="N2226" t="s">
        <v>12</v>
      </c>
    </row>
    <row r="2227" spans="1:14" x14ac:dyDescent="0.25">
      <c r="A2227">
        <v>20</v>
      </c>
      <c r="B2227">
        <v>12</v>
      </c>
      <c r="C2227" t="s">
        <v>10</v>
      </c>
      <c r="D2227">
        <v>1</v>
      </c>
      <c r="E2227" t="s">
        <v>11</v>
      </c>
      <c r="F2227" t="s">
        <v>244</v>
      </c>
      <c r="G2227" t="s">
        <v>242</v>
      </c>
      <c r="H2227" t="s">
        <v>467</v>
      </c>
      <c r="I2227" t="s">
        <v>148</v>
      </c>
      <c r="J2227" t="s">
        <v>232</v>
      </c>
      <c r="K2227" t="s">
        <v>235</v>
      </c>
      <c r="L2227" t="s">
        <v>164</v>
      </c>
      <c r="M2227" s="60">
        <v>43831</v>
      </c>
      <c r="N2227" t="s">
        <v>12</v>
      </c>
    </row>
    <row r="2228" spans="1:14" x14ac:dyDescent="0.25">
      <c r="A2228">
        <v>20</v>
      </c>
      <c r="B2228">
        <v>12</v>
      </c>
      <c r="C2228" t="s">
        <v>10</v>
      </c>
      <c r="D2228">
        <v>1</v>
      </c>
      <c r="E2228" t="s">
        <v>11</v>
      </c>
      <c r="F2228" t="s">
        <v>244</v>
      </c>
      <c r="G2228" t="s">
        <v>242</v>
      </c>
      <c r="H2228" t="s">
        <v>467</v>
      </c>
      <c r="I2228" t="s">
        <v>148</v>
      </c>
      <c r="J2228" t="s">
        <v>233</v>
      </c>
      <c r="K2228" t="s">
        <v>235</v>
      </c>
      <c r="L2228" t="s">
        <v>164</v>
      </c>
      <c r="M2228" s="60">
        <v>43831</v>
      </c>
      <c r="N2228" t="s">
        <v>12</v>
      </c>
    </row>
    <row r="2229" spans="1:14" x14ac:dyDescent="0.25">
      <c r="A2229">
        <v>20</v>
      </c>
      <c r="B2229">
        <v>12</v>
      </c>
      <c r="C2229" t="s">
        <v>10</v>
      </c>
      <c r="D2229">
        <v>1</v>
      </c>
      <c r="E2229" t="s">
        <v>11</v>
      </c>
      <c r="F2229" t="s">
        <v>244</v>
      </c>
      <c r="G2229" t="s">
        <v>242</v>
      </c>
      <c r="H2229" t="s">
        <v>467</v>
      </c>
      <c r="I2229" t="s">
        <v>148</v>
      </c>
      <c r="J2229" t="s">
        <v>171</v>
      </c>
      <c r="K2229" t="s">
        <v>235</v>
      </c>
      <c r="L2229" t="s">
        <v>164</v>
      </c>
      <c r="M2229" s="60">
        <v>43831</v>
      </c>
      <c r="N2229" t="s">
        <v>12</v>
      </c>
    </row>
    <row r="2230" spans="1:14" x14ac:dyDescent="0.25">
      <c r="A2230">
        <v>20</v>
      </c>
      <c r="B2230">
        <v>12</v>
      </c>
      <c r="C2230" t="s">
        <v>10</v>
      </c>
      <c r="D2230">
        <v>1</v>
      </c>
      <c r="E2230" t="s">
        <v>11</v>
      </c>
      <c r="F2230" t="s">
        <v>244</v>
      </c>
      <c r="G2230" t="s">
        <v>242</v>
      </c>
      <c r="H2230" t="s">
        <v>467</v>
      </c>
      <c r="I2230" t="s">
        <v>148</v>
      </c>
      <c r="J2230" t="s">
        <v>234</v>
      </c>
      <c r="L2230" t="s">
        <v>164</v>
      </c>
      <c r="M2230" s="60">
        <v>43831</v>
      </c>
      <c r="N2230" t="s">
        <v>12</v>
      </c>
    </row>
    <row r="2231" spans="1:14" x14ac:dyDescent="0.25">
      <c r="A2231">
        <v>20</v>
      </c>
      <c r="B2231">
        <v>12</v>
      </c>
      <c r="C2231" t="s">
        <v>10</v>
      </c>
      <c r="D2231">
        <v>1</v>
      </c>
      <c r="E2231" t="s">
        <v>11</v>
      </c>
      <c r="F2231" t="s">
        <v>244</v>
      </c>
      <c r="G2231" t="s">
        <v>242</v>
      </c>
      <c r="H2231" t="s">
        <v>467</v>
      </c>
      <c r="I2231" t="s">
        <v>148</v>
      </c>
      <c r="J2231" t="s">
        <v>167</v>
      </c>
      <c r="L2231" t="s">
        <v>164</v>
      </c>
      <c r="M2231" s="60">
        <v>43831</v>
      </c>
      <c r="N2231" t="s">
        <v>12</v>
      </c>
    </row>
    <row r="2232" spans="1:14" x14ac:dyDescent="0.25">
      <c r="A2232">
        <v>20</v>
      </c>
      <c r="B2232">
        <v>12</v>
      </c>
      <c r="C2232" t="s">
        <v>10</v>
      </c>
      <c r="D2232">
        <v>1</v>
      </c>
      <c r="E2232" t="s">
        <v>11</v>
      </c>
      <c r="F2232" t="s">
        <v>244</v>
      </c>
      <c r="G2232" t="s">
        <v>242</v>
      </c>
      <c r="H2232" t="s">
        <v>467</v>
      </c>
      <c r="I2232" t="s">
        <v>148</v>
      </c>
      <c r="J2232" t="s">
        <v>227</v>
      </c>
      <c r="K2232" t="s">
        <v>235</v>
      </c>
      <c r="L2232" t="s">
        <v>164</v>
      </c>
      <c r="M2232" s="60">
        <v>43832</v>
      </c>
      <c r="N2232" t="s">
        <v>13</v>
      </c>
    </row>
    <row r="2233" spans="1:14" x14ac:dyDescent="0.25">
      <c r="A2233">
        <v>20</v>
      </c>
      <c r="B2233">
        <v>12</v>
      </c>
      <c r="C2233" t="s">
        <v>10</v>
      </c>
      <c r="D2233">
        <v>1</v>
      </c>
      <c r="E2233" t="s">
        <v>11</v>
      </c>
      <c r="F2233" t="s">
        <v>244</v>
      </c>
      <c r="G2233" t="s">
        <v>242</v>
      </c>
      <c r="H2233" t="s">
        <v>467</v>
      </c>
      <c r="I2233" t="s">
        <v>148</v>
      </c>
      <c r="J2233" t="s">
        <v>228</v>
      </c>
      <c r="K2233" t="s">
        <v>235</v>
      </c>
      <c r="L2233" t="s">
        <v>164</v>
      </c>
      <c r="M2233" s="60">
        <v>43832</v>
      </c>
      <c r="N2233" t="s">
        <v>13</v>
      </c>
    </row>
    <row r="2234" spans="1:14" x14ac:dyDescent="0.25">
      <c r="A2234">
        <v>20</v>
      </c>
      <c r="B2234">
        <v>12</v>
      </c>
      <c r="C2234" t="s">
        <v>10</v>
      </c>
      <c r="D2234">
        <v>1</v>
      </c>
      <c r="E2234" t="s">
        <v>11</v>
      </c>
      <c r="F2234" t="s">
        <v>244</v>
      </c>
      <c r="G2234" t="s">
        <v>242</v>
      </c>
      <c r="H2234" t="s">
        <v>467</v>
      </c>
      <c r="I2234" t="s">
        <v>148</v>
      </c>
      <c r="J2234" t="s">
        <v>229</v>
      </c>
      <c r="K2234" t="s">
        <v>235</v>
      </c>
      <c r="L2234" t="s">
        <v>164</v>
      </c>
      <c r="M2234" s="60">
        <v>43832</v>
      </c>
      <c r="N2234" t="s">
        <v>13</v>
      </c>
    </row>
    <row r="2235" spans="1:14" x14ac:dyDescent="0.25">
      <c r="A2235">
        <v>20</v>
      </c>
      <c r="B2235">
        <v>12</v>
      </c>
      <c r="C2235" t="s">
        <v>10</v>
      </c>
      <c r="D2235">
        <v>1</v>
      </c>
      <c r="E2235" t="s">
        <v>11</v>
      </c>
      <c r="F2235" t="s">
        <v>244</v>
      </c>
      <c r="G2235" t="s">
        <v>242</v>
      </c>
      <c r="H2235" t="s">
        <v>467</v>
      </c>
      <c r="I2235" t="s">
        <v>148</v>
      </c>
      <c r="J2235" t="s">
        <v>230</v>
      </c>
      <c r="K2235" t="s">
        <v>235</v>
      </c>
      <c r="L2235" t="s">
        <v>164</v>
      </c>
      <c r="M2235" s="60">
        <v>43832</v>
      </c>
      <c r="N2235" t="s">
        <v>13</v>
      </c>
    </row>
    <row r="2236" spans="1:14" x14ac:dyDescent="0.25">
      <c r="A2236">
        <v>20</v>
      </c>
      <c r="B2236">
        <v>12</v>
      </c>
      <c r="C2236" t="s">
        <v>10</v>
      </c>
      <c r="D2236">
        <v>1</v>
      </c>
      <c r="E2236" t="s">
        <v>11</v>
      </c>
      <c r="F2236" t="s">
        <v>244</v>
      </c>
      <c r="G2236" t="s">
        <v>242</v>
      </c>
      <c r="H2236" t="s">
        <v>467</v>
      </c>
      <c r="I2236" t="s">
        <v>148</v>
      </c>
      <c r="J2236" t="s">
        <v>231</v>
      </c>
      <c r="K2236" t="s">
        <v>235</v>
      </c>
      <c r="L2236" t="s">
        <v>164</v>
      </c>
      <c r="M2236" s="60">
        <v>43832</v>
      </c>
      <c r="N2236" t="s">
        <v>13</v>
      </c>
    </row>
    <row r="2237" spans="1:14" x14ac:dyDescent="0.25">
      <c r="A2237">
        <v>20</v>
      </c>
      <c r="B2237">
        <v>12</v>
      </c>
      <c r="C2237" t="s">
        <v>10</v>
      </c>
      <c r="D2237">
        <v>1</v>
      </c>
      <c r="E2237" t="s">
        <v>11</v>
      </c>
      <c r="F2237" t="s">
        <v>244</v>
      </c>
      <c r="G2237" t="s">
        <v>242</v>
      </c>
      <c r="H2237" t="s">
        <v>467</v>
      </c>
      <c r="I2237" t="s">
        <v>148</v>
      </c>
      <c r="J2237" t="s">
        <v>232</v>
      </c>
      <c r="K2237" t="s">
        <v>235</v>
      </c>
      <c r="L2237" t="s">
        <v>164</v>
      </c>
      <c r="M2237" s="60">
        <v>43832</v>
      </c>
      <c r="N2237" t="s">
        <v>13</v>
      </c>
    </row>
    <row r="2238" spans="1:14" x14ac:dyDescent="0.25">
      <c r="A2238">
        <v>20</v>
      </c>
      <c r="B2238">
        <v>12</v>
      </c>
      <c r="C2238" t="s">
        <v>10</v>
      </c>
      <c r="D2238">
        <v>1</v>
      </c>
      <c r="E2238" t="s">
        <v>11</v>
      </c>
      <c r="F2238" t="s">
        <v>244</v>
      </c>
      <c r="G2238" t="s">
        <v>242</v>
      </c>
      <c r="H2238" t="s">
        <v>467</v>
      </c>
      <c r="I2238" t="s">
        <v>148</v>
      </c>
      <c r="J2238" t="s">
        <v>233</v>
      </c>
      <c r="K2238" t="s">
        <v>235</v>
      </c>
      <c r="L2238" t="s">
        <v>164</v>
      </c>
      <c r="M2238" s="60">
        <v>43832</v>
      </c>
      <c r="N2238" t="s">
        <v>13</v>
      </c>
    </row>
    <row r="2239" spans="1:14" x14ac:dyDescent="0.25">
      <c r="A2239">
        <v>20</v>
      </c>
      <c r="B2239">
        <v>12</v>
      </c>
      <c r="C2239" t="s">
        <v>10</v>
      </c>
      <c r="D2239">
        <v>1</v>
      </c>
      <c r="E2239" t="s">
        <v>11</v>
      </c>
      <c r="F2239" t="s">
        <v>244</v>
      </c>
      <c r="G2239" t="s">
        <v>242</v>
      </c>
      <c r="H2239" t="s">
        <v>467</v>
      </c>
      <c r="I2239" t="s">
        <v>148</v>
      </c>
      <c r="J2239" t="s">
        <v>171</v>
      </c>
      <c r="K2239" t="s">
        <v>235</v>
      </c>
      <c r="L2239" t="s">
        <v>164</v>
      </c>
      <c r="M2239" s="60">
        <v>43832</v>
      </c>
      <c r="N2239" t="s">
        <v>13</v>
      </c>
    </row>
    <row r="2240" spans="1:14" x14ac:dyDescent="0.25">
      <c r="A2240">
        <v>20</v>
      </c>
      <c r="B2240">
        <v>12</v>
      </c>
      <c r="C2240" t="s">
        <v>10</v>
      </c>
      <c r="D2240">
        <v>1</v>
      </c>
      <c r="E2240" t="s">
        <v>11</v>
      </c>
      <c r="F2240" t="s">
        <v>244</v>
      </c>
      <c r="G2240" t="s">
        <v>242</v>
      </c>
      <c r="H2240" t="s">
        <v>467</v>
      </c>
      <c r="I2240" t="s">
        <v>148</v>
      </c>
      <c r="J2240" t="s">
        <v>234</v>
      </c>
      <c r="L2240" t="s">
        <v>164</v>
      </c>
      <c r="M2240" s="60">
        <v>43832</v>
      </c>
      <c r="N2240" t="s">
        <v>13</v>
      </c>
    </row>
    <row r="2241" spans="1:14" x14ac:dyDescent="0.25">
      <c r="A2241">
        <v>20</v>
      </c>
      <c r="B2241">
        <v>12</v>
      </c>
      <c r="C2241" t="s">
        <v>10</v>
      </c>
      <c r="D2241">
        <v>1</v>
      </c>
      <c r="E2241" t="s">
        <v>11</v>
      </c>
      <c r="F2241" t="s">
        <v>244</v>
      </c>
      <c r="G2241" t="s">
        <v>242</v>
      </c>
      <c r="H2241" t="s">
        <v>467</v>
      </c>
      <c r="I2241" t="s">
        <v>148</v>
      </c>
      <c r="J2241" t="s">
        <v>167</v>
      </c>
      <c r="L2241" t="s">
        <v>164</v>
      </c>
      <c r="M2241" s="60">
        <v>43832</v>
      </c>
      <c r="N2241" t="s">
        <v>13</v>
      </c>
    </row>
    <row r="2242" spans="1:14" x14ac:dyDescent="0.25">
      <c r="A2242">
        <v>20</v>
      </c>
      <c r="B2242">
        <v>12</v>
      </c>
      <c r="C2242" t="s">
        <v>10</v>
      </c>
      <c r="D2242">
        <v>1</v>
      </c>
      <c r="E2242" t="s">
        <v>11</v>
      </c>
      <c r="F2242" t="s">
        <v>244</v>
      </c>
      <c r="G2242" t="s">
        <v>242</v>
      </c>
      <c r="H2242" t="s">
        <v>467</v>
      </c>
      <c r="I2242" t="s">
        <v>148</v>
      </c>
      <c r="J2242" t="s">
        <v>227</v>
      </c>
      <c r="K2242" t="s">
        <v>235</v>
      </c>
      <c r="L2242" t="s">
        <v>164</v>
      </c>
      <c r="M2242" s="60">
        <v>43833</v>
      </c>
      <c r="N2242" t="s">
        <v>13</v>
      </c>
    </row>
    <row r="2243" spans="1:14" x14ac:dyDescent="0.25">
      <c r="A2243">
        <v>20</v>
      </c>
      <c r="B2243">
        <v>12</v>
      </c>
      <c r="C2243" t="s">
        <v>10</v>
      </c>
      <c r="D2243">
        <v>1</v>
      </c>
      <c r="E2243" t="s">
        <v>11</v>
      </c>
      <c r="F2243" t="s">
        <v>244</v>
      </c>
      <c r="G2243" t="s">
        <v>242</v>
      </c>
      <c r="H2243" t="s">
        <v>467</v>
      </c>
      <c r="I2243" t="s">
        <v>148</v>
      </c>
      <c r="J2243" t="s">
        <v>228</v>
      </c>
      <c r="K2243" t="s">
        <v>235</v>
      </c>
      <c r="L2243" t="s">
        <v>164</v>
      </c>
      <c r="M2243" s="60">
        <v>43833</v>
      </c>
      <c r="N2243" t="s">
        <v>13</v>
      </c>
    </row>
    <row r="2244" spans="1:14" x14ac:dyDescent="0.25">
      <c r="A2244">
        <v>20</v>
      </c>
      <c r="B2244">
        <v>12</v>
      </c>
      <c r="C2244" t="s">
        <v>10</v>
      </c>
      <c r="D2244">
        <v>1</v>
      </c>
      <c r="E2244" t="s">
        <v>11</v>
      </c>
      <c r="F2244" t="s">
        <v>244</v>
      </c>
      <c r="G2244" t="s">
        <v>242</v>
      </c>
      <c r="H2244" t="s">
        <v>467</v>
      </c>
      <c r="I2244" t="s">
        <v>148</v>
      </c>
      <c r="J2244" t="s">
        <v>229</v>
      </c>
      <c r="K2244" t="s">
        <v>235</v>
      </c>
      <c r="L2244" t="s">
        <v>164</v>
      </c>
      <c r="M2244" s="60">
        <v>43833</v>
      </c>
      <c r="N2244" t="s">
        <v>13</v>
      </c>
    </row>
    <row r="2245" spans="1:14" x14ac:dyDescent="0.25">
      <c r="A2245">
        <v>20</v>
      </c>
      <c r="B2245">
        <v>12</v>
      </c>
      <c r="C2245" t="s">
        <v>10</v>
      </c>
      <c r="D2245">
        <v>1</v>
      </c>
      <c r="E2245" t="s">
        <v>11</v>
      </c>
      <c r="F2245" t="s">
        <v>244</v>
      </c>
      <c r="G2245" t="s">
        <v>242</v>
      </c>
      <c r="H2245" t="s">
        <v>467</v>
      </c>
      <c r="I2245" t="s">
        <v>148</v>
      </c>
      <c r="J2245" t="s">
        <v>230</v>
      </c>
      <c r="K2245" t="s">
        <v>235</v>
      </c>
      <c r="L2245" t="s">
        <v>164</v>
      </c>
      <c r="M2245" s="60">
        <v>43833</v>
      </c>
      <c r="N2245" t="s">
        <v>13</v>
      </c>
    </row>
    <row r="2246" spans="1:14" x14ac:dyDescent="0.25">
      <c r="A2246">
        <v>20</v>
      </c>
      <c r="B2246">
        <v>12</v>
      </c>
      <c r="C2246" t="s">
        <v>10</v>
      </c>
      <c r="D2246">
        <v>1</v>
      </c>
      <c r="E2246" t="s">
        <v>11</v>
      </c>
      <c r="F2246" t="s">
        <v>244</v>
      </c>
      <c r="G2246" t="s">
        <v>242</v>
      </c>
      <c r="H2246" t="s">
        <v>467</v>
      </c>
      <c r="I2246" t="s">
        <v>148</v>
      </c>
      <c r="J2246" t="s">
        <v>231</v>
      </c>
      <c r="K2246" t="s">
        <v>235</v>
      </c>
      <c r="L2246" t="s">
        <v>164</v>
      </c>
      <c r="M2246" s="60">
        <v>43833</v>
      </c>
      <c r="N2246" t="s">
        <v>13</v>
      </c>
    </row>
    <row r="2247" spans="1:14" x14ac:dyDescent="0.25">
      <c r="A2247">
        <v>20</v>
      </c>
      <c r="B2247">
        <v>12</v>
      </c>
      <c r="C2247" t="s">
        <v>10</v>
      </c>
      <c r="D2247">
        <v>1</v>
      </c>
      <c r="E2247" t="s">
        <v>11</v>
      </c>
      <c r="F2247" t="s">
        <v>244</v>
      </c>
      <c r="G2247" t="s">
        <v>242</v>
      </c>
      <c r="H2247" t="s">
        <v>467</v>
      </c>
      <c r="I2247" t="s">
        <v>148</v>
      </c>
      <c r="J2247" t="s">
        <v>232</v>
      </c>
      <c r="K2247" t="s">
        <v>235</v>
      </c>
      <c r="L2247" t="s">
        <v>164</v>
      </c>
      <c r="M2247" s="60">
        <v>43833</v>
      </c>
      <c r="N2247" t="s">
        <v>13</v>
      </c>
    </row>
    <row r="2248" spans="1:14" x14ac:dyDescent="0.25">
      <c r="A2248">
        <v>20</v>
      </c>
      <c r="B2248">
        <v>12</v>
      </c>
      <c r="C2248" t="s">
        <v>10</v>
      </c>
      <c r="D2248">
        <v>1</v>
      </c>
      <c r="E2248" t="s">
        <v>11</v>
      </c>
      <c r="F2248" t="s">
        <v>244</v>
      </c>
      <c r="G2248" t="s">
        <v>242</v>
      </c>
      <c r="H2248" t="s">
        <v>467</v>
      </c>
      <c r="I2248" t="s">
        <v>148</v>
      </c>
      <c r="J2248" t="s">
        <v>233</v>
      </c>
      <c r="K2248" t="s">
        <v>235</v>
      </c>
      <c r="L2248" t="s">
        <v>164</v>
      </c>
      <c r="M2248" s="60">
        <v>43833</v>
      </c>
      <c r="N2248" t="s">
        <v>13</v>
      </c>
    </row>
    <row r="2249" spans="1:14" x14ac:dyDescent="0.25">
      <c r="A2249">
        <v>20</v>
      </c>
      <c r="B2249">
        <v>12</v>
      </c>
      <c r="C2249" t="s">
        <v>10</v>
      </c>
      <c r="D2249">
        <v>1</v>
      </c>
      <c r="E2249" t="s">
        <v>11</v>
      </c>
      <c r="F2249" t="s">
        <v>244</v>
      </c>
      <c r="G2249" t="s">
        <v>242</v>
      </c>
      <c r="H2249" t="s">
        <v>467</v>
      </c>
      <c r="I2249" t="s">
        <v>148</v>
      </c>
      <c r="J2249" t="s">
        <v>171</v>
      </c>
      <c r="K2249" t="s">
        <v>235</v>
      </c>
      <c r="L2249" t="s">
        <v>164</v>
      </c>
      <c r="M2249" s="60">
        <v>43833</v>
      </c>
      <c r="N2249" t="s">
        <v>13</v>
      </c>
    </row>
    <row r="2250" spans="1:14" x14ac:dyDescent="0.25">
      <c r="A2250">
        <v>20</v>
      </c>
      <c r="B2250">
        <v>12</v>
      </c>
      <c r="C2250" t="s">
        <v>10</v>
      </c>
      <c r="D2250">
        <v>1</v>
      </c>
      <c r="E2250" t="s">
        <v>11</v>
      </c>
      <c r="F2250" t="s">
        <v>244</v>
      </c>
      <c r="G2250" t="s">
        <v>242</v>
      </c>
      <c r="H2250" t="s">
        <v>467</v>
      </c>
      <c r="I2250" t="s">
        <v>148</v>
      </c>
      <c r="J2250" t="s">
        <v>234</v>
      </c>
      <c r="L2250" t="s">
        <v>164</v>
      </c>
      <c r="M2250" s="60">
        <v>43833</v>
      </c>
      <c r="N2250" t="s">
        <v>13</v>
      </c>
    </row>
    <row r="2251" spans="1:14" x14ac:dyDescent="0.25">
      <c r="A2251">
        <v>20</v>
      </c>
      <c r="B2251">
        <v>12</v>
      </c>
      <c r="C2251" t="s">
        <v>10</v>
      </c>
      <c r="D2251">
        <v>1</v>
      </c>
      <c r="E2251" t="s">
        <v>11</v>
      </c>
      <c r="F2251" t="s">
        <v>244</v>
      </c>
      <c r="G2251" t="s">
        <v>242</v>
      </c>
      <c r="H2251" t="s">
        <v>467</v>
      </c>
      <c r="I2251" t="s">
        <v>148</v>
      </c>
      <c r="J2251" t="s">
        <v>167</v>
      </c>
      <c r="L2251" t="s">
        <v>164</v>
      </c>
      <c r="M2251" s="60">
        <v>43833</v>
      </c>
      <c r="N2251" t="s">
        <v>13</v>
      </c>
    </row>
    <row r="2252" spans="1:14" x14ac:dyDescent="0.25">
      <c r="A2252">
        <v>20</v>
      </c>
      <c r="B2252">
        <v>12</v>
      </c>
      <c r="C2252" t="s">
        <v>10</v>
      </c>
      <c r="D2252">
        <v>1</v>
      </c>
      <c r="E2252" t="s">
        <v>11</v>
      </c>
      <c r="F2252" t="s">
        <v>244</v>
      </c>
      <c r="G2252" t="s">
        <v>242</v>
      </c>
      <c r="H2252" t="s">
        <v>467</v>
      </c>
      <c r="I2252" t="s">
        <v>148</v>
      </c>
      <c r="J2252" t="s">
        <v>227</v>
      </c>
      <c r="K2252" t="s">
        <v>235</v>
      </c>
      <c r="L2252" t="s">
        <v>164</v>
      </c>
      <c r="M2252" s="60">
        <v>43834</v>
      </c>
      <c r="N2252">
        <v>1</v>
      </c>
    </row>
    <row r="2253" spans="1:14" x14ac:dyDescent="0.25">
      <c r="A2253">
        <v>20</v>
      </c>
      <c r="B2253">
        <v>12</v>
      </c>
      <c r="C2253" t="s">
        <v>10</v>
      </c>
      <c r="D2253">
        <v>1</v>
      </c>
      <c r="E2253" t="s">
        <v>11</v>
      </c>
      <c r="F2253" t="s">
        <v>244</v>
      </c>
      <c r="G2253" t="s">
        <v>242</v>
      </c>
      <c r="H2253" t="s">
        <v>467</v>
      </c>
      <c r="I2253" t="s">
        <v>148</v>
      </c>
      <c r="J2253" t="s">
        <v>228</v>
      </c>
      <c r="K2253" t="s">
        <v>235</v>
      </c>
      <c r="L2253" t="s">
        <v>164</v>
      </c>
      <c r="M2253" s="60">
        <v>43834</v>
      </c>
      <c r="N2253">
        <v>1</v>
      </c>
    </row>
    <row r="2254" spans="1:14" x14ac:dyDescent="0.25">
      <c r="A2254">
        <v>20</v>
      </c>
      <c r="B2254">
        <v>12</v>
      </c>
      <c r="C2254" t="s">
        <v>10</v>
      </c>
      <c r="D2254">
        <v>1</v>
      </c>
      <c r="E2254" t="s">
        <v>11</v>
      </c>
      <c r="F2254" t="s">
        <v>244</v>
      </c>
      <c r="G2254" t="s">
        <v>242</v>
      </c>
      <c r="H2254" t="s">
        <v>467</v>
      </c>
      <c r="I2254" t="s">
        <v>148</v>
      </c>
      <c r="J2254" t="s">
        <v>229</v>
      </c>
      <c r="K2254" t="s">
        <v>235</v>
      </c>
      <c r="L2254" t="s">
        <v>164</v>
      </c>
      <c r="M2254" s="60">
        <v>43834</v>
      </c>
      <c r="N2254">
        <v>1</v>
      </c>
    </row>
    <row r="2255" spans="1:14" x14ac:dyDescent="0.25">
      <c r="A2255">
        <v>20</v>
      </c>
      <c r="B2255">
        <v>12</v>
      </c>
      <c r="C2255" t="s">
        <v>10</v>
      </c>
      <c r="D2255">
        <v>1</v>
      </c>
      <c r="E2255" t="s">
        <v>11</v>
      </c>
      <c r="F2255" t="s">
        <v>244</v>
      </c>
      <c r="G2255" t="s">
        <v>242</v>
      </c>
      <c r="H2255" t="s">
        <v>467</v>
      </c>
      <c r="I2255" t="s">
        <v>148</v>
      </c>
      <c r="J2255" t="s">
        <v>230</v>
      </c>
      <c r="K2255" t="s">
        <v>235</v>
      </c>
      <c r="L2255" t="s">
        <v>164</v>
      </c>
      <c r="M2255" s="60">
        <v>43834</v>
      </c>
      <c r="N2255">
        <v>1</v>
      </c>
    </row>
    <row r="2256" spans="1:14" x14ac:dyDescent="0.25">
      <c r="A2256">
        <v>20</v>
      </c>
      <c r="B2256">
        <v>12</v>
      </c>
      <c r="C2256" t="s">
        <v>10</v>
      </c>
      <c r="D2256">
        <v>1</v>
      </c>
      <c r="E2256" t="s">
        <v>11</v>
      </c>
      <c r="F2256" t="s">
        <v>244</v>
      </c>
      <c r="G2256" t="s">
        <v>242</v>
      </c>
      <c r="H2256" t="s">
        <v>467</v>
      </c>
      <c r="I2256" t="s">
        <v>148</v>
      </c>
      <c r="J2256" t="s">
        <v>231</v>
      </c>
      <c r="K2256" t="s">
        <v>235</v>
      </c>
      <c r="L2256" t="s">
        <v>164</v>
      </c>
      <c r="M2256" s="60">
        <v>43834</v>
      </c>
      <c r="N2256">
        <v>1</v>
      </c>
    </row>
    <row r="2257" spans="1:14" x14ac:dyDescent="0.25">
      <c r="A2257">
        <v>20</v>
      </c>
      <c r="B2257">
        <v>12</v>
      </c>
      <c r="C2257" t="s">
        <v>10</v>
      </c>
      <c r="D2257">
        <v>1</v>
      </c>
      <c r="E2257" t="s">
        <v>11</v>
      </c>
      <c r="F2257" t="s">
        <v>244</v>
      </c>
      <c r="G2257" t="s">
        <v>242</v>
      </c>
      <c r="H2257" t="s">
        <v>467</v>
      </c>
      <c r="I2257" t="s">
        <v>148</v>
      </c>
      <c r="J2257" t="s">
        <v>232</v>
      </c>
      <c r="K2257" t="s">
        <v>235</v>
      </c>
      <c r="L2257" t="s">
        <v>164</v>
      </c>
      <c r="M2257" s="60">
        <v>43834</v>
      </c>
      <c r="N2257">
        <v>1</v>
      </c>
    </row>
    <row r="2258" spans="1:14" x14ac:dyDescent="0.25">
      <c r="A2258">
        <v>20</v>
      </c>
      <c r="B2258">
        <v>12</v>
      </c>
      <c r="C2258" t="s">
        <v>10</v>
      </c>
      <c r="D2258">
        <v>1</v>
      </c>
      <c r="E2258" t="s">
        <v>11</v>
      </c>
      <c r="F2258" t="s">
        <v>244</v>
      </c>
      <c r="G2258" t="s">
        <v>242</v>
      </c>
      <c r="H2258" t="s">
        <v>467</v>
      </c>
      <c r="I2258" t="s">
        <v>148</v>
      </c>
      <c r="J2258" t="s">
        <v>233</v>
      </c>
      <c r="K2258" t="s">
        <v>235</v>
      </c>
      <c r="L2258" t="s">
        <v>164</v>
      </c>
      <c r="M2258" s="60">
        <v>43834</v>
      </c>
      <c r="N2258">
        <v>1</v>
      </c>
    </row>
    <row r="2259" spans="1:14" x14ac:dyDescent="0.25">
      <c r="A2259">
        <v>20</v>
      </c>
      <c r="B2259">
        <v>12</v>
      </c>
      <c r="C2259" t="s">
        <v>10</v>
      </c>
      <c r="D2259">
        <v>1</v>
      </c>
      <c r="E2259" t="s">
        <v>11</v>
      </c>
      <c r="F2259" t="s">
        <v>244</v>
      </c>
      <c r="G2259" t="s">
        <v>242</v>
      </c>
      <c r="H2259" t="s">
        <v>467</v>
      </c>
      <c r="I2259" t="s">
        <v>148</v>
      </c>
      <c r="J2259" t="s">
        <v>171</v>
      </c>
      <c r="K2259" t="s">
        <v>235</v>
      </c>
      <c r="L2259" t="s">
        <v>164</v>
      </c>
      <c r="M2259" s="60">
        <v>43834</v>
      </c>
      <c r="N2259">
        <v>1</v>
      </c>
    </row>
    <row r="2260" spans="1:14" x14ac:dyDescent="0.25">
      <c r="A2260">
        <v>20</v>
      </c>
      <c r="B2260">
        <v>12</v>
      </c>
      <c r="C2260" t="s">
        <v>10</v>
      </c>
      <c r="D2260">
        <v>1</v>
      </c>
      <c r="E2260" t="s">
        <v>11</v>
      </c>
      <c r="F2260" t="s">
        <v>244</v>
      </c>
      <c r="G2260" t="s">
        <v>242</v>
      </c>
      <c r="H2260" t="s">
        <v>467</v>
      </c>
      <c r="I2260" t="s">
        <v>148</v>
      </c>
      <c r="J2260" t="s">
        <v>234</v>
      </c>
      <c r="L2260" t="s">
        <v>164</v>
      </c>
      <c r="M2260" s="60">
        <v>43834</v>
      </c>
      <c r="N2260">
        <v>1</v>
      </c>
    </row>
    <row r="2261" spans="1:14" x14ac:dyDescent="0.25">
      <c r="A2261">
        <v>20</v>
      </c>
      <c r="B2261">
        <v>12</v>
      </c>
      <c r="C2261" t="s">
        <v>10</v>
      </c>
      <c r="D2261">
        <v>1</v>
      </c>
      <c r="E2261" t="s">
        <v>11</v>
      </c>
      <c r="F2261" t="s">
        <v>244</v>
      </c>
      <c r="G2261" t="s">
        <v>242</v>
      </c>
      <c r="H2261" t="s">
        <v>467</v>
      </c>
      <c r="I2261" t="s">
        <v>148</v>
      </c>
      <c r="J2261" t="s">
        <v>167</v>
      </c>
      <c r="L2261" t="s">
        <v>164</v>
      </c>
      <c r="M2261" s="60">
        <v>43834</v>
      </c>
      <c r="N2261">
        <v>1</v>
      </c>
    </row>
    <row r="2262" spans="1:14" x14ac:dyDescent="0.25">
      <c r="A2262">
        <v>20</v>
      </c>
      <c r="B2262">
        <v>12</v>
      </c>
      <c r="C2262" t="s">
        <v>10</v>
      </c>
      <c r="D2262">
        <v>1</v>
      </c>
      <c r="E2262" t="s">
        <v>11</v>
      </c>
      <c r="F2262" t="s">
        <v>244</v>
      </c>
      <c r="G2262" t="s">
        <v>242</v>
      </c>
      <c r="H2262" t="s">
        <v>467</v>
      </c>
      <c r="I2262" t="s">
        <v>148</v>
      </c>
      <c r="J2262" t="s">
        <v>227</v>
      </c>
      <c r="K2262" t="s">
        <v>235</v>
      </c>
      <c r="L2262" t="s">
        <v>164</v>
      </c>
      <c r="M2262" s="60">
        <v>43835</v>
      </c>
      <c r="N2262" t="s">
        <v>12</v>
      </c>
    </row>
    <row r="2263" spans="1:14" x14ac:dyDescent="0.25">
      <c r="A2263">
        <v>20</v>
      </c>
      <c r="B2263">
        <v>12</v>
      </c>
      <c r="C2263" t="s">
        <v>10</v>
      </c>
      <c r="D2263">
        <v>1</v>
      </c>
      <c r="E2263" t="s">
        <v>11</v>
      </c>
      <c r="F2263" t="s">
        <v>244</v>
      </c>
      <c r="G2263" t="s">
        <v>242</v>
      </c>
      <c r="H2263" t="s">
        <v>467</v>
      </c>
      <c r="I2263" t="s">
        <v>148</v>
      </c>
      <c r="J2263" t="s">
        <v>228</v>
      </c>
      <c r="K2263" t="s">
        <v>235</v>
      </c>
      <c r="L2263" t="s">
        <v>164</v>
      </c>
      <c r="M2263" s="60">
        <v>43835</v>
      </c>
      <c r="N2263" t="s">
        <v>12</v>
      </c>
    </row>
    <row r="2264" spans="1:14" x14ac:dyDescent="0.25">
      <c r="A2264">
        <v>20</v>
      </c>
      <c r="B2264">
        <v>12</v>
      </c>
      <c r="C2264" t="s">
        <v>10</v>
      </c>
      <c r="D2264">
        <v>1</v>
      </c>
      <c r="E2264" t="s">
        <v>11</v>
      </c>
      <c r="F2264" t="s">
        <v>244</v>
      </c>
      <c r="G2264" t="s">
        <v>242</v>
      </c>
      <c r="H2264" t="s">
        <v>467</v>
      </c>
      <c r="I2264" t="s">
        <v>148</v>
      </c>
      <c r="J2264" t="s">
        <v>229</v>
      </c>
      <c r="K2264" t="s">
        <v>235</v>
      </c>
      <c r="L2264" t="s">
        <v>164</v>
      </c>
      <c r="M2264" s="60">
        <v>43835</v>
      </c>
      <c r="N2264" t="s">
        <v>12</v>
      </c>
    </row>
    <row r="2265" spans="1:14" x14ac:dyDescent="0.25">
      <c r="A2265">
        <v>20</v>
      </c>
      <c r="B2265">
        <v>12</v>
      </c>
      <c r="C2265" t="s">
        <v>10</v>
      </c>
      <c r="D2265">
        <v>1</v>
      </c>
      <c r="E2265" t="s">
        <v>11</v>
      </c>
      <c r="F2265" t="s">
        <v>244</v>
      </c>
      <c r="G2265" t="s">
        <v>242</v>
      </c>
      <c r="H2265" t="s">
        <v>467</v>
      </c>
      <c r="I2265" t="s">
        <v>148</v>
      </c>
      <c r="J2265" t="s">
        <v>230</v>
      </c>
      <c r="K2265" t="s">
        <v>235</v>
      </c>
      <c r="L2265" t="s">
        <v>164</v>
      </c>
      <c r="M2265" s="60">
        <v>43835</v>
      </c>
      <c r="N2265" t="s">
        <v>12</v>
      </c>
    </row>
    <row r="2266" spans="1:14" x14ac:dyDescent="0.25">
      <c r="A2266">
        <v>20</v>
      </c>
      <c r="B2266">
        <v>12</v>
      </c>
      <c r="C2266" t="s">
        <v>10</v>
      </c>
      <c r="D2266">
        <v>1</v>
      </c>
      <c r="E2266" t="s">
        <v>11</v>
      </c>
      <c r="F2266" t="s">
        <v>244</v>
      </c>
      <c r="G2266" t="s">
        <v>242</v>
      </c>
      <c r="H2266" t="s">
        <v>467</v>
      </c>
      <c r="I2266" t="s">
        <v>148</v>
      </c>
      <c r="J2266" t="s">
        <v>231</v>
      </c>
      <c r="K2266" t="s">
        <v>235</v>
      </c>
      <c r="L2266" t="s">
        <v>164</v>
      </c>
      <c r="M2266" s="60">
        <v>43835</v>
      </c>
      <c r="N2266" t="s">
        <v>12</v>
      </c>
    </row>
    <row r="2267" spans="1:14" x14ac:dyDescent="0.25">
      <c r="A2267">
        <v>20</v>
      </c>
      <c r="B2267">
        <v>12</v>
      </c>
      <c r="C2267" t="s">
        <v>10</v>
      </c>
      <c r="D2267">
        <v>1</v>
      </c>
      <c r="E2267" t="s">
        <v>11</v>
      </c>
      <c r="F2267" t="s">
        <v>244</v>
      </c>
      <c r="G2267" t="s">
        <v>242</v>
      </c>
      <c r="H2267" t="s">
        <v>467</v>
      </c>
      <c r="I2267" t="s">
        <v>148</v>
      </c>
      <c r="J2267" t="s">
        <v>232</v>
      </c>
      <c r="K2267" t="s">
        <v>235</v>
      </c>
      <c r="L2267" t="s">
        <v>164</v>
      </c>
      <c r="M2267" s="60">
        <v>43835</v>
      </c>
      <c r="N2267" t="s">
        <v>12</v>
      </c>
    </row>
    <row r="2268" spans="1:14" x14ac:dyDescent="0.25">
      <c r="A2268">
        <v>20</v>
      </c>
      <c r="B2268">
        <v>12</v>
      </c>
      <c r="C2268" t="s">
        <v>10</v>
      </c>
      <c r="D2268">
        <v>1</v>
      </c>
      <c r="E2268" t="s">
        <v>11</v>
      </c>
      <c r="F2268" t="s">
        <v>244</v>
      </c>
      <c r="G2268" t="s">
        <v>242</v>
      </c>
      <c r="H2268" t="s">
        <v>467</v>
      </c>
      <c r="I2268" t="s">
        <v>148</v>
      </c>
      <c r="J2268" t="s">
        <v>233</v>
      </c>
      <c r="K2268" t="s">
        <v>235</v>
      </c>
      <c r="L2268" t="s">
        <v>164</v>
      </c>
      <c r="M2268" s="60">
        <v>43835</v>
      </c>
      <c r="N2268" t="s">
        <v>12</v>
      </c>
    </row>
    <row r="2269" spans="1:14" x14ac:dyDescent="0.25">
      <c r="A2269">
        <v>20</v>
      </c>
      <c r="B2269">
        <v>12</v>
      </c>
      <c r="C2269" t="s">
        <v>10</v>
      </c>
      <c r="D2269">
        <v>1</v>
      </c>
      <c r="E2269" t="s">
        <v>11</v>
      </c>
      <c r="F2269" t="s">
        <v>244</v>
      </c>
      <c r="G2269" t="s">
        <v>242</v>
      </c>
      <c r="H2269" t="s">
        <v>467</v>
      </c>
      <c r="I2269" t="s">
        <v>148</v>
      </c>
      <c r="J2269" t="s">
        <v>171</v>
      </c>
      <c r="K2269" t="s">
        <v>235</v>
      </c>
      <c r="L2269" t="s">
        <v>164</v>
      </c>
      <c r="M2269" s="60">
        <v>43835</v>
      </c>
      <c r="N2269" t="s">
        <v>12</v>
      </c>
    </row>
    <row r="2270" spans="1:14" x14ac:dyDescent="0.25">
      <c r="A2270">
        <v>20</v>
      </c>
      <c r="B2270">
        <v>12</v>
      </c>
      <c r="C2270" t="s">
        <v>10</v>
      </c>
      <c r="D2270">
        <v>1</v>
      </c>
      <c r="E2270" t="s">
        <v>11</v>
      </c>
      <c r="F2270" t="s">
        <v>244</v>
      </c>
      <c r="G2270" t="s">
        <v>242</v>
      </c>
      <c r="H2270" t="s">
        <v>467</v>
      </c>
      <c r="I2270" t="s">
        <v>148</v>
      </c>
      <c r="J2270" t="s">
        <v>234</v>
      </c>
      <c r="L2270" t="s">
        <v>164</v>
      </c>
      <c r="M2270" s="60">
        <v>43835</v>
      </c>
      <c r="N2270" t="s">
        <v>12</v>
      </c>
    </row>
    <row r="2271" spans="1:14" x14ac:dyDescent="0.25">
      <c r="A2271">
        <v>20</v>
      </c>
      <c r="B2271">
        <v>12</v>
      </c>
      <c r="C2271" t="s">
        <v>10</v>
      </c>
      <c r="D2271">
        <v>1</v>
      </c>
      <c r="E2271" t="s">
        <v>11</v>
      </c>
      <c r="F2271" t="s">
        <v>244</v>
      </c>
      <c r="G2271" t="s">
        <v>242</v>
      </c>
      <c r="H2271" t="s">
        <v>467</v>
      </c>
      <c r="I2271" t="s">
        <v>148</v>
      </c>
      <c r="J2271" t="s">
        <v>167</v>
      </c>
      <c r="L2271" t="s">
        <v>164</v>
      </c>
      <c r="M2271" s="60">
        <v>43835</v>
      </c>
      <c r="N2271" t="s">
        <v>12</v>
      </c>
    </row>
    <row r="2272" spans="1:14" x14ac:dyDescent="0.25">
      <c r="A2272">
        <v>20</v>
      </c>
      <c r="B2272">
        <v>12</v>
      </c>
      <c r="C2272" t="s">
        <v>10</v>
      </c>
      <c r="D2272">
        <v>1</v>
      </c>
      <c r="E2272" t="s">
        <v>11</v>
      </c>
      <c r="F2272" t="s">
        <v>244</v>
      </c>
      <c r="G2272" t="s">
        <v>242</v>
      </c>
      <c r="H2272" t="s">
        <v>467</v>
      </c>
      <c r="I2272" t="s">
        <v>148</v>
      </c>
      <c r="J2272" t="s">
        <v>227</v>
      </c>
      <c r="K2272" t="s">
        <v>235</v>
      </c>
      <c r="L2272" t="s">
        <v>164</v>
      </c>
      <c r="M2272" s="60">
        <v>43836</v>
      </c>
      <c r="N2272" t="s">
        <v>12</v>
      </c>
    </row>
    <row r="2273" spans="1:14" x14ac:dyDescent="0.25">
      <c r="A2273">
        <v>20</v>
      </c>
      <c r="B2273">
        <v>12</v>
      </c>
      <c r="C2273" t="s">
        <v>10</v>
      </c>
      <c r="D2273">
        <v>1</v>
      </c>
      <c r="E2273" t="s">
        <v>11</v>
      </c>
      <c r="F2273" t="s">
        <v>244</v>
      </c>
      <c r="G2273" t="s">
        <v>242</v>
      </c>
      <c r="H2273" t="s">
        <v>467</v>
      </c>
      <c r="I2273" t="s">
        <v>148</v>
      </c>
      <c r="J2273" t="s">
        <v>228</v>
      </c>
      <c r="K2273" t="s">
        <v>235</v>
      </c>
      <c r="L2273" t="s">
        <v>164</v>
      </c>
      <c r="M2273" s="60">
        <v>43836</v>
      </c>
      <c r="N2273" t="s">
        <v>12</v>
      </c>
    </row>
    <row r="2274" spans="1:14" x14ac:dyDescent="0.25">
      <c r="A2274">
        <v>20</v>
      </c>
      <c r="B2274">
        <v>12</v>
      </c>
      <c r="C2274" t="s">
        <v>10</v>
      </c>
      <c r="D2274">
        <v>1</v>
      </c>
      <c r="E2274" t="s">
        <v>11</v>
      </c>
      <c r="F2274" t="s">
        <v>244</v>
      </c>
      <c r="G2274" t="s">
        <v>242</v>
      </c>
      <c r="H2274" t="s">
        <v>467</v>
      </c>
      <c r="I2274" t="s">
        <v>148</v>
      </c>
      <c r="J2274" t="s">
        <v>229</v>
      </c>
      <c r="K2274" t="s">
        <v>235</v>
      </c>
      <c r="L2274" t="s">
        <v>164</v>
      </c>
      <c r="M2274" s="60">
        <v>43836</v>
      </c>
      <c r="N2274" t="s">
        <v>12</v>
      </c>
    </row>
    <row r="2275" spans="1:14" x14ac:dyDescent="0.25">
      <c r="A2275">
        <v>20</v>
      </c>
      <c r="B2275">
        <v>12</v>
      </c>
      <c r="C2275" t="s">
        <v>10</v>
      </c>
      <c r="D2275">
        <v>1</v>
      </c>
      <c r="E2275" t="s">
        <v>11</v>
      </c>
      <c r="F2275" t="s">
        <v>244</v>
      </c>
      <c r="G2275" t="s">
        <v>242</v>
      </c>
      <c r="H2275" t="s">
        <v>467</v>
      </c>
      <c r="I2275" t="s">
        <v>148</v>
      </c>
      <c r="J2275" t="s">
        <v>230</v>
      </c>
      <c r="K2275" t="s">
        <v>235</v>
      </c>
      <c r="L2275" t="s">
        <v>164</v>
      </c>
      <c r="M2275" s="60">
        <v>43836</v>
      </c>
      <c r="N2275" t="s">
        <v>12</v>
      </c>
    </row>
    <row r="2276" spans="1:14" x14ac:dyDescent="0.25">
      <c r="A2276">
        <v>20</v>
      </c>
      <c r="B2276">
        <v>12</v>
      </c>
      <c r="C2276" t="s">
        <v>10</v>
      </c>
      <c r="D2276">
        <v>1</v>
      </c>
      <c r="E2276" t="s">
        <v>11</v>
      </c>
      <c r="F2276" t="s">
        <v>244</v>
      </c>
      <c r="G2276" t="s">
        <v>242</v>
      </c>
      <c r="H2276" t="s">
        <v>467</v>
      </c>
      <c r="I2276" t="s">
        <v>148</v>
      </c>
      <c r="J2276" t="s">
        <v>231</v>
      </c>
      <c r="K2276" t="s">
        <v>235</v>
      </c>
      <c r="L2276" t="s">
        <v>164</v>
      </c>
      <c r="M2276" s="60">
        <v>43836</v>
      </c>
      <c r="N2276" t="s">
        <v>12</v>
      </c>
    </row>
    <row r="2277" spans="1:14" x14ac:dyDescent="0.25">
      <c r="A2277">
        <v>20</v>
      </c>
      <c r="B2277">
        <v>12</v>
      </c>
      <c r="C2277" t="s">
        <v>10</v>
      </c>
      <c r="D2277">
        <v>1</v>
      </c>
      <c r="E2277" t="s">
        <v>11</v>
      </c>
      <c r="F2277" t="s">
        <v>244</v>
      </c>
      <c r="G2277" t="s">
        <v>242</v>
      </c>
      <c r="H2277" t="s">
        <v>467</v>
      </c>
      <c r="I2277" t="s">
        <v>148</v>
      </c>
      <c r="J2277" t="s">
        <v>232</v>
      </c>
      <c r="K2277" t="s">
        <v>235</v>
      </c>
      <c r="L2277" t="s">
        <v>164</v>
      </c>
      <c r="M2277" s="60">
        <v>43836</v>
      </c>
      <c r="N2277" t="s">
        <v>12</v>
      </c>
    </row>
    <row r="2278" spans="1:14" x14ac:dyDescent="0.25">
      <c r="A2278">
        <v>20</v>
      </c>
      <c r="B2278">
        <v>12</v>
      </c>
      <c r="C2278" t="s">
        <v>10</v>
      </c>
      <c r="D2278">
        <v>1</v>
      </c>
      <c r="E2278" t="s">
        <v>11</v>
      </c>
      <c r="F2278" t="s">
        <v>244</v>
      </c>
      <c r="G2278" t="s">
        <v>242</v>
      </c>
      <c r="H2278" t="s">
        <v>467</v>
      </c>
      <c r="I2278" t="s">
        <v>148</v>
      </c>
      <c r="J2278" t="s">
        <v>233</v>
      </c>
      <c r="K2278" t="s">
        <v>235</v>
      </c>
      <c r="L2278" t="s">
        <v>164</v>
      </c>
      <c r="M2278" s="60">
        <v>43836</v>
      </c>
      <c r="N2278" t="s">
        <v>12</v>
      </c>
    </row>
    <row r="2279" spans="1:14" x14ac:dyDescent="0.25">
      <c r="A2279">
        <v>20</v>
      </c>
      <c r="B2279">
        <v>12</v>
      </c>
      <c r="C2279" t="s">
        <v>10</v>
      </c>
      <c r="D2279">
        <v>1</v>
      </c>
      <c r="E2279" t="s">
        <v>11</v>
      </c>
      <c r="F2279" t="s">
        <v>244</v>
      </c>
      <c r="G2279" t="s">
        <v>242</v>
      </c>
      <c r="H2279" t="s">
        <v>467</v>
      </c>
      <c r="I2279" t="s">
        <v>148</v>
      </c>
      <c r="J2279" t="s">
        <v>171</v>
      </c>
      <c r="K2279" t="s">
        <v>235</v>
      </c>
      <c r="L2279" t="s">
        <v>164</v>
      </c>
      <c r="M2279" s="60">
        <v>43836</v>
      </c>
      <c r="N2279" t="s">
        <v>12</v>
      </c>
    </row>
    <row r="2280" spans="1:14" x14ac:dyDescent="0.25">
      <c r="A2280">
        <v>20</v>
      </c>
      <c r="B2280">
        <v>12</v>
      </c>
      <c r="C2280" t="s">
        <v>10</v>
      </c>
      <c r="D2280">
        <v>1</v>
      </c>
      <c r="E2280" t="s">
        <v>11</v>
      </c>
      <c r="F2280" t="s">
        <v>244</v>
      </c>
      <c r="G2280" t="s">
        <v>242</v>
      </c>
      <c r="H2280" t="s">
        <v>467</v>
      </c>
      <c r="I2280" t="s">
        <v>148</v>
      </c>
      <c r="J2280" t="s">
        <v>234</v>
      </c>
      <c r="L2280" t="s">
        <v>164</v>
      </c>
      <c r="M2280" s="60">
        <v>43836</v>
      </c>
      <c r="N2280" t="s">
        <v>12</v>
      </c>
    </row>
    <row r="2281" spans="1:14" x14ac:dyDescent="0.25">
      <c r="A2281">
        <v>20</v>
      </c>
      <c r="B2281">
        <v>12</v>
      </c>
      <c r="C2281" t="s">
        <v>10</v>
      </c>
      <c r="D2281">
        <v>1</v>
      </c>
      <c r="E2281" t="s">
        <v>11</v>
      </c>
      <c r="F2281" t="s">
        <v>244</v>
      </c>
      <c r="G2281" t="s">
        <v>242</v>
      </c>
      <c r="H2281" t="s">
        <v>467</v>
      </c>
      <c r="I2281" t="s">
        <v>148</v>
      </c>
      <c r="J2281" t="s">
        <v>167</v>
      </c>
      <c r="L2281" t="s">
        <v>164</v>
      </c>
      <c r="M2281" s="60">
        <v>43836</v>
      </c>
      <c r="N2281" t="s">
        <v>12</v>
      </c>
    </row>
    <row r="2282" spans="1:14" x14ac:dyDescent="0.25">
      <c r="A2282">
        <v>20</v>
      </c>
      <c r="B2282">
        <v>12</v>
      </c>
      <c r="C2282" t="s">
        <v>10</v>
      </c>
      <c r="D2282">
        <v>1</v>
      </c>
      <c r="E2282" t="s">
        <v>11</v>
      </c>
      <c r="F2282" t="s">
        <v>244</v>
      </c>
      <c r="G2282" t="s">
        <v>242</v>
      </c>
      <c r="H2282" t="s">
        <v>467</v>
      </c>
      <c r="I2282" t="s">
        <v>148</v>
      </c>
      <c r="J2282" t="s">
        <v>227</v>
      </c>
      <c r="K2282" t="s">
        <v>235</v>
      </c>
      <c r="L2282" t="s">
        <v>164</v>
      </c>
      <c r="M2282" s="60">
        <v>43837</v>
      </c>
      <c r="N2282">
        <v>1</v>
      </c>
    </row>
    <row r="2283" spans="1:14" x14ac:dyDescent="0.25">
      <c r="A2283">
        <v>20</v>
      </c>
      <c r="B2283">
        <v>12</v>
      </c>
      <c r="C2283" t="s">
        <v>10</v>
      </c>
      <c r="D2283">
        <v>1</v>
      </c>
      <c r="E2283" t="s">
        <v>11</v>
      </c>
      <c r="F2283" t="s">
        <v>244</v>
      </c>
      <c r="G2283" t="s">
        <v>242</v>
      </c>
      <c r="H2283" t="s">
        <v>467</v>
      </c>
      <c r="I2283" t="s">
        <v>148</v>
      </c>
      <c r="J2283" t="s">
        <v>228</v>
      </c>
      <c r="K2283" t="s">
        <v>235</v>
      </c>
      <c r="L2283" t="s">
        <v>164</v>
      </c>
      <c r="M2283" s="60">
        <v>43837</v>
      </c>
      <c r="N2283">
        <v>1</v>
      </c>
    </row>
    <row r="2284" spans="1:14" x14ac:dyDescent="0.25">
      <c r="A2284">
        <v>20</v>
      </c>
      <c r="B2284">
        <v>12</v>
      </c>
      <c r="C2284" t="s">
        <v>10</v>
      </c>
      <c r="D2284">
        <v>1</v>
      </c>
      <c r="E2284" t="s">
        <v>11</v>
      </c>
      <c r="F2284" t="s">
        <v>244</v>
      </c>
      <c r="G2284" t="s">
        <v>242</v>
      </c>
      <c r="H2284" t="s">
        <v>467</v>
      </c>
      <c r="I2284" t="s">
        <v>148</v>
      </c>
      <c r="J2284" t="s">
        <v>229</v>
      </c>
      <c r="K2284" t="s">
        <v>235</v>
      </c>
      <c r="L2284" t="s">
        <v>164</v>
      </c>
      <c r="M2284" s="60">
        <v>43837</v>
      </c>
      <c r="N2284">
        <v>1</v>
      </c>
    </row>
    <row r="2285" spans="1:14" x14ac:dyDescent="0.25">
      <c r="A2285">
        <v>20</v>
      </c>
      <c r="B2285">
        <v>12</v>
      </c>
      <c r="C2285" t="s">
        <v>10</v>
      </c>
      <c r="D2285">
        <v>1</v>
      </c>
      <c r="E2285" t="s">
        <v>11</v>
      </c>
      <c r="F2285" t="s">
        <v>244</v>
      </c>
      <c r="G2285" t="s">
        <v>242</v>
      </c>
      <c r="H2285" t="s">
        <v>467</v>
      </c>
      <c r="I2285" t="s">
        <v>148</v>
      </c>
      <c r="J2285" t="s">
        <v>230</v>
      </c>
      <c r="K2285" t="s">
        <v>235</v>
      </c>
      <c r="L2285" t="s">
        <v>164</v>
      </c>
      <c r="M2285" s="60">
        <v>43837</v>
      </c>
      <c r="N2285">
        <v>1</v>
      </c>
    </row>
    <row r="2286" spans="1:14" x14ac:dyDescent="0.25">
      <c r="A2286">
        <v>20</v>
      </c>
      <c r="B2286">
        <v>12</v>
      </c>
      <c r="C2286" t="s">
        <v>10</v>
      </c>
      <c r="D2286">
        <v>1</v>
      </c>
      <c r="E2286" t="s">
        <v>11</v>
      </c>
      <c r="F2286" t="s">
        <v>244</v>
      </c>
      <c r="G2286" t="s">
        <v>242</v>
      </c>
      <c r="H2286" t="s">
        <v>467</v>
      </c>
      <c r="I2286" t="s">
        <v>148</v>
      </c>
      <c r="J2286" t="s">
        <v>231</v>
      </c>
      <c r="K2286" t="s">
        <v>235</v>
      </c>
      <c r="L2286" t="s">
        <v>164</v>
      </c>
      <c r="M2286" s="60">
        <v>43837</v>
      </c>
      <c r="N2286">
        <v>1</v>
      </c>
    </row>
    <row r="2287" spans="1:14" x14ac:dyDescent="0.25">
      <c r="A2287">
        <v>20</v>
      </c>
      <c r="B2287">
        <v>12</v>
      </c>
      <c r="C2287" t="s">
        <v>10</v>
      </c>
      <c r="D2287">
        <v>1</v>
      </c>
      <c r="E2287" t="s">
        <v>11</v>
      </c>
      <c r="F2287" t="s">
        <v>244</v>
      </c>
      <c r="G2287" t="s">
        <v>242</v>
      </c>
      <c r="H2287" t="s">
        <v>467</v>
      </c>
      <c r="I2287" t="s">
        <v>148</v>
      </c>
      <c r="J2287" t="s">
        <v>232</v>
      </c>
      <c r="K2287" t="s">
        <v>235</v>
      </c>
      <c r="L2287" t="s">
        <v>164</v>
      </c>
      <c r="M2287" s="60">
        <v>43837</v>
      </c>
      <c r="N2287">
        <v>1</v>
      </c>
    </row>
    <row r="2288" spans="1:14" x14ac:dyDescent="0.25">
      <c r="A2288">
        <v>20</v>
      </c>
      <c r="B2288">
        <v>12</v>
      </c>
      <c r="C2288" t="s">
        <v>10</v>
      </c>
      <c r="D2288">
        <v>1</v>
      </c>
      <c r="E2288" t="s">
        <v>11</v>
      </c>
      <c r="F2288" t="s">
        <v>244</v>
      </c>
      <c r="G2288" t="s">
        <v>242</v>
      </c>
      <c r="H2288" t="s">
        <v>467</v>
      </c>
      <c r="I2288" t="s">
        <v>148</v>
      </c>
      <c r="J2288" t="s">
        <v>233</v>
      </c>
      <c r="K2288" t="s">
        <v>235</v>
      </c>
      <c r="L2288" t="s">
        <v>164</v>
      </c>
      <c r="M2288" s="60">
        <v>43837</v>
      </c>
      <c r="N2288">
        <v>1</v>
      </c>
    </row>
    <row r="2289" spans="1:14" x14ac:dyDescent="0.25">
      <c r="A2289">
        <v>20</v>
      </c>
      <c r="B2289">
        <v>12</v>
      </c>
      <c r="C2289" t="s">
        <v>10</v>
      </c>
      <c r="D2289">
        <v>1</v>
      </c>
      <c r="E2289" t="s">
        <v>11</v>
      </c>
      <c r="F2289" t="s">
        <v>244</v>
      </c>
      <c r="G2289" t="s">
        <v>242</v>
      </c>
      <c r="H2289" t="s">
        <v>467</v>
      </c>
      <c r="I2289" t="s">
        <v>148</v>
      </c>
      <c r="J2289" t="s">
        <v>171</v>
      </c>
      <c r="K2289" t="s">
        <v>235</v>
      </c>
      <c r="L2289" t="s">
        <v>164</v>
      </c>
      <c r="M2289" s="60">
        <v>43837</v>
      </c>
      <c r="N2289">
        <v>1</v>
      </c>
    </row>
    <row r="2290" spans="1:14" x14ac:dyDescent="0.25">
      <c r="A2290">
        <v>20</v>
      </c>
      <c r="B2290">
        <v>12</v>
      </c>
      <c r="C2290" t="s">
        <v>10</v>
      </c>
      <c r="D2290">
        <v>1</v>
      </c>
      <c r="E2290" t="s">
        <v>11</v>
      </c>
      <c r="F2290" t="s">
        <v>244</v>
      </c>
      <c r="G2290" t="s">
        <v>242</v>
      </c>
      <c r="H2290" t="s">
        <v>467</v>
      </c>
      <c r="I2290" t="s">
        <v>148</v>
      </c>
      <c r="J2290" t="s">
        <v>234</v>
      </c>
      <c r="L2290" t="s">
        <v>164</v>
      </c>
      <c r="M2290" s="60">
        <v>43837</v>
      </c>
      <c r="N2290">
        <v>1</v>
      </c>
    </row>
    <row r="2291" spans="1:14" x14ac:dyDescent="0.25">
      <c r="A2291">
        <v>20</v>
      </c>
      <c r="B2291">
        <v>12</v>
      </c>
      <c r="C2291" t="s">
        <v>10</v>
      </c>
      <c r="D2291">
        <v>1</v>
      </c>
      <c r="E2291" t="s">
        <v>11</v>
      </c>
      <c r="F2291" t="s">
        <v>244</v>
      </c>
      <c r="G2291" t="s">
        <v>242</v>
      </c>
      <c r="H2291" t="s">
        <v>467</v>
      </c>
      <c r="I2291" t="s">
        <v>148</v>
      </c>
      <c r="J2291" t="s">
        <v>167</v>
      </c>
      <c r="L2291" t="s">
        <v>164</v>
      </c>
      <c r="M2291" s="60">
        <v>43837</v>
      </c>
      <c r="N2291">
        <v>1</v>
      </c>
    </row>
    <row r="2292" spans="1:14" x14ac:dyDescent="0.25">
      <c r="A2292">
        <v>20</v>
      </c>
      <c r="B2292">
        <v>12</v>
      </c>
      <c r="C2292" t="s">
        <v>10</v>
      </c>
      <c r="D2292">
        <v>1</v>
      </c>
      <c r="E2292" t="s">
        <v>11</v>
      </c>
      <c r="F2292" t="s">
        <v>244</v>
      </c>
      <c r="G2292" t="s">
        <v>242</v>
      </c>
      <c r="H2292" t="s">
        <v>467</v>
      </c>
      <c r="I2292" t="s">
        <v>148</v>
      </c>
      <c r="J2292" t="s">
        <v>227</v>
      </c>
      <c r="K2292" t="s">
        <v>235</v>
      </c>
      <c r="L2292" t="s">
        <v>164</v>
      </c>
      <c r="M2292" s="60">
        <v>43838</v>
      </c>
      <c r="N2292" t="s">
        <v>13</v>
      </c>
    </row>
    <row r="2293" spans="1:14" x14ac:dyDescent="0.25">
      <c r="A2293">
        <v>20</v>
      </c>
      <c r="B2293">
        <v>12</v>
      </c>
      <c r="C2293" t="s">
        <v>10</v>
      </c>
      <c r="D2293">
        <v>1</v>
      </c>
      <c r="E2293" t="s">
        <v>11</v>
      </c>
      <c r="F2293" t="s">
        <v>244</v>
      </c>
      <c r="G2293" t="s">
        <v>242</v>
      </c>
      <c r="H2293" t="s">
        <v>467</v>
      </c>
      <c r="I2293" t="s">
        <v>148</v>
      </c>
      <c r="J2293" t="s">
        <v>228</v>
      </c>
      <c r="K2293" t="s">
        <v>235</v>
      </c>
      <c r="L2293" t="s">
        <v>164</v>
      </c>
      <c r="M2293" s="60">
        <v>43838</v>
      </c>
      <c r="N2293" t="s">
        <v>13</v>
      </c>
    </row>
    <row r="2294" spans="1:14" x14ac:dyDescent="0.25">
      <c r="A2294">
        <v>20</v>
      </c>
      <c r="B2294">
        <v>12</v>
      </c>
      <c r="C2294" t="s">
        <v>10</v>
      </c>
      <c r="D2294">
        <v>1</v>
      </c>
      <c r="E2294" t="s">
        <v>11</v>
      </c>
      <c r="F2294" t="s">
        <v>244</v>
      </c>
      <c r="G2294" t="s">
        <v>242</v>
      </c>
      <c r="H2294" t="s">
        <v>467</v>
      </c>
      <c r="I2294" t="s">
        <v>148</v>
      </c>
      <c r="J2294" t="s">
        <v>229</v>
      </c>
      <c r="K2294" t="s">
        <v>235</v>
      </c>
      <c r="L2294" t="s">
        <v>164</v>
      </c>
      <c r="M2294" s="60">
        <v>43838</v>
      </c>
      <c r="N2294" t="s">
        <v>13</v>
      </c>
    </row>
    <row r="2295" spans="1:14" x14ac:dyDescent="0.25">
      <c r="A2295">
        <v>20</v>
      </c>
      <c r="B2295">
        <v>12</v>
      </c>
      <c r="C2295" t="s">
        <v>10</v>
      </c>
      <c r="D2295">
        <v>1</v>
      </c>
      <c r="E2295" t="s">
        <v>11</v>
      </c>
      <c r="F2295" t="s">
        <v>244</v>
      </c>
      <c r="G2295" t="s">
        <v>242</v>
      </c>
      <c r="H2295" t="s">
        <v>467</v>
      </c>
      <c r="I2295" t="s">
        <v>148</v>
      </c>
      <c r="J2295" t="s">
        <v>230</v>
      </c>
      <c r="K2295" t="s">
        <v>235</v>
      </c>
      <c r="L2295" t="s">
        <v>164</v>
      </c>
      <c r="M2295" s="60">
        <v>43838</v>
      </c>
      <c r="N2295" t="s">
        <v>13</v>
      </c>
    </row>
    <row r="2296" spans="1:14" x14ac:dyDescent="0.25">
      <c r="A2296">
        <v>20</v>
      </c>
      <c r="B2296">
        <v>12</v>
      </c>
      <c r="C2296" t="s">
        <v>10</v>
      </c>
      <c r="D2296">
        <v>1</v>
      </c>
      <c r="E2296" t="s">
        <v>11</v>
      </c>
      <c r="F2296" t="s">
        <v>244</v>
      </c>
      <c r="G2296" t="s">
        <v>242</v>
      </c>
      <c r="H2296" t="s">
        <v>467</v>
      </c>
      <c r="I2296" t="s">
        <v>148</v>
      </c>
      <c r="J2296" t="s">
        <v>231</v>
      </c>
      <c r="K2296" t="s">
        <v>235</v>
      </c>
      <c r="L2296" t="s">
        <v>164</v>
      </c>
      <c r="M2296" s="60">
        <v>43838</v>
      </c>
      <c r="N2296" t="s">
        <v>13</v>
      </c>
    </row>
    <row r="2297" spans="1:14" x14ac:dyDescent="0.25">
      <c r="A2297">
        <v>20</v>
      </c>
      <c r="B2297">
        <v>12</v>
      </c>
      <c r="C2297" t="s">
        <v>10</v>
      </c>
      <c r="D2297">
        <v>1</v>
      </c>
      <c r="E2297" t="s">
        <v>11</v>
      </c>
      <c r="F2297" t="s">
        <v>244</v>
      </c>
      <c r="G2297" t="s">
        <v>242</v>
      </c>
      <c r="H2297" t="s">
        <v>467</v>
      </c>
      <c r="I2297" t="s">
        <v>148</v>
      </c>
      <c r="J2297" t="s">
        <v>232</v>
      </c>
      <c r="K2297" t="s">
        <v>235</v>
      </c>
      <c r="L2297" t="s">
        <v>164</v>
      </c>
      <c r="M2297" s="60">
        <v>43838</v>
      </c>
      <c r="N2297" t="s">
        <v>13</v>
      </c>
    </row>
    <row r="2298" spans="1:14" x14ac:dyDescent="0.25">
      <c r="A2298">
        <v>20</v>
      </c>
      <c r="B2298">
        <v>12</v>
      </c>
      <c r="C2298" t="s">
        <v>10</v>
      </c>
      <c r="D2298">
        <v>1</v>
      </c>
      <c r="E2298" t="s">
        <v>11</v>
      </c>
      <c r="F2298" t="s">
        <v>244</v>
      </c>
      <c r="G2298" t="s">
        <v>242</v>
      </c>
      <c r="H2298" t="s">
        <v>467</v>
      </c>
      <c r="I2298" t="s">
        <v>148</v>
      </c>
      <c r="J2298" t="s">
        <v>233</v>
      </c>
      <c r="K2298" t="s">
        <v>235</v>
      </c>
      <c r="L2298" t="s">
        <v>164</v>
      </c>
      <c r="M2298" s="60">
        <v>43838</v>
      </c>
      <c r="N2298" t="s">
        <v>13</v>
      </c>
    </row>
    <row r="2299" spans="1:14" x14ac:dyDescent="0.25">
      <c r="A2299">
        <v>20</v>
      </c>
      <c r="B2299">
        <v>12</v>
      </c>
      <c r="C2299" t="s">
        <v>10</v>
      </c>
      <c r="D2299">
        <v>1</v>
      </c>
      <c r="E2299" t="s">
        <v>11</v>
      </c>
      <c r="F2299" t="s">
        <v>244</v>
      </c>
      <c r="G2299" t="s">
        <v>242</v>
      </c>
      <c r="H2299" t="s">
        <v>467</v>
      </c>
      <c r="I2299" t="s">
        <v>148</v>
      </c>
      <c r="J2299" t="s">
        <v>171</v>
      </c>
      <c r="K2299" t="s">
        <v>235</v>
      </c>
      <c r="L2299" t="s">
        <v>164</v>
      </c>
      <c r="M2299" s="60">
        <v>43838</v>
      </c>
      <c r="N2299" t="s">
        <v>13</v>
      </c>
    </row>
    <row r="2300" spans="1:14" x14ac:dyDescent="0.25">
      <c r="A2300">
        <v>20</v>
      </c>
      <c r="B2300">
        <v>12</v>
      </c>
      <c r="C2300" t="s">
        <v>10</v>
      </c>
      <c r="D2300">
        <v>1</v>
      </c>
      <c r="E2300" t="s">
        <v>11</v>
      </c>
      <c r="F2300" t="s">
        <v>244</v>
      </c>
      <c r="G2300" t="s">
        <v>242</v>
      </c>
      <c r="H2300" t="s">
        <v>467</v>
      </c>
      <c r="I2300" t="s">
        <v>148</v>
      </c>
      <c r="J2300" t="s">
        <v>234</v>
      </c>
      <c r="L2300" t="s">
        <v>164</v>
      </c>
      <c r="M2300" s="60">
        <v>43838</v>
      </c>
      <c r="N2300" t="s">
        <v>13</v>
      </c>
    </row>
    <row r="2301" spans="1:14" x14ac:dyDescent="0.25">
      <c r="A2301">
        <v>20</v>
      </c>
      <c r="B2301">
        <v>12</v>
      </c>
      <c r="C2301" t="s">
        <v>10</v>
      </c>
      <c r="D2301">
        <v>1</v>
      </c>
      <c r="E2301" t="s">
        <v>11</v>
      </c>
      <c r="F2301" t="s">
        <v>244</v>
      </c>
      <c r="G2301" t="s">
        <v>242</v>
      </c>
      <c r="H2301" t="s">
        <v>467</v>
      </c>
      <c r="I2301" t="s">
        <v>148</v>
      </c>
      <c r="J2301" t="s">
        <v>167</v>
      </c>
      <c r="L2301" t="s">
        <v>164</v>
      </c>
      <c r="M2301" s="60">
        <v>43838</v>
      </c>
      <c r="N2301" t="s">
        <v>13</v>
      </c>
    </row>
    <row r="2302" spans="1:14" x14ac:dyDescent="0.25">
      <c r="A2302">
        <v>20</v>
      </c>
      <c r="B2302">
        <v>12</v>
      </c>
      <c r="C2302" t="s">
        <v>10</v>
      </c>
      <c r="D2302">
        <v>1</v>
      </c>
      <c r="E2302" t="s">
        <v>11</v>
      </c>
      <c r="F2302" t="s">
        <v>244</v>
      </c>
      <c r="G2302" t="s">
        <v>242</v>
      </c>
      <c r="H2302" t="s">
        <v>467</v>
      </c>
      <c r="I2302" t="s">
        <v>148</v>
      </c>
      <c r="J2302" t="s">
        <v>227</v>
      </c>
      <c r="K2302" t="s">
        <v>235</v>
      </c>
      <c r="L2302" t="s">
        <v>164</v>
      </c>
      <c r="M2302" s="60">
        <v>43839</v>
      </c>
      <c r="N2302">
        <v>1</v>
      </c>
    </row>
    <row r="2303" spans="1:14" x14ac:dyDescent="0.25">
      <c r="A2303">
        <v>20</v>
      </c>
      <c r="B2303">
        <v>12</v>
      </c>
      <c r="C2303" t="s">
        <v>10</v>
      </c>
      <c r="D2303">
        <v>1</v>
      </c>
      <c r="E2303" t="s">
        <v>11</v>
      </c>
      <c r="F2303" t="s">
        <v>244</v>
      </c>
      <c r="G2303" t="s">
        <v>242</v>
      </c>
      <c r="H2303" t="s">
        <v>467</v>
      </c>
      <c r="I2303" t="s">
        <v>148</v>
      </c>
      <c r="J2303" t="s">
        <v>228</v>
      </c>
      <c r="K2303" t="s">
        <v>235</v>
      </c>
      <c r="L2303" t="s">
        <v>164</v>
      </c>
      <c r="M2303" s="60">
        <v>43839</v>
      </c>
      <c r="N2303">
        <v>1</v>
      </c>
    </row>
    <row r="2304" spans="1:14" x14ac:dyDescent="0.25">
      <c r="A2304">
        <v>20</v>
      </c>
      <c r="B2304">
        <v>12</v>
      </c>
      <c r="C2304" t="s">
        <v>10</v>
      </c>
      <c r="D2304">
        <v>1</v>
      </c>
      <c r="E2304" t="s">
        <v>11</v>
      </c>
      <c r="F2304" t="s">
        <v>244</v>
      </c>
      <c r="G2304" t="s">
        <v>242</v>
      </c>
      <c r="H2304" t="s">
        <v>467</v>
      </c>
      <c r="I2304" t="s">
        <v>148</v>
      </c>
      <c r="J2304" t="s">
        <v>229</v>
      </c>
      <c r="K2304" t="s">
        <v>235</v>
      </c>
      <c r="L2304" t="s">
        <v>164</v>
      </c>
      <c r="M2304" s="60">
        <v>43839</v>
      </c>
      <c r="N2304">
        <v>1</v>
      </c>
    </row>
    <row r="2305" spans="1:14" x14ac:dyDescent="0.25">
      <c r="A2305">
        <v>20</v>
      </c>
      <c r="B2305">
        <v>12</v>
      </c>
      <c r="C2305" t="s">
        <v>10</v>
      </c>
      <c r="D2305">
        <v>1</v>
      </c>
      <c r="E2305" t="s">
        <v>11</v>
      </c>
      <c r="F2305" t="s">
        <v>244</v>
      </c>
      <c r="G2305" t="s">
        <v>242</v>
      </c>
      <c r="H2305" t="s">
        <v>467</v>
      </c>
      <c r="I2305" t="s">
        <v>148</v>
      </c>
      <c r="J2305" t="s">
        <v>230</v>
      </c>
      <c r="K2305" t="s">
        <v>235</v>
      </c>
      <c r="L2305" t="s">
        <v>164</v>
      </c>
      <c r="M2305" s="60">
        <v>43839</v>
      </c>
      <c r="N2305">
        <v>1</v>
      </c>
    </row>
    <row r="2306" spans="1:14" x14ac:dyDescent="0.25">
      <c r="A2306">
        <v>20</v>
      </c>
      <c r="B2306">
        <v>12</v>
      </c>
      <c r="C2306" t="s">
        <v>10</v>
      </c>
      <c r="D2306">
        <v>1</v>
      </c>
      <c r="E2306" t="s">
        <v>11</v>
      </c>
      <c r="F2306" t="s">
        <v>244</v>
      </c>
      <c r="G2306" t="s">
        <v>242</v>
      </c>
      <c r="H2306" t="s">
        <v>467</v>
      </c>
      <c r="I2306" t="s">
        <v>148</v>
      </c>
      <c r="J2306" t="s">
        <v>231</v>
      </c>
      <c r="K2306" t="s">
        <v>235</v>
      </c>
      <c r="L2306" t="s">
        <v>164</v>
      </c>
      <c r="M2306" s="60">
        <v>43839</v>
      </c>
      <c r="N2306">
        <v>1</v>
      </c>
    </row>
    <row r="2307" spans="1:14" x14ac:dyDescent="0.25">
      <c r="A2307">
        <v>20</v>
      </c>
      <c r="B2307">
        <v>12</v>
      </c>
      <c r="C2307" t="s">
        <v>10</v>
      </c>
      <c r="D2307">
        <v>1</v>
      </c>
      <c r="E2307" t="s">
        <v>11</v>
      </c>
      <c r="F2307" t="s">
        <v>244</v>
      </c>
      <c r="G2307" t="s">
        <v>242</v>
      </c>
      <c r="H2307" t="s">
        <v>467</v>
      </c>
      <c r="I2307" t="s">
        <v>148</v>
      </c>
      <c r="J2307" t="s">
        <v>232</v>
      </c>
      <c r="K2307" t="s">
        <v>235</v>
      </c>
      <c r="L2307" t="s">
        <v>164</v>
      </c>
      <c r="M2307" s="60">
        <v>43839</v>
      </c>
      <c r="N2307">
        <v>1</v>
      </c>
    </row>
    <row r="2308" spans="1:14" x14ac:dyDescent="0.25">
      <c r="A2308">
        <v>20</v>
      </c>
      <c r="B2308">
        <v>12</v>
      </c>
      <c r="C2308" t="s">
        <v>10</v>
      </c>
      <c r="D2308">
        <v>1</v>
      </c>
      <c r="E2308" t="s">
        <v>11</v>
      </c>
      <c r="F2308" t="s">
        <v>244</v>
      </c>
      <c r="G2308" t="s">
        <v>242</v>
      </c>
      <c r="H2308" t="s">
        <v>467</v>
      </c>
      <c r="I2308" t="s">
        <v>148</v>
      </c>
      <c r="J2308" t="s">
        <v>233</v>
      </c>
      <c r="K2308" t="s">
        <v>235</v>
      </c>
      <c r="L2308" t="s">
        <v>164</v>
      </c>
      <c r="M2308" s="60">
        <v>43839</v>
      </c>
      <c r="N2308">
        <v>1</v>
      </c>
    </row>
    <row r="2309" spans="1:14" x14ac:dyDescent="0.25">
      <c r="A2309">
        <v>20</v>
      </c>
      <c r="B2309">
        <v>12</v>
      </c>
      <c r="C2309" t="s">
        <v>10</v>
      </c>
      <c r="D2309">
        <v>1</v>
      </c>
      <c r="E2309" t="s">
        <v>11</v>
      </c>
      <c r="F2309" t="s">
        <v>244</v>
      </c>
      <c r="G2309" t="s">
        <v>242</v>
      </c>
      <c r="H2309" t="s">
        <v>467</v>
      </c>
      <c r="I2309" t="s">
        <v>148</v>
      </c>
      <c r="J2309" t="s">
        <v>171</v>
      </c>
      <c r="K2309" t="s">
        <v>235</v>
      </c>
      <c r="L2309" t="s">
        <v>164</v>
      </c>
      <c r="M2309" s="60">
        <v>43839</v>
      </c>
      <c r="N2309">
        <v>1</v>
      </c>
    </row>
    <row r="2310" spans="1:14" x14ac:dyDescent="0.25">
      <c r="A2310">
        <v>20</v>
      </c>
      <c r="B2310">
        <v>12</v>
      </c>
      <c r="C2310" t="s">
        <v>10</v>
      </c>
      <c r="D2310">
        <v>1</v>
      </c>
      <c r="E2310" t="s">
        <v>11</v>
      </c>
      <c r="F2310" t="s">
        <v>244</v>
      </c>
      <c r="G2310" t="s">
        <v>242</v>
      </c>
      <c r="H2310" t="s">
        <v>467</v>
      </c>
      <c r="I2310" t="s">
        <v>148</v>
      </c>
      <c r="J2310" t="s">
        <v>234</v>
      </c>
      <c r="L2310" t="s">
        <v>164</v>
      </c>
      <c r="M2310" s="60">
        <v>43839</v>
      </c>
      <c r="N2310">
        <v>1</v>
      </c>
    </row>
    <row r="2311" spans="1:14" x14ac:dyDescent="0.25">
      <c r="A2311">
        <v>20</v>
      </c>
      <c r="B2311">
        <v>12</v>
      </c>
      <c r="C2311" t="s">
        <v>10</v>
      </c>
      <c r="D2311">
        <v>1</v>
      </c>
      <c r="E2311" t="s">
        <v>11</v>
      </c>
      <c r="F2311" t="s">
        <v>244</v>
      </c>
      <c r="G2311" t="s">
        <v>242</v>
      </c>
      <c r="H2311" t="s">
        <v>467</v>
      </c>
      <c r="I2311" t="s">
        <v>148</v>
      </c>
      <c r="J2311" t="s">
        <v>167</v>
      </c>
      <c r="L2311" t="s">
        <v>164</v>
      </c>
      <c r="M2311" s="60">
        <v>43839</v>
      </c>
      <c r="N2311">
        <v>1</v>
      </c>
    </row>
    <row r="2312" spans="1:14" x14ac:dyDescent="0.25">
      <c r="A2312">
        <v>20</v>
      </c>
      <c r="B2312">
        <v>12</v>
      </c>
      <c r="C2312" t="s">
        <v>10</v>
      </c>
      <c r="D2312">
        <v>1</v>
      </c>
      <c r="E2312" t="s">
        <v>11</v>
      </c>
      <c r="F2312" t="s">
        <v>244</v>
      </c>
      <c r="G2312" t="s">
        <v>242</v>
      </c>
      <c r="H2312" t="s">
        <v>467</v>
      </c>
      <c r="I2312" t="s">
        <v>148</v>
      </c>
      <c r="J2312" t="s">
        <v>227</v>
      </c>
      <c r="K2312" t="s">
        <v>235</v>
      </c>
      <c r="L2312" t="s">
        <v>164</v>
      </c>
      <c r="M2312" s="60">
        <v>43840</v>
      </c>
      <c r="N2312">
        <v>1</v>
      </c>
    </row>
    <row r="2313" spans="1:14" x14ac:dyDescent="0.25">
      <c r="A2313">
        <v>20</v>
      </c>
      <c r="B2313">
        <v>12</v>
      </c>
      <c r="C2313" t="s">
        <v>10</v>
      </c>
      <c r="D2313">
        <v>1</v>
      </c>
      <c r="E2313" t="s">
        <v>11</v>
      </c>
      <c r="F2313" t="s">
        <v>244</v>
      </c>
      <c r="G2313" t="s">
        <v>242</v>
      </c>
      <c r="H2313" t="s">
        <v>467</v>
      </c>
      <c r="I2313" t="s">
        <v>148</v>
      </c>
      <c r="J2313" t="s">
        <v>228</v>
      </c>
      <c r="K2313" t="s">
        <v>235</v>
      </c>
      <c r="L2313" t="s">
        <v>164</v>
      </c>
      <c r="M2313" s="60">
        <v>43840</v>
      </c>
      <c r="N2313">
        <v>1</v>
      </c>
    </row>
    <row r="2314" spans="1:14" x14ac:dyDescent="0.25">
      <c r="A2314">
        <v>20</v>
      </c>
      <c r="B2314">
        <v>12</v>
      </c>
      <c r="C2314" t="s">
        <v>10</v>
      </c>
      <c r="D2314">
        <v>1</v>
      </c>
      <c r="E2314" t="s">
        <v>11</v>
      </c>
      <c r="F2314" t="s">
        <v>244</v>
      </c>
      <c r="G2314" t="s">
        <v>242</v>
      </c>
      <c r="H2314" t="s">
        <v>467</v>
      </c>
      <c r="I2314" t="s">
        <v>148</v>
      </c>
      <c r="J2314" t="s">
        <v>229</v>
      </c>
      <c r="K2314" t="s">
        <v>235</v>
      </c>
      <c r="L2314" t="s">
        <v>164</v>
      </c>
      <c r="M2314" s="60">
        <v>43840</v>
      </c>
      <c r="N2314">
        <v>1</v>
      </c>
    </row>
    <row r="2315" spans="1:14" x14ac:dyDescent="0.25">
      <c r="A2315">
        <v>20</v>
      </c>
      <c r="B2315">
        <v>12</v>
      </c>
      <c r="C2315" t="s">
        <v>10</v>
      </c>
      <c r="D2315">
        <v>1</v>
      </c>
      <c r="E2315" t="s">
        <v>11</v>
      </c>
      <c r="F2315" t="s">
        <v>244</v>
      </c>
      <c r="G2315" t="s">
        <v>242</v>
      </c>
      <c r="H2315" t="s">
        <v>467</v>
      </c>
      <c r="I2315" t="s">
        <v>148</v>
      </c>
      <c r="J2315" t="s">
        <v>230</v>
      </c>
      <c r="K2315" t="s">
        <v>235</v>
      </c>
      <c r="L2315" t="s">
        <v>164</v>
      </c>
      <c r="M2315" s="60">
        <v>43840</v>
      </c>
      <c r="N2315">
        <v>1</v>
      </c>
    </row>
    <row r="2316" spans="1:14" x14ac:dyDescent="0.25">
      <c r="A2316">
        <v>20</v>
      </c>
      <c r="B2316">
        <v>12</v>
      </c>
      <c r="C2316" t="s">
        <v>10</v>
      </c>
      <c r="D2316">
        <v>1</v>
      </c>
      <c r="E2316" t="s">
        <v>11</v>
      </c>
      <c r="F2316" t="s">
        <v>244</v>
      </c>
      <c r="G2316" t="s">
        <v>242</v>
      </c>
      <c r="H2316" t="s">
        <v>467</v>
      </c>
      <c r="I2316" t="s">
        <v>148</v>
      </c>
      <c r="J2316" t="s">
        <v>231</v>
      </c>
      <c r="K2316" t="s">
        <v>235</v>
      </c>
      <c r="L2316" t="s">
        <v>164</v>
      </c>
      <c r="M2316" s="60">
        <v>43840</v>
      </c>
      <c r="N2316">
        <v>1</v>
      </c>
    </row>
    <row r="2317" spans="1:14" x14ac:dyDescent="0.25">
      <c r="A2317">
        <v>20</v>
      </c>
      <c r="B2317">
        <v>12</v>
      </c>
      <c r="C2317" t="s">
        <v>10</v>
      </c>
      <c r="D2317">
        <v>1</v>
      </c>
      <c r="E2317" t="s">
        <v>11</v>
      </c>
      <c r="F2317" t="s">
        <v>244</v>
      </c>
      <c r="G2317" t="s">
        <v>242</v>
      </c>
      <c r="H2317" t="s">
        <v>467</v>
      </c>
      <c r="I2317" t="s">
        <v>148</v>
      </c>
      <c r="J2317" t="s">
        <v>232</v>
      </c>
      <c r="K2317" t="s">
        <v>235</v>
      </c>
      <c r="L2317" t="s">
        <v>164</v>
      </c>
      <c r="M2317" s="60">
        <v>43840</v>
      </c>
      <c r="N2317">
        <v>1</v>
      </c>
    </row>
    <row r="2318" spans="1:14" x14ac:dyDescent="0.25">
      <c r="A2318">
        <v>20</v>
      </c>
      <c r="B2318">
        <v>12</v>
      </c>
      <c r="C2318" t="s">
        <v>10</v>
      </c>
      <c r="D2318">
        <v>1</v>
      </c>
      <c r="E2318" t="s">
        <v>11</v>
      </c>
      <c r="F2318" t="s">
        <v>244</v>
      </c>
      <c r="G2318" t="s">
        <v>242</v>
      </c>
      <c r="H2318" t="s">
        <v>467</v>
      </c>
      <c r="I2318" t="s">
        <v>148</v>
      </c>
      <c r="J2318" t="s">
        <v>233</v>
      </c>
      <c r="K2318" t="s">
        <v>235</v>
      </c>
      <c r="L2318" t="s">
        <v>164</v>
      </c>
      <c r="M2318" s="60">
        <v>43840</v>
      </c>
      <c r="N2318">
        <v>1</v>
      </c>
    </row>
    <row r="2319" spans="1:14" x14ac:dyDescent="0.25">
      <c r="A2319">
        <v>20</v>
      </c>
      <c r="B2319">
        <v>12</v>
      </c>
      <c r="C2319" t="s">
        <v>10</v>
      </c>
      <c r="D2319">
        <v>1</v>
      </c>
      <c r="E2319" t="s">
        <v>11</v>
      </c>
      <c r="F2319" t="s">
        <v>244</v>
      </c>
      <c r="G2319" t="s">
        <v>242</v>
      </c>
      <c r="H2319" t="s">
        <v>467</v>
      </c>
      <c r="I2319" t="s">
        <v>148</v>
      </c>
      <c r="J2319" t="s">
        <v>171</v>
      </c>
      <c r="K2319" t="s">
        <v>235</v>
      </c>
      <c r="L2319" t="s">
        <v>164</v>
      </c>
      <c r="M2319" s="60">
        <v>43840</v>
      </c>
      <c r="N2319">
        <v>1</v>
      </c>
    </row>
    <row r="2320" spans="1:14" x14ac:dyDescent="0.25">
      <c r="A2320">
        <v>20</v>
      </c>
      <c r="B2320">
        <v>12</v>
      </c>
      <c r="C2320" t="s">
        <v>10</v>
      </c>
      <c r="D2320">
        <v>1</v>
      </c>
      <c r="E2320" t="s">
        <v>11</v>
      </c>
      <c r="F2320" t="s">
        <v>244</v>
      </c>
      <c r="G2320" t="s">
        <v>242</v>
      </c>
      <c r="H2320" t="s">
        <v>467</v>
      </c>
      <c r="I2320" t="s">
        <v>148</v>
      </c>
      <c r="J2320" t="s">
        <v>234</v>
      </c>
      <c r="L2320" t="s">
        <v>164</v>
      </c>
      <c r="M2320" s="60">
        <v>43840</v>
      </c>
      <c r="N2320">
        <v>1</v>
      </c>
    </row>
    <row r="2321" spans="1:14" x14ac:dyDescent="0.25">
      <c r="A2321">
        <v>20</v>
      </c>
      <c r="B2321">
        <v>12</v>
      </c>
      <c r="C2321" t="s">
        <v>10</v>
      </c>
      <c r="D2321">
        <v>1</v>
      </c>
      <c r="E2321" t="s">
        <v>11</v>
      </c>
      <c r="F2321" t="s">
        <v>244</v>
      </c>
      <c r="G2321" t="s">
        <v>242</v>
      </c>
      <c r="H2321" t="s">
        <v>467</v>
      </c>
      <c r="I2321" t="s">
        <v>148</v>
      </c>
      <c r="J2321" t="s">
        <v>167</v>
      </c>
      <c r="L2321" t="s">
        <v>164</v>
      </c>
      <c r="M2321" s="60">
        <v>43840</v>
      </c>
      <c r="N2321">
        <v>1</v>
      </c>
    </row>
    <row r="2322" spans="1:14" x14ac:dyDescent="0.25">
      <c r="A2322">
        <v>20</v>
      </c>
      <c r="B2322">
        <v>12</v>
      </c>
      <c r="C2322" t="s">
        <v>10</v>
      </c>
      <c r="D2322">
        <v>1</v>
      </c>
      <c r="E2322" t="s">
        <v>11</v>
      </c>
      <c r="F2322" t="s">
        <v>244</v>
      </c>
      <c r="G2322" t="s">
        <v>242</v>
      </c>
      <c r="H2322" t="s">
        <v>467</v>
      </c>
      <c r="I2322" t="s">
        <v>148</v>
      </c>
      <c r="J2322" t="s">
        <v>227</v>
      </c>
      <c r="K2322" t="s">
        <v>235</v>
      </c>
      <c r="L2322" t="s">
        <v>164</v>
      </c>
      <c r="M2322" s="60">
        <v>43841</v>
      </c>
      <c r="N2322" t="s">
        <v>12</v>
      </c>
    </row>
    <row r="2323" spans="1:14" x14ac:dyDescent="0.25">
      <c r="A2323">
        <v>20</v>
      </c>
      <c r="B2323">
        <v>12</v>
      </c>
      <c r="C2323" t="s">
        <v>10</v>
      </c>
      <c r="D2323">
        <v>1</v>
      </c>
      <c r="E2323" t="s">
        <v>11</v>
      </c>
      <c r="F2323" t="s">
        <v>244</v>
      </c>
      <c r="G2323" t="s">
        <v>242</v>
      </c>
      <c r="H2323" t="s">
        <v>467</v>
      </c>
      <c r="I2323" t="s">
        <v>148</v>
      </c>
      <c r="J2323" t="s">
        <v>228</v>
      </c>
      <c r="K2323" t="s">
        <v>235</v>
      </c>
      <c r="L2323" t="s">
        <v>164</v>
      </c>
      <c r="M2323" s="60">
        <v>43841</v>
      </c>
      <c r="N2323" t="s">
        <v>12</v>
      </c>
    </row>
    <row r="2324" spans="1:14" x14ac:dyDescent="0.25">
      <c r="A2324">
        <v>20</v>
      </c>
      <c r="B2324">
        <v>12</v>
      </c>
      <c r="C2324" t="s">
        <v>10</v>
      </c>
      <c r="D2324">
        <v>1</v>
      </c>
      <c r="E2324" t="s">
        <v>11</v>
      </c>
      <c r="F2324" t="s">
        <v>244</v>
      </c>
      <c r="G2324" t="s">
        <v>242</v>
      </c>
      <c r="H2324" t="s">
        <v>467</v>
      </c>
      <c r="I2324" t="s">
        <v>148</v>
      </c>
      <c r="J2324" t="s">
        <v>229</v>
      </c>
      <c r="K2324" t="s">
        <v>235</v>
      </c>
      <c r="L2324" t="s">
        <v>164</v>
      </c>
      <c r="M2324" s="60">
        <v>43841</v>
      </c>
      <c r="N2324" t="s">
        <v>12</v>
      </c>
    </row>
    <row r="2325" spans="1:14" x14ac:dyDescent="0.25">
      <c r="A2325">
        <v>20</v>
      </c>
      <c r="B2325">
        <v>12</v>
      </c>
      <c r="C2325" t="s">
        <v>10</v>
      </c>
      <c r="D2325">
        <v>1</v>
      </c>
      <c r="E2325" t="s">
        <v>11</v>
      </c>
      <c r="F2325" t="s">
        <v>244</v>
      </c>
      <c r="G2325" t="s">
        <v>242</v>
      </c>
      <c r="H2325" t="s">
        <v>467</v>
      </c>
      <c r="I2325" t="s">
        <v>148</v>
      </c>
      <c r="J2325" t="s">
        <v>230</v>
      </c>
      <c r="K2325" t="s">
        <v>235</v>
      </c>
      <c r="L2325" t="s">
        <v>164</v>
      </c>
      <c r="M2325" s="60">
        <v>43841</v>
      </c>
      <c r="N2325" t="s">
        <v>12</v>
      </c>
    </row>
    <row r="2326" spans="1:14" x14ac:dyDescent="0.25">
      <c r="A2326">
        <v>20</v>
      </c>
      <c r="B2326">
        <v>12</v>
      </c>
      <c r="C2326" t="s">
        <v>10</v>
      </c>
      <c r="D2326">
        <v>1</v>
      </c>
      <c r="E2326" t="s">
        <v>11</v>
      </c>
      <c r="F2326" t="s">
        <v>244</v>
      </c>
      <c r="G2326" t="s">
        <v>242</v>
      </c>
      <c r="H2326" t="s">
        <v>467</v>
      </c>
      <c r="I2326" t="s">
        <v>148</v>
      </c>
      <c r="J2326" t="s">
        <v>231</v>
      </c>
      <c r="K2326" t="s">
        <v>235</v>
      </c>
      <c r="L2326" t="s">
        <v>164</v>
      </c>
      <c r="M2326" s="60">
        <v>43841</v>
      </c>
      <c r="N2326" t="s">
        <v>12</v>
      </c>
    </row>
    <row r="2327" spans="1:14" x14ac:dyDescent="0.25">
      <c r="A2327">
        <v>20</v>
      </c>
      <c r="B2327">
        <v>12</v>
      </c>
      <c r="C2327" t="s">
        <v>10</v>
      </c>
      <c r="D2327">
        <v>1</v>
      </c>
      <c r="E2327" t="s">
        <v>11</v>
      </c>
      <c r="F2327" t="s">
        <v>244</v>
      </c>
      <c r="G2327" t="s">
        <v>242</v>
      </c>
      <c r="H2327" t="s">
        <v>467</v>
      </c>
      <c r="I2327" t="s">
        <v>148</v>
      </c>
      <c r="J2327" t="s">
        <v>232</v>
      </c>
      <c r="K2327" t="s">
        <v>235</v>
      </c>
      <c r="L2327" t="s">
        <v>164</v>
      </c>
      <c r="M2327" s="60">
        <v>43841</v>
      </c>
      <c r="N2327" t="s">
        <v>12</v>
      </c>
    </row>
    <row r="2328" spans="1:14" x14ac:dyDescent="0.25">
      <c r="A2328">
        <v>20</v>
      </c>
      <c r="B2328">
        <v>12</v>
      </c>
      <c r="C2328" t="s">
        <v>10</v>
      </c>
      <c r="D2328">
        <v>1</v>
      </c>
      <c r="E2328" t="s">
        <v>11</v>
      </c>
      <c r="F2328" t="s">
        <v>244</v>
      </c>
      <c r="G2328" t="s">
        <v>242</v>
      </c>
      <c r="H2328" t="s">
        <v>467</v>
      </c>
      <c r="I2328" t="s">
        <v>148</v>
      </c>
      <c r="J2328" t="s">
        <v>233</v>
      </c>
      <c r="K2328" t="s">
        <v>235</v>
      </c>
      <c r="L2328" t="s">
        <v>164</v>
      </c>
      <c r="M2328" s="60">
        <v>43841</v>
      </c>
      <c r="N2328" t="s">
        <v>12</v>
      </c>
    </row>
    <row r="2329" spans="1:14" x14ac:dyDescent="0.25">
      <c r="A2329">
        <v>20</v>
      </c>
      <c r="B2329">
        <v>12</v>
      </c>
      <c r="C2329" t="s">
        <v>10</v>
      </c>
      <c r="D2329">
        <v>1</v>
      </c>
      <c r="E2329" t="s">
        <v>11</v>
      </c>
      <c r="F2329" t="s">
        <v>244</v>
      </c>
      <c r="G2329" t="s">
        <v>242</v>
      </c>
      <c r="H2329" t="s">
        <v>467</v>
      </c>
      <c r="I2329" t="s">
        <v>148</v>
      </c>
      <c r="J2329" t="s">
        <v>171</v>
      </c>
      <c r="K2329" t="s">
        <v>235</v>
      </c>
      <c r="L2329" t="s">
        <v>164</v>
      </c>
      <c r="M2329" s="60">
        <v>43841</v>
      </c>
      <c r="N2329" t="s">
        <v>12</v>
      </c>
    </row>
    <row r="2330" spans="1:14" x14ac:dyDescent="0.25">
      <c r="A2330">
        <v>20</v>
      </c>
      <c r="B2330">
        <v>12</v>
      </c>
      <c r="C2330" t="s">
        <v>10</v>
      </c>
      <c r="D2330">
        <v>1</v>
      </c>
      <c r="E2330" t="s">
        <v>11</v>
      </c>
      <c r="F2330" t="s">
        <v>244</v>
      </c>
      <c r="G2330" t="s">
        <v>242</v>
      </c>
      <c r="H2330" t="s">
        <v>467</v>
      </c>
      <c r="I2330" t="s">
        <v>148</v>
      </c>
      <c r="J2330" t="s">
        <v>234</v>
      </c>
      <c r="L2330" t="s">
        <v>164</v>
      </c>
      <c r="M2330" s="60">
        <v>43841</v>
      </c>
      <c r="N2330" t="s">
        <v>12</v>
      </c>
    </row>
    <row r="2331" spans="1:14" x14ac:dyDescent="0.25">
      <c r="A2331">
        <v>20</v>
      </c>
      <c r="B2331">
        <v>12</v>
      </c>
      <c r="C2331" t="s">
        <v>10</v>
      </c>
      <c r="D2331">
        <v>1</v>
      </c>
      <c r="E2331" t="s">
        <v>11</v>
      </c>
      <c r="F2331" t="s">
        <v>244</v>
      </c>
      <c r="G2331" t="s">
        <v>242</v>
      </c>
      <c r="H2331" t="s">
        <v>467</v>
      </c>
      <c r="I2331" t="s">
        <v>148</v>
      </c>
      <c r="J2331" t="s">
        <v>167</v>
      </c>
      <c r="L2331" t="s">
        <v>164</v>
      </c>
      <c r="M2331" s="60">
        <v>43841</v>
      </c>
      <c r="N2331" t="s">
        <v>12</v>
      </c>
    </row>
    <row r="2332" spans="1:14" x14ac:dyDescent="0.25">
      <c r="A2332">
        <v>20</v>
      </c>
      <c r="B2332">
        <v>12</v>
      </c>
      <c r="C2332" t="s">
        <v>10</v>
      </c>
      <c r="D2332">
        <v>1</v>
      </c>
      <c r="E2332" t="s">
        <v>11</v>
      </c>
      <c r="F2332" t="s">
        <v>244</v>
      </c>
      <c r="G2332" t="s">
        <v>242</v>
      </c>
      <c r="H2332" t="s">
        <v>467</v>
      </c>
      <c r="I2332" t="s">
        <v>148</v>
      </c>
      <c r="J2332" t="s">
        <v>227</v>
      </c>
      <c r="K2332" t="s">
        <v>235</v>
      </c>
      <c r="L2332" t="s">
        <v>164</v>
      </c>
      <c r="M2332" s="60">
        <v>43842</v>
      </c>
      <c r="N2332">
        <v>1</v>
      </c>
    </row>
    <row r="2333" spans="1:14" x14ac:dyDescent="0.25">
      <c r="A2333">
        <v>20</v>
      </c>
      <c r="B2333">
        <v>12</v>
      </c>
      <c r="C2333" t="s">
        <v>10</v>
      </c>
      <c r="D2333">
        <v>1</v>
      </c>
      <c r="E2333" t="s">
        <v>11</v>
      </c>
      <c r="F2333" t="s">
        <v>244</v>
      </c>
      <c r="G2333" t="s">
        <v>242</v>
      </c>
      <c r="H2333" t="s">
        <v>467</v>
      </c>
      <c r="I2333" t="s">
        <v>148</v>
      </c>
      <c r="J2333" t="s">
        <v>228</v>
      </c>
      <c r="K2333" t="s">
        <v>235</v>
      </c>
      <c r="L2333" t="s">
        <v>164</v>
      </c>
      <c r="M2333" s="60">
        <v>43842</v>
      </c>
      <c r="N2333">
        <v>1</v>
      </c>
    </row>
    <row r="2334" spans="1:14" x14ac:dyDescent="0.25">
      <c r="A2334">
        <v>20</v>
      </c>
      <c r="B2334">
        <v>12</v>
      </c>
      <c r="C2334" t="s">
        <v>10</v>
      </c>
      <c r="D2334">
        <v>1</v>
      </c>
      <c r="E2334" t="s">
        <v>11</v>
      </c>
      <c r="F2334" t="s">
        <v>244</v>
      </c>
      <c r="G2334" t="s">
        <v>242</v>
      </c>
      <c r="H2334" t="s">
        <v>467</v>
      </c>
      <c r="I2334" t="s">
        <v>148</v>
      </c>
      <c r="J2334" t="s">
        <v>229</v>
      </c>
      <c r="K2334" t="s">
        <v>235</v>
      </c>
      <c r="L2334" t="s">
        <v>164</v>
      </c>
      <c r="M2334" s="60">
        <v>43842</v>
      </c>
      <c r="N2334">
        <v>1</v>
      </c>
    </row>
    <row r="2335" spans="1:14" x14ac:dyDescent="0.25">
      <c r="A2335">
        <v>20</v>
      </c>
      <c r="B2335">
        <v>12</v>
      </c>
      <c r="C2335" t="s">
        <v>10</v>
      </c>
      <c r="D2335">
        <v>1</v>
      </c>
      <c r="E2335" t="s">
        <v>11</v>
      </c>
      <c r="F2335" t="s">
        <v>244</v>
      </c>
      <c r="G2335" t="s">
        <v>242</v>
      </c>
      <c r="H2335" t="s">
        <v>467</v>
      </c>
      <c r="I2335" t="s">
        <v>148</v>
      </c>
      <c r="J2335" t="s">
        <v>230</v>
      </c>
      <c r="K2335" t="s">
        <v>235</v>
      </c>
      <c r="L2335" t="s">
        <v>164</v>
      </c>
      <c r="M2335" s="60">
        <v>43842</v>
      </c>
      <c r="N2335">
        <v>1</v>
      </c>
    </row>
    <row r="2336" spans="1:14" x14ac:dyDescent="0.25">
      <c r="A2336">
        <v>20</v>
      </c>
      <c r="B2336">
        <v>12</v>
      </c>
      <c r="C2336" t="s">
        <v>10</v>
      </c>
      <c r="D2336">
        <v>1</v>
      </c>
      <c r="E2336" t="s">
        <v>11</v>
      </c>
      <c r="F2336" t="s">
        <v>244</v>
      </c>
      <c r="G2336" t="s">
        <v>242</v>
      </c>
      <c r="H2336" t="s">
        <v>467</v>
      </c>
      <c r="I2336" t="s">
        <v>148</v>
      </c>
      <c r="J2336" t="s">
        <v>231</v>
      </c>
      <c r="K2336" t="s">
        <v>235</v>
      </c>
      <c r="L2336" t="s">
        <v>164</v>
      </c>
      <c r="M2336" s="60">
        <v>43842</v>
      </c>
      <c r="N2336">
        <v>1</v>
      </c>
    </row>
    <row r="2337" spans="1:14" x14ac:dyDescent="0.25">
      <c r="A2337">
        <v>20</v>
      </c>
      <c r="B2337">
        <v>12</v>
      </c>
      <c r="C2337" t="s">
        <v>10</v>
      </c>
      <c r="D2337">
        <v>1</v>
      </c>
      <c r="E2337" t="s">
        <v>11</v>
      </c>
      <c r="F2337" t="s">
        <v>244</v>
      </c>
      <c r="G2337" t="s">
        <v>242</v>
      </c>
      <c r="H2337" t="s">
        <v>467</v>
      </c>
      <c r="I2337" t="s">
        <v>148</v>
      </c>
      <c r="J2337" t="s">
        <v>232</v>
      </c>
      <c r="K2337" t="s">
        <v>235</v>
      </c>
      <c r="L2337" t="s">
        <v>164</v>
      </c>
      <c r="M2337" s="60">
        <v>43842</v>
      </c>
      <c r="N2337">
        <v>1</v>
      </c>
    </row>
    <row r="2338" spans="1:14" x14ac:dyDescent="0.25">
      <c r="A2338">
        <v>20</v>
      </c>
      <c r="B2338">
        <v>12</v>
      </c>
      <c r="C2338" t="s">
        <v>10</v>
      </c>
      <c r="D2338">
        <v>1</v>
      </c>
      <c r="E2338" t="s">
        <v>11</v>
      </c>
      <c r="F2338" t="s">
        <v>244</v>
      </c>
      <c r="G2338" t="s">
        <v>242</v>
      </c>
      <c r="H2338" t="s">
        <v>467</v>
      </c>
      <c r="I2338" t="s">
        <v>148</v>
      </c>
      <c r="J2338" t="s">
        <v>233</v>
      </c>
      <c r="K2338" t="s">
        <v>235</v>
      </c>
      <c r="L2338" t="s">
        <v>164</v>
      </c>
      <c r="M2338" s="60">
        <v>43842</v>
      </c>
      <c r="N2338">
        <v>1</v>
      </c>
    </row>
    <row r="2339" spans="1:14" x14ac:dyDescent="0.25">
      <c r="A2339">
        <v>20</v>
      </c>
      <c r="B2339">
        <v>12</v>
      </c>
      <c r="C2339" t="s">
        <v>10</v>
      </c>
      <c r="D2339">
        <v>1</v>
      </c>
      <c r="E2339" t="s">
        <v>11</v>
      </c>
      <c r="F2339" t="s">
        <v>244</v>
      </c>
      <c r="G2339" t="s">
        <v>242</v>
      </c>
      <c r="H2339" t="s">
        <v>467</v>
      </c>
      <c r="I2339" t="s">
        <v>148</v>
      </c>
      <c r="J2339" t="s">
        <v>171</v>
      </c>
      <c r="K2339" t="s">
        <v>235</v>
      </c>
      <c r="L2339" t="s">
        <v>164</v>
      </c>
      <c r="M2339" s="60">
        <v>43842</v>
      </c>
      <c r="N2339">
        <v>1</v>
      </c>
    </row>
    <row r="2340" spans="1:14" x14ac:dyDescent="0.25">
      <c r="A2340">
        <v>20</v>
      </c>
      <c r="B2340">
        <v>12</v>
      </c>
      <c r="C2340" t="s">
        <v>10</v>
      </c>
      <c r="D2340">
        <v>1</v>
      </c>
      <c r="E2340" t="s">
        <v>11</v>
      </c>
      <c r="F2340" t="s">
        <v>244</v>
      </c>
      <c r="G2340" t="s">
        <v>242</v>
      </c>
      <c r="H2340" t="s">
        <v>467</v>
      </c>
      <c r="I2340" t="s">
        <v>148</v>
      </c>
      <c r="J2340" t="s">
        <v>234</v>
      </c>
      <c r="L2340" t="s">
        <v>164</v>
      </c>
      <c r="M2340" s="60">
        <v>43842</v>
      </c>
      <c r="N2340">
        <v>1</v>
      </c>
    </row>
    <row r="2341" spans="1:14" x14ac:dyDescent="0.25">
      <c r="A2341">
        <v>20</v>
      </c>
      <c r="B2341">
        <v>12</v>
      </c>
      <c r="C2341" t="s">
        <v>10</v>
      </c>
      <c r="D2341">
        <v>1</v>
      </c>
      <c r="E2341" t="s">
        <v>11</v>
      </c>
      <c r="F2341" t="s">
        <v>244</v>
      </c>
      <c r="G2341" t="s">
        <v>242</v>
      </c>
      <c r="H2341" t="s">
        <v>467</v>
      </c>
      <c r="I2341" t="s">
        <v>148</v>
      </c>
      <c r="J2341" t="s">
        <v>167</v>
      </c>
      <c r="L2341" t="s">
        <v>164</v>
      </c>
      <c r="M2341" s="60">
        <v>43842</v>
      </c>
      <c r="N2341">
        <v>1</v>
      </c>
    </row>
    <row r="2342" spans="1:14" x14ac:dyDescent="0.25">
      <c r="A2342">
        <v>20</v>
      </c>
      <c r="B2342">
        <v>12</v>
      </c>
      <c r="C2342" t="s">
        <v>10</v>
      </c>
      <c r="D2342">
        <v>1</v>
      </c>
      <c r="E2342" t="s">
        <v>11</v>
      </c>
      <c r="F2342" t="s">
        <v>244</v>
      </c>
      <c r="G2342" t="s">
        <v>242</v>
      </c>
      <c r="H2342" t="s">
        <v>467</v>
      </c>
      <c r="I2342" t="s">
        <v>148</v>
      </c>
      <c r="J2342" t="s">
        <v>227</v>
      </c>
      <c r="K2342" t="s">
        <v>235</v>
      </c>
      <c r="L2342" t="s">
        <v>164</v>
      </c>
      <c r="M2342" s="60">
        <v>43862</v>
      </c>
      <c r="N2342">
        <v>1</v>
      </c>
    </row>
    <row r="2343" spans="1:14" x14ac:dyDescent="0.25">
      <c r="A2343">
        <v>20</v>
      </c>
      <c r="B2343">
        <v>12</v>
      </c>
      <c r="C2343" t="s">
        <v>10</v>
      </c>
      <c r="D2343">
        <v>1</v>
      </c>
      <c r="E2343" t="s">
        <v>11</v>
      </c>
      <c r="F2343" t="s">
        <v>244</v>
      </c>
      <c r="G2343" t="s">
        <v>242</v>
      </c>
      <c r="H2343" t="s">
        <v>467</v>
      </c>
      <c r="I2343" t="s">
        <v>148</v>
      </c>
      <c r="J2343" t="s">
        <v>228</v>
      </c>
      <c r="K2343" t="s">
        <v>235</v>
      </c>
      <c r="L2343" t="s">
        <v>164</v>
      </c>
      <c r="M2343" s="60">
        <v>43862</v>
      </c>
      <c r="N2343">
        <v>1</v>
      </c>
    </row>
    <row r="2344" spans="1:14" x14ac:dyDescent="0.25">
      <c r="A2344">
        <v>20</v>
      </c>
      <c r="B2344">
        <v>12</v>
      </c>
      <c r="C2344" t="s">
        <v>10</v>
      </c>
      <c r="D2344">
        <v>1</v>
      </c>
      <c r="E2344" t="s">
        <v>11</v>
      </c>
      <c r="F2344" t="s">
        <v>244</v>
      </c>
      <c r="G2344" t="s">
        <v>242</v>
      </c>
      <c r="H2344" t="s">
        <v>467</v>
      </c>
      <c r="I2344" t="s">
        <v>148</v>
      </c>
      <c r="J2344" t="s">
        <v>229</v>
      </c>
      <c r="K2344" t="s">
        <v>235</v>
      </c>
      <c r="L2344" t="s">
        <v>164</v>
      </c>
      <c r="M2344" s="60">
        <v>43862</v>
      </c>
      <c r="N2344">
        <v>1</v>
      </c>
    </row>
    <row r="2345" spans="1:14" x14ac:dyDescent="0.25">
      <c r="A2345">
        <v>20</v>
      </c>
      <c r="B2345">
        <v>12</v>
      </c>
      <c r="C2345" t="s">
        <v>10</v>
      </c>
      <c r="D2345">
        <v>1</v>
      </c>
      <c r="E2345" t="s">
        <v>11</v>
      </c>
      <c r="F2345" t="s">
        <v>244</v>
      </c>
      <c r="G2345" t="s">
        <v>242</v>
      </c>
      <c r="H2345" t="s">
        <v>467</v>
      </c>
      <c r="I2345" t="s">
        <v>148</v>
      </c>
      <c r="J2345" t="s">
        <v>230</v>
      </c>
      <c r="K2345" t="s">
        <v>235</v>
      </c>
      <c r="L2345" t="s">
        <v>164</v>
      </c>
      <c r="M2345" s="60">
        <v>43862</v>
      </c>
      <c r="N2345">
        <v>1</v>
      </c>
    </row>
    <row r="2346" spans="1:14" x14ac:dyDescent="0.25">
      <c r="A2346">
        <v>20</v>
      </c>
      <c r="B2346">
        <v>12</v>
      </c>
      <c r="C2346" t="s">
        <v>10</v>
      </c>
      <c r="D2346">
        <v>1</v>
      </c>
      <c r="E2346" t="s">
        <v>11</v>
      </c>
      <c r="F2346" t="s">
        <v>244</v>
      </c>
      <c r="G2346" t="s">
        <v>242</v>
      </c>
      <c r="H2346" t="s">
        <v>467</v>
      </c>
      <c r="I2346" t="s">
        <v>148</v>
      </c>
      <c r="J2346" t="s">
        <v>231</v>
      </c>
      <c r="K2346" t="s">
        <v>235</v>
      </c>
      <c r="L2346" t="s">
        <v>164</v>
      </c>
      <c r="M2346" s="60">
        <v>43862</v>
      </c>
      <c r="N2346">
        <v>1</v>
      </c>
    </row>
    <row r="2347" spans="1:14" x14ac:dyDescent="0.25">
      <c r="A2347">
        <v>20</v>
      </c>
      <c r="B2347">
        <v>12</v>
      </c>
      <c r="C2347" t="s">
        <v>10</v>
      </c>
      <c r="D2347">
        <v>1</v>
      </c>
      <c r="E2347" t="s">
        <v>11</v>
      </c>
      <c r="F2347" t="s">
        <v>244</v>
      </c>
      <c r="G2347" t="s">
        <v>242</v>
      </c>
      <c r="H2347" t="s">
        <v>467</v>
      </c>
      <c r="I2347" t="s">
        <v>148</v>
      </c>
      <c r="J2347" t="s">
        <v>232</v>
      </c>
      <c r="K2347" t="s">
        <v>235</v>
      </c>
      <c r="L2347" t="s">
        <v>164</v>
      </c>
      <c r="M2347" s="60">
        <v>43862</v>
      </c>
      <c r="N2347">
        <v>1</v>
      </c>
    </row>
    <row r="2348" spans="1:14" x14ac:dyDescent="0.25">
      <c r="A2348">
        <v>20</v>
      </c>
      <c r="B2348">
        <v>12</v>
      </c>
      <c r="C2348" t="s">
        <v>10</v>
      </c>
      <c r="D2348">
        <v>1</v>
      </c>
      <c r="E2348" t="s">
        <v>11</v>
      </c>
      <c r="F2348" t="s">
        <v>244</v>
      </c>
      <c r="G2348" t="s">
        <v>242</v>
      </c>
      <c r="H2348" t="s">
        <v>467</v>
      </c>
      <c r="I2348" t="s">
        <v>148</v>
      </c>
      <c r="J2348" t="s">
        <v>233</v>
      </c>
      <c r="K2348" t="s">
        <v>235</v>
      </c>
      <c r="L2348" t="s">
        <v>164</v>
      </c>
      <c r="M2348" s="60">
        <v>43862</v>
      </c>
      <c r="N2348">
        <v>1</v>
      </c>
    </row>
    <row r="2349" spans="1:14" x14ac:dyDescent="0.25">
      <c r="A2349">
        <v>20</v>
      </c>
      <c r="B2349">
        <v>12</v>
      </c>
      <c r="C2349" t="s">
        <v>10</v>
      </c>
      <c r="D2349">
        <v>1</v>
      </c>
      <c r="E2349" t="s">
        <v>11</v>
      </c>
      <c r="F2349" t="s">
        <v>244</v>
      </c>
      <c r="G2349" t="s">
        <v>242</v>
      </c>
      <c r="H2349" t="s">
        <v>467</v>
      </c>
      <c r="I2349" t="s">
        <v>148</v>
      </c>
      <c r="J2349" t="s">
        <v>171</v>
      </c>
      <c r="K2349" t="s">
        <v>235</v>
      </c>
      <c r="L2349" t="s">
        <v>164</v>
      </c>
      <c r="M2349" s="60">
        <v>43862</v>
      </c>
      <c r="N2349">
        <v>1</v>
      </c>
    </row>
    <row r="2350" spans="1:14" x14ac:dyDescent="0.25">
      <c r="A2350">
        <v>20</v>
      </c>
      <c r="B2350">
        <v>12</v>
      </c>
      <c r="C2350" t="s">
        <v>10</v>
      </c>
      <c r="D2350">
        <v>1</v>
      </c>
      <c r="E2350" t="s">
        <v>11</v>
      </c>
      <c r="F2350" t="s">
        <v>244</v>
      </c>
      <c r="G2350" t="s">
        <v>242</v>
      </c>
      <c r="H2350" t="s">
        <v>467</v>
      </c>
      <c r="I2350" t="s">
        <v>148</v>
      </c>
      <c r="J2350" t="s">
        <v>234</v>
      </c>
      <c r="L2350" t="s">
        <v>164</v>
      </c>
      <c r="M2350" s="60">
        <v>43862</v>
      </c>
      <c r="N2350">
        <v>1</v>
      </c>
    </row>
    <row r="2351" spans="1:14" x14ac:dyDescent="0.25">
      <c r="A2351">
        <v>20</v>
      </c>
      <c r="B2351">
        <v>12</v>
      </c>
      <c r="C2351" t="s">
        <v>10</v>
      </c>
      <c r="D2351">
        <v>1</v>
      </c>
      <c r="E2351" t="s">
        <v>11</v>
      </c>
      <c r="F2351" t="s">
        <v>244</v>
      </c>
      <c r="G2351" t="s">
        <v>242</v>
      </c>
      <c r="H2351" t="s">
        <v>467</v>
      </c>
      <c r="I2351" t="s">
        <v>148</v>
      </c>
      <c r="J2351" t="s">
        <v>167</v>
      </c>
      <c r="L2351" t="s">
        <v>164</v>
      </c>
      <c r="M2351" s="60">
        <v>43862</v>
      </c>
      <c r="N2351">
        <v>1</v>
      </c>
    </row>
    <row r="2352" spans="1:14" x14ac:dyDescent="0.25">
      <c r="A2352">
        <v>20</v>
      </c>
      <c r="B2352">
        <v>12</v>
      </c>
      <c r="C2352" t="s">
        <v>10</v>
      </c>
      <c r="D2352">
        <v>1</v>
      </c>
      <c r="E2352" t="s">
        <v>11</v>
      </c>
      <c r="F2352" t="s">
        <v>244</v>
      </c>
      <c r="G2352" t="s">
        <v>242</v>
      </c>
      <c r="H2352" t="s">
        <v>467</v>
      </c>
      <c r="I2352" t="s">
        <v>148</v>
      </c>
      <c r="J2352" t="s">
        <v>227</v>
      </c>
      <c r="K2352" t="s">
        <v>235</v>
      </c>
      <c r="L2352" t="s">
        <v>164</v>
      </c>
      <c r="M2352" s="60">
        <v>43863</v>
      </c>
      <c r="N2352" t="s">
        <v>13</v>
      </c>
    </row>
    <row r="2353" spans="1:14" x14ac:dyDescent="0.25">
      <c r="A2353">
        <v>20</v>
      </c>
      <c r="B2353">
        <v>12</v>
      </c>
      <c r="C2353" t="s">
        <v>10</v>
      </c>
      <c r="D2353">
        <v>1</v>
      </c>
      <c r="E2353" t="s">
        <v>11</v>
      </c>
      <c r="F2353" t="s">
        <v>244</v>
      </c>
      <c r="G2353" t="s">
        <v>242</v>
      </c>
      <c r="H2353" t="s">
        <v>467</v>
      </c>
      <c r="I2353" t="s">
        <v>148</v>
      </c>
      <c r="J2353" t="s">
        <v>228</v>
      </c>
      <c r="K2353" t="s">
        <v>235</v>
      </c>
      <c r="L2353" t="s">
        <v>164</v>
      </c>
      <c r="M2353" s="60">
        <v>43863</v>
      </c>
      <c r="N2353" t="s">
        <v>13</v>
      </c>
    </row>
    <row r="2354" spans="1:14" x14ac:dyDescent="0.25">
      <c r="A2354">
        <v>20</v>
      </c>
      <c r="B2354">
        <v>12</v>
      </c>
      <c r="C2354" t="s">
        <v>10</v>
      </c>
      <c r="D2354">
        <v>1</v>
      </c>
      <c r="E2354" t="s">
        <v>11</v>
      </c>
      <c r="F2354" t="s">
        <v>244</v>
      </c>
      <c r="G2354" t="s">
        <v>242</v>
      </c>
      <c r="H2354" t="s">
        <v>467</v>
      </c>
      <c r="I2354" t="s">
        <v>148</v>
      </c>
      <c r="J2354" t="s">
        <v>229</v>
      </c>
      <c r="K2354" t="s">
        <v>235</v>
      </c>
      <c r="L2354" t="s">
        <v>164</v>
      </c>
      <c r="M2354" s="60">
        <v>43863</v>
      </c>
      <c r="N2354" t="s">
        <v>13</v>
      </c>
    </row>
    <row r="2355" spans="1:14" x14ac:dyDescent="0.25">
      <c r="A2355">
        <v>20</v>
      </c>
      <c r="B2355">
        <v>12</v>
      </c>
      <c r="C2355" t="s">
        <v>10</v>
      </c>
      <c r="D2355">
        <v>1</v>
      </c>
      <c r="E2355" t="s">
        <v>11</v>
      </c>
      <c r="F2355" t="s">
        <v>244</v>
      </c>
      <c r="G2355" t="s">
        <v>242</v>
      </c>
      <c r="H2355" t="s">
        <v>467</v>
      </c>
      <c r="I2355" t="s">
        <v>148</v>
      </c>
      <c r="J2355" t="s">
        <v>230</v>
      </c>
      <c r="K2355" t="s">
        <v>235</v>
      </c>
      <c r="L2355" t="s">
        <v>164</v>
      </c>
      <c r="M2355" s="60">
        <v>43863</v>
      </c>
      <c r="N2355" t="s">
        <v>13</v>
      </c>
    </row>
    <row r="2356" spans="1:14" x14ac:dyDescent="0.25">
      <c r="A2356">
        <v>20</v>
      </c>
      <c r="B2356">
        <v>12</v>
      </c>
      <c r="C2356" t="s">
        <v>10</v>
      </c>
      <c r="D2356">
        <v>1</v>
      </c>
      <c r="E2356" t="s">
        <v>11</v>
      </c>
      <c r="F2356" t="s">
        <v>244</v>
      </c>
      <c r="G2356" t="s">
        <v>242</v>
      </c>
      <c r="H2356" t="s">
        <v>467</v>
      </c>
      <c r="I2356" t="s">
        <v>148</v>
      </c>
      <c r="J2356" t="s">
        <v>231</v>
      </c>
      <c r="K2356" t="s">
        <v>235</v>
      </c>
      <c r="L2356" t="s">
        <v>164</v>
      </c>
      <c r="M2356" s="60">
        <v>43863</v>
      </c>
      <c r="N2356" t="s">
        <v>13</v>
      </c>
    </row>
    <row r="2357" spans="1:14" x14ac:dyDescent="0.25">
      <c r="A2357">
        <v>20</v>
      </c>
      <c r="B2357">
        <v>12</v>
      </c>
      <c r="C2357" t="s">
        <v>10</v>
      </c>
      <c r="D2357">
        <v>1</v>
      </c>
      <c r="E2357" t="s">
        <v>11</v>
      </c>
      <c r="F2357" t="s">
        <v>244</v>
      </c>
      <c r="G2357" t="s">
        <v>242</v>
      </c>
      <c r="H2357" t="s">
        <v>467</v>
      </c>
      <c r="I2357" t="s">
        <v>148</v>
      </c>
      <c r="J2357" t="s">
        <v>232</v>
      </c>
      <c r="K2357" t="s">
        <v>235</v>
      </c>
      <c r="L2357" t="s">
        <v>164</v>
      </c>
      <c r="M2357" s="60">
        <v>43863</v>
      </c>
      <c r="N2357" t="s">
        <v>13</v>
      </c>
    </row>
    <row r="2358" spans="1:14" x14ac:dyDescent="0.25">
      <c r="A2358">
        <v>20</v>
      </c>
      <c r="B2358">
        <v>12</v>
      </c>
      <c r="C2358" t="s">
        <v>10</v>
      </c>
      <c r="D2358">
        <v>1</v>
      </c>
      <c r="E2358" t="s">
        <v>11</v>
      </c>
      <c r="F2358" t="s">
        <v>244</v>
      </c>
      <c r="G2358" t="s">
        <v>242</v>
      </c>
      <c r="H2358" t="s">
        <v>467</v>
      </c>
      <c r="I2358" t="s">
        <v>148</v>
      </c>
      <c r="J2358" t="s">
        <v>233</v>
      </c>
      <c r="K2358" t="s">
        <v>235</v>
      </c>
      <c r="L2358" t="s">
        <v>164</v>
      </c>
      <c r="M2358" s="60">
        <v>43863</v>
      </c>
      <c r="N2358" t="s">
        <v>13</v>
      </c>
    </row>
    <row r="2359" spans="1:14" x14ac:dyDescent="0.25">
      <c r="A2359">
        <v>20</v>
      </c>
      <c r="B2359">
        <v>12</v>
      </c>
      <c r="C2359" t="s">
        <v>10</v>
      </c>
      <c r="D2359">
        <v>1</v>
      </c>
      <c r="E2359" t="s">
        <v>11</v>
      </c>
      <c r="F2359" t="s">
        <v>244</v>
      </c>
      <c r="G2359" t="s">
        <v>242</v>
      </c>
      <c r="H2359" t="s">
        <v>467</v>
      </c>
      <c r="I2359" t="s">
        <v>148</v>
      </c>
      <c r="J2359" t="s">
        <v>171</v>
      </c>
      <c r="K2359" t="s">
        <v>235</v>
      </c>
      <c r="L2359" t="s">
        <v>164</v>
      </c>
      <c r="M2359" s="60">
        <v>43863</v>
      </c>
      <c r="N2359" t="s">
        <v>13</v>
      </c>
    </row>
    <row r="2360" spans="1:14" x14ac:dyDescent="0.25">
      <c r="A2360">
        <v>20</v>
      </c>
      <c r="B2360">
        <v>12</v>
      </c>
      <c r="C2360" t="s">
        <v>10</v>
      </c>
      <c r="D2360">
        <v>1</v>
      </c>
      <c r="E2360" t="s">
        <v>11</v>
      </c>
      <c r="F2360" t="s">
        <v>244</v>
      </c>
      <c r="G2360" t="s">
        <v>242</v>
      </c>
      <c r="H2360" t="s">
        <v>467</v>
      </c>
      <c r="I2360" t="s">
        <v>148</v>
      </c>
      <c r="J2360" t="s">
        <v>234</v>
      </c>
      <c r="L2360" t="s">
        <v>164</v>
      </c>
      <c r="M2360" s="60">
        <v>43863</v>
      </c>
      <c r="N2360" t="s">
        <v>13</v>
      </c>
    </row>
    <row r="2361" spans="1:14" x14ac:dyDescent="0.25">
      <c r="A2361">
        <v>20</v>
      </c>
      <c r="B2361">
        <v>12</v>
      </c>
      <c r="C2361" t="s">
        <v>10</v>
      </c>
      <c r="D2361">
        <v>1</v>
      </c>
      <c r="E2361" t="s">
        <v>11</v>
      </c>
      <c r="F2361" t="s">
        <v>244</v>
      </c>
      <c r="G2361" t="s">
        <v>242</v>
      </c>
      <c r="H2361" t="s">
        <v>467</v>
      </c>
      <c r="I2361" t="s">
        <v>148</v>
      </c>
      <c r="J2361" t="s">
        <v>167</v>
      </c>
      <c r="L2361" t="s">
        <v>164</v>
      </c>
      <c r="M2361" s="60">
        <v>43863</v>
      </c>
      <c r="N2361" t="s">
        <v>13</v>
      </c>
    </row>
    <row r="2362" spans="1:14" x14ac:dyDescent="0.25">
      <c r="A2362">
        <v>20</v>
      </c>
      <c r="B2362">
        <v>12</v>
      </c>
      <c r="C2362" t="s">
        <v>10</v>
      </c>
      <c r="D2362">
        <v>1</v>
      </c>
      <c r="E2362" t="s">
        <v>11</v>
      </c>
      <c r="F2362" t="s">
        <v>244</v>
      </c>
      <c r="G2362" t="s">
        <v>242</v>
      </c>
      <c r="H2362" t="s">
        <v>467</v>
      </c>
      <c r="I2362" t="s">
        <v>148</v>
      </c>
      <c r="J2362" t="s">
        <v>227</v>
      </c>
      <c r="K2362" t="s">
        <v>235</v>
      </c>
      <c r="L2362" t="s">
        <v>164</v>
      </c>
      <c r="M2362" s="60">
        <v>43864</v>
      </c>
      <c r="N2362">
        <v>1</v>
      </c>
    </row>
    <row r="2363" spans="1:14" x14ac:dyDescent="0.25">
      <c r="A2363">
        <v>20</v>
      </c>
      <c r="B2363">
        <v>12</v>
      </c>
      <c r="C2363" t="s">
        <v>10</v>
      </c>
      <c r="D2363">
        <v>1</v>
      </c>
      <c r="E2363" t="s">
        <v>11</v>
      </c>
      <c r="F2363" t="s">
        <v>244</v>
      </c>
      <c r="G2363" t="s">
        <v>242</v>
      </c>
      <c r="H2363" t="s">
        <v>467</v>
      </c>
      <c r="I2363" t="s">
        <v>148</v>
      </c>
      <c r="J2363" t="s">
        <v>228</v>
      </c>
      <c r="K2363" t="s">
        <v>235</v>
      </c>
      <c r="L2363" t="s">
        <v>164</v>
      </c>
      <c r="M2363" s="60">
        <v>43864</v>
      </c>
      <c r="N2363">
        <v>1</v>
      </c>
    </row>
    <row r="2364" spans="1:14" x14ac:dyDescent="0.25">
      <c r="A2364">
        <v>20</v>
      </c>
      <c r="B2364">
        <v>12</v>
      </c>
      <c r="C2364" t="s">
        <v>10</v>
      </c>
      <c r="D2364">
        <v>1</v>
      </c>
      <c r="E2364" t="s">
        <v>11</v>
      </c>
      <c r="F2364" t="s">
        <v>244</v>
      </c>
      <c r="G2364" t="s">
        <v>242</v>
      </c>
      <c r="H2364" t="s">
        <v>467</v>
      </c>
      <c r="I2364" t="s">
        <v>148</v>
      </c>
      <c r="J2364" t="s">
        <v>229</v>
      </c>
      <c r="K2364" t="s">
        <v>235</v>
      </c>
      <c r="L2364" t="s">
        <v>164</v>
      </c>
      <c r="M2364" s="60">
        <v>43864</v>
      </c>
      <c r="N2364">
        <v>1</v>
      </c>
    </row>
    <row r="2365" spans="1:14" x14ac:dyDescent="0.25">
      <c r="A2365">
        <v>20</v>
      </c>
      <c r="B2365">
        <v>12</v>
      </c>
      <c r="C2365" t="s">
        <v>10</v>
      </c>
      <c r="D2365">
        <v>1</v>
      </c>
      <c r="E2365" t="s">
        <v>11</v>
      </c>
      <c r="F2365" t="s">
        <v>244</v>
      </c>
      <c r="G2365" t="s">
        <v>242</v>
      </c>
      <c r="H2365" t="s">
        <v>467</v>
      </c>
      <c r="I2365" t="s">
        <v>148</v>
      </c>
      <c r="J2365" t="s">
        <v>230</v>
      </c>
      <c r="K2365" t="s">
        <v>235</v>
      </c>
      <c r="L2365" t="s">
        <v>164</v>
      </c>
      <c r="M2365" s="60">
        <v>43864</v>
      </c>
      <c r="N2365">
        <v>1</v>
      </c>
    </row>
    <row r="2366" spans="1:14" x14ac:dyDescent="0.25">
      <c r="A2366">
        <v>20</v>
      </c>
      <c r="B2366">
        <v>12</v>
      </c>
      <c r="C2366" t="s">
        <v>10</v>
      </c>
      <c r="D2366">
        <v>1</v>
      </c>
      <c r="E2366" t="s">
        <v>11</v>
      </c>
      <c r="F2366" t="s">
        <v>244</v>
      </c>
      <c r="G2366" t="s">
        <v>242</v>
      </c>
      <c r="H2366" t="s">
        <v>467</v>
      </c>
      <c r="I2366" t="s">
        <v>148</v>
      </c>
      <c r="J2366" t="s">
        <v>231</v>
      </c>
      <c r="K2366" t="s">
        <v>235</v>
      </c>
      <c r="L2366" t="s">
        <v>164</v>
      </c>
      <c r="M2366" s="60">
        <v>43864</v>
      </c>
      <c r="N2366">
        <v>1</v>
      </c>
    </row>
    <row r="2367" spans="1:14" x14ac:dyDescent="0.25">
      <c r="A2367">
        <v>20</v>
      </c>
      <c r="B2367">
        <v>12</v>
      </c>
      <c r="C2367" t="s">
        <v>10</v>
      </c>
      <c r="D2367">
        <v>1</v>
      </c>
      <c r="E2367" t="s">
        <v>11</v>
      </c>
      <c r="F2367" t="s">
        <v>244</v>
      </c>
      <c r="G2367" t="s">
        <v>242</v>
      </c>
      <c r="H2367" t="s">
        <v>467</v>
      </c>
      <c r="I2367" t="s">
        <v>148</v>
      </c>
      <c r="J2367" t="s">
        <v>232</v>
      </c>
      <c r="K2367" t="s">
        <v>235</v>
      </c>
      <c r="L2367" t="s">
        <v>164</v>
      </c>
      <c r="M2367" s="60">
        <v>43864</v>
      </c>
      <c r="N2367">
        <v>1</v>
      </c>
    </row>
    <row r="2368" spans="1:14" x14ac:dyDescent="0.25">
      <c r="A2368">
        <v>20</v>
      </c>
      <c r="B2368">
        <v>12</v>
      </c>
      <c r="C2368" t="s">
        <v>10</v>
      </c>
      <c r="D2368">
        <v>1</v>
      </c>
      <c r="E2368" t="s">
        <v>11</v>
      </c>
      <c r="F2368" t="s">
        <v>244</v>
      </c>
      <c r="G2368" t="s">
        <v>242</v>
      </c>
      <c r="H2368" t="s">
        <v>467</v>
      </c>
      <c r="I2368" t="s">
        <v>148</v>
      </c>
      <c r="J2368" t="s">
        <v>233</v>
      </c>
      <c r="K2368" t="s">
        <v>235</v>
      </c>
      <c r="L2368" t="s">
        <v>164</v>
      </c>
      <c r="M2368" s="60">
        <v>43864</v>
      </c>
      <c r="N2368">
        <v>1</v>
      </c>
    </row>
    <row r="2369" spans="1:14" x14ac:dyDescent="0.25">
      <c r="A2369">
        <v>20</v>
      </c>
      <c r="B2369">
        <v>12</v>
      </c>
      <c r="C2369" t="s">
        <v>10</v>
      </c>
      <c r="D2369">
        <v>1</v>
      </c>
      <c r="E2369" t="s">
        <v>11</v>
      </c>
      <c r="F2369" t="s">
        <v>244</v>
      </c>
      <c r="G2369" t="s">
        <v>242</v>
      </c>
      <c r="H2369" t="s">
        <v>467</v>
      </c>
      <c r="I2369" t="s">
        <v>148</v>
      </c>
      <c r="J2369" t="s">
        <v>171</v>
      </c>
      <c r="K2369" t="s">
        <v>235</v>
      </c>
      <c r="L2369" t="s">
        <v>164</v>
      </c>
      <c r="M2369" s="60">
        <v>43864</v>
      </c>
      <c r="N2369">
        <v>1</v>
      </c>
    </row>
    <row r="2370" spans="1:14" x14ac:dyDescent="0.25">
      <c r="A2370">
        <v>20</v>
      </c>
      <c r="B2370">
        <v>12</v>
      </c>
      <c r="C2370" t="s">
        <v>10</v>
      </c>
      <c r="D2370">
        <v>1</v>
      </c>
      <c r="E2370" t="s">
        <v>11</v>
      </c>
      <c r="F2370" t="s">
        <v>244</v>
      </c>
      <c r="G2370" t="s">
        <v>242</v>
      </c>
      <c r="H2370" t="s">
        <v>467</v>
      </c>
      <c r="I2370" t="s">
        <v>148</v>
      </c>
      <c r="J2370" t="s">
        <v>234</v>
      </c>
      <c r="L2370" t="s">
        <v>164</v>
      </c>
      <c r="M2370" s="60">
        <v>43864</v>
      </c>
      <c r="N2370">
        <v>1</v>
      </c>
    </row>
    <row r="2371" spans="1:14" x14ac:dyDescent="0.25">
      <c r="A2371">
        <v>20</v>
      </c>
      <c r="B2371">
        <v>12</v>
      </c>
      <c r="C2371" t="s">
        <v>10</v>
      </c>
      <c r="D2371">
        <v>1</v>
      </c>
      <c r="E2371" t="s">
        <v>11</v>
      </c>
      <c r="F2371" t="s">
        <v>244</v>
      </c>
      <c r="G2371" t="s">
        <v>242</v>
      </c>
      <c r="H2371" t="s">
        <v>467</v>
      </c>
      <c r="I2371" t="s">
        <v>148</v>
      </c>
      <c r="J2371" t="s">
        <v>167</v>
      </c>
      <c r="L2371" t="s">
        <v>164</v>
      </c>
      <c r="M2371" s="60">
        <v>43864</v>
      </c>
      <c r="N2371">
        <v>1</v>
      </c>
    </row>
    <row r="2372" spans="1:14" x14ac:dyDescent="0.25">
      <c r="A2372">
        <v>20</v>
      </c>
      <c r="B2372">
        <v>12</v>
      </c>
      <c r="C2372" t="s">
        <v>10</v>
      </c>
      <c r="D2372">
        <v>1</v>
      </c>
      <c r="E2372" t="s">
        <v>11</v>
      </c>
      <c r="F2372" t="s">
        <v>244</v>
      </c>
      <c r="G2372" t="s">
        <v>242</v>
      </c>
      <c r="H2372" t="s">
        <v>467</v>
      </c>
      <c r="I2372" t="s">
        <v>148</v>
      </c>
      <c r="J2372" t="s">
        <v>227</v>
      </c>
      <c r="K2372" t="s">
        <v>235</v>
      </c>
      <c r="L2372" t="s">
        <v>164</v>
      </c>
      <c r="M2372" s="60">
        <v>43865</v>
      </c>
      <c r="N2372">
        <v>1</v>
      </c>
    </row>
    <row r="2373" spans="1:14" x14ac:dyDescent="0.25">
      <c r="A2373">
        <v>20</v>
      </c>
      <c r="B2373">
        <v>12</v>
      </c>
      <c r="C2373" t="s">
        <v>10</v>
      </c>
      <c r="D2373">
        <v>1</v>
      </c>
      <c r="E2373" t="s">
        <v>11</v>
      </c>
      <c r="F2373" t="s">
        <v>244</v>
      </c>
      <c r="G2373" t="s">
        <v>242</v>
      </c>
      <c r="H2373" t="s">
        <v>467</v>
      </c>
      <c r="I2373" t="s">
        <v>148</v>
      </c>
      <c r="J2373" t="s">
        <v>228</v>
      </c>
      <c r="K2373" t="s">
        <v>235</v>
      </c>
      <c r="L2373" t="s">
        <v>164</v>
      </c>
      <c r="M2373" s="60">
        <v>43865</v>
      </c>
      <c r="N2373">
        <v>1</v>
      </c>
    </row>
    <row r="2374" spans="1:14" x14ac:dyDescent="0.25">
      <c r="A2374">
        <v>20</v>
      </c>
      <c r="B2374">
        <v>12</v>
      </c>
      <c r="C2374" t="s">
        <v>10</v>
      </c>
      <c r="D2374">
        <v>1</v>
      </c>
      <c r="E2374" t="s">
        <v>11</v>
      </c>
      <c r="F2374" t="s">
        <v>244</v>
      </c>
      <c r="G2374" t="s">
        <v>242</v>
      </c>
      <c r="H2374" t="s">
        <v>467</v>
      </c>
      <c r="I2374" t="s">
        <v>148</v>
      </c>
      <c r="J2374" t="s">
        <v>229</v>
      </c>
      <c r="K2374" t="s">
        <v>235</v>
      </c>
      <c r="L2374" t="s">
        <v>164</v>
      </c>
      <c r="M2374" s="60">
        <v>43865</v>
      </c>
      <c r="N2374">
        <v>1</v>
      </c>
    </row>
    <row r="2375" spans="1:14" x14ac:dyDescent="0.25">
      <c r="A2375">
        <v>20</v>
      </c>
      <c r="B2375">
        <v>12</v>
      </c>
      <c r="C2375" t="s">
        <v>10</v>
      </c>
      <c r="D2375">
        <v>1</v>
      </c>
      <c r="E2375" t="s">
        <v>11</v>
      </c>
      <c r="F2375" t="s">
        <v>244</v>
      </c>
      <c r="G2375" t="s">
        <v>242</v>
      </c>
      <c r="H2375" t="s">
        <v>467</v>
      </c>
      <c r="I2375" t="s">
        <v>148</v>
      </c>
      <c r="J2375" t="s">
        <v>230</v>
      </c>
      <c r="K2375" t="s">
        <v>235</v>
      </c>
      <c r="L2375" t="s">
        <v>164</v>
      </c>
      <c r="M2375" s="60">
        <v>43865</v>
      </c>
      <c r="N2375">
        <v>1</v>
      </c>
    </row>
    <row r="2376" spans="1:14" x14ac:dyDescent="0.25">
      <c r="A2376">
        <v>20</v>
      </c>
      <c r="B2376">
        <v>12</v>
      </c>
      <c r="C2376" t="s">
        <v>10</v>
      </c>
      <c r="D2376">
        <v>1</v>
      </c>
      <c r="E2376" t="s">
        <v>11</v>
      </c>
      <c r="F2376" t="s">
        <v>244</v>
      </c>
      <c r="G2376" t="s">
        <v>242</v>
      </c>
      <c r="H2376" t="s">
        <v>467</v>
      </c>
      <c r="I2376" t="s">
        <v>148</v>
      </c>
      <c r="J2376" t="s">
        <v>231</v>
      </c>
      <c r="K2376" t="s">
        <v>235</v>
      </c>
      <c r="L2376" t="s">
        <v>164</v>
      </c>
      <c r="M2376" s="60">
        <v>43865</v>
      </c>
      <c r="N2376">
        <v>1</v>
      </c>
    </row>
    <row r="2377" spans="1:14" x14ac:dyDescent="0.25">
      <c r="A2377">
        <v>20</v>
      </c>
      <c r="B2377">
        <v>12</v>
      </c>
      <c r="C2377" t="s">
        <v>10</v>
      </c>
      <c r="D2377">
        <v>1</v>
      </c>
      <c r="E2377" t="s">
        <v>11</v>
      </c>
      <c r="F2377" t="s">
        <v>244</v>
      </c>
      <c r="G2377" t="s">
        <v>242</v>
      </c>
      <c r="H2377" t="s">
        <v>467</v>
      </c>
      <c r="I2377" t="s">
        <v>148</v>
      </c>
      <c r="J2377" t="s">
        <v>232</v>
      </c>
      <c r="K2377" t="s">
        <v>235</v>
      </c>
      <c r="L2377" t="s">
        <v>164</v>
      </c>
      <c r="M2377" s="60">
        <v>43865</v>
      </c>
      <c r="N2377">
        <v>1</v>
      </c>
    </row>
    <row r="2378" spans="1:14" x14ac:dyDescent="0.25">
      <c r="A2378">
        <v>20</v>
      </c>
      <c r="B2378">
        <v>12</v>
      </c>
      <c r="C2378" t="s">
        <v>10</v>
      </c>
      <c r="D2378">
        <v>1</v>
      </c>
      <c r="E2378" t="s">
        <v>11</v>
      </c>
      <c r="F2378" t="s">
        <v>244</v>
      </c>
      <c r="G2378" t="s">
        <v>242</v>
      </c>
      <c r="H2378" t="s">
        <v>467</v>
      </c>
      <c r="I2378" t="s">
        <v>148</v>
      </c>
      <c r="J2378" t="s">
        <v>233</v>
      </c>
      <c r="K2378" t="s">
        <v>235</v>
      </c>
      <c r="L2378" t="s">
        <v>164</v>
      </c>
      <c r="M2378" s="60">
        <v>43865</v>
      </c>
      <c r="N2378">
        <v>1</v>
      </c>
    </row>
    <row r="2379" spans="1:14" x14ac:dyDescent="0.25">
      <c r="A2379">
        <v>20</v>
      </c>
      <c r="B2379">
        <v>12</v>
      </c>
      <c r="C2379" t="s">
        <v>10</v>
      </c>
      <c r="D2379">
        <v>1</v>
      </c>
      <c r="E2379" t="s">
        <v>11</v>
      </c>
      <c r="F2379" t="s">
        <v>244</v>
      </c>
      <c r="G2379" t="s">
        <v>242</v>
      </c>
      <c r="H2379" t="s">
        <v>467</v>
      </c>
      <c r="I2379" t="s">
        <v>148</v>
      </c>
      <c r="J2379" t="s">
        <v>171</v>
      </c>
      <c r="K2379" t="s">
        <v>235</v>
      </c>
      <c r="L2379" t="s">
        <v>164</v>
      </c>
      <c r="M2379" s="60">
        <v>43865</v>
      </c>
      <c r="N2379">
        <v>1</v>
      </c>
    </row>
    <row r="2380" spans="1:14" x14ac:dyDescent="0.25">
      <c r="A2380">
        <v>20</v>
      </c>
      <c r="B2380">
        <v>12</v>
      </c>
      <c r="C2380" t="s">
        <v>10</v>
      </c>
      <c r="D2380">
        <v>1</v>
      </c>
      <c r="E2380" t="s">
        <v>11</v>
      </c>
      <c r="F2380" t="s">
        <v>244</v>
      </c>
      <c r="G2380" t="s">
        <v>242</v>
      </c>
      <c r="H2380" t="s">
        <v>467</v>
      </c>
      <c r="I2380" t="s">
        <v>148</v>
      </c>
      <c r="J2380" t="s">
        <v>234</v>
      </c>
      <c r="L2380" t="s">
        <v>164</v>
      </c>
      <c r="M2380" s="60">
        <v>43865</v>
      </c>
      <c r="N2380">
        <v>1</v>
      </c>
    </row>
    <row r="2381" spans="1:14" x14ac:dyDescent="0.25">
      <c r="A2381">
        <v>20</v>
      </c>
      <c r="B2381">
        <v>12</v>
      </c>
      <c r="C2381" t="s">
        <v>10</v>
      </c>
      <c r="D2381">
        <v>1</v>
      </c>
      <c r="E2381" t="s">
        <v>11</v>
      </c>
      <c r="F2381" t="s">
        <v>244</v>
      </c>
      <c r="G2381" t="s">
        <v>242</v>
      </c>
      <c r="H2381" t="s">
        <v>467</v>
      </c>
      <c r="I2381" t="s">
        <v>148</v>
      </c>
      <c r="J2381" t="s">
        <v>167</v>
      </c>
      <c r="L2381" t="s">
        <v>164</v>
      </c>
      <c r="M2381" s="60">
        <v>43865</v>
      </c>
      <c r="N2381">
        <v>1</v>
      </c>
    </row>
    <row r="2382" spans="1:14" x14ac:dyDescent="0.25">
      <c r="A2382">
        <v>20</v>
      </c>
      <c r="B2382">
        <v>12</v>
      </c>
      <c r="C2382" t="s">
        <v>10</v>
      </c>
      <c r="D2382">
        <v>1</v>
      </c>
      <c r="E2382" t="s">
        <v>11</v>
      </c>
      <c r="F2382" t="s">
        <v>244</v>
      </c>
      <c r="G2382" t="s">
        <v>242</v>
      </c>
      <c r="H2382" t="s">
        <v>467</v>
      </c>
      <c r="I2382" t="s">
        <v>148</v>
      </c>
      <c r="J2382" t="s">
        <v>227</v>
      </c>
      <c r="K2382" t="s">
        <v>235</v>
      </c>
      <c r="L2382" t="s">
        <v>164</v>
      </c>
      <c r="M2382" s="60">
        <v>43866</v>
      </c>
      <c r="N2382" t="s">
        <v>13</v>
      </c>
    </row>
    <row r="2383" spans="1:14" x14ac:dyDescent="0.25">
      <c r="A2383">
        <v>20</v>
      </c>
      <c r="B2383">
        <v>12</v>
      </c>
      <c r="C2383" t="s">
        <v>10</v>
      </c>
      <c r="D2383">
        <v>1</v>
      </c>
      <c r="E2383" t="s">
        <v>11</v>
      </c>
      <c r="F2383" t="s">
        <v>244</v>
      </c>
      <c r="G2383" t="s">
        <v>242</v>
      </c>
      <c r="H2383" t="s">
        <v>467</v>
      </c>
      <c r="I2383" t="s">
        <v>148</v>
      </c>
      <c r="J2383" t="s">
        <v>228</v>
      </c>
      <c r="K2383" t="s">
        <v>235</v>
      </c>
      <c r="L2383" t="s">
        <v>164</v>
      </c>
      <c r="M2383" s="60">
        <v>43866</v>
      </c>
      <c r="N2383" t="s">
        <v>13</v>
      </c>
    </row>
    <row r="2384" spans="1:14" x14ac:dyDescent="0.25">
      <c r="A2384">
        <v>20</v>
      </c>
      <c r="B2384">
        <v>12</v>
      </c>
      <c r="C2384" t="s">
        <v>10</v>
      </c>
      <c r="D2384">
        <v>1</v>
      </c>
      <c r="E2384" t="s">
        <v>11</v>
      </c>
      <c r="F2384" t="s">
        <v>244</v>
      </c>
      <c r="G2384" t="s">
        <v>242</v>
      </c>
      <c r="H2384" t="s">
        <v>467</v>
      </c>
      <c r="I2384" t="s">
        <v>148</v>
      </c>
      <c r="J2384" t="s">
        <v>229</v>
      </c>
      <c r="K2384" t="s">
        <v>235</v>
      </c>
      <c r="L2384" t="s">
        <v>164</v>
      </c>
      <c r="M2384" s="60">
        <v>43866</v>
      </c>
      <c r="N2384" t="s">
        <v>13</v>
      </c>
    </row>
    <row r="2385" spans="1:14" x14ac:dyDescent="0.25">
      <c r="A2385">
        <v>20</v>
      </c>
      <c r="B2385">
        <v>12</v>
      </c>
      <c r="C2385" t="s">
        <v>10</v>
      </c>
      <c r="D2385">
        <v>1</v>
      </c>
      <c r="E2385" t="s">
        <v>11</v>
      </c>
      <c r="F2385" t="s">
        <v>244</v>
      </c>
      <c r="G2385" t="s">
        <v>242</v>
      </c>
      <c r="H2385" t="s">
        <v>467</v>
      </c>
      <c r="I2385" t="s">
        <v>148</v>
      </c>
      <c r="J2385" t="s">
        <v>230</v>
      </c>
      <c r="K2385" t="s">
        <v>235</v>
      </c>
      <c r="L2385" t="s">
        <v>164</v>
      </c>
      <c r="M2385" s="60">
        <v>43866</v>
      </c>
      <c r="N2385" t="s">
        <v>13</v>
      </c>
    </row>
    <row r="2386" spans="1:14" x14ac:dyDescent="0.25">
      <c r="A2386">
        <v>20</v>
      </c>
      <c r="B2386">
        <v>12</v>
      </c>
      <c r="C2386" t="s">
        <v>10</v>
      </c>
      <c r="D2386">
        <v>1</v>
      </c>
      <c r="E2386" t="s">
        <v>11</v>
      </c>
      <c r="F2386" t="s">
        <v>244</v>
      </c>
      <c r="G2386" t="s">
        <v>242</v>
      </c>
      <c r="H2386" t="s">
        <v>467</v>
      </c>
      <c r="I2386" t="s">
        <v>148</v>
      </c>
      <c r="J2386" t="s">
        <v>231</v>
      </c>
      <c r="K2386" t="s">
        <v>235</v>
      </c>
      <c r="L2386" t="s">
        <v>164</v>
      </c>
      <c r="M2386" s="60">
        <v>43866</v>
      </c>
      <c r="N2386" t="s">
        <v>13</v>
      </c>
    </row>
    <row r="2387" spans="1:14" x14ac:dyDescent="0.25">
      <c r="A2387">
        <v>20</v>
      </c>
      <c r="B2387">
        <v>12</v>
      </c>
      <c r="C2387" t="s">
        <v>10</v>
      </c>
      <c r="D2387">
        <v>1</v>
      </c>
      <c r="E2387" t="s">
        <v>11</v>
      </c>
      <c r="F2387" t="s">
        <v>244</v>
      </c>
      <c r="G2387" t="s">
        <v>242</v>
      </c>
      <c r="H2387" t="s">
        <v>467</v>
      </c>
      <c r="I2387" t="s">
        <v>148</v>
      </c>
      <c r="J2387" t="s">
        <v>232</v>
      </c>
      <c r="K2387" t="s">
        <v>235</v>
      </c>
      <c r="L2387" t="s">
        <v>164</v>
      </c>
      <c r="M2387" s="60">
        <v>43866</v>
      </c>
      <c r="N2387" t="s">
        <v>13</v>
      </c>
    </row>
    <row r="2388" spans="1:14" x14ac:dyDescent="0.25">
      <c r="A2388">
        <v>20</v>
      </c>
      <c r="B2388">
        <v>12</v>
      </c>
      <c r="C2388" t="s">
        <v>10</v>
      </c>
      <c r="D2388">
        <v>1</v>
      </c>
      <c r="E2388" t="s">
        <v>11</v>
      </c>
      <c r="F2388" t="s">
        <v>244</v>
      </c>
      <c r="G2388" t="s">
        <v>242</v>
      </c>
      <c r="H2388" t="s">
        <v>467</v>
      </c>
      <c r="I2388" t="s">
        <v>148</v>
      </c>
      <c r="J2388" t="s">
        <v>233</v>
      </c>
      <c r="K2388" t="s">
        <v>235</v>
      </c>
      <c r="L2388" t="s">
        <v>164</v>
      </c>
      <c r="M2388" s="60">
        <v>43866</v>
      </c>
      <c r="N2388" t="s">
        <v>13</v>
      </c>
    </row>
    <row r="2389" spans="1:14" x14ac:dyDescent="0.25">
      <c r="A2389">
        <v>20</v>
      </c>
      <c r="B2389">
        <v>12</v>
      </c>
      <c r="C2389" t="s">
        <v>10</v>
      </c>
      <c r="D2389">
        <v>1</v>
      </c>
      <c r="E2389" t="s">
        <v>11</v>
      </c>
      <c r="F2389" t="s">
        <v>244</v>
      </c>
      <c r="G2389" t="s">
        <v>242</v>
      </c>
      <c r="H2389" t="s">
        <v>467</v>
      </c>
      <c r="I2389" t="s">
        <v>148</v>
      </c>
      <c r="J2389" t="s">
        <v>171</v>
      </c>
      <c r="K2389" t="s">
        <v>235</v>
      </c>
      <c r="L2389" t="s">
        <v>164</v>
      </c>
      <c r="M2389" s="60">
        <v>43866</v>
      </c>
      <c r="N2389" t="s">
        <v>13</v>
      </c>
    </row>
    <row r="2390" spans="1:14" x14ac:dyDescent="0.25">
      <c r="A2390">
        <v>20</v>
      </c>
      <c r="B2390">
        <v>12</v>
      </c>
      <c r="C2390" t="s">
        <v>10</v>
      </c>
      <c r="D2390">
        <v>1</v>
      </c>
      <c r="E2390" t="s">
        <v>11</v>
      </c>
      <c r="F2390" t="s">
        <v>244</v>
      </c>
      <c r="G2390" t="s">
        <v>242</v>
      </c>
      <c r="H2390" t="s">
        <v>467</v>
      </c>
      <c r="I2390" t="s">
        <v>148</v>
      </c>
      <c r="J2390" t="s">
        <v>234</v>
      </c>
      <c r="L2390" t="s">
        <v>164</v>
      </c>
      <c r="M2390" s="60">
        <v>43866</v>
      </c>
      <c r="N2390" t="s">
        <v>13</v>
      </c>
    </row>
    <row r="2391" spans="1:14" x14ac:dyDescent="0.25">
      <c r="A2391">
        <v>20</v>
      </c>
      <c r="B2391">
        <v>12</v>
      </c>
      <c r="C2391" t="s">
        <v>10</v>
      </c>
      <c r="D2391">
        <v>1</v>
      </c>
      <c r="E2391" t="s">
        <v>11</v>
      </c>
      <c r="F2391" t="s">
        <v>244</v>
      </c>
      <c r="G2391" t="s">
        <v>242</v>
      </c>
      <c r="H2391" t="s">
        <v>467</v>
      </c>
      <c r="I2391" t="s">
        <v>148</v>
      </c>
      <c r="J2391" t="s">
        <v>167</v>
      </c>
      <c r="L2391" t="s">
        <v>164</v>
      </c>
      <c r="M2391" s="60">
        <v>43866</v>
      </c>
      <c r="N2391" t="s">
        <v>13</v>
      </c>
    </row>
    <row r="2392" spans="1:14" x14ac:dyDescent="0.25">
      <c r="A2392">
        <v>20</v>
      </c>
      <c r="B2392">
        <v>12</v>
      </c>
      <c r="C2392" t="s">
        <v>10</v>
      </c>
      <c r="D2392">
        <v>1</v>
      </c>
      <c r="E2392" t="s">
        <v>11</v>
      </c>
      <c r="F2392" t="s">
        <v>244</v>
      </c>
      <c r="G2392" t="s">
        <v>242</v>
      </c>
      <c r="H2392" t="s">
        <v>467</v>
      </c>
      <c r="I2392" t="s">
        <v>148</v>
      </c>
      <c r="J2392" t="s">
        <v>227</v>
      </c>
      <c r="K2392" t="s">
        <v>235</v>
      </c>
      <c r="L2392" t="s">
        <v>164</v>
      </c>
      <c r="M2392" s="60">
        <v>43867</v>
      </c>
      <c r="N2392">
        <v>1</v>
      </c>
    </row>
    <row r="2393" spans="1:14" x14ac:dyDescent="0.25">
      <c r="A2393">
        <v>20</v>
      </c>
      <c r="B2393">
        <v>12</v>
      </c>
      <c r="C2393" t="s">
        <v>10</v>
      </c>
      <c r="D2393">
        <v>1</v>
      </c>
      <c r="E2393" t="s">
        <v>11</v>
      </c>
      <c r="F2393" t="s">
        <v>244</v>
      </c>
      <c r="G2393" t="s">
        <v>242</v>
      </c>
      <c r="H2393" t="s">
        <v>467</v>
      </c>
      <c r="I2393" t="s">
        <v>148</v>
      </c>
      <c r="J2393" t="s">
        <v>228</v>
      </c>
      <c r="K2393" t="s">
        <v>235</v>
      </c>
      <c r="L2393" t="s">
        <v>164</v>
      </c>
      <c r="M2393" s="60">
        <v>43867</v>
      </c>
      <c r="N2393">
        <v>1</v>
      </c>
    </row>
    <row r="2394" spans="1:14" x14ac:dyDescent="0.25">
      <c r="A2394">
        <v>20</v>
      </c>
      <c r="B2394">
        <v>12</v>
      </c>
      <c r="C2394" t="s">
        <v>10</v>
      </c>
      <c r="D2394">
        <v>1</v>
      </c>
      <c r="E2394" t="s">
        <v>11</v>
      </c>
      <c r="F2394" t="s">
        <v>244</v>
      </c>
      <c r="G2394" t="s">
        <v>242</v>
      </c>
      <c r="H2394" t="s">
        <v>467</v>
      </c>
      <c r="I2394" t="s">
        <v>148</v>
      </c>
      <c r="J2394" t="s">
        <v>229</v>
      </c>
      <c r="K2394" t="s">
        <v>235</v>
      </c>
      <c r="L2394" t="s">
        <v>164</v>
      </c>
      <c r="M2394" s="60">
        <v>43867</v>
      </c>
      <c r="N2394">
        <v>1</v>
      </c>
    </row>
    <row r="2395" spans="1:14" x14ac:dyDescent="0.25">
      <c r="A2395">
        <v>20</v>
      </c>
      <c r="B2395">
        <v>12</v>
      </c>
      <c r="C2395" t="s">
        <v>10</v>
      </c>
      <c r="D2395">
        <v>1</v>
      </c>
      <c r="E2395" t="s">
        <v>11</v>
      </c>
      <c r="F2395" t="s">
        <v>244</v>
      </c>
      <c r="G2395" t="s">
        <v>242</v>
      </c>
      <c r="H2395" t="s">
        <v>467</v>
      </c>
      <c r="I2395" t="s">
        <v>148</v>
      </c>
      <c r="J2395" t="s">
        <v>230</v>
      </c>
      <c r="K2395" t="s">
        <v>235</v>
      </c>
      <c r="L2395" t="s">
        <v>164</v>
      </c>
      <c r="M2395" s="60">
        <v>43867</v>
      </c>
      <c r="N2395">
        <v>1</v>
      </c>
    </row>
    <row r="2396" spans="1:14" x14ac:dyDescent="0.25">
      <c r="A2396">
        <v>20</v>
      </c>
      <c r="B2396">
        <v>12</v>
      </c>
      <c r="C2396" t="s">
        <v>10</v>
      </c>
      <c r="D2396">
        <v>1</v>
      </c>
      <c r="E2396" t="s">
        <v>11</v>
      </c>
      <c r="F2396" t="s">
        <v>244</v>
      </c>
      <c r="G2396" t="s">
        <v>242</v>
      </c>
      <c r="H2396" t="s">
        <v>467</v>
      </c>
      <c r="I2396" t="s">
        <v>148</v>
      </c>
      <c r="J2396" t="s">
        <v>231</v>
      </c>
      <c r="K2396" t="s">
        <v>235</v>
      </c>
      <c r="L2396" t="s">
        <v>164</v>
      </c>
      <c r="M2396" s="60">
        <v>43867</v>
      </c>
      <c r="N2396">
        <v>1</v>
      </c>
    </row>
    <row r="2397" spans="1:14" x14ac:dyDescent="0.25">
      <c r="A2397">
        <v>20</v>
      </c>
      <c r="B2397">
        <v>12</v>
      </c>
      <c r="C2397" t="s">
        <v>10</v>
      </c>
      <c r="D2397">
        <v>1</v>
      </c>
      <c r="E2397" t="s">
        <v>11</v>
      </c>
      <c r="F2397" t="s">
        <v>244</v>
      </c>
      <c r="G2397" t="s">
        <v>242</v>
      </c>
      <c r="H2397" t="s">
        <v>467</v>
      </c>
      <c r="I2397" t="s">
        <v>148</v>
      </c>
      <c r="J2397" t="s">
        <v>232</v>
      </c>
      <c r="K2397" t="s">
        <v>235</v>
      </c>
      <c r="L2397" t="s">
        <v>164</v>
      </c>
      <c r="M2397" s="60">
        <v>43867</v>
      </c>
      <c r="N2397">
        <v>1</v>
      </c>
    </row>
    <row r="2398" spans="1:14" x14ac:dyDescent="0.25">
      <c r="A2398">
        <v>20</v>
      </c>
      <c r="B2398">
        <v>12</v>
      </c>
      <c r="C2398" t="s">
        <v>10</v>
      </c>
      <c r="D2398">
        <v>1</v>
      </c>
      <c r="E2398" t="s">
        <v>11</v>
      </c>
      <c r="F2398" t="s">
        <v>244</v>
      </c>
      <c r="G2398" t="s">
        <v>242</v>
      </c>
      <c r="H2398" t="s">
        <v>467</v>
      </c>
      <c r="I2398" t="s">
        <v>148</v>
      </c>
      <c r="J2398" t="s">
        <v>233</v>
      </c>
      <c r="K2398" t="s">
        <v>235</v>
      </c>
      <c r="L2398" t="s">
        <v>164</v>
      </c>
      <c r="M2398" s="60">
        <v>43867</v>
      </c>
      <c r="N2398">
        <v>1</v>
      </c>
    </row>
    <row r="2399" spans="1:14" x14ac:dyDescent="0.25">
      <c r="A2399">
        <v>20</v>
      </c>
      <c r="B2399">
        <v>12</v>
      </c>
      <c r="C2399" t="s">
        <v>10</v>
      </c>
      <c r="D2399">
        <v>1</v>
      </c>
      <c r="E2399" t="s">
        <v>11</v>
      </c>
      <c r="F2399" t="s">
        <v>244</v>
      </c>
      <c r="G2399" t="s">
        <v>242</v>
      </c>
      <c r="H2399" t="s">
        <v>467</v>
      </c>
      <c r="I2399" t="s">
        <v>148</v>
      </c>
      <c r="J2399" t="s">
        <v>171</v>
      </c>
      <c r="K2399" t="s">
        <v>235</v>
      </c>
      <c r="L2399" t="s">
        <v>164</v>
      </c>
      <c r="M2399" s="60">
        <v>43867</v>
      </c>
      <c r="N2399">
        <v>1</v>
      </c>
    </row>
    <row r="2400" spans="1:14" x14ac:dyDescent="0.25">
      <c r="A2400">
        <v>20</v>
      </c>
      <c r="B2400">
        <v>12</v>
      </c>
      <c r="C2400" t="s">
        <v>10</v>
      </c>
      <c r="D2400">
        <v>1</v>
      </c>
      <c r="E2400" t="s">
        <v>11</v>
      </c>
      <c r="F2400" t="s">
        <v>244</v>
      </c>
      <c r="G2400" t="s">
        <v>242</v>
      </c>
      <c r="H2400" t="s">
        <v>467</v>
      </c>
      <c r="I2400" t="s">
        <v>148</v>
      </c>
      <c r="J2400" t="s">
        <v>234</v>
      </c>
      <c r="L2400" t="s">
        <v>164</v>
      </c>
      <c r="M2400" s="60">
        <v>43867</v>
      </c>
      <c r="N2400">
        <v>1</v>
      </c>
    </row>
    <row r="2401" spans="1:14" x14ac:dyDescent="0.25">
      <c r="A2401">
        <v>20</v>
      </c>
      <c r="B2401">
        <v>12</v>
      </c>
      <c r="C2401" t="s">
        <v>10</v>
      </c>
      <c r="D2401">
        <v>1</v>
      </c>
      <c r="E2401" t="s">
        <v>11</v>
      </c>
      <c r="F2401" t="s">
        <v>244</v>
      </c>
      <c r="G2401" t="s">
        <v>242</v>
      </c>
      <c r="H2401" t="s">
        <v>467</v>
      </c>
      <c r="I2401" t="s">
        <v>148</v>
      </c>
      <c r="J2401" t="s">
        <v>167</v>
      </c>
      <c r="L2401" t="s">
        <v>164</v>
      </c>
      <c r="M2401" s="60">
        <v>43867</v>
      </c>
      <c r="N2401">
        <v>1</v>
      </c>
    </row>
    <row r="2402" spans="1:14" x14ac:dyDescent="0.25">
      <c r="A2402">
        <v>20</v>
      </c>
      <c r="B2402">
        <v>12</v>
      </c>
      <c r="C2402" t="s">
        <v>10</v>
      </c>
      <c r="D2402">
        <v>1</v>
      </c>
      <c r="E2402" t="s">
        <v>11</v>
      </c>
      <c r="F2402" t="s">
        <v>244</v>
      </c>
      <c r="G2402" t="s">
        <v>242</v>
      </c>
      <c r="H2402" t="s">
        <v>467</v>
      </c>
      <c r="I2402" t="s">
        <v>148</v>
      </c>
      <c r="J2402" t="s">
        <v>227</v>
      </c>
      <c r="K2402" t="s">
        <v>235</v>
      </c>
      <c r="L2402" t="s">
        <v>164</v>
      </c>
      <c r="M2402" s="60">
        <v>43868</v>
      </c>
      <c r="N2402">
        <v>1</v>
      </c>
    </row>
    <row r="2403" spans="1:14" x14ac:dyDescent="0.25">
      <c r="A2403">
        <v>20</v>
      </c>
      <c r="B2403">
        <v>12</v>
      </c>
      <c r="C2403" t="s">
        <v>10</v>
      </c>
      <c r="D2403">
        <v>1</v>
      </c>
      <c r="E2403" t="s">
        <v>11</v>
      </c>
      <c r="F2403" t="s">
        <v>244</v>
      </c>
      <c r="G2403" t="s">
        <v>242</v>
      </c>
      <c r="H2403" t="s">
        <v>467</v>
      </c>
      <c r="I2403" t="s">
        <v>148</v>
      </c>
      <c r="J2403" t="s">
        <v>228</v>
      </c>
      <c r="K2403" t="s">
        <v>235</v>
      </c>
      <c r="L2403" t="s">
        <v>164</v>
      </c>
      <c r="M2403" s="60">
        <v>43868</v>
      </c>
      <c r="N2403">
        <v>1</v>
      </c>
    </row>
    <row r="2404" spans="1:14" x14ac:dyDescent="0.25">
      <c r="A2404">
        <v>20</v>
      </c>
      <c r="B2404">
        <v>12</v>
      </c>
      <c r="C2404" t="s">
        <v>10</v>
      </c>
      <c r="D2404">
        <v>1</v>
      </c>
      <c r="E2404" t="s">
        <v>11</v>
      </c>
      <c r="F2404" t="s">
        <v>244</v>
      </c>
      <c r="G2404" t="s">
        <v>242</v>
      </c>
      <c r="H2404" t="s">
        <v>467</v>
      </c>
      <c r="I2404" t="s">
        <v>148</v>
      </c>
      <c r="J2404" t="s">
        <v>229</v>
      </c>
      <c r="K2404" t="s">
        <v>235</v>
      </c>
      <c r="L2404" t="s">
        <v>164</v>
      </c>
      <c r="M2404" s="60">
        <v>43868</v>
      </c>
      <c r="N2404">
        <v>1</v>
      </c>
    </row>
    <row r="2405" spans="1:14" x14ac:dyDescent="0.25">
      <c r="A2405">
        <v>20</v>
      </c>
      <c r="B2405">
        <v>12</v>
      </c>
      <c r="C2405" t="s">
        <v>10</v>
      </c>
      <c r="D2405">
        <v>1</v>
      </c>
      <c r="E2405" t="s">
        <v>11</v>
      </c>
      <c r="F2405" t="s">
        <v>244</v>
      </c>
      <c r="G2405" t="s">
        <v>242</v>
      </c>
      <c r="H2405" t="s">
        <v>467</v>
      </c>
      <c r="I2405" t="s">
        <v>148</v>
      </c>
      <c r="J2405" t="s">
        <v>230</v>
      </c>
      <c r="K2405" t="s">
        <v>235</v>
      </c>
      <c r="L2405" t="s">
        <v>164</v>
      </c>
      <c r="M2405" s="60">
        <v>43868</v>
      </c>
      <c r="N2405">
        <v>1</v>
      </c>
    </row>
    <row r="2406" spans="1:14" x14ac:dyDescent="0.25">
      <c r="A2406">
        <v>20</v>
      </c>
      <c r="B2406">
        <v>12</v>
      </c>
      <c r="C2406" t="s">
        <v>10</v>
      </c>
      <c r="D2406">
        <v>1</v>
      </c>
      <c r="E2406" t="s">
        <v>11</v>
      </c>
      <c r="F2406" t="s">
        <v>244</v>
      </c>
      <c r="G2406" t="s">
        <v>242</v>
      </c>
      <c r="H2406" t="s">
        <v>467</v>
      </c>
      <c r="I2406" t="s">
        <v>148</v>
      </c>
      <c r="J2406" t="s">
        <v>231</v>
      </c>
      <c r="K2406" t="s">
        <v>235</v>
      </c>
      <c r="L2406" t="s">
        <v>164</v>
      </c>
      <c r="M2406" s="60">
        <v>43868</v>
      </c>
      <c r="N2406">
        <v>1</v>
      </c>
    </row>
    <row r="2407" spans="1:14" x14ac:dyDescent="0.25">
      <c r="A2407">
        <v>20</v>
      </c>
      <c r="B2407">
        <v>12</v>
      </c>
      <c r="C2407" t="s">
        <v>10</v>
      </c>
      <c r="D2407">
        <v>1</v>
      </c>
      <c r="E2407" t="s">
        <v>11</v>
      </c>
      <c r="F2407" t="s">
        <v>244</v>
      </c>
      <c r="G2407" t="s">
        <v>242</v>
      </c>
      <c r="H2407" t="s">
        <v>467</v>
      </c>
      <c r="I2407" t="s">
        <v>148</v>
      </c>
      <c r="J2407" t="s">
        <v>232</v>
      </c>
      <c r="K2407" t="s">
        <v>235</v>
      </c>
      <c r="L2407" t="s">
        <v>164</v>
      </c>
      <c r="M2407" s="60">
        <v>43868</v>
      </c>
      <c r="N2407">
        <v>1</v>
      </c>
    </row>
    <row r="2408" spans="1:14" x14ac:dyDescent="0.25">
      <c r="A2408">
        <v>20</v>
      </c>
      <c r="B2408">
        <v>12</v>
      </c>
      <c r="C2408" t="s">
        <v>10</v>
      </c>
      <c r="D2408">
        <v>1</v>
      </c>
      <c r="E2408" t="s">
        <v>11</v>
      </c>
      <c r="F2408" t="s">
        <v>244</v>
      </c>
      <c r="G2408" t="s">
        <v>242</v>
      </c>
      <c r="H2408" t="s">
        <v>467</v>
      </c>
      <c r="I2408" t="s">
        <v>148</v>
      </c>
      <c r="J2408" t="s">
        <v>233</v>
      </c>
      <c r="K2408" t="s">
        <v>235</v>
      </c>
      <c r="L2408" t="s">
        <v>164</v>
      </c>
      <c r="M2408" s="60">
        <v>43868</v>
      </c>
      <c r="N2408">
        <v>1</v>
      </c>
    </row>
    <row r="2409" spans="1:14" x14ac:dyDescent="0.25">
      <c r="A2409">
        <v>20</v>
      </c>
      <c r="B2409">
        <v>12</v>
      </c>
      <c r="C2409" t="s">
        <v>10</v>
      </c>
      <c r="D2409">
        <v>1</v>
      </c>
      <c r="E2409" t="s">
        <v>11</v>
      </c>
      <c r="F2409" t="s">
        <v>244</v>
      </c>
      <c r="G2409" t="s">
        <v>242</v>
      </c>
      <c r="H2409" t="s">
        <v>467</v>
      </c>
      <c r="I2409" t="s">
        <v>148</v>
      </c>
      <c r="J2409" t="s">
        <v>171</v>
      </c>
      <c r="K2409" t="s">
        <v>235</v>
      </c>
      <c r="L2409" t="s">
        <v>164</v>
      </c>
      <c r="M2409" s="60">
        <v>43868</v>
      </c>
      <c r="N2409">
        <v>1</v>
      </c>
    </row>
    <row r="2410" spans="1:14" x14ac:dyDescent="0.25">
      <c r="A2410">
        <v>20</v>
      </c>
      <c r="B2410">
        <v>12</v>
      </c>
      <c r="C2410" t="s">
        <v>10</v>
      </c>
      <c r="D2410">
        <v>1</v>
      </c>
      <c r="E2410" t="s">
        <v>11</v>
      </c>
      <c r="F2410" t="s">
        <v>244</v>
      </c>
      <c r="G2410" t="s">
        <v>242</v>
      </c>
      <c r="H2410" t="s">
        <v>467</v>
      </c>
      <c r="I2410" t="s">
        <v>148</v>
      </c>
      <c r="J2410" t="s">
        <v>234</v>
      </c>
      <c r="L2410" t="s">
        <v>164</v>
      </c>
      <c r="M2410" s="60">
        <v>43868</v>
      </c>
      <c r="N2410">
        <v>1</v>
      </c>
    </row>
    <row r="2411" spans="1:14" x14ac:dyDescent="0.25">
      <c r="A2411">
        <v>20</v>
      </c>
      <c r="B2411">
        <v>12</v>
      </c>
      <c r="C2411" t="s">
        <v>10</v>
      </c>
      <c r="D2411">
        <v>1</v>
      </c>
      <c r="E2411" t="s">
        <v>11</v>
      </c>
      <c r="F2411" t="s">
        <v>244</v>
      </c>
      <c r="G2411" t="s">
        <v>242</v>
      </c>
      <c r="H2411" t="s">
        <v>467</v>
      </c>
      <c r="I2411" t="s">
        <v>148</v>
      </c>
      <c r="J2411" t="s">
        <v>167</v>
      </c>
      <c r="L2411" t="s">
        <v>164</v>
      </c>
      <c r="M2411" s="60">
        <v>43868</v>
      </c>
      <c r="N2411">
        <v>1</v>
      </c>
    </row>
    <row r="2412" spans="1:14" x14ac:dyDescent="0.25">
      <c r="A2412">
        <v>20</v>
      </c>
      <c r="B2412">
        <v>12</v>
      </c>
      <c r="C2412" t="s">
        <v>10</v>
      </c>
      <c r="D2412">
        <v>1</v>
      </c>
      <c r="E2412" t="s">
        <v>11</v>
      </c>
      <c r="F2412" t="s">
        <v>244</v>
      </c>
      <c r="G2412" t="s">
        <v>242</v>
      </c>
      <c r="H2412" t="s">
        <v>467</v>
      </c>
      <c r="I2412" t="s">
        <v>148</v>
      </c>
      <c r="J2412" t="s">
        <v>227</v>
      </c>
      <c r="K2412" t="s">
        <v>235</v>
      </c>
      <c r="L2412" t="s">
        <v>164</v>
      </c>
      <c r="M2412" s="60">
        <v>43869</v>
      </c>
      <c r="N2412" t="s">
        <v>13</v>
      </c>
    </row>
    <row r="2413" spans="1:14" x14ac:dyDescent="0.25">
      <c r="A2413">
        <v>20</v>
      </c>
      <c r="B2413">
        <v>12</v>
      </c>
      <c r="C2413" t="s">
        <v>10</v>
      </c>
      <c r="D2413">
        <v>1</v>
      </c>
      <c r="E2413" t="s">
        <v>11</v>
      </c>
      <c r="F2413" t="s">
        <v>244</v>
      </c>
      <c r="G2413" t="s">
        <v>242</v>
      </c>
      <c r="H2413" t="s">
        <v>467</v>
      </c>
      <c r="I2413" t="s">
        <v>148</v>
      </c>
      <c r="J2413" t="s">
        <v>228</v>
      </c>
      <c r="K2413" t="s">
        <v>235</v>
      </c>
      <c r="L2413" t="s">
        <v>164</v>
      </c>
      <c r="M2413" s="60">
        <v>43869</v>
      </c>
      <c r="N2413" t="s">
        <v>13</v>
      </c>
    </row>
    <row r="2414" spans="1:14" x14ac:dyDescent="0.25">
      <c r="A2414">
        <v>20</v>
      </c>
      <c r="B2414">
        <v>12</v>
      </c>
      <c r="C2414" t="s">
        <v>10</v>
      </c>
      <c r="D2414">
        <v>1</v>
      </c>
      <c r="E2414" t="s">
        <v>11</v>
      </c>
      <c r="F2414" t="s">
        <v>244</v>
      </c>
      <c r="G2414" t="s">
        <v>242</v>
      </c>
      <c r="H2414" t="s">
        <v>467</v>
      </c>
      <c r="I2414" t="s">
        <v>148</v>
      </c>
      <c r="J2414" t="s">
        <v>229</v>
      </c>
      <c r="K2414" t="s">
        <v>235</v>
      </c>
      <c r="L2414" t="s">
        <v>164</v>
      </c>
      <c r="M2414" s="60">
        <v>43869</v>
      </c>
      <c r="N2414" t="s">
        <v>13</v>
      </c>
    </row>
    <row r="2415" spans="1:14" x14ac:dyDescent="0.25">
      <c r="A2415">
        <v>20</v>
      </c>
      <c r="B2415">
        <v>12</v>
      </c>
      <c r="C2415" t="s">
        <v>10</v>
      </c>
      <c r="D2415">
        <v>1</v>
      </c>
      <c r="E2415" t="s">
        <v>11</v>
      </c>
      <c r="F2415" t="s">
        <v>244</v>
      </c>
      <c r="G2415" t="s">
        <v>242</v>
      </c>
      <c r="H2415" t="s">
        <v>467</v>
      </c>
      <c r="I2415" t="s">
        <v>148</v>
      </c>
      <c r="J2415" t="s">
        <v>230</v>
      </c>
      <c r="K2415" t="s">
        <v>235</v>
      </c>
      <c r="L2415" t="s">
        <v>164</v>
      </c>
      <c r="M2415" s="60">
        <v>43869</v>
      </c>
      <c r="N2415" t="s">
        <v>13</v>
      </c>
    </row>
    <row r="2416" spans="1:14" x14ac:dyDescent="0.25">
      <c r="A2416">
        <v>20</v>
      </c>
      <c r="B2416">
        <v>12</v>
      </c>
      <c r="C2416" t="s">
        <v>10</v>
      </c>
      <c r="D2416">
        <v>1</v>
      </c>
      <c r="E2416" t="s">
        <v>11</v>
      </c>
      <c r="F2416" t="s">
        <v>244</v>
      </c>
      <c r="G2416" t="s">
        <v>242</v>
      </c>
      <c r="H2416" t="s">
        <v>467</v>
      </c>
      <c r="I2416" t="s">
        <v>148</v>
      </c>
      <c r="J2416" t="s">
        <v>231</v>
      </c>
      <c r="K2416" t="s">
        <v>235</v>
      </c>
      <c r="L2416" t="s">
        <v>164</v>
      </c>
      <c r="M2416" s="60">
        <v>43869</v>
      </c>
      <c r="N2416" t="s">
        <v>13</v>
      </c>
    </row>
    <row r="2417" spans="1:14" x14ac:dyDescent="0.25">
      <c r="A2417">
        <v>20</v>
      </c>
      <c r="B2417">
        <v>12</v>
      </c>
      <c r="C2417" t="s">
        <v>10</v>
      </c>
      <c r="D2417">
        <v>1</v>
      </c>
      <c r="E2417" t="s">
        <v>11</v>
      </c>
      <c r="F2417" t="s">
        <v>244</v>
      </c>
      <c r="G2417" t="s">
        <v>242</v>
      </c>
      <c r="H2417" t="s">
        <v>467</v>
      </c>
      <c r="I2417" t="s">
        <v>148</v>
      </c>
      <c r="J2417" t="s">
        <v>232</v>
      </c>
      <c r="K2417" t="s">
        <v>235</v>
      </c>
      <c r="L2417" t="s">
        <v>164</v>
      </c>
      <c r="M2417" s="60">
        <v>43869</v>
      </c>
      <c r="N2417" t="s">
        <v>13</v>
      </c>
    </row>
    <row r="2418" spans="1:14" x14ac:dyDescent="0.25">
      <c r="A2418">
        <v>20</v>
      </c>
      <c r="B2418">
        <v>12</v>
      </c>
      <c r="C2418" t="s">
        <v>10</v>
      </c>
      <c r="D2418">
        <v>1</v>
      </c>
      <c r="E2418" t="s">
        <v>11</v>
      </c>
      <c r="F2418" t="s">
        <v>244</v>
      </c>
      <c r="G2418" t="s">
        <v>242</v>
      </c>
      <c r="H2418" t="s">
        <v>467</v>
      </c>
      <c r="I2418" t="s">
        <v>148</v>
      </c>
      <c r="J2418" t="s">
        <v>233</v>
      </c>
      <c r="K2418" t="s">
        <v>235</v>
      </c>
      <c r="L2418" t="s">
        <v>164</v>
      </c>
      <c r="M2418" s="60">
        <v>43869</v>
      </c>
      <c r="N2418" t="s">
        <v>13</v>
      </c>
    </row>
    <row r="2419" spans="1:14" x14ac:dyDescent="0.25">
      <c r="A2419">
        <v>20</v>
      </c>
      <c r="B2419">
        <v>12</v>
      </c>
      <c r="C2419" t="s">
        <v>10</v>
      </c>
      <c r="D2419">
        <v>1</v>
      </c>
      <c r="E2419" t="s">
        <v>11</v>
      </c>
      <c r="F2419" t="s">
        <v>244</v>
      </c>
      <c r="G2419" t="s">
        <v>242</v>
      </c>
      <c r="H2419" t="s">
        <v>467</v>
      </c>
      <c r="I2419" t="s">
        <v>148</v>
      </c>
      <c r="J2419" t="s">
        <v>171</v>
      </c>
      <c r="K2419" t="s">
        <v>235</v>
      </c>
      <c r="L2419" t="s">
        <v>164</v>
      </c>
      <c r="M2419" s="60">
        <v>43869</v>
      </c>
      <c r="N2419" t="s">
        <v>13</v>
      </c>
    </row>
    <row r="2420" spans="1:14" x14ac:dyDescent="0.25">
      <c r="A2420">
        <v>20</v>
      </c>
      <c r="B2420">
        <v>12</v>
      </c>
      <c r="C2420" t="s">
        <v>10</v>
      </c>
      <c r="D2420">
        <v>1</v>
      </c>
      <c r="E2420" t="s">
        <v>11</v>
      </c>
      <c r="F2420" t="s">
        <v>244</v>
      </c>
      <c r="G2420" t="s">
        <v>242</v>
      </c>
      <c r="H2420" t="s">
        <v>467</v>
      </c>
      <c r="I2420" t="s">
        <v>148</v>
      </c>
      <c r="J2420" t="s">
        <v>234</v>
      </c>
      <c r="L2420" t="s">
        <v>164</v>
      </c>
      <c r="M2420" s="60">
        <v>43869</v>
      </c>
      <c r="N2420" t="s">
        <v>13</v>
      </c>
    </row>
    <row r="2421" spans="1:14" x14ac:dyDescent="0.25">
      <c r="A2421">
        <v>20</v>
      </c>
      <c r="B2421">
        <v>12</v>
      </c>
      <c r="C2421" t="s">
        <v>10</v>
      </c>
      <c r="D2421">
        <v>1</v>
      </c>
      <c r="E2421" t="s">
        <v>11</v>
      </c>
      <c r="F2421" t="s">
        <v>244</v>
      </c>
      <c r="G2421" t="s">
        <v>242</v>
      </c>
      <c r="H2421" t="s">
        <v>467</v>
      </c>
      <c r="I2421" t="s">
        <v>148</v>
      </c>
      <c r="J2421" t="s">
        <v>167</v>
      </c>
      <c r="L2421" t="s">
        <v>164</v>
      </c>
      <c r="M2421" s="60">
        <v>43869</v>
      </c>
      <c r="N2421" t="s">
        <v>13</v>
      </c>
    </row>
    <row r="2422" spans="1:14" x14ac:dyDescent="0.25">
      <c r="A2422">
        <v>20</v>
      </c>
      <c r="B2422">
        <v>12</v>
      </c>
      <c r="C2422" t="s">
        <v>10</v>
      </c>
      <c r="D2422">
        <v>1</v>
      </c>
      <c r="E2422" t="s">
        <v>11</v>
      </c>
      <c r="F2422" t="s">
        <v>244</v>
      </c>
      <c r="G2422" t="s">
        <v>242</v>
      </c>
      <c r="H2422" t="s">
        <v>467</v>
      </c>
      <c r="I2422" t="s">
        <v>148</v>
      </c>
      <c r="J2422" t="s">
        <v>227</v>
      </c>
      <c r="K2422" t="s">
        <v>235</v>
      </c>
      <c r="L2422" t="s">
        <v>164</v>
      </c>
      <c r="M2422" s="60">
        <v>43870</v>
      </c>
      <c r="N2422">
        <v>1</v>
      </c>
    </row>
    <row r="2423" spans="1:14" x14ac:dyDescent="0.25">
      <c r="A2423">
        <v>20</v>
      </c>
      <c r="B2423">
        <v>12</v>
      </c>
      <c r="C2423" t="s">
        <v>10</v>
      </c>
      <c r="D2423">
        <v>1</v>
      </c>
      <c r="E2423" t="s">
        <v>11</v>
      </c>
      <c r="F2423" t="s">
        <v>244</v>
      </c>
      <c r="G2423" t="s">
        <v>242</v>
      </c>
      <c r="H2423" t="s">
        <v>467</v>
      </c>
      <c r="I2423" t="s">
        <v>148</v>
      </c>
      <c r="J2423" t="s">
        <v>228</v>
      </c>
      <c r="K2423" t="s">
        <v>235</v>
      </c>
      <c r="L2423" t="s">
        <v>164</v>
      </c>
      <c r="M2423" s="60">
        <v>43870</v>
      </c>
      <c r="N2423">
        <v>1</v>
      </c>
    </row>
    <row r="2424" spans="1:14" x14ac:dyDescent="0.25">
      <c r="A2424">
        <v>20</v>
      </c>
      <c r="B2424">
        <v>12</v>
      </c>
      <c r="C2424" t="s">
        <v>10</v>
      </c>
      <c r="D2424">
        <v>1</v>
      </c>
      <c r="E2424" t="s">
        <v>11</v>
      </c>
      <c r="F2424" t="s">
        <v>244</v>
      </c>
      <c r="G2424" t="s">
        <v>242</v>
      </c>
      <c r="H2424" t="s">
        <v>467</v>
      </c>
      <c r="I2424" t="s">
        <v>148</v>
      </c>
      <c r="J2424" t="s">
        <v>229</v>
      </c>
      <c r="K2424" t="s">
        <v>235</v>
      </c>
      <c r="L2424" t="s">
        <v>164</v>
      </c>
      <c r="M2424" s="60">
        <v>43870</v>
      </c>
      <c r="N2424">
        <v>1</v>
      </c>
    </row>
    <row r="2425" spans="1:14" x14ac:dyDescent="0.25">
      <c r="A2425">
        <v>20</v>
      </c>
      <c r="B2425">
        <v>12</v>
      </c>
      <c r="C2425" t="s">
        <v>10</v>
      </c>
      <c r="D2425">
        <v>1</v>
      </c>
      <c r="E2425" t="s">
        <v>11</v>
      </c>
      <c r="F2425" t="s">
        <v>244</v>
      </c>
      <c r="G2425" t="s">
        <v>242</v>
      </c>
      <c r="H2425" t="s">
        <v>467</v>
      </c>
      <c r="I2425" t="s">
        <v>148</v>
      </c>
      <c r="J2425" t="s">
        <v>230</v>
      </c>
      <c r="K2425" t="s">
        <v>235</v>
      </c>
      <c r="L2425" t="s">
        <v>164</v>
      </c>
      <c r="M2425" s="60">
        <v>43870</v>
      </c>
      <c r="N2425">
        <v>1</v>
      </c>
    </row>
    <row r="2426" spans="1:14" x14ac:dyDescent="0.25">
      <c r="A2426">
        <v>20</v>
      </c>
      <c r="B2426">
        <v>12</v>
      </c>
      <c r="C2426" t="s">
        <v>10</v>
      </c>
      <c r="D2426">
        <v>1</v>
      </c>
      <c r="E2426" t="s">
        <v>11</v>
      </c>
      <c r="F2426" t="s">
        <v>244</v>
      </c>
      <c r="G2426" t="s">
        <v>242</v>
      </c>
      <c r="H2426" t="s">
        <v>467</v>
      </c>
      <c r="I2426" t="s">
        <v>148</v>
      </c>
      <c r="J2426" t="s">
        <v>231</v>
      </c>
      <c r="K2426" t="s">
        <v>235</v>
      </c>
      <c r="L2426" t="s">
        <v>164</v>
      </c>
      <c r="M2426" s="60">
        <v>43870</v>
      </c>
      <c r="N2426">
        <v>1</v>
      </c>
    </row>
    <row r="2427" spans="1:14" x14ac:dyDescent="0.25">
      <c r="A2427">
        <v>20</v>
      </c>
      <c r="B2427">
        <v>12</v>
      </c>
      <c r="C2427" t="s">
        <v>10</v>
      </c>
      <c r="D2427">
        <v>1</v>
      </c>
      <c r="E2427" t="s">
        <v>11</v>
      </c>
      <c r="F2427" t="s">
        <v>244</v>
      </c>
      <c r="G2427" t="s">
        <v>242</v>
      </c>
      <c r="H2427" t="s">
        <v>467</v>
      </c>
      <c r="I2427" t="s">
        <v>148</v>
      </c>
      <c r="J2427" t="s">
        <v>232</v>
      </c>
      <c r="K2427" t="s">
        <v>235</v>
      </c>
      <c r="L2427" t="s">
        <v>164</v>
      </c>
      <c r="M2427" s="60">
        <v>43870</v>
      </c>
      <c r="N2427">
        <v>1</v>
      </c>
    </row>
    <row r="2428" spans="1:14" x14ac:dyDescent="0.25">
      <c r="A2428">
        <v>20</v>
      </c>
      <c r="B2428">
        <v>12</v>
      </c>
      <c r="C2428" t="s">
        <v>10</v>
      </c>
      <c r="D2428">
        <v>1</v>
      </c>
      <c r="E2428" t="s">
        <v>11</v>
      </c>
      <c r="F2428" t="s">
        <v>244</v>
      </c>
      <c r="G2428" t="s">
        <v>242</v>
      </c>
      <c r="H2428" t="s">
        <v>467</v>
      </c>
      <c r="I2428" t="s">
        <v>148</v>
      </c>
      <c r="J2428" t="s">
        <v>233</v>
      </c>
      <c r="K2428" t="s">
        <v>235</v>
      </c>
      <c r="L2428" t="s">
        <v>164</v>
      </c>
      <c r="M2428" s="60">
        <v>43870</v>
      </c>
      <c r="N2428">
        <v>1</v>
      </c>
    </row>
    <row r="2429" spans="1:14" x14ac:dyDescent="0.25">
      <c r="A2429">
        <v>20</v>
      </c>
      <c r="B2429">
        <v>12</v>
      </c>
      <c r="C2429" t="s">
        <v>10</v>
      </c>
      <c r="D2429">
        <v>1</v>
      </c>
      <c r="E2429" t="s">
        <v>11</v>
      </c>
      <c r="F2429" t="s">
        <v>244</v>
      </c>
      <c r="G2429" t="s">
        <v>242</v>
      </c>
      <c r="H2429" t="s">
        <v>467</v>
      </c>
      <c r="I2429" t="s">
        <v>148</v>
      </c>
      <c r="J2429" t="s">
        <v>171</v>
      </c>
      <c r="K2429" t="s">
        <v>235</v>
      </c>
      <c r="L2429" t="s">
        <v>164</v>
      </c>
      <c r="M2429" s="60">
        <v>43870</v>
      </c>
      <c r="N2429">
        <v>1</v>
      </c>
    </row>
    <row r="2430" spans="1:14" x14ac:dyDescent="0.25">
      <c r="A2430">
        <v>20</v>
      </c>
      <c r="B2430">
        <v>12</v>
      </c>
      <c r="C2430" t="s">
        <v>10</v>
      </c>
      <c r="D2430">
        <v>1</v>
      </c>
      <c r="E2430" t="s">
        <v>11</v>
      </c>
      <c r="F2430" t="s">
        <v>244</v>
      </c>
      <c r="G2430" t="s">
        <v>242</v>
      </c>
      <c r="H2430" t="s">
        <v>467</v>
      </c>
      <c r="I2430" t="s">
        <v>148</v>
      </c>
      <c r="J2430" t="s">
        <v>234</v>
      </c>
      <c r="L2430" t="s">
        <v>164</v>
      </c>
      <c r="M2430" s="60">
        <v>43870</v>
      </c>
      <c r="N2430">
        <v>1</v>
      </c>
    </row>
    <row r="2431" spans="1:14" x14ac:dyDescent="0.25">
      <c r="A2431">
        <v>20</v>
      </c>
      <c r="B2431">
        <v>12</v>
      </c>
      <c r="C2431" t="s">
        <v>10</v>
      </c>
      <c r="D2431">
        <v>1</v>
      </c>
      <c r="E2431" t="s">
        <v>11</v>
      </c>
      <c r="F2431" t="s">
        <v>244</v>
      </c>
      <c r="G2431" t="s">
        <v>242</v>
      </c>
      <c r="H2431" t="s">
        <v>467</v>
      </c>
      <c r="I2431" t="s">
        <v>148</v>
      </c>
      <c r="J2431" t="s">
        <v>167</v>
      </c>
      <c r="L2431" t="s">
        <v>164</v>
      </c>
      <c r="M2431" s="60">
        <v>43870</v>
      </c>
      <c r="N2431">
        <v>1</v>
      </c>
    </row>
    <row r="2432" spans="1:14" x14ac:dyDescent="0.25">
      <c r="A2432">
        <v>20</v>
      </c>
      <c r="B2432">
        <v>12</v>
      </c>
      <c r="C2432" t="s">
        <v>10</v>
      </c>
      <c r="D2432">
        <v>1</v>
      </c>
      <c r="E2432" t="s">
        <v>11</v>
      </c>
      <c r="F2432" t="s">
        <v>244</v>
      </c>
      <c r="G2432" t="s">
        <v>242</v>
      </c>
      <c r="H2432" t="s">
        <v>467</v>
      </c>
      <c r="I2432" t="s">
        <v>148</v>
      </c>
      <c r="J2432" t="s">
        <v>227</v>
      </c>
      <c r="K2432" t="s">
        <v>235</v>
      </c>
      <c r="L2432" t="s">
        <v>164</v>
      </c>
      <c r="M2432" s="60">
        <v>43871</v>
      </c>
      <c r="N2432">
        <v>1</v>
      </c>
    </row>
    <row r="2433" spans="1:14" x14ac:dyDescent="0.25">
      <c r="A2433">
        <v>20</v>
      </c>
      <c r="B2433">
        <v>12</v>
      </c>
      <c r="C2433" t="s">
        <v>10</v>
      </c>
      <c r="D2433">
        <v>1</v>
      </c>
      <c r="E2433" t="s">
        <v>11</v>
      </c>
      <c r="F2433" t="s">
        <v>244</v>
      </c>
      <c r="G2433" t="s">
        <v>242</v>
      </c>
      <c r="H2433" t="s">
        <v>467</v>
      </c>
      <c r="I2433" t="s">
        <v>148</v>
      </c>
      <c r="J2433" t="s">
        <v>228</v>
      </c>
      <c r="K2433" t="s">
        <v>235</v>
      </c>
      <c r="L2433" t="s">
        <v>164</v>
      </c>
      <c r="M2433" s="60">
        <v>43871</v>
      </c>
      <c r="N2433">
        <v>1</v>
      </c>
    </row>
    <row r="2434" spans="1:14" x14ac:dyDescent="0.25">
      <c r="A2434">
        <v>20</v>
      </c>
      <c r="B2434">
        <v>12</v>
      </c>
      <c r="C2434" t="s">
        <v>10</v>
      </c>
      <c r="D2434">
        <v>1</v>
      </c>
      <c r="E2434" t="s">
        <v>11</v>
      </c>
      <c r="F2434" t="s">
        <v>244</v>
      </c>
      <c r="G2434" t="s">
        <v>242</v>
      </c>
      <c r="H2434" t="s">
        <v>467</v>
      </c>
      <c r="I2434" t="s">
        <v>148</v>
      </c>
      <c r="J2434" t="s">
        <v>229</v>
      </c>
      <c r="K2434" t="s">
        <v>235</v>
      </c>
      <c r="L2434" t="s">
        <v>164</v>
      </c>
      <c r="M2434" s="60">
        <v>43871</v>
      </c>
      <c r="N2434">
        <v>1</v>
      </c>
    </row>
    <row r="2435" spans="1:14" x14ac:dyDescent="0.25">
      <c r="A2435">
        <v>20</v>
      </c>
      <c r="B2435">
        <v>12</v>
      </c>
      <c r="C2435" t="s">
        <v>10</v>
      </c>
      <c r="D2435">
        <v>1</v>
      </c>
      <c r="E2435" t="s">
        <v>11</v>
      </c>
      <c r="F2435" t="s">
        <v>244</v>
      </c>
      <c r="G2435" t="s">
        <v>242</v>
      </c>
      <c r="H2435" t="s">
        <v>467</v>
      </c>
      <c r="I2435" t="s">
        <v>148</v>
      </c>
      <c r="J2435" t="s">
        <v>230</v>
      </c>
      <c r="K2435" t="s">
        <v>235</v>
      </c>
      <c r="L2435" t="s">
        <v>164</v>
      </c>
      <c r="M2435" s="60">
        <v>43871</v>
      </c>
      <c r="N2435">
        <v>1</v>
      </c>
    </row>
    <row r="2436" spans="1:14" x14ac:dyDescent="0.25">
      <c r="A2436">
        <v>20</v>
      </c>
      <c r="B2436">
        <v>12</v>
      </c>
      <c r="C2436" t="s">
        <v>10</v>
      </c>
      <c r="D2436">
        <v>1</v>
      </c>
      <c r="E2436" t="s">
        <v>11</v>
      </c>
      <c r="F2436" t="s">
        <v>244</v>
      </c>
      <c r="G2436" t="s">
        <v>242</v>
      </c>
      <c r="H2436" t="s">
        <v>467</v>
      </c>
      <c r="I2436" t="s">
        <v>148</v>
      </c>
      <c r="J2436" t="s">
        <v>231</v>
      </c>
      <c r="K2436" t="s">
        <v>235</v>
      </c>
      <c r="L2436" t="s">
        <v>164</v>
      </c>
      <c r="M2436" s="60">
        <v>43871</v>
      </c>
      <c r="N2436">
        <v>1</v>
      </c>
    </row>
    <row r="2437" spans="1:14" x14ac:dyDescent="0.25">
      <c r="A2437">
        <v>20</v>
      </c>
      <c r="B2437">
        <v>12</v>
      </c>
      <c r="C2437" t="s">
        <v>10</v>
      </c>
      <c r="D2437">
        <v>1</v>
      </c>
      <c r="E2437" t="s">
        <v>11</v>
      </c>
      <c r="F2437" t="s">
        <v>244</v>
      </c>
      <c r="G2437" t="s">
        <v>242</v>
      </c>
      <c r="H2437" t="s">
        <v>467</v>
      </c>
      <c r="I2437" t="s">
        <v>148</v>
      </c>
      <c r="J2437" t="s">
        <v>232</v>
      </c>
      <c r="K2437" t="s">
        <v>235</v>
      </c>
      <c r="L2437" t="s">
        <v>164</v>
      </c>
      <c r="M2437" s="60">
        <v>43871</v>
      </c>
      <c r="N2437">
        <v>1</v>
      </c>
    </row>
    <row r="2438" spans="1:14" x14ac:dyDescent="0.25">
      <c r="A2438">
        <v>20</v>
      </c>
      <c r="B2438">
        <v>12</v>
      </c>
      <c r="C2438" t="s">
        <v>10</v>
      </c>
      <c r="D2438">
        <v>1</v>
      </c>
      <c r="E2438" t="s">
        <v>11</v>
      </c>
      <c r="F2438" t="s">
        <v>244</v>
      </c>
      <c r="G2438" t="s">
        <v>242</v>
      </c>
      <c r="H2438" t="s">
        <v>467</v>
      </c>
      <c r="I2438" t="s">
        <v>148</v>
      </c>
      <c r="J2438" t="s">
        <v>233</v>
      </c>
      <c r="K2438" t="s">
        <v>235</v>
      </c>
      <c r="L2438" t="s">
        <v>164</v>
      </c>
      <c r="M2438" s="60">
        <v>43871</v>
      </c>
      <c r="N2438">
        <v>1</v>
      </c>
    </row>
    <row r="2439" spans="1:14" x14ac:dyDescent="0.25">
      <c r="A2439">
        <v>20</v>
      </c>
      <c r="B2439">
        <v>12</v>
      </c>
      <c r="C2439" t="s">
        <v>10</v>
      </c>
      <c r="D2439">
        <v>1</v>
      </c>
      <c r="E2439" t="s">
        <v>11</v>
      </c>
      <c r="F2439" t="s">
        <v>244</v>
      </c>
      <c r="G2439" t="s">
        <v>242</v>
      </c>
      <c r="H2439" t="s">
        <v>467</v>
      </c>
      <c r="I2439" t="s">
        <v>148</v>
      </c>
      <c r="J2439" t="s">
        <v>171</v>
      </c>
      <c r="K2439" t="s">
        <v>235</v>
      </c>
      <c r="L2439" t="s">
        <v>164</v>
      </c>
      <c r="M2439" s="60">
        <v>43871</v>
      </c>
      <c r="N2439">
        <v>1</v>
      </c>
    </row>
    <row r="2440" spans="1:14" x14ac:dyDescent="0.25">
      <c r="A2440">
        <v>20</v>
      </c>
      <c r="B2440">
        <v>12</v>
      </c>
      <c r="C2440" t="s">
        <v>10</v>
      </c>
      <c r="D2440">
        <v>1</v>
      </c>
      <c r="E2440" t="s">
        <v>11</v>
      </c>
      <c r="F2440" t="s">
        <v>244</v>
      </c>
      <c r="G2440" t="s">
        <v>242</v>
      </c>
      <c r="H2440" t="s">
        <v>467</v>
      </c>
      <c r="I2440" t="s">
        <v>148</v>
      </c>
      <c r="J2440" t="s">
        <v>234</v>
      </c>
      <c r="L2440" t="s">
        <v>164</v>
      </c>
      <c r="M2440" s="60">
        <v>43871</v>
      </c>
      <c r="N2440">
        <v>1</v>
      </c>
    </row>
    <row r="2441" spans="1:14" x14ac:dyDescent="0.25">
      <c r="A2441">
        <v>20</v>
      </c>
      <c r="B2441">
        <v>12</v>
      </c>
      <c r="C2441" t="s">
        <v>10</v>
      </c>
      <c r="D2441">
        <v>1</v>
      </c>
      <c r="E2441" t="s">
        <v>11</v>
      </c>
      <c r="F2441" t="s">
        <v>244</v>
      </c>
      <c r="G2441" t="s">
        <v>242</v>
      </c>
      <c r="H2441" t="s">
        <v>467</v>
      </c>
      <c r="I2441" t="s">
        <v>148</v>
      </c>
      <c r="J2441" t="s">
        <v>167</v>
      </c>
      <c r="L2441" t="s">
        <v>164</v>
      </c>
      <c r="M2441" s="60">
        <v>43871</v>
      </c>
      <c r="N2441">
        <v>1</v>
      </c>
    </row>
    <row r="2442" spans="1:14" x14ac:dyDescent="0.25">
      <c r="A2442">
        <v>20</v>
      </c>
      <c r="B2442">
        <v>12</v>
      </c>
      <c r="C2442" t="s">
        <v>10</v>
      </c>
      <c r="D2442">
        <v>1</v>
      </c>
      <c r="E2442" t="s">
        <v>11</v>
      </c>
      <c r="F2442" t="s">
        <v>244</v>
      </c>
      <c r="G2442" t="s">
        <v>242</v>
      </c>
      <c r="H2442" t="s">
        <v>467</v>
      </c>
      <c r="I2442" t="s">
        <v>148</v>
      </c>
      <c r="J2442" t="s">
        <v>227</v>
      </c>
      <c r="K2442" t="s">
        <v>235</v>
      </c>
      <c r="L2442" t="s">
        <v>164</v>
      </c>
      <c r="M2442" s="60">
        <v>43872</v>
      </c>
      <c r="N2442">
        <v>1</v>
      </c>
    </row>
    <row r="2443" spans="1:14" x14ac:dyDescent="0.25">
      <c r="A2443">
        <v>20</v>
      </c>
      <c r="B2443">
        <v>12</v>
      </c>
      <c r="C2443" t="s">
        <v>10</v>
      </c>
      <c r="D2443">
        <v>1</v>
      </c>
      <c r="E2443" t="s">
        <v>11</v>
      </c>
      <c r="F2443" t="s">
        <v>244</v>
      </c>
      <c r="G2443" t="s">
        <v>242</v>
      </c>
      <c r="H2443" t="s">
        <v>467</v>
      </c>
      <c r="I2443" t="s">
        <v>148</v>
      </c>
      <c r="J2443" t="s">
        <v>228</v>
      </c>
      <c r="K2443" t="s">
        <v>235</v>
      </c>
      <c r="L2443" t="s">
        <v>164</v>
      </c>
      <c r="M2443" s="60">
        <v>43872</v>
      </c>
      <c r="N2443">
        <v>1</v>
      </c>
    </row>
    <row r="2444" spans="1:14" x14ac:dyDescent="0.25">
      <c r="A2444">
        <v>20</v>
      </c>
      <c r="B2444">
        <v>12</v>
      </c>
      <c r="C2444" t="s">
        <v>10</v>
      </c>
      <c r="D2444">
        <v>1</v>
      </c>
      <c r="E2444" t="s">
        <v>11</v>
      </c>
      <c r="F2444" t="s">
        <v>244</v>
      </c>
      <c r="G2444" t="s">
        <v>242</v>
      </c>
      <c r="H2444" t="s">
        <v>467</v>
      </c>
      <c r="I2444" t="s">
        <v>148</v>
      </c>
      <c r="J2444" t="s">
        <v>229</v>
      </c>
      <c r="K2444" t="s">
        <v>235</v>
      </c>
      <c r="L2444" t="s">
        <v>164</v>
      </c>
      <c r="M2444" s="60">
        <v>43872</v>
      </c>
      <c r="N2444">
        <v>1</v>
      </c>
    </row>
    <row r="2445" spans="1:14" x14ac:dyDescent="0.25">
      <c r="A2445">
        <v>20</v>
      </c>
      <c r="B2445">
        <v>12</v>
      </c>
      <c r="C2445" t="s">
        <v>10</v>
      </c>
      <c r="D2445">
        <v>1</v>
      </c>
      <c r="E2445" t="s">
        <v>11</v>
      </c>
      <c r="F2445" t="s">
        <v>244</v>
      </c>
      <c r="G2445" t="s">
        <v>242</v>
      </c>
      <c r="H2445" t="s">
        <v>467</v>
      </c>
      <c r="I2445" t="s">
        <v>148</v>
      </c>
      <c r="J2445" t="s">
        <v>230</v>
      </c>
      <c r="K2445" t="s">
        <v>235</v>
      </c>
      <c r="L2445" t="s">
        <v>164</v>
      </c>
      <c r="M2445" s="60">
        <v>43872</v>
      </c>
      <c r="N2445">
        <v>1</v>
      </c>
    </row>
    <row r="2446" spans="1:14" x14ac:dyDescent="0.25">
      <c r="A2446">
        <v>20</v>
      </c>
      <c r="B2446">
        <v>12</v>
      </c>
      <c r="C2446" t="s">
        <v>10</v>
      </c>
      <c r="D2446">
        <v>1</v>
      </c>
      <c r="E2446" t="s">
        <v>11</v>
      </c>
      <c r="F2446" t="s">
        <v>244</v>
      </c>
      <c r="G2446" t="s">
        <v>242</v>
      </c>
      <c r="H2446" t="s">
        <v>467</v>
      </c>
      <c r="I2446" t="s">
        <v>148</v>
      </c>
      <c r="J2446" t="s">
        <v>231</v>
      </c>
      <c r="K2446" t="s">
        <v>235</v>
      </c>
      <c r="L2446" t="s">
        <v>164</v>
      </c>
      <c r="M2446" s="60">
        <v>43872</v>
      </c>
      <c r="N2446">
        <v>1</v>
      </c>
    </row>
    <row r="2447" spans="1:14" x14ac:dyDescent="0.25">
      <c r="A2447">
        <v>20</v>
      </c>
      <c r="B2447">
        <v>12</v>
      </c>
      <c r="C2447" t="s">
        <v>10</v>
      </c>
      <c r="D2447">
        <v>1</v>
      </c>
      <c r="E2447" t="s">
        <v>11</v>
      </c>
      <c r="F2447" t="s">
        <v>244</v>
      </c>
      <c r="G2447" t="s">
        <v>242</v>
      </c>
      <c r="H2447" t="s">
        <v>467</v>
      </c>
      <c r="I2447" t="s">
        <v>148</v>
      </c>
      <c r="J2447" t="s">
        <v>232</v>
      </c>
      <c r="K2447" t="s">
        <v>235</v>
      </c>
      <c r="L2447" t="s">
        <v>164</v>
      </c>
      <c r="M2447" s="60">
        <v>43872</v>
      </c>
      <c r="N2447">
        <v>1</v>
      </c>
    </row>
    <row r="2448" spans="1:14" x14ac:dyDescent="0.25">
      <c r="A2448">
        <v>20</v>
      </c>
      <c r="B2448">
        <v>12</v>
      </c>
      <c r="C2448" t="s">
        <v>10</v>
      </c>
      <c r="D2448">
        <v>1</v>
      </c>
      <c r="E2448" t="s">
        <v>11</v>
      </c>
      <c r="F2448" t="s">
        <v>244</v>
      </c>
      <c r="G2448" t="s">
        <v>242</v>
      </c>
      <c r="H2448" t="s">
        <v>467</v>
      </c>
      <c r="I2448" t="s">
        <v>148</v>
      </c>
      <c r="J2448" t="s">
        <v>233</v>
      </c>
      <c r="K2448" t="s">
        <v>235</v>
      </c>
      <c r="L2448" t="s">
        <v>164</v>
      </c>
      <c r="M2448" s="60">
        <v>43872</v>
      </c>
      <c r="N2448">
        <v>1</v>
      </c>
    </row>
    <row r="2449" spans="1:14" x14ac:dyDescent="0.25">
      <c r="A2449">
        <v>20</v>
      </c>
      <c r="B2449">
        <v>12</v>
      </c>
      <c r="C2449" t="s">
        <v>10</v>
      </c>
      <c r="D2449">
        <v>1</v>
      </c>
      <c r="E2449" t="s">
        <v>11</v>
      </c>
      <c r="F2449" t="s">
        <v>244</v>
      </c>
      <c r="G2449" t="s">
        <v>242</v>
      </c>
      <c r="H2449" t="s">
        <v>467</v>
      </c>
      <c r="I2449" t="s">
        <v>148</v>
      </c>
      <c r="J2449" t="s">
        <v>171</v>
      </c>
      <c r="K2449" t="s">
        <v>235</v>
      </c>
      <c r="L2449" t="s">
        <v>164</v>
      </c>
      <c r="M2449" s="60">
        <v>43872</v>
      </c>
      <c r="N2449">
        <v>1</v>
      </c>
    </row>
    <row r="2450" spans="1:14" x14ac:dyDescent="0.25">
      <c r="A2450">
        <v>20</v>
      </c>
      <c r="B2450">
        <v>12</v>
      </c>
      <c r="C2450" t="s">
        <v>10</v>
      </c>
      <c r="D2450">
        <v>1</v>
      </c>
      <c r="E2450" t="s">
        <v>11</v>
      </c>
      <c r="F2450" t="s">
        <v>244</v>
      </c>
      <c r="G2450" t="s">
        <v>242</v>
      </c>
      <c r="H2450" t="s">
        <v>467</v>
      </c>
      <c r="I2450" t="s">
        <v>148</v>
      </c>
      <c r="J2450" t="s">
        <v>234</v>
      </c>
      <c r="L2450" t="s">
        <v>164</v>
      </c>
      <c r="M2450" s="60">
        <v>43872</v>
      </c>
      <c r="N2450">
        <v>1</v>
      </c>
    </row>
    <row r="2451" spans="1:14" x14ac:dyDescent="0.25">
      <c r="A2451">
        <v>20</v>
      </c>
      <c r="B2451">
        <v>12</v>
      </c>
      <c r="C2451" t="s">
        <v>10</v>
      </c>
      <c r="D2451">
        <v>1</v>
      </c>
      <c r="E2451" t="s">
        <v>11</v>
      </c>
      <c r="F2451" t="s">
        <v>244</v>
      </c>
      <c r="G2451" t="s">
        <v>242</v>
      </c>
      <c r="H2451" t="s">
        <v>467</v>
      </c>
      <c r="I2451" t="s">
        <v>148</v>
      </c>
      <c r="J2451" t="s">
        <v>167</v>
      </c>
      <c r="L2451" t="s">
        <v>164</v>
      </c>
      <c r="M2451" s="60">
        <v>43872</v>
      </c>
      <c r="N2451">
        <v>1</v>
      </c>
    </row>
    <row r="2452" spans="1:14" x14ac:dyDescent="0.25">
      <c r="A2452">
        <v>20</v>
      </c>
      <c r="B2452">
        <v>12</v>
      </c>
      <c r="C2452" t="s">
        <v>10</v>
      </c>
      <c r="D2452">
        <v>1</v>
      </c>
      <c r="E2452" t="s">
        <v>11</v>
      </c>
      <c r="F2452" t="s">
        <v>244</v>
      </c>
      <c r="G2452" t="s">
        <v>242</v>
      </c>
      <c r="H2452" t="s">
        <v>467</v>
      </c>
      <c r="I2452" t="s">
        <v>148</v>
      </c>
      <c r="J2452" t="s">
        <v>227</v>
      </c>
      <c r="K2452" t="s">
        <v>235</v>
      </c>
      <c r="L2452" t="s">
        <v>164</v>
      </c>
      <c r="M2452" s="60">
        <v>43873</v>
      </c>
      <c r="N2452">
        <v>1</v>
      </c>
    </row>
    <row r="2453" spans="1:14" x14ac:dyDescent="0.25">
      <c r="A2453">
        <v>20</v>
      </c>
      <c r="B2453">
        <v>12</v>
      </c>
      <c r="C2453" t="s">
        <v>10</v>
      </c>
      <c r="D2453">
        <v>1</v>
      </c>
      <c r="E2453" t="s">
        <v>11</v>
      </c>
      <c r="F2453" t="s">
        <v>244</v>
      </c>
      <c r="G2453" t="s">
        <v>242</v>
      </c>
      <c r="H2453" t="s">
        <v>467</v>
      </c>
      <c r="I2453" t="s">
        <v>148</v>
      </c>
      <c r="J2453" t="s">
        <v>228</v>
      </c>
      <c r="K2453" t="s">
        <v>235</v>
      </c>
      <c r="L2453" t="s">
        <v>164</v>
      </c>
      <c r="M2453" s="60">
        <v>43873</v>
      </c>
      <c r="N2453">
        <v>1</v>
      </c>
    </row>
    <row r="2454" spans="1:14" x14ac:dyDescent="0.25">
      <c r="A2454">
        <v>20</v>
      </c>
      <c r="B2454">
        <v>12</v>
      </c>
      <c r="C2454" t="s">
        <v>10</v>
      </c>
      <c r="D2454">
        <v>1</v>
      </c>
      <c r="E2454" t="s">
        <v>11</v>
      </c>
      <c r="F2454" t="s">
        <v>244</v>
      </c>
      <c r="G2454" t="s">
        <v>242</v>
      </c>
      <c r="H2454" t="s">
        <v>467</v>
      </c>
      <c r="I2454" t="s">
        <v>148</v>
      </c>
      <c r="J2454" t="s">
        <v>229</v>
      </c>
      <c r="K2454" t="s">
        <v>235</v>
      </c>
      <c r="L2454" t="s">
        <v>164</v>
      </c>
      <c r="M2454" s="60">
        <v>43873</v>
      </c>
      <c r="N2454">
        <v>1</v>
      </c>
    </row>
    <row r="2455" spans="1:14" x14ac:dyDescent="0.25">
      <c r="A2455">
        <v>20</v>
      </c>
      <c r="B2455">
        <v>12</v>
      </c>
      <c r="C2455" t="s">
        <v>10</v>
      </c>
      <c r="D2455">
        <v>1</v>
      </c>
      <c r="E2455" t="s">
        <v>11</v>
      </c>
      <c r="F2455" t="s">
        <v>244</v>
      </c>
      <c r="G2455" t="s">
        <v>242</v>
      </c>
      <c r="H2455" t="s">
        <v>467</v>
      </c>
      <c r="I2455" t="s">
        <v>148</v>
      </c>
      <c r="J2455" t="s">
        <v>230</v>
      </c>
      <c r="K2455" t="s">
        <v>235</v>
      </c>
      <c r="L2455" t="s">
        <v>164</v>
      </c>
      <c r="M2455" s="60">
        <v>43873</v>
      </c>
      <c r="N2455">
        <v>1</v>
      </c>
    </row>
    <row r="2456" spans="1:14" x14ac:dyDescent="0.25">
      <c r="A2456">
        <v>20</v>
      </c>
      <c r="B2456">
        <v>12</v>
      </c>
      <c r="C2456" t="s">
        <v>10</v>
      </c>
      <c r="D2456">
        <v>1</v>
      </c>
      <c r="E2456" t="s">
        <v>11</v>
      </c>
      <c r="F2456" t="s">
        <v>244</v>
      </c>
      <c r="G2456" t="s">
        <v>242</v>
      </c>
      <c r="H2456" t="s">
        <v>467</v>
      </c>
      <c r="I2456" t="s">
        <v>148</v>
      </c>
      <c r="J2456" t="s">
        <v>231</v>
      </c>
      <c r="K2456" t="s">
        <v>235</v>
      </c>
      <c r="L2456" t="s">
        <v>164</v>
      </c>
      <c r="M2456" s="60">
        <v>43873</v>
      </c>
      <c r="N2456">
        <v>1</v>
      </c>
    </row>
    <row r="2457" spans="1:14" x14ac:dyDescent="0.25">
      <c r="A2457">
        <v>20</v>
      </c>
      <c r="B2457">
        <v>12</v>
      </c>
      <c r="C2457" t="s">
        <v>10</v>
      </c>
      <c r="D2457">
        <v>1</v>
      </c>
      <c r="E2457" t="s">
        <v>11</v>
      </c>
      <c r="F2457" t="s">
        <v>244</v>
      </c>
      <c r="G2457" t="s">
        <v>242</v>
      </c>
      <c r="H2457" t="s">
        <v>467</v>
      </c>
      <c r="I2457" t="s">
        <v>148</v>
      </c>
      <c r="J2457" t="s">
        <v>232</v>
      </c>
      <c r="K2457" t="s">
        <v>235</v>
      </c>
      <c r="L2457" t="s">
        <v>164</v>
      </c>
      <c r="M2457" s="60">
        <v>43873</v>
      </c>
      <c r="N2457">
        <v>1</v>
      </c>
    </row>
    <row r="2458" spans="1:14" x14ac:dyDescent="0.25">
      <c r="A2458">
        <v>20</v>
      </c>
      <c r="B2458">
        <v>12</v>
      </c>
      <c r="C2458" t="s">
        <v>10</v>
      </c>
      <c r="D2458">
        <v>1</v>
      </c>
      <c r="E2458" t="s">
        <v>11</v>
      </c>
      <c r="F2458" t="s">
        <v>244</v>
      </c>
      <c r="G2458" t="s">
        <v>242</v>
      </c>
      <c r="H2458" t="s">
        <v>467</v>
      </c>
      <c r="I2458" t="s">
        <v>148</v>
      </c>
      <c r="J2458" t="s">
        <v>233</v>
      </c>
      <c r="K2458" t="s">
        <v>235</v>
      </c>
      <c r="L2458" t="s">
        <v>164</v>
      </c>
      <c r="M2458" s="60">
        <v>43873</v>
      </c>
      <c r="N2458">
        <v>1</v>
      </c>
    </row>
    <row r="2459" spans="1:14" x14ac:dyDescent="0.25">
      <c r="A2459">
        <v>20</v>
      </c>
      <c r="B2459">
        <v>12</v>
      </c>
      <c r="C2459" t="s">
        <v>10</v>
      </c>
      <c r="D2459">
        <v>1</v>
      </c>
      <c r="E2459" t="s">
        <v>11</v>
      </c>
      <c r="F2459" t="s">
        <v>244</v>
      </c>
      <c r="G2459" t="s">
        <v>242</v>
      </c>
      <c r="H2459" t="s">
        <v>467</v>
      </c>
      <c r="I2459" t="s">
        <v>148</v>
      </c>
      <c r="J2459" t="s">
        <v>171</v>
      </c>
      <c r="K2459" t="s">
        <v>235</v>
      </c>
      <c r="L2459" t="s">
        <v>164</v>
      </c>
      <c r="M2459" s="60">
        <v>43873</v>
      </c>
      <c r="N2459">
        <v>1</v>
      </c>
    </row>
    <row r="2460" spans="1:14" x14ac:dyDescent="0.25">
      <c r="A2460">
        <v>20</v>
      </c>
      <c r="B2460">
        <v>12</v>
      </c>
      <c r="C2460" t="s">
        <v>10</v>
      </c>
      <c r="D2460">
        <v>1</v>
      </c>
      <c r="E2460" t="s">
        <v>11</v>
      </c>
      <c r="F2460" t="s">
        <v>244</v>
      </c>
      <c r="G2460" t="s">
        <v>242</v>
      </c>
      <c r="H2460" t="s">
        <v>467</v>
      </c>
      <c r="I2460" t="s">
        <v>148</v>
      </c>
      <c r="J2460" t="s">
        <v>234</v>
      </c>
      <c r="L2460" t="s">
        <v>164</v>
      </c>
      <c r="M2460" s="60">
        <v>43873</v>
      </c>
      <c r="N2460">
        <v>1</v>
      </c>
    </row>
    <row r="2461" spans="1:14" x14ac:dyDescent="0.25">
      <c r="A2461">
        <v>20</v>
      </c>
      <c r="B2461">
        <v>12</v>
      </c>
      <c r="C2461" t="s">
        <v>10</v>
      </c>
      <c r="D2461">
        <v>1</v>
      </c>
      <c r="E2461" t="s">
        <v>11</v>
      </c>
      <c r="F2461" t="s">
        <v>244</v>
      </c>
      <c r="G2461" t="s">
        <v>242</v>
      </c>
      <c r="H2461" t="s">
        <v>467</v>
      </c>
      <c r="I2461" t="s">
        <v>148</v>
      </c>
      <c r="J2461" t="s">
        <v>167</v>
      </c>
      <c r="L2461" t="s">
        <v>164</v>
      </c>
      <c r="M2461" s="60">
        <v>43873</v>
      </c>
      <c r="N2461">
        <v>1</v>
      </c>
    </row>
    <row r="2462" spans="1:14" x14ac:dyDescent="0.25">
      <c r="A2462">
        <v>20</v>
      </c>
      <c r="B2462">
        <v>12</v>
      </c>
      <c r="C2462" t="s">
        <v>10</v>
      </c>
      <c r="D2462">
        <v>1</v>
      </c>
      <c r="E2462" t="s">
        <v>11</v>
      </c>
      <c r="F2462" t="s">
        <v>244</v>
      </c>
      <c r="G2462" t="s">
        <v>242</v>
      </c>
      <c r="H2462" t="s">
        <v>467</v>
      </c>
      <c r="I2462" t="s">
        <v>148</v>
      </c>
      <c r="J2462" t="s">
        <v>227</v>
      </c>
      <c r="K2462" t="s">
        <v>235</v>
      </c>
      <c r="L2462" t="s">
        <v>164</v>
      </c>
      <c r="M2462" s="60">
        <v>43891</v>
      </c>
      <c r="N2462">
        <v>1</v>
      </c>
    </row>
    <row r="2463" spans="1:14" x14ac:dyDescent="0.25">
      <c r="A2463">
        <v>20</v>
      </c>
      <c r="B2463">
        <v>12</v>
      </c>
      <c r="C2463" t="s">
        <v>10</v>
      </c>
      <c r="D2463">
        <v>1</v>
      </c>
      <c r="E2463" t="s">
        <v>11</v>
      </c>
      <c r="F2463" t="s">
        <v>244</v>
      </c>
      <c r="G2463" t="s">
        <v>242</v>
      </c>
      <c r="H2463" t="s">
        <v>467</v>
      </c>
      <c r="I2463" t="s">
        <v>148</v>
      </c>
      <c r="J2463" t="s">
        <v>228</v>
      </c>
      <c r="K2463" t="s">
        <v>235</v>
      </c>
      <c r="L2463" t="s">
        <v>164</v>
      </c>
      <c r="M2463" s="60">
        <v>43891</v>
      </c>
      <c r="N2463">
        <v>1</v>
      </c>
    </row>
    <row r="2464" spans="1:14" x14ac:dyDescent="0.25">
      <c r="A2464">
        <v>20</v>
      </c>
      <c r="B2464">
        <v>12</v>
      </c>
      <c r="C2464" t="s">
        <v>10</v>
      </c>
      <c r="D2464">
        <v>1</v>
      </c>
      <c r="E2464" t="s">
        <v>11</v>
      </c>
      <c r="F2464" t="s">
        <v>244</v>
      </c>
      <c r="G2464" t="s">
        <v>242</v>
      </c>
      <c r="H2464" t="s">
        <v>467</v>
      </c>
      <c r="I2464" t="s">
        <v>148</v>
      </c>
      <c r="J2464" t="s">
        <v>229</v>
      </c>
      <c r="K2464" t="s">
        <v>235</v>
      </c>
      <c r="L2464" t="s">
        <v>164</v>
      </c>
      <c r="M2464" s="60">
        <v>43891</v>
      </c>
      <c r="N2464">
        <v>1</v>
      </c>
    </row>
    <row r="2465" spans="1:14" x14ac:dyDescent="0.25">
      <c r="A2465">
        <v>20</v>
      </c>
      <c r="B2465">
        <v>12</v>
      </c>
      <c r="C2465" t="s">
        <v>10</v>
      </c>
      <c r="D2465">
        <v>1</v>
      </c>
      <c r="E2465" t="s">
        <v>11</v>
      </c>
      <c r="F2465" t="s">
        <v>244</v>
      </c>
      <c r="G2465" t="s">
        <v>242</v>
      </c>
      <c r="H2465" t="s">
        <v>467</v>
      </c>
      <c r="I2465" t="s">
        <v>148</v>
      </c>
      <c r="J2465" t="s">
        <v>230</v>
      </c>
      <c r="K2465" t="s">
        <v>235</v>
      </c>
      <c r="L2465" t="s">
        <v>164</v>
      </c>
      <c r="M2465" s="60">
        <v>43891</v>
      </c>
      <c r="N2465">
        <v>1</v>
      </c>
    </row>
    <row r="2466" spans="1:14" x14ac:dyDescent="0.25">
      <c r="A2466">
        <v>20</v>
      </c>
      <c r="B2466">
        <v>12</v>
      </c>
      <c r="C2466" t="s">
        <v>10</v>
      </c>
      <c r="D2466">
        <v>1</v>
      </c>
      <c r="E2466" t="s">
        <v>11</v>
      </c>
      <c r="F2466" t="s">
        <v>244</v>
      </c>
      <c r="G2466" t="s">
        <v>242</v>
      </c>
      <c r="H2466" t="s">
        <v>467</v>
      </c>
      <c r="I2466" t="s">
        <v>148</v>
      </c>
      <c r="J2466" t="s">
        <v>231</v>
      </c>
      <c r="K2466" t="s">
        <v>235</v>
      </c>
      <c r="L2466" t="s">
        <v>164</v>
      </c>
      <c r="M2466" s="60">
        <v>43891</v>
      </c>
      <c r="N2466">
        <v>1</v>
      </c>
    </row>
    <row r="2467" spans="1:14" x14ac:dyDescent="0.25">
      <c r="A2467">
        <v>20</v>
      </c>
      <c r="B2467">
        <v>12</v>
      </c>
      <c r="C2467" t="s">
        <v>10</v>
      </c>
      <c r="D2467">
        <v>1</v>
      </c>
      <c r="E2467" t="s">
        <v>11</v>
      </c>
      <c r="F2467" t="s">
        <v>244</v>
      </c>
      <c r="G2467" t="s">
        <v>242</v>
      </c>
      <c r="H2467" t="s">
        <v>467</v>
      </c>
      <c r="I2467" t="s">
        <v>148</v>
      </c>
      <c r="J2467" t="s">
        <v>232</v>
      </c>
      <c r="K2467" t="s">
        <v>235</v>
      </c>
      <c r="L2467" t="s">
        <v>164</v>
      </c>
      <c r="M2467" s="60">
        <v>43891</v>
      </c>
      <c r="N2467">
        <v>1</v>
      </c>
    </row>
    <row r="2468" spans="1:14" x14ac:dyDescent="0.25">
      <c r="A2468">
        <v>20</v>
      </c>
      <c r="B2468">
        <v>12</v>
      </c>
      <c r="C2468" t="s">
        <v>10</v>
      </c>
      <c r="D2468">
        <v>1</v>
      </c>
      <c r="E2468" t="s">
        <v>11</v>
      </c>
      <c r="F2468" t="s">
        <v>244</v>
      </c>
      <c r="G2468" t="s">
        <v>242</v>
      </c>
      <c r="H2468" t="s">
        <v>467</v>
      </c>
      <c r="I2468" t="s">
        <v>148</v>
      </c>
      <c r="J2468" t="s">
        <v>233</v>
      </c>
      <c r="K2468" t="s">
        <v>235</v>
      </c>
      <c r="L2468" t="s">
        <v>164</v>
      </c>
      <c r="M2468" s="60">
        <v>43891</v>
      </c>
      <c r="N2468">
        <v>1</v>
      </c>
    </row>
    <row r="2469" spans="1:14" x14ac:dyDescent="0.25">
      <c r="A2469">
        <v>20</v>
      </c>
      <c r="B2469">
        <v>12</v>
      </c>
      <c r="C2469" t="s">
        <v>10</v>
      </c>
      <c r="D2469">
        <v>1</v>
      </c>
      <c r="E2469" t="s">
        <v>11</v>
      </c>
      <c r="F2469" t="s">
        <v>244</v>
      </c>
      <c r="G2469" t="s">
        <v>242</v>
      </c>
      <c r="H2469" t="s">
        <v>467</v>
      </c>
      <c r="I2469" t="s">
        <v>148</v>
      </c>
      <c r="J2469" t="s">
        <v>171</v>
      </c>
      <c r="K2469" t="s">
        <v>235</v>
      </c>
      <c r="L2469" t="s">
        <v>164</v>
      </c>
      <c r="M2469" s="60">
        <v>43891</v>
      </c>
      <c r="N2469">
        <v>1</v>
      </c>
    </row>
    <row r="2470" spans="1:14" x14ac:dyDescent="0.25">
      <c r="A2470">
        <v>20</v>
      </c>
      <c r="B2470">
        <v>12</v>
      </c>
      <c r="C2470" t="s">
        <v>10</v>
      </c>
      <c r="D2470">
        <v>1</v>
      </c>
      <c r="E2470" t="s">
        <v>11</v>
      </c>
      <c r="F2470" t="s">
        <v>244</v>
      </c>
      <c r="G2470" t="s">
        <v>242</v>
      </c>
      <c r="H2470" t="s">
        <v>467</v>
      </c>
      <c r="I2470" t="s">
        <v>148</v>
      </c>
      <c r="J2470" t="s">
        <v>234</v>
      </c>
      <c r="L2470" t="s">
        <v>164</v>
      </c>
      <c r="M2470" s="60">
        <v>43891</v>
      </c>
      <c r="N2470">
        <v>1</v>
      </c>
    </row>
    <row r="2471" spans="1:14" x14ac:dyDescent="0.25">
      <c r="A2471">
        <v>20</v>
      </c>
      <c r="B2471">
        <v>12</v>
      </c>
      <c r="C2471" t="s">
        <v>10</v>
      </c>
      <c r="D2471">
        <v>1</v>
      </c>
      <c r="E2471" t="s">
        <v>11</v>
      </c>
      <c r="F2471" t="s">
        <v>244</v>
      </c>
      <c r="G2471" t="s">
        <v>242</v>
      </c>
      <c r="H2471" t="s">
        <v>467</v>
      </c>
      <c r="I2471" t="s">
        <v>148</v>
      </c>
      <c r="J2471" t="s">
        <v>167</v>
      </c>
      <c r="L2471" t="s">
        <v>164</v>
      </c>
      <c r="M2471" s="60">
        <v>43891</v>
      </c>
      <c r="N2471">
        <v>1</v>
      </c>
    </row>
    <row r="2472" spans="1:14" x14ac:dyDescent="0.25">
      <c r="A2472">
        <v>20</v>
      </c>
      <c r="B2472">
        <v>12</v>
      </c>
      <c r="C2472" t="s">
        <v>10</v>
      </c>
      <c r="D2472">
        <v>1</v>
      </c>
      <c r="E2472" t="s">
        <v>11</v>
      </c>
      <c r="F2472" t="s">
        <v>244</v>
      </c>
      <c r="G2472" t="s">
        <v>242</v>
      </c>
      <c r="H2472" t="s">
        <v>467</v>
      </c>
      <c r="I2472" t="s">
        <v>148</v>
      </c>
      <c r="J2472" t="s">
        <v>227</v>
      </c>
      <c r="K2472" t="s">
        <v>235</v>
      </c>
      <c r="L2472" t="s">
        <v>164</v>
      </c>
      <c r="M2472" s="60">
        <v>43892</v>
      </c>
      <c r="N2472">
        <v>1</v>
      </c>
    </row>
    <row r="2473" spans="1:14" x14ac:dyDescent="0.25">
      <c r="A2473">
        <v>20</v>
      </c>
      <c r="B2473">
        <v>12</v>
      </c>
      <c r="C2473" t="s">
        <v>10</v>
      </c>
      <c r="D2473">
        <v>1</v>
      </c>
      <c r="E2473" t="s">
        <v>11</v>
      </c>
      <c r="F2473" t="s">
        <v>244</v>
      </c>
      <c r="G2473" t="s">
        <v>242</v>
      </c>
      <c r="H2473" t="s">
        <v>467</v>
      </c>
      <c r="I2473" t="s">
        <v>148</v>
      </c>
      <c r="J2473" t="s">
        <v>228</v>
      </c>
      <c r="K2473" t="s">
        <v>235</v>
      </c>
      <c r="L2473" t="s">
        <v>164</v>
      </c>
      <c r="M2473" s="60">
        <v>43892</v>
      </c>
      <c r="N2473">
        <v>1</v>
      </c>
    </row>
    <row r="2474" spans="1:14" x14ac:dyDescent="0.25">
      <c r="A2474">
        <v>20</v>
      </c>
      <c r="B2474">
        <v>12</v>
      </c>
      <c r="C2474" t="s">
        <v>10</v>
      </c>
      <c r="D2474">
        <v>1</v>
      </c>
      <c r="E2474" t="s">
        <v>11</v>
      </c>
      <c r="F2474" t="s">
        <v>244</v>
      </c>
      <c r="G2474" t="s">
        <v>242</v>
      </c>
      <c r="H2474" t="s">
        <v>467</v>
      </c>
      <c r="I2474" t="s">
        <v>148</v>
      </c>
      <c r="J2474" t="s">
        <v>229</v>
      </c>
      <c r="K2474" t="s">
        <v>235</v>
      </c>
      <c r="L2474" t="s">
        <v>164</v>
      </c>
      <c r="M2474" s="60">
        <v>43892</v>
      </c>
      <c r="N2474">
        <v>1</v>
      </c>
    </row>
    <row r="2475" spans="1:14" x14ac:dyDescent="0.25">
      <c r="A2475">
        <v>20</v>
      </c>
      <c r="B2475">
        <v>12</v>
      </c>
      <c r="C2475" t="s">
        <v>10</v>
      </c>
      <c r="D2475">
        <v>1</v>
      </c>
      <c r="E2475" t="s">
        <v>11</v>
      </c>
      <c r="F2475" t="s">
        <v>244</v>
      </c>
      <c r="G2475" t="s">
        <v>242</v>
      </c>
      <c r="H2475" t="s">
        <v>467</v>
      </c>
      <c r="I2475" t="s">
        <v>148</v>
      </c>
      <c r="J2475" t="s">
        <v>230</v>
      </c>
      <c r="K2475" t="s">
        <v>235</v>
      </c>
      <c r="L2475" t="s">
        <v>164</v>
      </c>
      <c r="M2475" s="60">
        <v>43892</v>
      </c>
      <c r="N2475">
        <v>1</v>
      </c>
    </row>
    <row r="2476" spans="1:14" x14ac:dyDescent="0.25">
      <c r="A2476">
        <v>20</v>
      </c>
      <c r="B2476">
        <v>12</v>
      </c>
      <c r="C2476" t="s">
        <v>10</v>
      </c>
      <c r="D2476">
        <v>1</v>
      </c>
      <c r="E2476" t="s">
        <v>11</v>
      </c>
      <c r="F2476" t="s">
        <v>244</v>
      </c>
      <c r="G2476" t="s">
        <v>242</v>
      </c>
      <c r="H2476" t="s">
        <v>467</v>
      </c>
      <c r="I2476" t="s">
        <v>148</v>
      </c>
      <c r="J2476" t="s">
        <v>231</v>
      </c>
      <c r="K2476" t="s">
        <v>235</v>
      </c>
      <c r="L2476" t="s">
        <v>164</v>
      </c>
      <c r="M2476" s="60">
        <v>43892</v>
      </c>
      <c r="N2476">
        <v>1</v>
      </c>
    </row>
    <row r="2477" spans="1:14" x14ac:dyDescent="0.25">
      <c r="A2477">
        <v>20</v>
      </c>
      <c r="B2477">
        <v>12</v>
      </c>
      <c r="C2477" t="s">
        <v>10</v>
      </c>
      <c r="D2477">
        <v>1</v>
      </c>
      <c r="E2477" t="s">
        <v>11</v>
      </c>
      <c r="F2477" t="s">
        <v>244</v>
      </c>
      <c r="G2477" t="s">
        <v>242</v>
      </c>
      <c r="H2477" t="s">
        <v>467</v>
      </c>
      <c r="I2477" t="s">
        <v>148</v>
      </c>
      <c r="J2477" t="s">
        <v>232</v>
      </c>
      <c r="K2477" t="s">
        <v>235</v>
      </c>
      <c r="L2477" t="s">
        <v>164</v>
      </c>
      <c r="M2477" s="60">
        <v>43892</v>
      </c>
      <c r="N2477">
        <v>1</v>
      </c>
    </row>
    <row r="2478" spans="1:14" x14ac:dyDescent="0.25">
      <c r="A2478">
        <v>20</v>
      </c>
      <c r="B2478">
        <v>12</v>
      </c>
      <c r="C2478" t="s">
        <v>10</v>
      </c>
      <c r="D2478">
        <v>1</v>
      </c>
      <c r="E2478" t="s">
        <v>11</v>
      </c>
      <c r="F2478" t="s">
        <v>244</v>
      </c>
      <c r="G2478" t="s">
        <v>242</v>
      </c>
      <c r="H2478" t="s">
        <v>467</v>
      </c>
      <c r="I2478" t="s">
        <v>148</v>
      </c>
      <c r="J2478" t="s">
        <v>233</v>
      </c>
      <c r="K2478" t="s">
        <v>235</v>
      </c>
      <c r="L2478" t="s">
        <v>164</v>
      </c>
      <c r="M2478" s="60">
        <v>43892</v>
      </c>
      <c r="N2478">
        <v>1</v>
      </c>
    </row>
    <row r="2479" spans="1:14" x14ac:dyDescent="0.25">
      <c r="A2479">
        <v>20</v>
      </c>
      <c r="B2479">
        <v>12</v>
      </c>
      <c r="C2479" t="s">
        <v>10</v>
      </c>
      <c r="D2479">
        <v>1</v>
      </c>
      <c r="E2479" t="s">
        <v>11</v>
      </c>
      <c r="F2479" t="s">
        <v>244</v>
      </c>
      <c r="G2479" t="s">
        <v>242</v>
      </c>
      <c r="H2479" t="s">
        <v>467</v>
      </c>
      <c r="I2479" t="s">
        <v>148</v>
      </c>
      <c r="J2479" t="s">
        <v>171</v>
      </c>
      <c r="K2479" t="s">
        <v>235</v>
      </c>
      <c r="L2479" t="s">
        <v>164</v>
      </c>
      <c r="M2479" s="60">
        <v>43892</v>
      </c>
      <c r="N2479">
        <v>1</v>
      </c>
    </row>
    <row r="2480" spans="1:14" x14ac:dyDescent="0.25">
      <c r="A2480">
        <v>20</v>
      </c>
      <c r="B2480">
        <v>12</v>
      </c>
      <c r="C2480" t="s">
        <v>10</v>
      </c>
      <c r="D2480">
        <v>1</v>
      </c>
      <c r="E2480" t="s">
        <v>11</v>
      </c>
      <c r="F2480" t="s">
        <v>244</v>
      </c>
      <c r="G2480" t="s">
        <v>242</v>
      </c>
      <c r="H2480" t="s">
        <v>467</v>
      </c>
      <c r="I2480" t="s">
        <v>148</v>
      </c>
      <c r="J2480" t="s">
        <v>234</v>
      </c>
      <c r="L2480" t="s">
        <v>164</v>
      </c>
      <c r="M2480" s="60">
        <v>43892</v>
      </c>
      <c r="N2480">
        <v>1</v>
      </c>
    </row>
    <row r="2481" spans="1:14" x14ac:dyDescent="0.25">
      <c r="A2481">
        <v>20</v>
      </c>
      <c r="B2481">
        <v>12</v>
      </c>
      <c r="C2481" t="s">
        <v>10</v>
      </c>
      <c r="D2481">
        <v>1</v>
      </c>
      <c r="E2481" t="s">
        <v>11</v>
      </c>
      <c r="F2481" t="s">
        <v>244</v>
      </c>
      <c r="G2481" t="s">
        <v>242</v>
      </c>
      <c r="H2481" t="s">
        <v>467</v>
      </c>
      <c r="I2481" t="s">
        <v>148</v>
      </c>
      <c r="J2481" t="s">
        <v>167</v>
      </c>
      <c r="L2481" t="s">
        <v>164</v>
      </c>
      <c r="M2481" s="60">
        <v>43892</v>
      </c>
      <c r="N2481">
        <v>1</v>
      </c>
    </row>
    <row r="2482" spans="1:14" x14ac:dyDescent="0.25">
      <c r="A2482">
        <v>20</v>
      </c>
      <c r="B2482">
        <v>12</v>
      </c>
      <c r="C2482" t="s">
        <v>10</v>
      </c>
      <c r="D2482">
        <v>1</v>
      </c>
      <c r="E2482" t="s">
        <v>11</v>
      </c>
      <c r="F2482" t="s">
        <v>244</v>
      </c>
      <c r="G2482" t="s">
        <v>242</v>
      </c>
      <c r="H2482" t="s">
        <v>467</v>
      </c>
      <c r="I2482" t="s">
        <v>148</v>
      </c>
      <c r="J2482" t="s">
        <v>227</v>
      </c>
      <c r="K2482" t="s">
        <v>235</v>
      </c>
      <c r="L2482" t="s">
        <v>164</v>
      </c>
      <c r="M2482" s="60">
        <v>43893</v>
      </c>
      <c r="N2482">
        <v>1</v>
      </c>
    </row>
    <row r="2483" spans="1:14" x14ac:dyDescent="0.25">
      <c r="A2483">
        <v>20</v>
      </c>
      <c r="B2483">
        <v>12</v>
      </c>
      <c r="C2483" t="s">
        <v>10</v>
      </c>
      <c r="D2483">
        <v>1</v>
      </c>
      <c r="E2483" t="s">
        <v>11</v>
      </c>
      <c r="F2483" t="s">
        <v>244</v>
      </c>
      <c r="G2483" t="s">
        <v>242</v>
      </c>
      <c r="H2483" t="s">
        <v>467</v>
      </c>
      <c r="I2483" t="s">
        <v>148</v>
      </c>
      <c r="J2483" t="s">
        <v>228</v>
      </c>
      <c r="K2483" t="s">
        <v>235</v>
      </c>
      <c r="L2483" t="s">
        <v>164</v>
      </c>
      <c r="M2483" s="60">
        <v>43893</v>
      </c>
      <c r="N2483">
        <v>1</v>
      </c>
    </row>
    <row r="2484" spans="1:14" x14ac:dyDescent="0.25">
      <c r="A2484">
        <v>20</v>
      </c>
      <c r="B2484">
        <v>12</v>
      </c>
      <c r="C2484" t="s">
        <v>10</v>
      </c>
      <c r="D2484">
        <v>1</v>
      </c>
      <c r="E2484" t="s">
        <v>11</v>
      </c>
      <c r="F2484" t="s">
        <v>244</v>
      </c>
      <c r="G2484" t="s">
        <v>242</v>
      </c>
      <c r="H2484" t="s">
        <v>467</v>
      </c>
      <c r="I2484" t="s">
        <v>148</v>
      </c>
      <c r="J2484" t="s">
        <v>229</v>
      </c>
      <c r="K2484" t="s">
        <v>235</v>
      </c>
      <c r="L2484" t="s">
        <v>164</v>
      </c>
      <c r="M2484" s="60">
        <v>43893</v>
      </c>
      <c r="N2484">
        <v>1</v>
      </c>
    </row>
    <row r="2485" spans="1:14" x14ac:dyDescent="0.25">
      <c r="A2485">
        <v>20</v>
      </c>
      <c r="B2485">
        <v>12</v>
      </c>
      <c r="C2485" t="s">
        <v>10</v>
      </c>
      <c r="D2485">
        <v>1</v>
      </c>
      <c r="E2485" t="s">
        <v>11</v>
      </c>
      <c r="F2485" t="s">
        <v>244</v>
      </c>
      <c r="G2485" t="s">
        <v>242</v>
      </c>
      <c r="H2485" t="s">
        <v>467</v>
      </c>
      <c r="I2485" t="s">
        <v>148</v>
      </c>
      <c r="J2485" t="s">
        <v>230</v>
      </c>
      <c r="K2485" t="s">
        <v>235</v>
      </c>
      <c r="L2485" t="s">
        <v>164</v>
      </c>
      <c r="M2485" s="60">
        <v>43893</v>
      </c>
      <c r="N2485">
        <v>1</v>
      </c>
    </row>
    <row r="2486" spans="1:14" x14ac:dyDescent="0.25">
      <c r="A2486">
        <v>20</v>
      </c>
      <c r="B2486">
        <v>12</v>
      </c>
      <c r="C2486" t="s">
        <v>10</v>
      </c>
      <c r="D2486">
        <v>1</v>
      </c>
      <c r="E2486" t="s">
        <v>11</v>
      </c>
      <c r="F2486" t="s">
        <v>244</v>
      </c>
      <c r="G2486" t="s">
        <v>242</v>
      </c>
      <c r="H2486" t="s">
        <v>467</v>
      </c>
      <c r="I2486" t="s">
        <v>148</v>
      </c>
      <c r="J2486" t="s">
        <v>231</v>
      </c>
      <c r="K2486" t="s">
        <v>235</v>
      </c>
      <c r="L2486" t="s">
        <v>164</v>
      </c>
      <c r="M2486" s="60">
        <v>43893</v>
      </c>
      <c r="N2486">
        <v>1</v>
      </c>
    </row>
    <row r="2487" spans="1:14" x14ac:dyDescent="0.25">
      <c r="A2487">
        <v>20</v>
      </c>
      <c r="B2487">
        <v>12</v>
      </c>
      <c r="C2487" t="s">
        <v>10</v>
      </c>
      <c r="D2487">
        <v>1</v>
      </c>
      <c r="E2487" t="s">
        <v>11</v>
      </c>
      <c r="F2487" t="s">
        <v>244</v>
      </c>
      <c r="G2487" t="s">
        <v>242</v>
      </c>
      <c r="H2487" t="s">
        <v>467</v>
      </c>
      <c r="I2487" t="s">
        <v>148</v>
      </c>
      <c r="J2487" t="s">
        <v>232</v>
      </c>
      <c r="K2487" t="s">
        <v>235</v>
      </c>
      <c r="L2487" t="s">
        <v>164</v>
      </c>
      <c r="M2487" s="60">
        <v>43893</v>
      </c>
      <c r="N2487">
        <v>1</v>
      </c>
    </row>
    <row r="2488" spans="1:14" x14ac:dyDescent="0.25">
      <c r="A2488">
        <v>20</v>
      </c>
      <c r="B2488">
        <v>12</v>
      </c>
      <c r="C2488" t="s">
        <v>10</v>
      </c>
      <c r="D2488">
        <v>1</v>
      </c>
      <c r="E2488" t="s">
        <v>11</v>
      </c>
      <c r="F2488" t="s">
        <v>244</v>
      </c>
      <c r="G2488" t="s">
        <v>242</v>
      </c>
      <c r="H2488" t="s">
        <v>467</v>
      </c>
      <c r="I2488" t="s">
        <v>148</v>
      </c>
      <c r="J2488" t="s">
        <v>233</v>
      </c>
      <c r="K2488" t="s">
        <v>235</v>
      </c>
      <c r="L2488" t="s">
        <v>164</v>
      </c>
      <c r="M2488" s="60">
        <v>43893</v>
      </c>
      <c r="N2488">
        <v>1</v>
      </c>
    </row>
    <row r="2489" spans="1:14" x14ac:dyDescent="0.25">
      <c r="A2489">
        <v>20</v>
      </c>
      <c r="B2489">
        <v>12</v>
      </c>
      <c r="C2489" t="s">
        <v>10</v>
      </c>
      <c r="D2489">
        <v>1</v>
      </c>
      <c r="E2489" t="s">
        <v>11</v>
      </c>
      <c r="F2489" t="s">
        <v>244</v>
      </c>
      <c r="G2489" t="s">
        <v>242</v>
      </c>
      <c r="H2489" t="s">
        <v>467</v>
      </c>
      <c r="I2489" t="s">
        <v>148</v>
      </c>
      <c r="J2489" t="s">
        <v>171</v>
      </c>
      <c r="K2489" t="s">
        <v>235</v>
      </c>
      <c r="L2489" t="s">
        <v>164</v>
      </c>
      <c r="M2489" s="60">
        <v>43893</v>
      </c>
      <c r="N2489">
        <v>1</v>
      </c>
    </row>
    <row r="2490" spans="1:14" x14ac:dyDescent="0.25">
      <c r="A2490">
        <v>20</v>
      </c>
      <c r="B2490">
        <v>12</v>
      </c>
      <c r="C2490" t="s">
        <v>10</v>
      </c>
      <c r="D2490">
        <v>1</v>
      </c>
      <c r="E2490" t="s">
        <v>11</v>
      </c>
      <c r="F2490" t="s">
        <v>244</v>
      </c>
      <c r="G2490" t="s">
        <v>242</v>
      </c>
      <c r="H2490" t="s">
        <v>467</v>
      </c>
      <c r="I2490" t="s">
        <v>148</v>
      </c>
      <c r="J2490" t="s">
        <v>234</v>
      </c>
      <c r="L2490" t="s">
        <v>164</v>
      </c>
      <c r="M2490" s="60">
        <v>43893</v>
      </c>
      <c r="N2490">
        <v>1</v>
      </c>
    </row>
    <row r="2491" spans="1:14" x14ac:dyDescent="0.25">
      <c r="A2491">
        <v>20</v>
      </c>
      <c r="B2491">
        <v>12</v>
      </c>
      <c r="C2491" t="s">
        <v>10</v>
      </c>
      <c r="D2491">
        <v>1</v>
      </c>
      <c r="E2491" t="s">
        <v>11</v>
      </c>
      <c r="F2491" t="s">
        <v>244</v>
      </c>
      <c r="G2491" t="s">
        <v>242</v>
      </c>
      <c r="H2491" t="s">
        <v>467</v>
      </c>
      <c r="I2491" t="s">
        <v>148</v>
      </c>
      <c r="J2491" t="s">
        <v>167</v>
      </c>
      <c r="L2491" t="s">
        <v>164</v>
      </c>
      <c r="M2491" s="60">
        <v>43893</v>
      </c>
      <c r="N2491">
        <v>1</v>
      </c>
    </row>
    <row r="2492" spans="1:14" x14ac:dyDescent="0.25">
      <c r="A2492">
        <v>20</v>
      </c>
      <c r="B2492">
        <v>12</v>
      </c>
      <c r="C2492" t="s">
        <v>10</v>
      </c>
      <c r="D2492">
        <v>1</v>
      </c>
      <c r="E2492" t="s">
        <v>11</v>
      </c>
      <c r="F2492" t="s">
        <v>244</v>
      </c>
      <c r="G2492" t="s">
        <v>242</v>
      </c>
      <c r="H2492" t="s">
        <v>467</v>
      </c>
      <c r="I2492" t="s">
        <v>148</v>
      </c>
      <c r="J2492" t="s">
        <v>227</v>
      </c>
      <c r="K2492" t="s">
        <v>235</v>
      </c>
      <c r="L2492" t="s">
        <v>164</v>
      </c>
      <c r="M2492" s="60">
        <v>43894</v>
      </c>
      <c r="N2492">
        <v>1</v>
      </c>
    </row>
    <row r="2493" spans="1:14" x14ac:dyDescent="0.25">
      <c r="A2493">
        <v>20</v>
      </c>
      <c r="B2493">
        <v>12</v>
      </c>
      <c r="C2493" t="s">
        <v>10</v>
      </c>
      <c r="D2493">
        <v>1</v>
      </c>
      <c r="E2493" t="s">
        <v>11</v>
      </c>
      <c r="F2493" t="s">
        <v>244</v>
      </c>
      <c r="G2493" t="s">
        <v>242</v>
      </c>
      <c r="H2493" t="s">
        <v>467</v>
      </c>
      <c r="I2493" t="s">
        <v>148</v>
      </c>
      <c r="J2493" t="s">
        <v>228</v>
      </c>
      <c r="K2493" t="s">
        <v>235</v>
      </c>
      <c r="L2493" t="s">
        <v>164</v>
      </c>
      <c r="M2493" s="60">
        <v>43894</v>
      </c>
      <c r="N2493">
        <v>1</v>
      </c>
    </row>
    <row r="2494" spans="1:14" x14ac:dyDescent="0.25">
      <c r="A2494">
        <v>20</v>
      </c>
      <c r="B2494">
        <v>12</v>
      </c>
      <c r="C2494" t="s">
        <v>10</v>
      </c>
      <c r="D2494">
        <v>1</v>
      </c>
      <c r="E2494" t="s">
        <v>11</v>
      </c>
      <c r="F2494" t="s">
        <v>244</v>
      </c>
      <c r="G2494" t="s">
        <v>242</v>
      </c>
      <c r="H2494" t="s">
        <v>467</v>
      </c>
      <c r="I2494" t="s">
        <v>148</v>
      </c>
      <c r="J2494" t="s">
        <v>229</v>
      </c>
      <c r="K2494" t="s">
        <v>235</v>
      </c>
      <c r="L2494" t="s">
        <v>164</v>
      </c>
      <c r="M2494" s="60">
        <v>43894</v>
      </c>
      <c r="N2494">
        <v>1</v>
      </c>
    </row>
    <row r="2495" spans="1:14" x14ac:dyDescent="0.25">
      <c r="A2495">
        <v>20</v>
      </c>
      <c r="B2495">
        <v>12</v>
      </c>
      <c r="C2495" t="s">
        <v>10</v>
      </c>
      <c r="D2495">
        <v>1</v>
      </c>
      <c r="E2495" t="s">
        <v>11</v>
      </c>
      <c r="F2495" t="s">
        <v>244</v>
      </c>
      <c r="G2495" t="s">
        <v>242</v>
      </c>
      <c r="H2495" t="s">
        <v>467</v>
      </c>
      <c r="I2495" t="s">
        <v>148</v>
      </c>
      <c r="J2495" t="s">
        <v>230</v>
      </c>
      <c r="K2495" t="s">
        <v>235</v>
      </c>
      <c r="L2495" t="s">
        <v>164</v>
      </c>
      <c r="M2495" s="60">
        <v>43894</v>
      </c>
      <c r="N2495">
        <v>1</v>
      </c>
    </row>
    <row r="2496" spans="1:14" x14ac:dyDescent="0.25">
      <c r="A2496">
        <v>20</v>
      </c>
      <c r="B2496">
        <v>12</v>
      </c>
      <c r="C2496" t="s">
        <v>10</v>
      </c>
      <c r="D2496">
        <v>1</v>
      </c>
      <c r="E2496" t="s">
        <v>11</v>
      </c>
      <c r="F2496" t="s">
        <v>244</v>
      </c>
      <c r="G2496" t="s">
        <v>242</v>
      </c>
      <c r="H2496" t="s">
        <v>467</v>
      </c>
      <c r="I2496" t="s">
        <v>148</v>
      </c>
      <c r="J2496" t="s">
        <v>231</v>
      </c>
      <c r="K2496" t="s">
        <v>235</v>
      </c>
      <c r="L2496" t="s">
        <v>164</v>
      </c>
      <c r="M2496" s="60">
        <v>43894</v>
      </c>
      <c r="N2496">
        <v>1</v>
      </c>
    </row>
    <row r="2497" spans="1:14" x14ac:dyDescent="0.25">
      <c r="A2497">
        <v>20</v>
      </c>
      <c r="B2497">
        <v>12</v>
      </c>
      <c r="C2497" t="s">
        <v>10</v>
      </c>
      <c r="D2497">
        <v>1</v>
      </c>
      <c r="E2497" t="s">
        <v>11</v>
      </c>
      <c r="F2497" t="s">
        <v>244</v>
      </c>
      <c r="G2497" t="s">
        <v>242</v>
      </c>
      <c r="H2497" t="s">
        <v>467</v>
      </c>
      <c r="I2497" t="s">
        <v>148</v>
      </c>
      <c r="J2497" t="s">
        <v>232</v>
      </c>
      <c r="K2497" t="s">
        <v>235</v>
      </c>
      <c r="L2497" t="s">
        <v>164</v>
      </c>
      <c r="M2497" s="60">
        <v>43894</v>
      </c>
      <c r="N2497">
        <v>1</v>
      </c>
    </row>
    <row r="2498" spans="1:14" x14ac:dyDescent="0.25">
      <c r="A2498">
        <v>20</v>
      </c>
      <c r="B2498">
        <v>12</v>
      </c>
      <c r="C2498" t="s">
        <v>10</v>
      </c>
      <c r="D2498">
        <v>1</v>
      </c>
      <c r="E2498" t="s">
        <v>11</v>
      </c>
      <c r="F2498" t="s">
        <v>244</v>
      </c>
      <c r="G2498" t="s">
        <v>242</v>
      </c>
      <c r="H2498" t="s">
        <v>467</v>
      </c>
      <c r="I2498" t="s">
        <v>148</v>
      </c>
      <c r="J2498" t="s">
        <v>233</v>
      </c>
      <c r="K2498" t="s">
        <v>235</v>
      </c>
      <c r="L2498" t="s">
        <v>164</v>
      </c>
      <c r="M2498" s="60">
        <v>43894</v>
      </c>
      <c r="N2498">
        <v>1</v>
      </c>
    </row>
    <row r="2499" spans="1:14" x14ac:dyDescent="0.25">
      <c r="A2499">
        <v>20</v>
      </c>
      <c r="B2499">
        <v>12</v>
      </c>
      <c r="C2499" t="s">
        <v>10</v>
      </c>
      <c r="D2499">
        <v>1</v>
      </c>
      <c r="E2499" t="s">
        <v>11</v>
      </c>
      <c r="F2499" t="s">
        <v>244</v>
      </c>
      <c r="G2499" t="s">
        <v>242</v>
      </c>
      <c r="H2499" t="s">
        <v>467</v>
      </c>
      <c r="I2499" t="s">
        <v>148</v>
      </c>
      <c r="J2499" t="s">
        <v>171</v>
      </c>
      <c r="K2499" t="s">
        <v>235</v>
      </c>
      <c r="L2499" t="s">
        <v>164</v>
      </c>
      <c r="M2499" s="60">
        <v>43894</v>
      </c>
      <c r="N2499">
        <v>1</v>
      </c>
    </row>
    <row r="2500" spans="1:14" x14ac:dyDescent="0.25">
      <c r="A2500">
        <v>20</v>
      </c>
      <c r="B2500">
        <v>12</v>
      </c>
      <c r="C2500" t="s">
        <v>10</v>
      </c>
      <c r="D2500">
        <v>1</v>
      </c>
      <c r="E2500" t="s">
        <v>11</v>
      </c>
      <c r="F2500" t="s">
        <v>244</v>
      </c>
      <c r="G2500" t="s">
        <v>242</v>
      </c>
      <c r="H2500" t="s">
        <v>467</v>
      </c>
      <c r="I2500" t="s">
        <v>148</v>
      </c>
      <c r="J2500" t="s">
        <v>234</v>
      </c>
      <c r="L2500" t="s">
        <v>164</v>
      </c>
      <c r="M2500" s="60">
        <v>43894</v>
      </c>
      <c r="N2500">
        <v>1</v>
      </c>
    </row>
    <row r="2501" spans="1:14" x14ac:dyDescent="0.25">
      <c r="A2501">
        <v>20</v>
      </c>
      <c r="B2501">
        <v>12</v>
      </c>
      <c r="C2501" t="s">
        <v>10</v>
      </c>
      <c r="D2501">
        <v>1</v>
      </c>
      <c r="E2501" t="s">
        <v>11</v>
      </c>
      <c r="F2501" t="s">
        <v>244</v>
      </c>
      <c r="G2501" t="s">
        <v>242</v>
      </c>
      <c r="H2501" t="s">
        <v>467</v>
      </c>
      <c r="I2501" t="s">
        <v>148</v>
      </c>
      <c r="J2501" t="s">
        <v>167</v>
      </c>
      <c r="L2501" t="s">
        <v>164</v>
      </c>
      <c r="M2501" s="60">
        <v>43894</v>
      </c>
      <c r="N2501">
        <v>1</v>
      </c>
    </row>
    <row r="2502" spans="1:14" x14ac:dyDescent="0.25">
      <c r="A2502">
        <v>20</v>
      </c>
      <c r="B2502">
        <v>12</v>
      </c>
      <c r="C2502" t="s">
        <v>10</v>
      </c>
      <c r="D2502">
        <v>1</v>
      </c>
      <c r="E2502" t="s">
        <v>11</v>
      </c>
      <c r="F2502" t="s">
        <v>244</v>
      </c>
      <c r="G2502" t="s">
        <v>242</v>
      </c>
      <c r="H2502" t="s">
        <v>467</v>
      </c>
      <c r="I2502" t="s">
        <v>148</v>
      </c>
      <c r="J2502" t="s">
        <v>227</v>
      </c>
      <c r="K2502" t="s">
        <v>235</v>
      </c>
      <c r="L2502" t="s">
        <v>164</v>
      </c>
      <c r="M2502" s="60">
        <v>43895</v>
      </c>
      <c r="N2502" t="s">
        <v>13</v>
      </c>
    </row>
    <row r="2503" spans="1:14" x14ac:dyDescent="0.25">
      <c r="A2503">
        <v>20</v>
      </c>
      <c r="B2503">
        <v>12</v>
      </c>
      <c r="C2503" t="s">
        <v>10</v>
      </c>
      <c r="D2503">
        <v>1</v>
      </c>
      <c r="E2503" t="s">
        <v>11</v>
      </c>
      <c r="F2503" t="s">
        <v>244</v>
      </c>
      <c r="G2503" t="s">
        <v>242</v>
      </c>
      <c r="H2503" t="s">
        <v>467</v>
      </c>
      <c r="I2503" t="s">
        <v>148</v>
      </c>
      <c r="J2503" t="s">
        <v>228</v>
      </c>
      <c r="K2503" t="s">
        <v>235</v>
      </c>
      <c r="L2503" t="s">
        <v>164</v>
      </c>
      <c r="M2503" s="60">
        <v>43895</v>
      </c>
      <c r="N2503" t="s">
        <v>13</v>
      </c>
    </row>
    <row r="2504" spans="1:14" x14ac:dyDescent="0.25">
      <c r="A2504">
        <v>20</v>
      </c>
      <c r="B2504">
        <v>12</v>
      </c>
      <c r="C2504" t="s">
        <v>10</v>
      </c>
      <c r="D2504">
        <v>1</v>
      </c>
      <c r="E2504" t="s">
        <v>11</v>
      </c>
      <c r="F2504" t="s">
        <v>244</v>
      </c>
      <c r="G2504" t="s">
        <v>242</v>
      </c>
      <c r="H2504" t="s">
        <v>467</v>
      </c>
      <c r="I2504" t="s">
        <v>148</v>
      </c>
      <c r="J2504" t="s">
        <v>229</v>
      </c>
      <c r="K2504" t="s">
        <v>235</v>
      </c>
      <c r="L2504" t="s">
        <v>164</v>
      </c>
      <c r="M2504" s="60">
        <v>43895</v>
      </c>
      <c r="N2504" t="s">
        <v>13</v>
      </c>
    </row>
    <row r="2505" spans="1:14" x14ac:dyDescent="0.25">
      <c r="A2505">
        <v>20</v>
      </c>
      <c r="B2505">
        <v>12</v>
      </c>
      <c r="C2505" t="s">
        <v>10</v>
      </c>
      <c r="D2505">
        <v>1</v>
      </c>
      <c r="E2505" t="s">
        <v>11</v>
      </c>
      <c r="F2505" t="s">
        <v>244</v>
      </c>
      <c r="G2505" t="s">
        <v>242</v>
      </c>
      <c r="H2505" t="s">
        <v>467</v>
      </c>
      <c r="I2505" t="s">
        <v>148</v>
      </c>
      <c r="J2505" t="s">
        <v>230</v>
      </c>
      <c r="K2505" t="s">
        <v>235</v>
      </c>
      <c r="L2505" t="s">
        <v>164</v>
      </c>
      <c r="M2505" s="60">
        <v>43895</v>
      </c>
      <c r="N2505" t="s">
        <v>13</v>
      </c>
    </row>
    <row r="2506" spans="1:14" x14ac:dyDescent="0.25">
      <c r="A2506">
        <v>20</v>
      </c>
      <c r="B2506">
        <v>12</v>
      </c>
      <c r="C2506" t="s">
        <v>10</v>
      </c>
      <c r="D2506">
        <v>1</v>
      </c>
      <c r="E2506" t="s">
        <v>11</v>
      </c>
      <c r="F2506" t="s">
        <v>244</v>
      </c>
      <c r="G2506" t="s">
        <v>242</v>
      </c>
      <c r="H2506" t="s">
        <v>467</v>
      </c>
      <c r="I2506" t="s">
        <v>148</v>
      </c>
      <c r="J2506" t="s">
        <v>231</v>
      </c>
      <c r="K2506" t="s">
        <v>235</v>
      </c>
      <c r="L2506" t="s">
        <v>164</v>
      </c>
      <c r="M2506" s="60">
        <v>43895</v>
      </c>
      <c r="N2506" t="s">
        <v>13</v>
      </c>
    </row>
    <row r="2507" spans="1:14" x14ac:dyDescent="0.25">
      <c r="A2507">
        <v>20</v>
      </c>
      <c r="B2507">
        <v>12</v>
      </c>
      <c r="C2507" t="s">
        <v>10</v>
      </c>
      <c r="D2507">
        <v>1</v>
      </c>
      <c r="E2507" t="s">
        <v>11</v>
      </c>
      <c r="F2507" t="s">
        <v>244</v>
      </c>
      <c r="G2507" t="s">
        <v>242</v>
      </c>
      <c r="H2507" t="s">
        <v>467</v>
      </c>
      <c r="I2507" t="s">
        <v>148</v>
      </c>
      <c r="J2507" t="s">
        <v>232</v>
      </c>
      <c r="K2507" t="s">
        <v>235</v>
      </c>
      <c r="L2507" t="s">
        <v>164</v>
      </c>
      <c r="M2507" s="60">
        <v>43895</v>
      </c>
      <c r="N2507" t="s">
        <v>13</v>
      </c>
    </row>
    <row r="2508" spans="1:14" x14ac:dyDescent="0.25">
      <c r="A2508">
        <v>20</v>
      </c>
      <c r="B2508">
        <v>12</v>
      </c>
      <c r="C2508" t="s">
        <v>10</v>
      </c>
      <c r="D2508">
        <v>1</v>
      </c>
      <c r="E2508" t="s">
        <v>11</v>
      </c>
      <c r="F2508" t="s">
        <v>244</v>
      </c>
      <c r="G2508" t="s">
        <v>242</v>
      </c>
      <c r="H2508" t="s">
        <v>467</v>
      </c>
      <c r="I2508" t="s">
        <v>148</v>
      </c>
      <c r="J2508" t="s">
        <v>233</v>
      </c>
      <c r="K2508" t="s">
        <v>235</v>
      </c>
      <c r="L2508" t="s">
        <v>164</v>
      </c>
      <c r="M2508" s="60">
        <v>43895</v>
      </c>
      <c r="N2508" t="s">
        <v>13</v>
      </c>
    </row>
    <row r="2509" spans="1:14" x14ac:dyDescent="0.25">
      <c r="A2509">
        <v>20</v>
      </c>
      <c r="B2509">
        <v>12</v>
      </c>
      <c r="C2509" t="s">
        <v>10</v>
      </c>
      <c r="D2509">
        <v>1</v>
      </c>
      <c r="E2509" t="s">
        <v>11</v>
      </c>
      <c r="F2509" t="s">
        <v>244</v>
      </c>
      <c r="G2509" t="s">
        <v>242</v>
      </c>
      <c r="H2509" t="s">
        <v>467</v>
      </c>
      <c r="I2509" t="s">
        <v>148</v>
      </c>
      <c r="J2509" t="s">
        <v>171</v>
      </c>
      <c r="K2509" t="s">
        <v>235</v>
      </c>
      <c r="L2509" t="s">
        <v>164</v>
      </c>
      <c r="M2509" s="60">
        <v>43895</v>
      </c>
      <c r="N2509" t="s">
        <v>13</v>
      </c>
    </row>
    <row r="2510" spans="1:14" x14ac:dyDescent="0.25">
      <c r="A2510">
        <v>20</v>
      </c>
      <c r="B2510">
        <v>12</v>
      </c>
      <c r="C2510" t="s">
        <v>10</v>
      </c>
      <c r="D2510">
        <v>1</v>
      </c>
      <c r="E2510" t="s">
        <v>11</v>
      </c>
      <c r="F2510" t="s">
        <v>244</v>
      </c>
      <c r="G2510" t="s">
        <v>242</v>
      </c>
      <c r="H2510" t="s">
        <v>467</v>
      </c>
      <c r="I2510" t="s">
        <v>148</v>
      </c>
      <c r="J2510" t="s">
        <v>234</v>
      </c>
      <c r="L2510" t="s">
        <v>164</v>
      </c>
      <c r="M2510" s="60">
        <v>43895</v>
      </c>
      <c r="N2510" t="s">
        <v>13</v>
      </c>
    </row>
    <row r="2511" spans="1:14" x14ac:dyDescent="0.25">
      <c r="A2511">
        <v>20</v>
      </c>
      <c r="B2511">
        <v>12</v>
      </c>
      <c r="C2511" t="s">
        <v>10</v>
      </c>
      <c r="D2511">
        <v>1</v>
      </c>
      <c r="E2511" t="s">
        <v>11</v>
      </c>
      <c r="F2511" t="s">
        <v>244</v>
      </c>
      <c r="G2511" t="s">
        <v>242</v>
      </c>
      <c r="H2511" t="s">
        <v>467</v>
      </c>
      <c r="I2511" t="s">
        <v>148</v>
      </c>
      <c r="J2511" t="s">
        <v>167</v>
      </c>
      <c r="L2511" t="s">
        <v>164</v>
      </c>
      <c r="M2511" s="60">
        <v>43895</v>
      </c>
      <c r="N2511" t="s">
        <v>13</v>
      </c>
    </row>
    <row r="2512" spans="1:14" x14ac:dyDescent="0.25">
      <c r="A2512">
        <v>20</v>
      </c>
      <c r="B2512">
        <v>12</v>
      </c>
      <c r="C2512" t="s">
        <v>10</v>
      </c>
      <c r="D2512">
        <v>1</v>
      </c>
      <c r="E2512" t="s">
        <v>11</v>
      </c>
      <c r="F2512" t="s">
        <v>244</v>
      </c>
      <c r="G2512" t="s">
        <v>242</v>
      </c>
      <c r="H2512" t="s">
        <v>467</v>
      </c>
      <c r="I2512" t="s">
        <v>148</v>
      </c>
      <c r="J2512" t="s">
        <v>227</v>
      </c>
      <c r="K2512" t="s">
        <v>235</v>
      </c>
      <c r="L2512" t="s">
        <v>164</v>
      </c>
      <c r="M2512" s="60">
        <v>43896</v>
      </c>
      <c r="N2512">
        <v>1</v>
      </c>
    </row>
    <row r="2513" spans="1:14" x14ac:dyDescent="0.25">
      <c r="A2513">
        <v>20</v>
      </c>
      <c r="B2513">
        <v>12</v>
      </c>
      <c r="C2513" t="s">
        <v>10</v>
      </c>
      <c r="D2513">
        <v>1</v>
      </c>
      <c r="E2513" t="s">
        <v>11</v>
      </c>
      <c r="F2513" t="s">
        <v>244</v>
      </c>
      <c r="G2513" t="s">
        <v>242</v>
      </c>
      <c r="H2513" t="s">
        <v>467</v>
      </c>
      <c r="I2513" t="s">
        <v>148</v>
      </c>
      <c r="J2513" t="s">
        <v>228</v>
      </c>
      <c r="K2513" t="s">
        <v>235</v>
      </c>
      <c r="L2513" t="s">
        <v>164</v>
      </c>
      <c r="M2513" s="60">
        <v>43896</v>
      </c>
      <c r="N2513">
        <v>1</v>
      </c>
    </row>
    <row r="2514" spans="1:14" x14ac:dyDescent="0.25">
      <c r="A2514">
        <v>20</v>
      </c>
      <c r="B2514">
        <v>12</v>
      </c>
      <c r="C2514" t="s">
        <v>10</v>
      </c>
      <c r="D2514">
        <v>1</v>
      </c>
      <c r="E2514" t="s">
        <v>11</v>
      </c>
      <c r="F2514" t="s">
        <v>244</v>
      </c>
      <c r="G2514" t="s">
        <v>242</v>
      </c>
      <c r="H2514" t="s">
        <v>467</v>
      </c>
      <c r="I2514" t="s">
        <v>148</v>
      </c>
      <c r="J2514" t="s">
        <v>229</v>
      </c>
      <c r="K2514" t="s">
        <v>235</v>
      </c>
      <c r="L2514" t="s">
        <v>164</v>
      </c>
      <c r="M2514" s="60">
        <v>43896</v>
      </c>
      <c r="N2514">
        <v>1</v>
      </c>
    </row>
    <row r="2515" spans="1:14" x14ac:dyDescent="0.25">
      <c r="A2515">
        <v>20</v>
      </c>
      <c r="B2515">
        <v>12</v>
      </c>
      <c r="C2515" t="s">
        <v>10</v>
      </c>
      <c r="D2515">
        <v>1</v>
      </c>
      <c r="E2515" t="s">
        <v>11</v>
      </c>
      <c r="F2515" t="s">
        <v>244</v>
      </c>
      <c r="G2515" t="s">
        <v>242</v>
      </c>
      <c r="H2515" t="s">
        <v>467</v>
      </c>
      <c r="I2515" t="s">
        <v>148</v>
      </c>
      <c r="J2515" t="s">
        <v>230</v>
      </c>
      <c r="K2515" t="s">
        <v>235</v>
      </c>
      <c r="L2515" t="s">
        <v>164</v>
      </c>
      <c r="M2515" s="60">
        <v>43896</v>
      </c>
      <c r="N2515">
        <v>1</v>
      </c>
    </row>
    <row r="2516" spans="1:14" x14ac:dyDescent="0.25">
      <c r="A2516">
        <v>20</v>
      </c>
      <c r="B2516">
        <v>12</v>
      </c>
      <c r="C2516" t="s">
        <v>10</v>
      </c>
      <c r="D2516">
        <v>1</v>
      </c>
      <c r="E2516" t="s">
        <v>11</v>
      </c>
      <c r="F2516" t="s">
        <v>244</v>
      </c>
      <c r="G2516" t="s">
        <v>242</v>
      </c>
      <c r="H2516" t="s">
        <v>467</v>
      </c>
      <c r="I2516" t="s">
        <v>148</v>
      </c>
      <c r="J2516" t="s">
        <v>231</v>
      </c>
      <c r="K2516" t="s">
        <v>235</v>
      </c>
      <c r="L2516" t="s">
        <v>164</v>
      </c>
      <c r="M2516" s="60">
        <v>43896</v>
      </c>
      <c r="N2516">
        <v>1</v>
      </c>
    </row>
    <row r="2517" spans="1:14" x14ac:dyDescent="0.25">
      <c r="A2517">
        <v>20</v>
      </c>
      <c r="B2517">
        <v>12</v>
      </c>
      <c r="C2517" t="s">
        <v>10</v>
      </c>
      <c r="D2517">
        <v>1</v>
      </c>
      <c r="E2517" t="s">
        <v>11</v>
      </c>
      <c r="F2517" t="s">
        <v>244</v>
      </c>
      <c r="G2517" t="s">
        <v>242</v>
      </c>
      <c r="H2517" t="s">
        <v>467</v>
      </c>
      <c r="I2517" t="s">
        <v>148</v>
      </c>
      <c r="J2517" t="s">
        <v>232</v>
      </c>
      <c r="K2517" t="s">
        <v>235</v>
      </c>
      <c r="L2517" t="s">
        <v>164</v>
      </c>
      <c r="M2517" s="60">
        <v>43896</v>
      </c>
      <c r="N2517">
        <v>1</v>
      </c>
    </row>
    <row r="2518" spans="1:14" x14ac:dyDescent="0.25">
      <c r="A2518">
        <v>20</v>
      </c>
      <c r="B2518">
        <v>12</v>
      </c>
      <c r="C2518" t="s">
        <v>10</v>
      </c>
      <c r="D2518">
        <v>1</v>
      </c>
      <c r="E2518" t="s">
        <v>11</v>
      </c>
      <c r="F2518" t="s">
        <v>244</v>
      </c>
      <c r="G2518" t="s">
        <v>242</v>
      </c>
      <c r="H2518" t="s">
        <v>467</v>
      </c>
      <c r="I2518" t="s">
        <v>148</v>
      </c>
      <c r="J2518" t="s">
        <v>233</v>
      </c>
      <c r="K2518" t="s">
        <v>235</v>
      </c>
      <c r="L2518" t="s">
        <v>164</v>
      </c>
      <c r="M2518" s="60">
        <v>43896</v>
      </c>
      <c r="N2518">
        <v>1</v>
      </c>
    </row>
    <row r="2519" spans="1:14" x14ac:dyDescent="0.25">
      <c r="A2519">
        <v>20</v>
      </c>
      <c r="B2519">
        <v>12</v>
      </c>
      <c r="C2519" t="s">
        <v>10</v>
      </c>
      <c r="D2519">
        <v>1</v>
      </c>
      <c r="E2519" t="s">
        <v>11</v>
      </c>
      <c r="F2519" t="s">
        <v>244</v>
      </c>
      <c r="G2519" t="s">
        <v>242</v>
      </c>
      <c r="H2519" t="s">
        <v>467</v>
      </c>
      <c r="I2519" t="s">
        <v>148</v>
      </c>
      <c r="J2519" t="s">
        <v>171</v>
      </c>
      <c r="K2519" t="s">
        <v>235</v>
      </c>
      <c r="L2519" t="s">
        <v>164</v>
      </c>
      <c r="M2519" s="60">
        <v>43896</v>
      </c>
      <c r="N2519">
        <v>1</v>
      </c>
    </row>
    <row r="2520" spans="1:14" x14ac:dyDescent="0.25">
      <c r="A2520">
        <v>20</v>
      </c>
      <c r="B2520">
        <v>12</v>
      </c>
      <c r="C2520" t="s">
        <v>10</v>
      </c>
      <c r="D2520">
        <v>1</v>
      </c>
      <c r="E2520" t="s">
        <v>11</v>
      </c>
      <c r="F2520" t="s">
        <v>244</v>
      </c>
      <c r="G2520" t="s">
        <v>242</v>
      </c>
      <c r="H2520" t="s">
        <v>467</v>
      </c>
      <c r="I2520" t="s">
        <v>148</v>
      </c>
      <c r="J2520" t="s">
        <v>234</v>
      </c>
      <c r="L2520" t="s">
        <v>164</v>
      </c>
      <c r="M2520" s="60">
        <v>43896</v>
      </c>
      <c r="N2520">
        <v>1</v>
      </c>
    </row>
    <row r="2521" spans="1:14" x14ac:dyDescent="0.25">
      <c r="A2521">
        <v>20</v>
      </c>
      <c r="B2521">
        <v>12</v>
      </c>
      <c r="C2521" t="s">
        <v>10</v>
      </c>
      <c r="D2521">
        <v>1</v>
      </c>
      <c r="E2521" t="s">
        <v>11</v>
      </c>
      <c r="F2521" t="s">
        <v>244</v>
      </c>
      <c r="G2521" t="s">
        <v>242</v>
      </c>
      <c r="H2521" t="s">
        <v>467</v>
      </c>
      <c r="I2521" t="s">
        <v>148</v>
      </c>
      <c r="J2521" t="s">
        <v>167</v>
      </c>
      <c r="L2521" t="s">
        <v>164</v>
      </c>
      <c r="M2521" s="60">
        <v>43896</v>
      </c>
      <c r="N2521">
        <v>1</v>
      </c>
    </row>
    <row r="2522" spans="1:14" x14ac:dyDescent="0.25">
      <c r="A2522">
        <v>20</v>
      </c>
      <c r="B2522">
        <v>12</v>
      </c>
      <c r="C2522" t="s">
        <v>10</v>
      </c>
      <c r="D2522">
        <v>1</v>
      </c>
      <c r="E2522" t="s">
        <v>11</v>
      </c>
      <c r="F2522" t="s">
        <v>244</v>
      </c>
      <c r="G2522" t="s">
        <v>242</v>
      </c>
      <c r="H2522" t="s">
        <v>467</v>
      </c>
      <c r="I2522" t="s">
        <v>148</v>
      </c>
      <c r="J2522" t="s">
        <v>227</v>
      </c>
      <c r="K2522" t="s">
        <v>235</v>
      </c>
      <c r="L2522" t="s">
        <v>164</v>
      </c>
      <c r="M2522" s="60">
        <v>43897</v>
      </c>
      <c r="N2522">
        <v>1</v>
      </c>
    </row>
    <row r="2523" spans="1:14" x14ac:dyDescent="0.25">
      <c r="A2523">
        <v>20</v>
      </c>
      <c r="B2523">
        <v>12</v>
      </c>
      <c r="C2523" t="s">
        <v>10</v>
      </c>
      <c r="D2523">
        <v>1</v>
      </c>
      <c r="E2523" t="s">
        <v>11</v>
      </c>
      <c r="F2523" t="s">
        <v>244</v>
      </c>
      <c r="G2523" t="s">
        <v>242</v>
      </c>
      <c r="H2523" t="s">
        <v>467</v>
      </c>
      <c r="I2523" t="s">
        <v>148</v>
      </c>
      <c r="J2523" t="s">
        <v>228</v>
      </c>
      <c r="K2523" t="s">
        <v>235</v>
      </c>
      <c r="L2523" t="s">
        <v>164</v>
      </c>
      <c r="M2523" s="60">
        <v>43897</v>
      </c>
      <c r="N2523">
        <v>1</v>
      </c>
    </row>
    <row r="2524" spans="1:14" x14ac:dyDescent="0.25">
      <c r="A2524">
        <v>20</v>
      </c>
      <c r="B2524">
        <v>12</v>
      </c>
      <c r="C2524" t="s">
        <v>10</v>
      </c>
      <c r="D2524">
        <v>1</v>
      </c>
      <c r="E2524" t="s">
        <v>11</v>
      </c>
      <c r="F2524" t="s">
        <v>244</v>
      </c>
      <c r="G2524" t="s">
        <v>242</v>
      </c>
      <c r="H2524" t="s">
        <v>467</v>
      </c>
      <c r="I2524" t="s">
        <v>148</v>
      </c>
      <c r="J2524" t="s">
        <v>229</v>
      </c>
      <c r="K2524" t="s">
        <v>235</v>
      </c>
      <c r="L2524" t="s">
        <v>164</v>
      </c>
      <c r="M2524" s="60">
        <v>43897</v>
      </c>
      <c r="N2524">
        <v>1</v>
      </c>
    </row>
    <row r="2525" spans="1:14" x14ac:dyDescent="0.25">
      <c r="A2525">
        <v>20</v>
      </c>
      <c r="B2525">
        <v>12</v>
      </c>
      <c r="C2525" t="s">
        <v>10</v>
      </c>
      <c r="D2525">
        <v>1</v>
      </c>
      <c r="E2525" t="s">
        <v>11</v>
      </c>
      <c r="F2525" t="s">
        <v>244</v>
      </c>
      <c r="G2525" t="s">
        <v>242</v>
      </c>
      <c r="H2525" t="s">
        <v>467</v>
      </c>
      <c r="I2525" t="s">
        <v>148</v>
      </c>
      <c r="J2525" t="s">
        <v>230</v>
      </c>
      <c r="K2525" t="s">
        <v>235</v>
      </c>
      <c r="L2525" t="s">
        <v>164</v>
      </c>
      <c r="M2525" s="60">
        <v>43897</v>
      </c>
      <c r="N2525">
        <v>1</v>
      </c>
    </row>
    <row r="2526" spans="1:14" x14ac:dyDescent="0.25">
      <c r="A2526">
        <v>20</v>
      </c>
      <c r="B2526">
        <v>12</v>
      </c>
      <c r="C2526" t="s">
        <v>10</v>
      </c>
      <c r="D2526">
        <v>1</v>
      </c>
      <c r="E2526" t="s">
        <v>11</v>
      </c>
      <c r="F2526" t="s">
        <v>244</v>
      </c>
      <c r="G2526" t="s">
        <v>242</v>
      </c>
      <c r="H2526" t="s">
        <v>467</v>
      </c>
      <c r="I2526" t="s">
        <v>148</v>
      </c>
      <c r="J2526" t="s">
        <v>231</v>
      </c>
      <c r="K2526" t="s">
        <v>235</v>
      </c>
      <c r="L2526" t="s">
        <v>164</v>
      </c>
      <c r="M2526" s="60">
        <v>43897</v>
      </c>
      <c r="N2526">
        <v>1</v>
      </c>
    </row>
    <row r="2527" spans="1:14" x14ac:dyDescent="0.25">
      <c r="A2527">
        <v>20</v>
      </c>
      <c r="B2527">
        <v>12</v>
      </c>
      <c r="C2527" t="s">
        <v>10</v>
      </c>
      <c r="D2527">
        <v>1</v>
      </c>
      <c r="E2527" t="s">
        <v>11</v>
      </c>
      <c r="F2527" t="s">
        <v>244</v>
      </c>
      <c r="G2527" t="s">
        <v>242</v>
      </c>
      <c r="H2527" t="s">
        <v>467</v>
      </c>
      <c r="I2527" t="s">
        <v>148</v>
      </c>
      <c r="J2527" t="s">
        <v>232</v>
      </c>
      <c r="K2527" t="s">
        <v>235</v>
      </c>
      <c r="L2527" t="s">
        <v>164</v>
      </c>
      <c r="M2527" s="60">
        <v>43897</v>
      </c>
      <c r="N2527">
        <v>1</v>
      </c>
    </row>
    <row r="2528" spans="1:14" x14ac:dyDescent="0.25">
      <c r="A2528">
        <v>20</v>
      </c>
      <c r="B2528">
        <v>12</v>
      </c>
      <c r="C2528" t="s">
        <v>10</v>
      </c>
      <c r="D2528">
        <v>1</v>
      </c>
      <c r="E2528" t="s">
        <v>11</v>
      </c>
      <c r="F2528" t="s">
        <v>244</v>
      </c>
      <c r="G2528" t="s">
        <v>242</v>
      </c>
      <c r="H2528" t="s">
        <v>467</v>
      </c>
      <c r="I2528" t="s">
        <v>148</v>
      </c>
      <c r="J2528" t="s">
        <v>233</v>
      </c>
      <c r="K2528" t="s">
        <v>235</v>
      </c>
      <c r="L2528" t="s">
        <v>164</v>
      </c>
      <c r="M2528" s="60">
        <v>43897</v>
      </c>
      <c r="N2528">
        <v>1</v>
      </c>
    </row>
    <row r="2529" spans="1:14" x14ac:dyDescent="0.25">
      <c r="A2529">
        <v>20</v>
      </c>
      <c r="B2529">
        <v>12</v>
      </c>
      <c r="C2529" t="s">
        <v>10</v>
      </c>
      <c r="D2529">
        <v>1</v>
      </c>
      <c r="E2529" t="s">
        <v>11</v>
      </c>
      <c r="F2529" t="s">
        <v>244</v>
      </c>
      <c r="G2529" t="s">
        <v>242</v>
      </c>
      <c r="H2529" t="s">
        <v>467</v>
      </c>
      <c r="I2529" t="s">
        <v>148</v>
      </c>
      <c r="J2529" t="s">
        <v>171</v>
      </c>
      <c r="K2529" t="s">
        <v>235</v>
      </c>
      <c r="L2529" t="s">
        <v>164</v>
      </c>
      <c r="M2529" s="60">
        <v>43897</v>
      </c>
      <c r="N2529">
        <v>1</v>
      </c>
    </row>
    <row r="2530" spans="1:14" x14ac:dyDescent="0.25">
      <c r="A2530">
        <v>20</v>
      </c>
      <c r="B2530">
        <v>12</v>
      </c>
      <c r="C2530" t="s">
        <v>10</v>
      </c>
      <c r="D2530">
        <v>1</v>
      </c>
      <c r="E2530" t="s">
        <v>11</v>
      </c>
      <c r="F2530" t="s">
        <v>244</v>
      </c>
      <c r="G2530" t="s">
        <v>242</v>
      </c>
      <c r="H2530" t="s">
        <v>467</v>
      </c>
      <c r="I2530" t="s">
        <v>148</v>
      </c>
      <c r="J2530" t="s">
        <v>234</v>
      </c>
      <c r="L2530" t="s">
        <v>164</v>
      </c>
      <c r="M2530" s="60">
        <v>43897</v>
      </c>
      <c r="N2530">
        <v>1</v>
      </c>
    </row>
    <row r="2531" spans="1:14" x14ac:dyDescent="0.25">
      <c r="A2531">
        <v>20</v>
      </c>
      <c r="B2531">
        <v>12</v>
      </c>
      <c r="C2531" t="s">
        <v>10</v>
      </c>
      <c r="D2531">
        <v>1</v>
      </c>
      <c r="E2531" t="s">
        <v>11</v>
      </c>
      <c r="F2531" t="s">
        <v>244</v>
      </c>
      <c r="G2531" t="s">
        <v>242</v>
      </c>
      <c r="H2531" t="s">
        <v>467</v>
      </c>
      <c r="I2531" t="s">
        <v>148</v>
      </c>
      <c r="J2531" t="s">
        <v>167</v>
      </c>
      <c r="L2531" t="s">
        <v>164</v>
      </c>
      <c r="M2531" s="60">
        <v>43897</v>
      </c>
      <c r="N2531">
        <v>1</v>
      </c>
    </row>
    <row r="2532" spans="1:14" x14ac:dyDescent="0.25">
      <c r="A2532">
        <v>20</v>
      </c>
      <c r="B2532">
        <v>12</v>
      </c>
      <c r="C2532" t="s">
        <v>10</v>
      </c>
      <c r="D2532">
        <v>1</v>
      </c>
      <c r="E2532" t="s">
        <v>11</v>
      </c>
      <c r="F2532" t="s">
        <v>244</v>
      </c>
      <c r="G2532" t="s">
        <v>242</v>
      </c>
      <c r="H2532" t="s">
        <v>467</v>
      </c>
      <c r="I2532" t="s">
        <v>148</v>
      </c>
      <c r="J2532" t="s">
        <v>227</v>
      </c>
      <c r="K2532" t="s">
        <v>235</v>
      </c>
      <c r="L2532" t="s">
        <v>164</v>
      </c>
      <c r="M2532" s="60">
        <v>43898</v>
      </c>
      <c r="N2532">
        <v>1</v>
      </c>
    </row>
    <row r="2533" spans="1:14" x14ac:dyDescent="0.25">
      <c r="A2533">
        <v>20</v>
      </c>
      <c r="B2533">
        <v>12</v>
      </c>
      <c r="C2533" t="s">
        <v>10</v>
      </c>
      <c r="D2533">
        <v>1</v>
      </c>
      <c r="E2533" t="s">
        <v>11</v>
      </c>
      <c r="F2533" t="s">
        <v>244</v>
      </c>
      <c r="G2533" t="s">
        <v>242</v>
      </c>
      <c r="H2533" t="s">
        <v>467</v>
      </c>
      <c r="I2533" t="s">
        <v>148</v>
      </c>
      <c r="J2533" t="s">
        <v>228</v>
      </c>
      <c r="K2533" t="s">
        <v>235</v>
      </c>
      <c r="L2533" t="s">
        <v>164</v>
      </c>
      <c r="M2533" s="60">
        <v>43898</v>
      </c>
      <c r="N2533">
        <v>1</v>
      </c>
    </row>
    <row r="2534" spans="1:14" x14ac:dyDescent="0.25">
      <c r="A2534">
        <v>20</v>
      </c>
      <c r="B2534">
        <v>12</v>
      </c>
      <c r="C2534" t="s">
        <v>10</v>
      </c>
      <c r="D2534">
        <v>1</v>
      </c>
      <c r="E2534" t="s">
        <v>11</v>
      </c>
      <c r="F2534" t="s">
        <v>244</v>
      </c>
      <c r="G2534" t="s">
        <v>242</v>
      </c>
      <c r="H2534" t="s">
        <v>467</v>
      </c>
      <c r="I2534" t="s">
        <v>148</v>
      </c>
      <c r="J2534" t="s">
        <v>229</v>
      </c>
      <c r="K2534" t="s">
        <v>235</v>
      </c>
      <c r="L2534" t="s">
        <v>164</v>
      </c>
      <c r="M2534" s="60">
        <v>43898</v>
      </c>
      <c r="N2534">
        <v>1</v>
      </c>
    </row>
    <row r="2535" spans="1:14" x14ac:dyDescent="0.25">
      <c r="A2535">
        <v>20</v>
      </c>
      <c r="B2535">
        <v>12</v>
      </c>
      <c r="C2535" t="s">
        <v>10</v>
      </c>
      <c r="D2535">
        <v>1</v>
      </c>
      <c r="E2535" t="s">
        <v>11</v>
      </c>
      <c r="F2535" t="s">
        <v>244</v>
      </c>
      <c r="G2535" t="s">
        <v>242</v>
      </c>
      <c r="H2535" t="s">
        <v>467</v>
      </c>
      <c r="I2535" t="s">
        <v>148</v>
      </c>
      <c r="J2535" t="s">
        <v>230</v>
      </c>
      <c r="K2535" t="s">
        <v>235</v>
      </c>
      <c r="L2535" t="s">
        <v>164</v>
      </c>
      <c r="M2535" s="60">
        <v>43898</v>
      </c>
      <c r="N2535">
        <v>1</v>
      </c>
    </row>
    <row r="2536" spans="1:14" x14ac:dyDescent="0.25">
      <c r="A2536">
        <v>20</v>
      </c>
      <c r="B2536">
        <v>12</v>
      </c>
      <c r="C2536" t="s">
        <v>10</v>
      </c>
      <c r="D2536">
        <v>1</v>
      </c>
      <c r="E2536" t="s">
        <v>11</v>
      </c>
      <c r="F2536" t="s">
        <v>244</v>
      </c>
      <c r="G2536" t="s">
        <v>242</v>
      </c>
      <c r="H2536" t="s">
        <v>467</v>
      </c>
      <c r="I2536" t="s">
        <v>148</v>
      </c>
      <c r="J2536" t="s">
        <v>231</v>
      </c>
      <c r="K2536" t="s">
        <v>235</v>
      </c>
      <c r="L2536" t="s">
        <v>164</v>
      </c>
      <c r="M2536" s="60">
        <v>43898</v>
      </c>
      <c r="N2536">
        <v>1</v>
      </c>
    </row>
    <row r="2537" spans="1:14" x14ac:dyDescent="0.25">
      <c r="A2537">
        <v>20</v>
      </c>
      <c r="B2537">
        <v>12</v>
      </c>
      <c r="C2537" t="s">
        <v>10</v>
      </c>
      <c r="D2537">
        <v>1</v>
      </c>
      <c r="E2537" t="s">
        <v>11</v>
      </c>
      <c r="F2537" t="s">
        <v>244</v>
      </c>
      <c r="G2537" t="s">
        <v>242</v>
      </c>
      <c r="H2537" t="s">
        <v>467</v>
      </c>
      <c r="I2537" t="s">
        <v>148</v>
      </c>
      <c r="J2537" t="s">
        <v>232</v>
      </c>
      <c r="K2537" t="s">
        <v>235</v>
      </c>
      <c r="L2537" t="s">
        <v>164</v>
      </c>
      <c r="M2537" s="60">
        <v>43898</v>
      </c>
      <c r="N2537">
        <v>1</v>
      </c>
    </row>
    <row r="2538" spans="1:14" x14ac:dyDescent="0.25">
      <c r="A2538">
        <v>20</v>
      </c>
      <c r="B2538">
        <v>12</v>
      </c>
      <c r="C2538" t="s">
        <v>10</v>
      </c>
      <c r="D2538">
        <v>1</v>
      </c>
      <c r="E2538" t="s">
        <v>11</v>
      </c>
      <c r="F2538" t="s">
        <v>244</v>
      </c>
      <c r="G2538" t="s">
        <v>242</v>
      </c>
      <c r="H2538" t="s">
        <v>467</v>
      </c>
      <c r="I2538" t="s">
        <v>148</v>
      </c>
      <c r="J2538" t="s">
        <v>233</v>
      </c>
      <c r="K2538" t="s">
        <v>235</v>
      </c>
      <c r="L2538" t="s">
        <v>164</v>
      </c>
      <c r="M2538" s="60">
        <v>43898</v>
      </c>
      <c r="N2538">
        <v>1</v>
      </c>
    </row>
    <row r="2539" spans="1:14" x14ac:dyDescent="0.25">
      <c r="A2539">
        <v>20</v>
      </c>
      <c r="B2539">
        <v>12</v>
      </c>
      <c r="C2539" t="s">
        <v>10</v>
      </c>
      <c r="D2539">
        <v>1</v>
      </c>
      <c r="E2539" t="s">
        <v>11</v>
      </c>
      <c r="F2539" t="s">
        <v>244</v>
      </c>
      <c r="G2539" t="s">
        <v>242</v>
      </c>
      <c r="H2539" t="s">
        <v>467</v>
      </c>
      <c r="I2539" t="s">
        <v>148</v>
      </c>
      <c r="J2539" t="s">
        <v>171</v>
      </c>
      <c r="K2539" t="s">
        <v>235</v>
      </c>
      <c r="L2539" t="s">
        <v>164</v>
      </c>
      <c r="M2539" s="60">
        <v>43898</v>
      </c>
      <c r="N2539">
        <v>1</v>
      </c>
    </row>
    <row r="2540" spans="1:14" x14ac:dyDescent="0.25">
      <c r="A2540">
        <v>20</v>
      </c>
      <c r="B2540">
        <v>12</v>
      </c>
      <c r="C2540" t="s">
        <v>10</v>
      </c>
      <c r="D2540">
        <v>1</v>
      </c>
      <c r="E2540" t="s">
        <v>11</v>
      </c>
      <c r="F2540" t="s">
        <v>244</v>
      </c>
      <c r="G2540" t="s">
        <v>242</v>
      </c>
      <c r="H2540" t="s">
        <v>467</v>
      </c>
      <c r="I2540" t="s">
        <v>148</v>
      </c>
      <c r="J2540" t="s">
        <v>234</v>
      </c>
      <c r="L2540" t="s">
        <v>164</v>
      </c>
      <c r="M2540" s="60">
        <v>43898</v>
      </c>
      <c r="N2540">
        <v>1</v>
      </c>
    </row>
    <row r="2541" spans="1:14" x14ac:dyDescent="0.25">
      <c r="A2541">
        <v>20</v>
      </c>
      <c r="B2541">
        <v>12</v>
      </c>
      <c r="C2541" t="s">
        <v>10</v>
      </c>
      <c r="D2541">
        <v>1</v>
      </c>
      <c r="E2541" t="s">
        <v>11</v>
      </c>
      <c r="F2541" t="s">
        <v>244</v>
      </c>
      <c r="G2541" t="s">
        <v>242</v>
      </c>
      <c r="H2541" t="s">
        <v>467</v>
      </c>
      <c r="I2541" t="s">
        <v>148</v>
      </c>
      <c r="J2541" t="s">
        <v>167</v>
      </c>
      <c r="L2541" t="s">
        <v>164</v>
      </c>
      <c r="M2541" s="60">
        <v>43898</v>
      </c>
      <c r="N2541">
        <v>1</v>
      </c>
    </row>
    <row r="2542" spans="1:14" x14ac:dyDescent="0.25">
      <c r="A2542">
        <v>20</v>
      </c>
      <c r="B2542">
        <v>12</v>
      </c>
      <c r="C2542" t="s">
        <v>10</v>
      </c>
      <c r="D2542">
        <v>1</v>
      </c>
      <c r="E2542" t="s">
        <v>11</v>
      </c>
      <c r="F2542" t="s">
        <v>244</v>
      </c>
      <c r="G2542" t="s">
        <v>242</v>
      </c>
      <c r="H2542" t="s">
        <v>467</v>
      </c>
      <c r="I2542" t="s">
        <v>148</v>
      </c>
      <c r="J2542" t="s">
        <v>227</v>
      </c>
      <c r="K2542" t="s">
        <v>235</v>
      </c>
      <c r="L2542" t="s">
        <v>164</v>
      </c>
      <c r="M2542" s="60">
        <v>43899</v>
      </c>
      <c r="N2542">
        <v>1</v>
      </c>
    </row>
    <row r="2543" spans="1:14" x14ac:dyDescent="0.25">
      <c r="A2543">
        <v>20</v>
      </c>
      <c r="B2543">
        <v>12</v>
      </c>
      <c r="C2543" t="s">
        <v>10</v>
      </c>
      <c r="D2543">
        <v>1</v>
      </c>
      <c r="E2543" t="s">
        <v>11</v>
      </c>
      <c r="F2543" t="s">
        <v>244</v>
      </c>
      <c r="G2543" t="s">
        <v>242</v>
      </c>
      <c r="H2543" t="s">
        <v>467</v>
      </c>
      <c r="I2543" t="s">
        <v>148</v>
      </c>
      <c r="J2543" t="s">
        <v>228</v>
      </c>
      <c r="K2543" t="s">
        <v>235</v>
      </c>
      <c r="L2543" t="s">
        <v>164</v>
      </c>
      <c r="M2543" s="60">
        <v>43899</v>
      </c>
      <c r="N2543">
        <v>1</v>
      </c>
    </row>
    <row r="2544" spans="1:14" x14ac:dyDescent="0.25">
      <c r="A2544">
        <v>20</v>
      </c>
      <c r="B2544">
        <v>12</v>
      </c>
      <c r="C2544" t="s">
        <v>10</v>
      </c>
      <c r="D2544">
        <v>1</v>
      </c>
      <c r="E2544" t="s">
        <v>11</v>
      </c>
      <c r="F2544" t="s">
        <v>244</v>
      </c>
      <c r="G2544" t="s">
        <v>242</v>
      </c>
      <c r="H2544" t="s">
        <v>467</v>
      </c>
      <c r="I2544" t="s">
        <v>148</v>
      </c>
      <c r="J2544" t="s">
        <v>229</v>
      </c>
      <c r="K2544" t="s">
        <v>235</v>
      </c>
      <c r="L2544" t="s">
        <v>164</v>
      </c>
      <c r="M2544" s="60">
        <v>43899</v>
      </c>
      <c r="N2544">
        <v>1</v>
      </c>
    </row>
    <row r="2545" spans="1:14" x14ac:dyDescent="0.25">
      <c r="A2545">
        <v>20</v>
      </c>
      <c r="B2545">
        <v>12</v>
      </c>
      <c r="C2545" t="s">
        <v>10</v>
      </c>
      <c r="D2545">
        <v>1</v>
      </c>
      <c r="E2545" t="s">
        <v>11</v>
      </c>
      <c r="F2545" t="s">
        <v>244</v>
      </c>
      <c r="G2545" t="s">
        <v>242</v>
      </c>
      <c r="H2545" t="s">
        <v>467</v>
      </c>
      <c r="I2545" t="s">
        <v>148</v>
      </c>
      <c r="J2545" t="s">
        <v>230</v>
      </c>
      <c r="K2545" t="s">
        <v>235</v>
      </c>
      <c r="L2545" t="s">
        <v>164</v>
      </c>
      <c r="M2545" s="60">
        <v>43899</v>
      </c>
      <c r="N2545">
        <v>1</v>
      </c>
    </row>
    <row r="2546" spans="1:14" x14ac:dyDescent="0.25">
      <c r="A2546">
        <v>20</v>
      </c>
      <c r="B2546">
        <v>12</v>
      </c>
      <c r="C2546" t="s">
        <v>10</v>
      </c>
      <c r="D2546">
        <v>1</v>
      </c>
      <c r="E2546" t="s">
        <v>11</v>
      </c>
      <c r="F2546" t="s">
        <v>244</v>
      </c>
      <c r="G2546" t="s">
        <v>242</v>
      </c>
      <c r="H2546" t="s">
        <v>467</v>
      </c>
      <c r="I2546" t="s">
        <v>148</v>
      </c>
      <c r="J2546" t="s">
        <v>231</v>
      </c>
      <c r="K2546" t="s">
        <v>235</v>
      </c>
      <c r="L2546" t="s">
        <v>164</v>
      </c>
      <c r="M2546" s="60">
        <v>43899</v>
      </c>
      <c r="N2546">
        <v>1</v>
      </c>
    </row>
    <row r="2547" spans="1:14" x14ac:dyDescent="0.25">
      <c r="A2547">
        <v>20</v>
      </c>
      <c r="B2547">
        <v>12</v>
      </c>
      <c r="C2547" t="s">
        <v>10</v>
      </c>
      <c r="D2547">
        <v>1</v>
      </c>
      <c r="E2547" t="s">
        <v>11</v>
      </c>
      <c r="F2547" t="s">
        <v>244</v>
      </c>
      <c r="G2547" t="s">
        <v>242</v>
      </c>
      <c r="H2547" t="s">
        <v>467</v>
      </c>
      <c r="I2547" t="s">
        <v>148</v>
      </c>
      <c r="J2547" t="s">
        <v>232</v>
      </c>
      <c r="K2547" t="s">
        <v>235</v>
      </c>
      <c r="L2547" t="s">
        <v>164</v>
      </c>
      <c r="M2547" s="60">
        <v>43899</v>
      </c>
      <c r="N2547">
        <v>1</v>
      </c>
    </row>
    <row r="2548" spans="1:14" x14ac:dyDescent="0.25">
      <c r="A2548">
        <v>20</v>
      </c>
      <c r="B2548">
        <v>12</v>
      </c>
      <c r="C2548" t="s">
        <v>10</v>
      </c>
      <c r="D2548">
        <v>1</v>
      </c>
      <c r="E2548" t="s">
        <v>11</v>
      </c>
      <c r="F2548" t="s">
        <v>244</v>
      </c>
      <c r="G2548" t="s">
        <v>242</v>
      </c>
      <c r="H2548" t="s">
        <v>467</v>
      </c>
      <c r="I2548" t="s">
        <v>148</v>
      </c>
      <c r="J2548" t="s">
        <v>233</v>
      </c>
      <c r="K2548" t="s">
        <v>235</v>
      </c>
      <c r="L2548" t="s">
        <v>164</v>
      </c>
      <c r="M2548" s="60">
        <v>43899</v>
      </c>
      <c r="N2548">
        <v>1</v>
      </c>
    </row>
    <row r="2549" spans="1:14" x14ac:dyDescent="0.25">
      <c r="A2549">
        <v>20</v>
      </c>
      <c r="B2549">
        <v>12</v>
      </c>
      <c r="C2549" t="s">
        <v>10</v>
      </c>
      <c r="D2549">
        <v>1</v>
      </c>
      <c r="E2549" t="s">
        <v>11</v>
      </c>
      <c r="F2549" t="s">
        <v>244</v>
      </c>
      <c r="G2549" t="s">
        <v>242</v>
      </c>
      <c r="H2549" t="s">
        <v>467</v>
      </c>
      <c r="I2549" t="s">
        <v>148</v>
      </c>
      <c r="J2549" t="s">
        <v>171</v>
      </c>
      <c r="K2549" t="s">
        <v>235</v>
      </c>
      <c r="L2549" t="s">
        <v>164</v>
      </c>
      <c r="M2549" s="60">
        <v>43899</v>
      </c>
      <c r="N2549">
        <v>1</v>
      </c>
    </row>
    <row r="2550" spans="1:14" x14ac:dyDescent="0.25">
      <c r="A2550">
        <v>20</v>
      </c>
      <c r="B2550">
        <v>12</v>
      </c>
      <c r="C2550" t="s">
        <v>10</v>
      </c>
      <c r="D2550">
        <v>1</v>
      </c>
      <c r="E2550" t="s">
        <v>11</v>
      </c>
      <c r="F2550" t="s">
        <v>244</v>
      </c>
      <c r="G2550" t="s">
        <v>242</v>
      </c>
      <c r="H2550" t="s">
        <v>467</v>
      </c>
      <c r="I2550" t="s">
        <v>148</v>
      </c>
      <c r="J2550" t="s">
        <v>234</v>
      </c>
      <c r="L2550" t="s">
        <v>164</v>
      </c>
      <c r="M2550" s="60">
        <v>43899</v>
      </c>
      <c r="N2550">
        <v>1</v>
      </c>
    </row>
    <row r="2551" spans="1:14" x14ac:dyDescent="0.25">
      <c r="A2551">
        <v>20</v>
      </c>
      <c r="B2551">
        <v>12</v>
      </c>
      <c r="C2551" t="s">
        <v>10</v>
      </c>
      <c r="D2551">
        <v>1</v>
      </c>
      <c r="E2551" t="s">
        <v>11</v>
      </c>
      <c r="F2551" t="s">
        <v>244</v>
      </c>
      <c r="G2551" t="s">
        <v>242</v>
      </c>
      <c r="H2551" t="s">
        <v>467</v>
      </c>
      <c r="I2551" t="s">
        <v>148</v>
      </c>
      <c r="J2551" t="s">
        <v>167</v>
      </c>
      <c r="L2551" t="s">
        <v>164</v>
      </c>
      <c r="M2551" s="60">
        <v>43899</v>
      </c>
      <c r="N2551">
        <v>1</v>
      </c>
    </row>
    <row r="2552" spans="1:14" x14ac:dyDescent="0.25">
      <c r="A2552">
        <v>20</v>
      </c>
      <c r="B2552">
        <v>12</v>
      </c>
      <c r="C2552" t="s">
        <v>10</v>
      </c>
      <c r="D2552">
        <v>1</v>
      </c>
      <c r="E2552" t="s">
        <v>11</v>
      </c>
      <c r="F2552" t="s">
        <v>244</v>
      </c>
      <c r="G2552" t="s">
        <v>242</v>
      </c>
      <c r="H2552" t="s">
        <v>467</v>
      </c>
      <c r="I2552" t="s">
        <v>148</v>
      </c>
      <c r="J2552" t="s">
        <v>227</v>
      </c>
      <c r="K2552" t="s">
        <v>235</v>
      </c>
      <c r="L2552" t="s">
        <v>164</v>
      </c>
      <c r="M2552" s="60">
        <v>43900</v>
      </c>
      <c r="N2552" t="s">
        <v>13</v>
      </c>
    </row>
    <row r="2553" spans="1:14" x14ac:dyDescent="0.25">
      <c r="A2553">
        <v>20</v>
      </c>
      <c r="B2553">
        <v>12</v>
      </c>
      <c r="C2553" t="s">
        <v>10</v>
      </c>
      <c r="D2553">
        <v>1</v>
      </c>
      <c r="E2553" t="s">
        <v>11</v>
      </c>
      <c r="F2553" t="s">
        <v>244</v>
      </c>
      <c r="G2553" t="s">
        <v>242</v>
      </c>
      <c r="H2553" t="s">
        <v>467</v>
      </c>
      <c r="I2553" t="s">
        <v>148</v>
      </c>
      <c r="J2553" t="s">
        <v>228</v>
      </c>
      <c r="K2553" t="s">
        <v>235</v>
      </c>
      <c r="L2553" t="s">
        <v>164</v>
      </c>
      <c r="M2553" s="60">
        <v>43900</v>
      </c>
      <c r="N2553" t="s">
        <v>13</v>
      </c>
    </row>
    <row r="2554" spans="1:14" x14ac:dyDescent="0.25">
      <c r="A2554">
        <v>20</v>
      </c>
      <c r="B2554">
        <v>12</v>
      </c>
      <c r="C2554" t="s">
        <v>10</v>
      </c>
      <c r="D2554">
        <v>1</v>
      </c>
      <c r="E2554" t="s">
        <v>11</v>
      </c>
      <c r="F2554" t="s">
        <v>244</v>
      </c>
      <c r="G2554" t="s">
        <v>242</v>
      </c>
      <c r="H2554" t="s">
        <v>467</v>
      </c>
      <c r="I2554" t="s">
        <v>148</v>
      </c>
      <c r="J2554" t="s">
        <v>229</v>
      </c>
      <c r="K2554" t="s">
        <v>235</v>
      </c>
      <c r="L2554" t="s">
        <v>164</v>
      </c>
      <c r="M2554" s="60">
        <v>43900</v>
      </c>
      <c r="N2554" t="s">
        <v>13</v>
      </c>
    </row>
    <row r="2555" spans="1:14" x14ac:dyDescent="0.25">
      <c r="A2555">
        <v>20</v>
      </c>
      <c r="B2555">
        <v>12</v>
      </c>
      <c r="C2555" t="s">
        <v>10</v>
      </c>
      <c r="D2555">
        <v>1</v>
      </c>
      <c r="E2555" t="s">
        <v>11</v>
      </c>
      <c r="F2555" t="s">
        <v>244</v>
      </c>
      <c r="G2555" t="s">
        <v>242</v>
      </c>
      <c r="H2555" t="s">
        <v>467</v>
      </c>
      <c r="I2555" t="s">
        <v>148</v>
      </c>
      <c r="J2555" t="s">
        <v>230</v>
      </c>
      <c r="K2555" t="s">
        <v>235</v>
      </c>
      <c r="L2555" t="s">
        <v>164</v>
      </c>
      <c r="M2555" s="60">
        <v>43900</v>
      </c>
      <c r="N2555" t="s">
        <v>13</v>
      </c>
    </row>
    <row r="2556" spans="1:14" x14ac:dyDescent="0.25">
      <c r="A2556">
        <v>20</v>
      </c>
      <c r="B2556">
        <v>12</v>
      </c>
      <c r="C2556" t="s">
        <v>10</v>
      </c>
      <c r="D2556">
        <v>1</v>
      </c>
      <c r="E2556" t="s">
        <v>11</v>
      </c>
      <c r="F2556" t="s">
        <v>244</v>
      </c>
      <c r="G2556" t="s">
        <v>242</v>
      </c>
      <c r="H2556" t="s">
        <v>467</v>
      </c>
      <c r="I2556" t="s">
        <v>148</v>
      </c>
      <c r="J2556" t="s">
        <v>231</v>
      </c>
      <c r="K2556" t="s">
        <v>235</v>
      </c>
      <c r="L2556" t="s">
        <v>164</v>
      </c>
      <c r="M2556" s="60">
        <v>43900</v>
      </c>
      <c r="N2556" t="s">
        <v>13</v>
      </c>
    </row>
    <row r="2557" spans="1:14" x14ac:dyDescent="0.25">
      <c r="A2557">
        <v>20</v>
      </c>
      <c r="B2557">
        <v>12</v>
      </c>
      <c r="C2557" t="s">
        <v>10</v>
      </c>
      <c r="D2557">
        <v>1</v>
      </c>
      <c r="E2557" t="s">
        <v>11</v>
      </c>
      <c r="F2557" t="s">
        <v>244</v>
      </c>
      <c r="G2557" t="s">
        <v>242</v>
      </c>
      <c r="H2557" t="s">
        <v>467</v>
      </c>
      <c r="I2557" t="s">
        <v>148</v>
      </c>
      <c r="J2557" t="s">
        <v>232</v>
      </c>
      <c r="K2557" t="s">
        <v>235</v>
      </c>
      <c r="L2557" t="s">
        <v>164</v>
      </c>
      <c r="M2557" s="60">
        <v>43900</v>
      </c>
      <c r="N2557" t="s">
        <v>13</v>
      </c>
    </row>
    <row r="2558" spans="1:14" x14ac:dyDescent="0.25">
      <c r="A2558">
        <v>20</v>
      </c>
      <c r="B2558">
        <v>12</v>
      </c>
      <c r="C2558" t="s">
        <v>10</v>
      </c>
      <c r="D2558">
        <v>1</v>
      </c>
      <c r="E2558" t="s">
        <v>11</v>
      </c>
      <c r="F2558" t="s">
        <v>244</v>
      </c>
      <c r="G2558" t="s">
        <v>242</v>
      </c>
      <c r="H2558" t="s">
        <v>467</v>
      </c>
      <c r="I2558" t="s">
        <v>148</v>
      </c>
      <c r="J2558" t="s">
        <v>233</v>
      </c>
      <c r="K2558" t="s">
        <v>235</v>
      </c>
      <c r="L2558" t="s">
        <v>164</v>
      </c>
      <c r="M2558" s="60">
        <v>43900</v>
      </c>
      <c r="N2558" t="s">
        <v>13</v>
      </c>
    </row>
    <row r="2559" spans="1:14" x14ac:dyDescent="0.25">
      <c r="A2559">
        <v>20</v>
      </c>
      <c r="B2559">
        <v>12</v>
      </c>
      <c r="C2559" t="s">
        <v>10</v>
      </c>
      <c r="D2559">
        <v>1</v>
      </c>
      <c r="E2559" t="s">
        <v>11</v>
      </c>
      <c r="F2559" t="s">
        <v>244</v>
      </c>
      <c r="G2559" t="s">
        <v>242</v>
      </c>
      <c r="H2559" t="s">
        <v>467</v>
      </c>
      <c r="I2559" t="s">
        <v>148</v>
      </c>
      <c r="J2559" t="s">
        <v>171</v>
      </c>
      <c r="K2559" t="s">
        <v>235</v>
      </c>
      <c r="L2559" t="s">
        <v>164</v>
      </c>
      <c r="M2559" s="60">
        <v>43900</v>
      </c>
      <c r="N2559" t="s">
        <v>13</v>
      </c>
    </row>
    <row r="2560" spans="1:14" x14ac:dyDescent="0.25">
      <c r="A2560">
        <v>20</v>
      </c>
      <c r="B2560">
        <v>12</v>
      </c>
      <c r="C2560" t="s">
        <v>10</v>
      </c>
      <c r="D2560">
        <v>1</v>
      </c>
      <c r="E2560" t="s">
        <v>11</v>
      </c>
      <c r="F2560" t="s">
        <v>244</v>
      </c>
      <c r="G2560" t="s">
        <v>242</v>
      </c>
      <c r="H2560" t="s">
        <v>467</v>
      </c>
      <c r="I2560" t="s">
        <v>148</v>
      </c>
      <c r="J2560" t="s">
        <v>234</v>
      </c>
      <c r="L2560" t="s">
        <v>164</v>
      </c>
      <c r="M2560" s="60">
        <v>43900</v>
      </c>
      <c r="N2560" t="s">
        <v>13</v>
      </c>
    </row>
    <row r="2561" spans="1:14" x14ac:dyDescent="0.25">
      <c r="A2561">
        <v>20</v>
      </c>
      <c r="B2561">
        <v>12</v>
      </c>
      <c r="C2561" t="s">
        <v>10</v>
      </c>
      <c r="D2561">
        <v>1</v>
      </c>
      <c r="E2561" t="s">
        <v>11</v>
      </c>
      <c r="F2561" t="s">
        <v>244</v>
      </c>
      <c r="G2561" t="s">
        <v>242</v>
      </c>
      <c r="H2561" t="s">
        <v>467</v>
      </c>
      <c r="I2561" t="s">
        <v>148</v>
      </c>
      <c r="J2561" t="s">
        <v>167</v>
      </c>
      <c r="L2561" t="s">
        <v>164</v>
      </c>
      <c r="M2561" s="60">
        <v>43900</v>
      </c>
      <c r="N2561" t="s">
        <v>13</v>
      </c>
    </row>
    <row r="2562" spans="1:14" x14ac:dyDescent="0.25">
      <c r="A2562">
        <v>20</v>
      </c>
      <c r="B2562">
        <v>12</v>
      </c>
      <c r="C2562" t="s">
        <v>10</v>
      </c>
      <c r="D2562">
        <v>1</v>
      </c>
      <c r="E2562" t="s">
        <v>11</v>
      </c>
      <c r="F2562" t="s">
        <v>244</v>
      </c>
      <c r="G2562" t="s">
        <v>242</v>
      </c>
      <c r="H2562" t="s">
        <v>467</v>
      </c>
      <c r="I2562" t="s">
        <v>148</v>
      </c>
      <c r="J2562" t="s">
        <v>227</v>
      </c>
      <c r="K2562" t="s">
        <v>235</v>
      </c>
      <c r="L2562" t="s">
        <v>164</v>
      </c>
      <c r="M2562" s="60">
        <v>43901</v>
      </c>
      <c r="N2562">
        <v>1</v>
      </c>
    </row>
    <row r="2563" spans="1:14" x14ac:dyDescent="0.25">
      <c r="A2563">
        <v>20</v>
      </c>
      <c r="B2563">
        <v>12</v>
      </c>
      <c r="C2563" t="s">
        <v>10</v>
      </c>
      <c r="D2563">
        <v>1</v>
      </c>
      <c r="E2563" t="s">
        <v>11</v>
      </c>
      <c r="F2563" t="s">
        <v>244</v>
      </c>
      <c r="G2563" t="s">
        <v>242</v>
      </c>
      <c r="H2563" t="s">
        <v>467</v>
      </c>
      <c r="I2563" t="s">
        <v>148</v>
      </c>
      <c r="J2563" t="s">
        <v>228</v>
      </c>
      <c r="K2563" t="s">
        <v>235</v>
      </c>
      <c r="L2563" t="s">
        <v>164</v>
      </c>
      <c r="M2563" s="60">
        <v>43901</v>
      </c>
      <c r="N2563">
        <v>1</v>
      </c>
    </row>
    <row r="2564" spans="1:14" x14ac:dyDescent="0.25">
      <c r="A2564">
        <v>20</v>
      </c>
      <c r="B2564">
        <v>12</v>
      </c>
      <c r="C2564" t="s">
        <v>10</v>
      </c>
      <c r="D2564">
        <v>1</v>
      </c>
      <c r="E2564" t="s">
        <v>11</v>
      </c>
      <c r="F2564" t="s">
        <v>244</v>
      </c>
      <c r="G2564" t="s">
        <v>242</v>
      </c>
      <c r="H2564" t="s">
        <v>467</v>
      </c>
      <c r="I2564" t="s">
        <v>148</v>
      </c>
      <c r="J2564" t="s">
        <v>229</v>
      </c>
      <c r="K2564" t="s">
        <v>235</v>
      </c>
      <c r="L2564" t="s">
        <v>164</v>
      </c>
      <c r="M2564" s="60">
        <v>43901</v>
      </c>
      <c r="N2564">
        <v>1</v>
      </c>
    </row>
    <row r="2565" spans="1:14" x14ac:dyDescent="0.25">
      <c r="A2565">
        <v>20</v>
      </c>
      <c r="B2565">
        <v>12</v>
      </c>
      <c r="C2565" t="s">
        <v>10</v>
      </c>
      <c r="D2565">
        <v>1</v>
      </c>
      <c r="E2565" t="s">
        <v>11</v>
      </c>
      <c r="F2565" t="s">
        <v>244</v>
      </c>
      <c r="G2565" t="s">
        <v>242</v>
      </c>
      <c r="H2565" t="s">
        <v>467</v>
      </c>
      <c r="I2565" t="s">
        <v>148</v>
      </c>
      <c r="J2565" t="s">
        <v>230</v>
      </c>
      <c r="K2565" t="s">
        <v>235</v>
      </c>
      <c r="L2565" t="s">
        <v>164</v>
      </c>
      <c r="M2565" s="60">
        <v>43901</v>
      </c>
      <c r="N2565">
        <v>1</v>
      </c>
    </row>
    <row r="2566" spans="1:14" x14ac:dyDescent="0.25">
      <c r="A2566">
        <v>20</v>
      </c>
      <c r="B2566">
        <v>12</v>
      </c>
      <c r="C2566" t="s">
        <v>10</v>
      </c>
      <c r="D2566">
        <v>1</v>
      </c>
      <c r="E2566" t="s">
        <v>11</v>
      </c>
      <c r="F2566" t="s">
        <v>244</v>
      </c>
      <c r="G2566" t="s">
        <v>242</v>
      </c>
      <c r="H2566" t="s">
        <v>467</v>
      </c>
      <c r="I2566" t="s">
        <v>148</v>
      </c>
      <c r="J2566" t="s">
        <v>231</v>
      </c>
      <c r="K2566" t="s">
        <v>235</v>
      </c>
      <c r="L2566" t="s">
        <v>164</v>
      </c>
      <c r="M2566" s="60">
        <v>43901</v>
      </c>
      <c r="N2566">
        <v>1</v>
      </c>
    </row>
    <row r="2567" spans="1:14" x14ac:dyDescent="0.25">
      <c r="A2567">
        <v>20</v>
      </c>
      <c r="B2567">
        <v>12</v>
      </c>
      <c r="C2567" t="s">
        <v>10</v>
      </c>
      <c r="D2567">
        <v>1</v>
      </c>
      <c r="E2567" t="s">
        <v>11</v>
      </c>
      <c r="F2567" t="s">
        <v>244</v>
      </c>
      <c r="G2567" t="s">
        <v>242</v>
      </c>
      <c r="H2567" t="s">
        <v>467</v>
      </c>
      <c r="I2567" t="s">
        <v>148</v>
      </c>
      <c r="J2567" t="s">
        <v>232</v>
      </c>
      <c r="K2567" t="s">
        <v>235</v>
      </c>
      <c r="L2567" t="s">
        <v>164</v>
      </c>
      <c r="M2567" s="60">
        <v>43901</v>
      </c>
      <c r="N2567">
        <v>1</v>
      </c>
    </row>
    <row r="2568" spans="1:14" x14ac:dyDescent="0.25">
      <c r="A2568">
        <v>20</v>
      </c>
      <c r="B2568">
        <v>12</v>
      </c>
      <c r="C2568" t="s">
        <v>10</v>
      </c>
      <c r="D2568">
        <v>1</v>
      </c>
      <c r="E2568" t="s">
        <v>11</v>
      </c>
      <c r="F2568" t="s">
        <v>244</v>
      </c>
      <c r="G2568" t="s">
        <v>242</v>
      </c>
      <c r="H2568" t="s">
        <v>467</v>
      </c>
      <c r="I2568" t="s">
        <v>148</v>
      </c>
      <c r="J2568" t="s">
        <v>233</v>
      </c>
      <c r="K2568" t="s">
        <v>235</v>
      </c>
      <c r="L2568" t="s">
        <v>164</v>
      </c>
      <c r="M2568" s="60">
        <v>43901</v>
      </c>
      <c r="N2568">
        <v>1</v>
      </c>
    </row>
    <row r="2569" spans="1:14" x14ac:dyDescent="0.25">
      <c r="A2569">
        <v>20</v>
      </c>
      <c r="B2569">
        <v>12</v>
      </c>
      <c r="C2569" t="s">
        <v>10</v>
      </c>
      <c r="D2569">
        <v>1</v>
      </c>
      <c r="E2569" t="s">
        <v>11</v>
      </c>
      <c r="F2569" t="s">
        <v>244</v>
      </c>
      <c r="G2569" t="s">
        <v>242</v>
      </c>
      <c r="H2569" t="s">
        <v>467</v>
      </c>
      <c r="I2569" t="s">
        <v>148</v>
      </c>
      <c r="J2569" t="s">
        <v>171</v>
      </c>
      <c r="K2569" t="s">
        <v>235</v>
      </c>
      <c r="L2569" t="s">
        <v>164</v>
      </c>
      <c r="M2569" s="60">
        <v>43901</v>
      </c>
      <c r="N2569">
        <v>1</v>
      </c>
    </row>
    <row r="2570" spans="1:14" x14ac:dyDescent="0.25">
      <c r="A2570">
        <v>20</v>
      </c>
      <c r="B2570">
        <v>12</v>
      </c>
      <c r="C2570" t="s">
        <v>10</v>
      </c>
      <c r="D2570">
        <v>1</v>
      </c>
      <c r="E2570" t="s">
        <v>11</v>
      </c>
      <c r="F2570" t="s">
        <v>244</v>
      </c>
      <c r="G2570" t="s">
        <v>242</v>
      </c>
      <c r="H2570" t="s">
        <v>467</v>
      </c>
      <c r="I2570" t="s">
        <v>148</v>
      </c>
      <c r="J2570" t="s">
        <v>234</v>
      </c>
      <c r="L2570" t="s">
        <v>164</v>
      </c>
      <c r="M2570" s="60">
        <v>43901</v>
      </c>
      <c r="N2570">
        <v>1</v>
      </c>
    </row>
    <row r="2571" spans="1:14" x14ac:dyDescent="0.25">
      <c r="A2571">
        <v>20</v>
      </c>
      <c r="B2571">
        <v>12</v>
      </c>
      <c r="C2571" t="s">
        <v>10</v>
      </c>
      <c r="D2571">
        <v>1</v>
      </c>
      <c r="E2571" t="s">
        <v>11</v>
      </c>
      <c r="F2571" t="s">
        <v>244</v>
      </c>
      <c r="G2571" t="s">
        <v>242</v>
      </c>
      <c r="H2571" t="s">
        <v>467</v>
      </c>
      <c r="I2571" t="s">
        <v>148</v>
      </c>
      <c r="J2571" t="s">
        <v>167</v>
      </c>
      <c r="L2571" t="s">
        <v>164</v>
      </c>
      <c r="M2571" s="60">
        <v>43901</v>
      </c>
      <c r="N2571">
        <v>1</v>
      </c>
    </row>
    <row r="2572" spans="1:14" x14ac:dyDescent="0.25">
      <c r="A2572">
        <v>20</v>
      </c>
      <c r="B2572">
        <v>12</v>
      </c>
      <c r="C2572" t="s">
        <v>10</v>
      </c>
      <c r="D2572">
        <v>1</v>
      </c>
      <c r="E2572" t="s">
        <v>11</v>
      </c>
      <c r="F2572" t="s">
        <v>244</v>
      </c>
      <c r="G2572" t="s">
        <v>242</v>
      </c>
      <c r="H2572" t="s">
        <v>467</v>
      </c>
      <c r="I2572" t="s">
        <v>148</v>
      </c>
      <c r="J2572" t="s">
        <v>227</v>
      </c>
      <c r="K2572" t="s">
        <v>235</v>
      </c>
      <c r="L2572" t="s">
        <v>164</v>
      </c>
      <c r="M2572" s="60">
        <v>43902</v>
      </c>
      <c r="N2572">
        <v>1</v>
      </c>
    </row>
    <row r="2573" spans="1:14" x14ac:dyDescent="0.25">
      <c r="A2573">
        <v>20</v>
      </c>
      <c r="B2573">
        <v>12</v>
      </c>
      <c r="C2573" t="s">
        <v>10</v>
      </c>
      <c r="D2573">
        <v>1</v>
      </c>
      <c r="E2573" t="s">
        <v>11</v>
      </c>
      <c r="F2573" t="s">
        <v>244</v>
      </c>
      <c r="G2573" t="s">
        <v>242</v>
      </c>
      <c r="H2573" t="s">
        <v>467</v>
      </c>
      <c r="I2573" t="s">
        <v>148</v>
      </c>
      <c r="J2573" t="s">
        <v>228</v>
      </c>
      <c r="K2573" t="s">
        <v>235</v>
      </c>
      <c r="L2573" t="s">
        <v>164</v>
      </c>
      <c r="M2573" s="60">
        <v>43902</v>
      </c>
      <c r="N2573">
        <v>1</v>
      </c>
    </row>
    <row r="2574" spans="1:14" x14ac:dyDescent="0.25">
      <c r="A2574">
        <v>20</v>
      </c>
      <c r="B2574">
        <v>12</v>
      </c>
      <c r="C2574" t="s">
        <v>10</v>
      </c>
      <c r="D2574">
        <v>1</v>
      </c>
      <c r="E2574" t="s">
        <v>11</v>
      </c>
      <c r="F2574" t="s">
        <v>244</v>
      </c>
      <c r="G2574" t="s">
        <v>242</v>
      </c>
      <c r="H2574" t="s">
        <v>467</v>
      </c>
      <c r="I2574" t="s">
        <v>148</v>
      </c>
      <c r="J2574" t="s">
        <v>229</v>
      </c>
      <c r="K2574" t="s">
        <v>235</v>
      </c>
      <c r="L2574" t="s">
        <v>164</v>
      </c>
      <c r="M2574" s="60">
        <v>43902</v>
      </c>
      <c r="N2574">
        <v>1</v>
      </c>
    </row>
    <row r="2575" spans="1:14" x14ac:dyDescent="0.25">
      <c r="A2575">
        <v>20</v>
      </c>
      <c r="B2575">
        <v>12</v>
      </c>
      <c r="C2575" t="s">
        <v>10</v>
      </c>
      <c r="D2575">
        <v>1</v>
      </c>
      <c r="E2575" t="s">
        <v>11</v>
      </c>
      <c r="F2575" t="s">
        <v>244</v>
      </c>
      <c r="G2575" t="s">
        <v>242</v>
      </c>
      <c r="H2575" t="s">
        <v>467</v>
      </c>
      <c r="I2575" t="s">
        <v>148</v>
      </c>
      <c r="J2575" t="s">
        <v>230</v>
      </c>
      <c r="K2575" t="s">
        <v>235</v>
      </c>
      <c r="L2575" t="s">
        <v>164</v>
      </c>
      <c r="M2575" s="60">
        <v>43902</v>
      </c>
      <c r="N2575">
        <v>1</v>
      </c>
    </row>
    <row r="2576" spans="1:14" x14ac:dyDescent="0.25">
      <c r="A2576">
        <v>20</v>
      </c>
      <c r="B2576">
        <v>12</v>
      </c>
      <c r="C2576" t="s">
        <v>10</v>
      </c>
      <c r="D2576">
        <v>1</v>
      </c>
      <c r="E2576" t="s">
        <v>11</v>
      </c>
      <c r="F2576" t="s">
        <v>244</v>
      </c>
      <c r="G2576" t="s">
        <v>242</v>
      </c>
      <c r="H2576" t="s">
        <v>467</v>
      </c>
      <c r="I2576" t="s">
        <v>148</v>
      </c>
      <c r="J2576" t="s">
        <v>231</v>
      </c>
      <c r="K2576" t="s">
        <v>235</v>
      </c>
      <c r="L2576" t="s">
        <v>164</v>
      </c>
      <c r="M2576" s="60">
        <v>43902</v>
      </c>
      <c r="N2576">
        <v>1</v>
      </c>
    </row>
    <row r="2577" spans="1:14" x14ac:dyDescent="0.25">
      <c r="A2577">
        <v>20</v>
      </c>
      <c r="B2577">
        <v>12</v>
      </c>
      <c r="C2577" t="s">
        <v>10</v>
      </c>
      <c r="D2577">
        <v>1</v>
      </c>
      <c r="E2577" t="s">
        <v>11</v>
      </c>
      <c r="F2577" t="s">
        <v>244</v>
      </c>
      <c r="G2577" t="s">
        <v>242</v>
      </c>
      <c r="H2577" t="s">
        <v>467</v>
      </c>
      <c r="I2577" t="s">
        <v>148</v>
      </c>
      <c r="J2577" t="s">
        <v>232</v>
      </c>
      <c r="K2577" t="s">
        <v>235</v>
      </c>
      <c r="L2577" t="s">
        <v>164</v>
      </c>
      <c r="M2577" s="60">
        <v>43902</v>
      </c>
      <c r="N2577">
        <v>1</v>
      </c>
    </row>
    <row r="2578" spans="1:14" x14ac:dyDescent="0.25">
      <c r="A2578">
        <v>20</v>
      </c>
      <c r="B2578">
        <v>12</v>
      </c>
      <c r="C2578" t="s">
        <v>10</v>
      </c>
      <c r="D2578">
        <v>1</v>
      </c>
      <c r="E2578" t="s">
        <v>11</v>
      </c>
      <c r="F2578" t="s">
        <v>244</v>
      </c>
      <c r="G2578" t="s">
        <v>242</v>
      </c>
      <c r="H2578" t="s">
        <v>467</v>
      </c>
      <c r="I2578" t="s">
        <v>148</v>
      </c>
      <c r="J2578" t="s">
        <v>233</v>
      </c>
      <c r="K2578" t="s">
        <v>235</v>
      </c>
      <c r="L2578" t="s">
        <v>164</v>
      </c>
      <c r="M2578" s="60">
        <v>43902</v>
      </c>
      <c r="N2578">
        <v>1</v>
      </c>
    </row>
    <row r="2579" spans="1:14" x14ac:dyDescent="0.25">
      <c r="A2579">
        <v>20</v>
      </c>
      <c r="B2579">
        <v>12</v>
      </c>
      <c r="C2579" t="s">
        <v>10</v>
      </c>
      <c r="D2579">
        <v>1</v>
      </c>
      <c r="E2579" t="s">
        <v>11</v>
      </c>
      <c r="F2579" t="s">
        <v>244</v>
      </c>
      <c r="G2579" t="s">
        <v>242</v>
      </c>
      <c r="H2579" t="s">
        <v>467</v>
      </c>
      <c r="I2579" t="s">
        <v>148</v>
      </c>
      <c r="J2579" t="s">
        <v>171</v>
      </c>
      <c r="K2579" t="s">
        <v>235</v>
      </c>
      <c r="L2579" t="s">
        <v>164</v>
      </c>
      <c r="M2579" s="60">
        <v>43902</v>
      </c>
      <c r="N2579">
        <v>1</v>
      </c>
    </row>
    <row r="2580" spans="1:14" x14ac:dyDescent="0.25">
      <c r="A2580">
        <v>20</v>
      </c>
      <c r="B2580">
        <v>12</v>
      </c>
      <c r="C2580" t="s">
        <v>10</v>
      </c>
      <c r="D2580">
        <v>1</v>
      </c>
      <c r="E2580" t="s">
        <v>11</v>
      </c>
      <c r="F2580" t="s">
        <v>244</v>
      </c>
      <c r="G2580" t="s">
        <v>242</v>
      </c>
      <c r="H2580" t="s">
        <v>467</v>
      </c>
      <c r="I2580" t="s">
        <v>148</v>
      </c>
      <c r="J2580" t="s">
        <v>234</v>
      </c>
      <c r="L2580" t="s">
        <v>164</v>
      </c>
      <c r="M2580" s="60">
        <v>43902</v>
      </c>
      <c r="N2580">
        <v>1</v>
      </c>
    </row>
    <row r="2581" spans="1:14" x14ac:dyDescent="0.25">
      <c r="A2581">
        <v>20</v>
      </c>
      <c r="B2581">
        <v>12</v>
      </c>
      <c r="C2581" t="s">
        <v>10</v>
      </c>
      <c r="D2581">
        <v>1</v>
      </c>
      <c r="E2581" t="s">
        <v>11</v>
      </c>
      <c r="F2581" t="s">
        <v>244</v>
      </c>
      <c r="G2581" t="s">
        <v>242</v>
      </c>
      <c r="H2581" t="s">
        <v>467</v>
      </c>
      <c r="I2581" t="s">
        <v>148</v>
      </c>
      <c r="J2581" t="s">
        <v>167</v>
      </c>
      <c r="L2581" t="s">
        <v>164</v>
      </c>
      <c r="M2581" s="60">
        <v>43902</v>
      </c>
      <c r="N2581">
        <v>1</v>
      </c>
    </row>
    <row r="2582" spans="1:14" x14ac:dyDescent="0.25">
      <c r="A2582">
        <v>20</v>
      </c>
      <c r="B2582">
        <v>12</v>
      </c>
      <c r="C2582" t="s">
        <v>10</v>
      </c>
      <c r="D2582">
        <v>1</v>
      </c>
      <c r="E2582" t="s">
        <v>11</v>
      </c>
      <c r="F2582" t="s">
        <v>244</v>
      </c>
      <c r="G2582" t="s">
        <v>242</v>
      </c>
      <c r="H2582" t="s">
        <v>467</v>
      </c>
      <c r="I2582" t="s">
        <v>148</v>
      </c>
      <c r="J2582" t="s">
        <v>227</v>
      </c>
      <c r="K2582" t="s">
        <v>235</v>
      </c>
      <c r="L2582" t="s">
        <v>164</v>
      </c>
      <c r="M2582" s="60">
        <v>43922</v>
      </c>
      <c r="N2582" t="s">
        <v>13</v>
      </c>
    </row>
    <row r="2583" spans="1:14" x14ac:dyDescent="0.25">
      <c r="A2583">
        <v>20</v>
      </c>
      <c r="B2583">
        <v>12</v>
      </c>
      <c r="C2583" t="s">
        <v>10</v>
      </c>
      <c r="D2583">
        <v>1</v>
      </c>
      <c r="E2583" t="s">
        <v>11</v>
      </c>
      <c r="F2583" t="s">
        <v>244</v>
      </c>
      <c r="G2583" t="s">
        <v>242</v>
      </c>
      <c r="H2583" t="s">
        <v>467</v>
      </c>
      <c r="I2583" t="s">
        <v>148</v>
      </c>
      <c r="J2583" t="s">
        <v>228</v>
      </c>
      <c r="K2583" t="s">
        <v>235</v>
      </c>
      <c r="L2583" t="s">
        <v>164</v>
      </c>
      <c r="M2583" s="60">
        <v>43922</v>
      </c>
      <c r="N2583" t="s">
        <v>13</v>
      </c>
    </row>
    <row r="2584" spans="1:14" x14ac:dyDescent="0.25">
      <c r="A2584">
        <v>20</v>
      </c>
      <c r="B2584">
        <v>12</v>
      </c>
      <c r="C2584" t="s">
        <v>10</v>
      </c>
      <c r="D2584">
        <v>1</v>
      </c>
      <c r="E2584" t="s">
        <v>11</v>
      </c>
      <c r="F2584" t="s">
        <v>244</v>
      </c>
      <c r="G2584" t="s">
        <v>242</v>
      </c>
      <c r="H2584" t="s">
        <v>467</v>
      </c>
      <c r="I2584" t="s">
        <v>148</v>
      </c>
      <c r="J2584" t="s">
        <v>229</v>
      </c>
      <c r="K2584" t="s">
        <v>235</v>
      </c>
      <c r="L2584" t="s">
        <v>164</v>
      </c>
      <c r="M2584" s="60">
        <v>43922</v>
      </c>
      <c r="N2584" t="s">
        <v>13</v>
      </c>
    </row>
    <row r="2585" spans="1:14" x14ac:dyDescent="0.25">
      <c r="A2585">
        <v>20</v>
      </c>
      <c r="B2585">
        <v>12</v>
      </c>
      <c r="C2585" t="s">
        <v>10</v>
      </c>
      <c r="D2585">
        <v>1</v>
      </c>
      <c r="E2585" t="s">
        <v>11</v>
      </c>
      <c r="F2585" t="s">
        <v>244</v>
      </c>
      <c r="G2585" t="s">
        <v>242</v>
      </c>
      <c r="H2585" t="s">
        <v>467</v>
      </c>
      <c r="I2585" t="s">
        <v>148</v>
      </c>
      <c r="J2585" t="s">
        <v>230</v>
      </c>
      <c r="K2585" t="s">
        <v>235</v>
      </c>
      <c r="L2585" t="s">
        <v>164</v>
      </c>
      <c r="M2585" s="60">
        <v>43922</v>
      </c>
      <c r="N2585" t="s">
        <v>13</v>
      </c>
    </row>
    <row r="2586" spans="1:14" x14ac:dyDescent="0.25">
      <c r="A2586">
        <v>20</v>
      </c>
      <c r="B2586">
        <v>12</v>
      </c>
      <c r="C2586" t="s">
        <v>10</v>
      </c>
      <c r="D2586">
        <v>1</v>
      </c>
      <c r="E2586" t="s">
        <v>11</v>
      </c>
      <c r="F2586" t="s">
        <v>244</v>
      </c>
      <c r="G2586" t="s">
        <v>242</v>
      </c>
      <c r="H2586" t="s">
        <v>467</v>
      </c>
      <c r="I2586" t="s">
        <v>148</v>
      </c>
      <c r="J2586" t="s">
        <v>231</v>
      </c>
      <c r="K2586" t="s">
        <v>235</v>
      </c>
      <c r="L2586" t="s">
        <v>164</v>
      </c>
      <c r="M2586" s="60">
        <v>43922</v>
      </c>
      <c r="N2586" t="s">
        <v>13</v>
      </c>
    </row>
    <row r="2587" spans="1:14" x14ac:dyDescent="0.25">
      <c r="A2587">
        <v>20</v>
      </c>
      <c r="B2587">
        <v>12</v>
      </c>
      <c r="C2587" t="s">
        <v>10</v>
      </c>
      <c r="D2587">
        <v>1</v>
      </c>
      <c r="E2587" t="s">
        <v>11</v>
      </c>
      <c r="F2587" t="s">
        <v>244</v>
      </c>
      <c r="G2587" t="s">
        <v>242</v>
      </c>
      <c r="H2587" t="s">
        <v>467</v>
      </c>
      <c r="I2587" t="s">
        <v>148</v>
      </c>
      <c r="J2587" t="s">
        <v>232</v>
      </c>
      <c r="K2587" t="s">
        <v>235</v>
      </c>
      <c r="L2587" t="s">
        <v>164</v>
      </c>
      <c r="M2587" s="60">
        <v>43922</v>
      </c>
      <c r="N2587" t="s">
        <v>13</v>
      </c>
    </row>
    <row r="2588" spans="1:14" x14ac:dyDescent="0.25">
      <c r="A2588">
        <v>20</v>
      </c>
      <c r="B2588">
        <v>12</v>
      </c>
      <c r="C2588" t="s">
        <v>10</v>
      </c>
      <c r="D2588">
        <v>1</v>
      </c>
      <c r="E2588" t="s">
        <v>11</v>
      </c>
      <c r="F2588" t="s">
        <v>244</v>
      </c>
      <c r="G2588" t="s">
        <v>242</v>
      </c>
      <c r="H2588" t="s">
        <v>467</v>
      </c>
      <c r="I2588" t="s">
        <v>148</v>
      </c>
      <c r="J2588" t="s">
        <v>233</v>
      </c>
      <c r="K2588" t="s">
        <v>235</v>
      </c>
      <c r="L2588" t="s">
        <v>164</v>
      </c>
      <c r="M2588" s="60">
        <v>43922</v>
      </c>
      <c r="N2588" t="s">
        <v>13</v>
      </c>
    </row>
    <row r="2589" spans="1:14" x14ac:dyDescent="0.25">
      <c r="A2589">
        <v>20</v>
      </c>
      <c r="B2589">
        <v>12</v>
      </c>
      <c r="C2589" t="s">
        <v>10</v>
      </c>
      <c r="D2589">
        <v>1</v>
      </c>
      <c r="E2589" t="s">
        <v>11</v>
      </c>
      <c r="F2589" t="s">
        <v>244</v>
      </c>
      <c r="G2589" t="s">
        <v>242</v>
      </c>
      <c r="H2589" t="s">
        <v>467</v>
      </c>
      <c r="I2589" t="s">
        <v>148</v>
      </c>
      <c r="J2589" t="s">
        <v>171</v>
      </c>
      <c r="K2589" t="s">
        <v>235</v>
      </c>
      <c r="L2589" t="s">
        <v>164</v>
      </c>
      <c r="M2589" s="60">
        <v>43922</v>
      </c>
      <c r="N2589" t="s">
        <v>13</v>
      </c>
    </row>
    <row r="2590" spans="1:14" x14ac:dyDescent="0.25">
      <c r="A2590">
        <v>20</v>
      </c>
      <c r="B2590">
        <v>12</v>
      </c>
      <c r="C2590" t="s">
        <v>10</v>
      </c>
      <c r="D2590">
        <v>1</v>
      </c>
      <c r="E2590" t="s">
        <v>11</v>
      </c>
      <c r="F2590" t="s">
        <v>244</v>
      </c>
      <c r="G2590" t="s">
        <v>242</v>
      </c>
      <c r="H2590" t="s">
        <v>467</v>
      </c>
      <c r="I2590" t="s">
        <v>148</v>
      </c>
      <c r="J2590" t="s">
        <v>234</v>
      </c>
      <c r="L2590" t="s">
        <v>164</v>
      </c>
      <c r="M2590" s="60">
        <v>43922</v>
      </c>
      <c r="N2590" t="s">
        <v>13</v>
      </c>
    </row>
    <row r="2591" spans="1:14" x14ac:dyDescent="0.25">
      <c r="A2591">
        <v>20</v>
      </c>
      <c r="B2591">
        <v>12</v>
      </c>
      <c r="C2591" t="s">
        <v>10</v>
      </c>
      <c r="D2591">
        <v>1</v>
      </c>
      <c r="E2591" t="s">
        <v>11</v>
      </c>
      <c r="F2591" t="s">
        <v>244</v>
      </c>
      <c r="G2591" t="s">
        <v>242</v>
      </c>
      <c r="H2591" t="s">
        <v>467</v>
      </c>
      <c r="I2591" t="s">
        <v>148</v>
      </c>
      <c r="J2591" t="s">
        <v>167</v>
      </c>
      <c r="L2591" t="s">
        <v>164</v>
      </c>
      <c r="M2591" s="60">
        <v>43922</v>
      </c>
      <c r="N2591" t="s">
        <v>13</v>
      </c>
    </row>
    <row r="2592" spans="1:14" x14ac:dyDescent="0.25">
      <c r="A2592">
        <v>20</v>
      </c>
      <c r="B2592">
        <v>12</v>
      </c>
      <c r="C2592" t="s">
        <v>10</v>
      </c>
      <c r="D2592">
        <v>1</v>
      </c>
      <c r="E2592" t="s">
        <v>11</v>
      </c>
      <c r="F2592" t="s">
        <v>244</v>
      </c>
      <c r="G2592" t="s">
        <v>242</v>
      </c>
      <c r="H2592" t="s">
        <v>467</v>
      </c>
      <c r="I2592" t="s">
        <v>148</v>
      </c>
      <c r="J2592" t="s">
        <v>227</v>
      </c>
      <c r="K2592" t="s">
        <v>235</v>
      </c>
      <c r="L2592" t="s">
        <v>164</v>
      </c>
      <c r="M2592" s="60">
        <v>43923</v>
      </c>
      <c r="N2592">
        <v>1</v>
      </c>
    </row>
    <row r="2593" spans="1:14" x14ac:dyDescent="0.25">
      <c r="A2593">
        <v>20</v>
      </c>
      <c r="B2593">
        <v>12</v>
      </c>
      <c r="C2593" t="s">
        <v>10</v>
      </c>
      <c r="D2593">
        <v>1</v>
      </c>
      <c r="E2593" t="s">
        <v>11</v>
      </c>
      <c r="F2593" t="s">
        <v>244</v>
      </c>
      <c r="G2593" t="s">
        <v>242</v>
      </c>
      <c r="H2593" t="s">
        <v>467</v>
      </c>
      <c r="I2593" t="s">
        <v>148</v>
      </c>
      <c r="J2593" t="s">
        <v>228</v>
      </c>
      <c r="K2593" t="s">
        <v>235</v>
      </c>
      <c r="L2593" t="s">
        <v>164</v>
      </c>
      <c r="M2593" s="60">
        <v>43923</v>
      </c>
      <c r="N2593">
        <v>1</v>
      </c>
    </row>
    <row r="2594" spans="1:14" x14ac:dyDescent="0.25">
      <c r="A2594">
        <v>20</v>
      </c>
      <c r="B2594">
        <v>12</v>
      </c>
      <c r="C2594" t="s">
        <v>10</v>
      </c>
      <c r="D2594">
        <v>1</v>
      </c>
      <c r="E2594" t="s">
        <v>11</v>
      </c>
      <c r="F2594" t="s">
        <v>244</v>
      </c>
      <c r="G2594" t="s">
        <v>242</v>
      </c>
      <c r="H2594" t="s">
        <v>467</v>
      </c>
      <c r="I2594" t="s">
        <v>148</v>
      </c>
      <c r="J2594" t="s">
        <v>229</v>
      </c>
      <c r="K2594" t="s">
        <v>235</v>
      </c>
      <c r="L2594" t="s">
        <v>164</v>
      </c>
      <c r="M2594" s="60">
        <v>43923</v>
      </c>
      <c r="N2594">
        <v>1</v>
      </c>
    </row>
    <row r="2595" spans="1:14" x14ac:dyDescent="0.25">
      <c r="A2595">
        <v>20</v>
      </c>
      <c r="B2595">
        <v>12</v>
      </c>
      <c r="C2595" t="s">
        <v>10</v>
      </c>
      <c r="D2595">
        <v>1</v>
      </c>
      <c r="E2595" t="s">
        <v>11</v>
      </c>
      <c r="F2595" t="s">
        <v>244</v>
      </c>
      <c r="G2595" t="s">
        <v>242</v>
      </c>
      <c r="H2595" t="s">
        <v>467</v>
      </c>
      <c r="I2595" t="s">
        <v>148</v>
      </c>
      <c r="J2595" t="s">
        <v>230</v>
      </c>
      <c r="K2595" t="s">
        <v>235</v>
      </c>
      <c r="L2595" t="s">
        <v>164</v>
      </c>
      <c r="M2595" s="60">
        <v>43923</v>
      </c>
      <c r="N2595">
        <v>1</v>
      </c>
    </row>
    <row r="2596" spans="1:14" x14ac:dyDescent="0.25">
      <c r="A2596">
        <v>20</v>
      </c>
      <c r="B2596">
        <v>12</v>
      </c>
      <c r="C2596" t="s">
        <v>10</v>
      </c>
      <c r="D2596">
        <v>1</v>
      </c>
      <c r="E2596" t="s">
        <v>11</v>
      </c>
      <c r="F2596" t="s">
        <v>244</v>
      </c>
      <c r="G2596" t="s">
        <v>242</v>
      </c>
      <c r="H2596" t="s">
        <v>467</v>
      </c>
      <c r="I2596" t="s">
        <v>148</v>
      </c>
      <c r="J2596" t="s">
        <v>231</v>
      </c>
      <c r="K2596" t="s">
        <v>235</v>
      </c>
      <c r="L2596" t="s">
        <v>164</v>
      </c>
      <c r="M2596" s="60">
        <v>43923</v>
      </c>
      <c r="N2596">
        <v>1</v>
      </c>
    </row>
    <row r="2597" spans="1:14" x14ac:dyDescent="0.25">
      <c r="A2597">
        <v>20</v>
      </c>
      <c r="B2597">
        <v>12</v>
      </c>
      <c r="C2597" t="s">
        <v>10</v>
      </c>
      <c r="D2597">
        <v>1</v>
      </c>
      <c r="E2597" t="s">
        <v>11</v>
      </c>
      <c r="F2597" t="s">
        <v>244</v>
      </c>
      <c r="G2597" t="s">
        <v>242</v>
      </c>
      <c r="H2597" t="s">
        <v>467</v>
      </c>
      <c r="I2597" t="s">
        <v>148</v>
      </c>
      <c r="J2597" t="s">
        <v>232</v>
      </c>
      <c r="K2597" t="s">
        <v>235</v>
      </c>
      <c r="L2597" t="s">
        <v>164</v>
      </c>
      <c r="M2597" s="60">
        <v>43923</v>
      </c>
      <c r="N2597">
        <v>1</v>
      </c>
    </row>
    <row r="2598" spans="1:14" x14ac:dyDescent="0.25">
      <c r="A2598">
        <v>20</v>
      </c>
      <c r="B2598">
        <v>12</v>
      </c>
      <c r="C2598" t="s">
        <v>10</v>
      </c>
      <c r="D2598">
        <v>1</v>
      </c>
      <c r="E2598" t="s">
        <v>11</v>
      </c>
      <c r="F2598" t="s">
        <v>244</v>
      </c>
      <c r="G2598" t="s">
        <v>242</v>
      </c>
      <c r="H2598" t="s">
        <v>467</v>
      </c>
      <c r="I2598" t="s">
        <v>148</v>
      </c>
      <c r="J2598" t="s">
        <v>233</v>
      </c>
      <c r="K2598" t="s">
        <v>235</v>
      </c>
      <c r="L2598" t="s">
        <v>164</v>
      </c>
      <c r="M2598" s="60">
        <v>43923</v>
      </c>
      <c r="N2598">
        <v>1</v>
      </c>
    </row>
    <row r="2599" spans="1:14" x14ac:dyDescent="0.25">
      <c r="A2599">
        <v>20</v>
      </c>
      <c r="B2599">
        <v>12</v>
      </c>
      <c r="C2599" t="s">
        <v>10</v>
      </c>
      <c r="D2599">
        <v>1</v>
      </c>
      <c r="E2599" t="s">
        <v>11</v>
      </c>
      <c r="F2599" t="s">
        <v>244</v>
      </c>
      <c r="G2599" t="s">
        <v>242</v>
      </c>
      <c r="H2599" t="s">
        <v>467</v>
      </c>
      <c r="I2599" t="s">
        <v>148</v>
      </c>
      <c r="J2599" t="s">
        <v>171</v>
      </c>
      <c r="K2599" t="s">
        <v>235</v>
      </c>
      <c r="L2599" t="s">
        <v>164</v>
      </c>
      <c r="M2599" s="60">
        <v>43923</v>
      </c>
      <c r="N2599">
        <v>1</v>
      </c>
    </row>
    <row r="2600" spans="1:14" x14ac:dyDescent="0.25">
      <c r="A2600">
        <v>20</v>
      </c>
      <c r="B2600">
        <v>12</v>
      </c>
      <c r="C2600" t="s">
        <v>10</v>
      </c>
      <c r="D2600">
        <v>1</v>
      </c>
      <c r="E2600" t="s">
        <v>11</v>
      </c>
      <c r="F2600" t="s">
        <v>244</v>
      </c>
      <c r="G2600" t="s">
        <v>242</v>
      </c>
      <c r="H2600" t="s">
        <v>467</v>
      </c>
      <c r="I2600" t="s">
        <v>148</v>
      </c>
      <c r="J2600" t="s">
        <v>234</v>
      </c>
      <c r="L2600" t="s">
        <v>164</v>
      </c>
      <c r="M2600" s="60">
        <v>43923</v>
      </c>
      <c r="N2600">
        <v>1</v>
      </c>
    </row>
    <row r="2601" spans="1:14" x14ac:dyDescent="0.25">
      <c r="A2601">
        <v>20</v>
      </c>
      <c r="B2601">
        <v>12</v>
      </c>
      <c r="C2601" t="s">
        <v>10</v>
      </c>
      <c r="D2601">
        <v>1</v>
      </c>
      <c r="E2601" t="s">
        <v>11</v>
      </c>
      <c r="F2601" t="s">
        <v>244</v>
      </c>
      <c r="G2601" t="s">
        <v>242</v>
      </c>
      <c r="H2601" t="s">
        <v>467</v>
      </c>
      <c r="I2601" t="s">
        <v>148</v>
      </c>
      <c r="J2601" t="s">
        <v>167</v>
      </c>
      <c r="L2601" t="s">
        <v>164</v>
      </c>
      <c r="M2601" s="60">
        <v>43923</v>
      </c>
      <c r="N2601">
        <v>1</v>
      </c>
    </row>
    <row r="2602" spans="1:14" x14ac:dyDescent="0.25">
      <c r="A2602">
        <v>20</v>
      </c>
      <c r="B2602">
        <v>12</v>
      </c>
      <c r="C2602" t="s">
        <v>10</v>
      </c>
      <c r="D2602">
        <v>1</v>
      </c>
      <c r="E2602" t="s">
        <v>11</v>
      </c>
      <c r="F2602" t="s">
        <v>244</v>
      </c>
      <c r="G2602" t="s">
        <v>242</v>
      </c>
      <c r="H2602" t="s">
        <v>467</v>
      </c>
      <c r="I2602" t="s">
        <v>148</v>
      </c>
      <c r="J2602" t="s">
        <v>227</v>
      </c>
      <c r="K2602" t="s">
        <v>235</v>
      </c>
      <c r="L2602" t="s">
        <v>164</v>
      </c>
      <c r="M2602" s="60">
        <v>43924</v>
      </c>
      <c r="N2602">
        <v>1</v>
      </c>
    </row>
    <row r="2603" spans="1:14" x14ac:dyDescent="0.25">
      <c r="A2603">
        <v>20</v>
      </c>
      <c r="B2603">
        <v>12</v>
      </c>
      <c r="C2603" t="s">
        <v>10</v>
      </c>
      <c r="D2603">
        <v>1</v>
      </c>
      <c r="E2603" t="s">
        <v>11</v>
      </c>
      <c r="F2603" t="s">
        <v>244</v>
      </c>
      <c r="G2603" t="s">
        <v>242</v>
      </c>
      <c r="H2603" t="s">
        <v>467</v>
      </c>
      <c r="I2603" t="s">
        <v>148</v>
      </c>
      <c r="J2603" t="s">
        <v>228</v>
      </c>
      <c r="K2603" t="s">
        <v>235</v>
      </c>
      <c r="L2603" t="s">
        <v>164</v>
      </c>
      <c r="M2603" s="60">
        <v>43924</v>
      </c>
      <c r="N2603">
        <v>1</v>
      </c>
    </row>
    <row r="2604" spans="1:14" x14ac:dyDescent="0.25">
      <c r="A2604">
        <v>20</v>
      </c>
      <c r="B2604">
        <v>12</v>
      </c>
      <c r="C2604" t="s">
        <v>10</v>
      </c>
      <c r="D2604">
        <v>1</v>
      </c>
      <c r="E2604" t="s">
        <v>11</v>
      </c>
      <c r="F2604" t="s">
        <v>244</v>
      </c>
      <c r="G2604" t="s">
        <v>242</v>
      </c>
      <c r="H2604" t="s">
        <v>467</v>
      </c>
      <c r="I2604" t="s">
        <v>148</v>
      </c>
      <c r="J2604" t="s">
        <v>229</v>
      </c>
      <c r="K2604" t="s">
        <v>235</v>
      </c>
      <c r="L2604" t="s">
        <v>164</v>
      </c>
      <c r="M2604" s="60">
        <v>43924</v>
      </c>
      <c r="N2604">
        <v>1</v>
      </c>
    </row>
    <row r="2605" spans="1:14" x14ac:dyDescent="0.25">
      <c r="A2605">
        <v>20</v>
      </c>
      <c r="B2605">
        <v>12</v>
      </c>
      <c r="C2605" t="s">
        <v>10</v>
      </c>
      <c r="D2605">
        <v>1</v>
      </c>
      <c r="E2605" t="s">
        <v>11</v>
      </c>
      <c r="F2605" t="s">
        <v>244</v>
      </c>
      <c r="G2605" t="s">
        <v>242</v>
      </c>
      <c r="H2605" t="s">
        <v>467</v>
      </c>
      <c r="I2605" t="s">
        <v>148</v>
      </c>
      <c r="J2605" t="s">
        <v>230</v>
      </c>
      <c r="K2605" t="s">
        <v>235</v>
      </c>
      <c r="L2605" t="s">
        <v>164</v>
      </c>
      <c r="M2605" s="60">
        <v>43924</v>
      </c>
      <c r="N2605">
        <v>1</v>
      </c>
    </row>
    <row r="2606" spans="1:14" x14ac:dyDescent="0.25">
      <c r="A2606">
        <v>20</v>
      </c>
      <c r="B2606">
        <v>12</v>
      </c>
      <c r="C2606" t="s">
        <v>10</v>
      </c>
      <c r="D2606">
        <v>1</v>
      </c>
      <c r="E2606" t="s">
        <v>11</v>
      </c>
      <c r="F2606" t="s">
        <v>244</v>
      </c>
      <c r="G2606" t="s">
        <v>242</v>
      </c>
      <c r="H2606" t="s">
        <v>467</v>
      </c>
      <c r="I2606" t="s">
        <v>148</v>
      </c>
      <c r="J2606" t="s">
        <v>231</v>
      </c>
      <c r="K2606" t="s">
        <v>235</v>
      </c>
      <c r="L2606" t="s">
        <v>164</v>
      </c>
      <c r="M2606" s="60">
        <v>43924</v>
      </c>
      <c r="N2606">
        <v>1</v>
      </c>
    </row>
    <row r="2607" spans="1:14" x14ac:dyDescent="0.25">
      <c r="A2607">
        <v>20</v>
      </c>
      <c r="B2607">
        <v>12</v>
      </c>
      <c r="C2607" t="s">
        <v>10</v>
      </c>
      <c r="D2607">
        <v>1</v>
      </c>
      <c r="E2607" t="s">
        <v>11</v>
      </c>
      <c r="F2607" t="s">
        <v>244</v>
      </c>
      <c r="G2607" t="s">
        <v>242</v>
      </c>
      <c r="H2607" t="s">
        <v>467</v>
      </c>
      <c r="I2607" t="s">
        <v>148</v>
      </c>
      <c r="J2607" t="s">
        <v>232</v>
      </c>
      <c r="K2607" t="s">
        <v>235</v>
      </c>
      <c r="L2607" t="s">
        <v>164</v>
      </c>
      <c r="M2607" s="60">
        <v>43924</v>
      </c>
      <c r="N2607">
        <v>1</v>
      </c>
    </row>
    <row r="2608" spans="1:14" x14ac:dyDescent="0.25">
      <c r="A2608">
        <v>20</v>
      </c>
      <c r="B2608">
        <v>12</v>
      </c>
      <c r="C2608" t="s">
        <v>10</v>
      </c>
      <c r="D2608">
        <v>1</v>
      </c>
      <c r="E2608" t="s">
        <v>11</v>
      </c>
      <c r="F2608" t="s">
        <v>244</v>
      </c>
      <c r="G2608" t="s">
        <v>242</v>
      </c>
      <c r="H2608" t="s">
        <v>467</v>
      </c>
      <c r="I2608" t="s">
        <v>148</v>
      </c>
      <c r="J2608" t="s">
        <v>233</v>
      </c>
      <c r="K2608" t="s">
        <v>235</v>
      </c>
      <c r="L2608" t="s">
        <v>164</v>
      </c>
      <c r="M2608" s="60">
        <v>43924</v>
      </c>
      <c r="N2608">
        <v>1</v>
      </c>
    </row>
    <row r="2609" spans="1:14" x14ac:dyDescent="0.25">
      <c r="A2609">
        <v>20</v>
      </c>
      <c r="B2609">
        <v>12</v>
      </c>
      <c r="C2609" t="s">
        <v>10</v>
      </c>
      <c r="D2609">
        <v>1</v>
      </c>
      <c r="E2609" t="s">
        <v>11</v>
      </c>
      <c r="F2609" t="s">
        <v>244</v>
      </c>
      <c r="G2609" t="s">
        <v>242</v>
      </c>
      <c r="H2609" t="s">
        <v>467</v>
      </c>
      <c r="I2609" t="s">
        <v>148</v>
      </c>
      <c r="J2609" t="s">
        <v>171</v>
      </c>
      <c r="K2609" t="s">
        <v>235</v>
      </c>
      <c r="L2609" t="s">
        <v>164</v>
      </c>
      <c r="M2609" s="60">
        <v>43924</v>
      </c>
      <c r="N2609">
        <v>1</v>
      </c>
    </row>
    <row r="2610" spans="1:14" x14ac:dyDescent="0.25">
      <c r="A2610">
        <v>20</v>
      </c>
      <c r="B2610">
        <v>12</v>
      </c>
      <c r="C2610" t="s">
        <v>10</v>
      </c>
      <c r="D2610">
        <v>1</v>
      </c>
      <c r="E2610" t="s">
        <v>11</v>
      </c>
      <c r="F2610" t="s">
        <v>244</v>
      </c>
      <c r="G2610" t="s">
        <v>242</v>
      </c>
      <c r="H2610" t="s">
        <v>467</v>
      </c>
      <c r="I2610" t="s">
        <v>148</v>
      </c>
      <c r="J2610" t="s">
        <v>234</v>
      </c>
      <c r="L2610" t="s">
        <v>164</v>
      </c>
      <c r="M2610" s="60">
        <v>43924</v>
      </c>
      <c r="N2610">
        <v>1</v>
      </c>
    </row>
    <row r="2611" spans="1:14" x14ac:dyDescent="0.25">
      <c r="A2611">
        <v>20</v>
      </c>
      <c r="B2611">
        <v>12</v>
      </c>
      <c r="C2611" t="s">
        <v>10</v>
      </c>
      <c r="D2611">
        <v>1</v>
      </c>
      <c r="E2611" t="s">
        <v>11</v>
      </c>
      <c r="F2611" t="s">
        <v>244</v>
      </c>
      <c r="G2611" t="s">
        <v>242</v>
      </c>
      <c r="H2611" t="s">
        <v>467</v>
      </c>
      <c r="I2611" t="s">
        <v>148</v>
      </c>
      <c r="J2611" t="s">
        <v>167</v>
      </c>
      <c r="L2611" t="s">
        <v>164</v>
      </c>
      <c r="M2611" s="60">
        <v>43924</v>
      </c>
      <c r="N2611">
        <v>1</v>
      </c>
    </row>
    <row r="2612" spans="1:14" x14ac:dyDescent="0.25">
      <c r="A2612">
        <v>20</v>
      </c>
      <c r="B2612">
        <v>12</v>
      </c>
      <c r="C2612" t="s">
        <v>10</v>
      </c>
      <c r="D2612">
        <v>1</v>
      </c>
      <c r="E2612" t="s">
        <v>11</v>
      </c>
      <c r="F2612" t="s">
        <v>244</v>
      </c>
      <c r="G2612" t="s">
        <v>242</v>
      </c>
      <c r="H2612" t="s">
        <v>467</v>
      </c>
      <c r="I2612" t="s">
        <v>148</v>
      </c>
      <c r="J2612" t="s">
        <v>227</v>
      </c>
      <c r="K2612" t="s">
        <v>235</v>
      </c>
      <c r="L2612" t="s">
        <v>164</v>
      </c>
      <c r="M2612" s="60">
        <v>43925</v>
      </c>
      <c r="N2612" t="s">
        <v>13</v>
      </c>
    </row>
    <row r="2613" spans="1:14" x14ac:dyDescent="0.25">
      <c r="A2613">
        <v>20</v>
      </c>
      <c r="B2613">
        <v>12</v>
      </c>
      <c r="C2613" t="s">
        <v>10</v>
      </c>
      <c r="D2613">
        <v>1</v>
      </c>
      <c r="E2613" t="s">
        <v>11</v>
      </c>
      <c r="F2613" t="s">
        <v>244</v>
      </c>
      <c r="G2613" t="s">
        <v>242</v>
      </c>
      <c r="H2613" t="s">
        <v>467</v>
      </c>
      <c r="I2613" t="s">
        <v>148</v>
      </c>
      <c r="J2613" t="s">
        <v>228</v>
      </c>
      <c r="K2613" t="s">
        <v>235</v>
      </c>
      <c r="L2613" t="s">
        <v>164</v>
      </c>
      <c r="M2613" s="60">
        <v>43925</v>
      </c>
      <c r="N2613" t="s">
        <v>13</v>
      </c>
    </row>
    <row r="2614" spans="1:14" x14ac:dyDescent="0.25">
      <c r="A2614">
        <v>20</v>
      </c>
      <c r="B2614">
        <v>12</v>
      </c>
      <c r="C2614" t="s">
        <v>10</v>
      </c>
      <c r="D2614">
        <v>1</v>
      </c>
      <c r="E2614" t="s">
        <v>11</v>
      </c>
      <c r="F2614" t="s">
        <v>244</v>
      </c>
      <c r="G2614" t="s">
        <v>242</v>
      </c>
      <c r="H2614" t="s">
        <v>467</v>
      </c>
      <c r="I2614" t="s">
        <v>148</v>
      </c>
      <c r="J2614" t="s">
        <v>229</v>
      </c>
      <c r="K2614" t="s">
        <v>235</v>
      </c>
      <c r="L2614" t="s">
        <v>164</v>
      </c>
      <c r="M2614" s="60">
        <v>43925</v>
      </c>
      <c r="N2614" t="s">
        <v>13</v>
      </c>
    </row>
    <row r="2615" spans="1:14" x14ac:dyDescent="0.25">
      <c r="A2615">
        <v>20</v>
      </c>
      <c r="B2615">
        <v>12</v>
      </c>
      <c r="C2615" t="s">
        <v>10</v>
      </c>
      <c r="D2615">
        <v>1</v>
      </c>
      <c r="E2615" t="s">
        <v>11</v>
      </c>
      <c r="F2615" t="s">
        <v>244</v>
      </c>
      <c r="G2615" t="s">
        <v>242</v>
      </c>
      <c r="H2615" t="s">
        <v>467</v>
      </c>
      <c r="I2615" t="s">
        <v>148</v>
      </c>
      <c r="J2615" t="s">
        <v>230</v>
      </c>
      <c r="K2615" t="s">
        <v>235</v>
      </c>
      <c r="L2615" t="s">
        <v>164</v>
      </c>
      <c r="M2615" s="60">
        <v>43925</v>
      </c>
      <c r="N2615" t="s">
        <v>13</v>
      </c>
    </row>
    <row r="2616" spans="1:14" x14ac:dyDescent="0.25">
      <c r="A2616">
        <v>20</v>
      </c>
      <c r="B2616">
        <v>12</v>
      </c>
      <c r="C2616" t="s">
        <v>10</v>
      </c>
      <c r="D2616">
        <v>1</v>
      </c>
      <c r="E2616" t="s">
        <v>11</v>
      </c>
      <c r="F2616" t="s">
        <v>244</v>
      </c>
      <c r="G2616" t="s">
        <v>242</v>
      </c>
      <c r="H2616" t="s">
        <v>467</v>
      </c>
      <c r="I2616" t="s">
        <v>148</v>
      </c>
      <c r="J2616" t="s">
        <v>231</v>
      </c>
      <c r="K2616" t="s">
        <v>235</v>
      </c>
      <c r="L2616" t="s">
        <v>164</v>
      </c>
      <c r="M2616" s="60">
        <v>43925</v>
      </c>
      <c r="N2616" t="s">
        <v>13</v>
      </c>
    </row>
    <row r="2617" spans="1:14" x14ac:dyDescent="0.25">
      <c r="A2617">
        <v>20</v>
      </c>
      <c r="B2617">
        <v>12</v>
      </c>
      <c r="C2617" t="s">
        <v>10</v>
      </c>
      <c r="D2617">
        <v>1</v>
      </c>
      <c r="E2617" t="s">
        <v>11</v>
      </c>
      <c r="F2617" t="s">
        <v>244</v>
      </c>
      <c r="G2617" t="s">
        <v>242</v>
      </c>
      <c r="H2617" t="s">
        <v>467</v>
      </c>
      <c r="I2617" t="s">
        <v>148</v>
      </c>
      <c r="J2617" t="s">
        <v>232</v>
      </c>
      <c r="K2617" t="s">
        <v>235</v>
      </c>
      <c r="L2617" t="s">
        <v>164</v>
      </c>
      <c r="M2617" s="60">
        <v>43925</v>
      </c>
      <c r="N2617" t="s">
        <v>13</v>
      </c>
    </row>
    <row r="2618" spans="1:14" x14ac:dyDescent="0.25">
      <c r="A2618">
        <v>20</v>
      </c>
      <c r="B2618">
        <v>12</v>
      </c>
      <c r="C2618" t="s">
        <v>10</v>
      </c>
      <c r="D2618">
        <v>1</v>
      </c>
      <c r="E2618" t="s">
        <v>11</v>
      </c>
      <c r="F2618" t="s">
        <v>244</v>
      </c>
      <c r="G2618" t="s">
        <v>242</v>
      </c>
      <c r="H2618" t="s">
        <v>467</v>
      </c>
      <c r="I2618" t="s">
        <v>148</v>
      </c>
      <c r="J2618" t="s">
        <v>233</v>
      </c>
      <c r="K2618" t="s">
        <v>235</v>
      </c>
      <c r="L2618" t="s">
        <v>164</v>
      </c>
      <c r="M2618" s="60">
        <v>43925</v>
      </c>
      <c r="N2618" t="s">
        <v>13</v>
      </c>
    </row>
    <row r="2619" spans="1:14" x14ac:dyDescent="0.25">
      <c r="A2619">
        <v>20</v>
      </c>
      <c r="B2619">
        <v>12</v>
      </c>
      <c r="C2619" t="s">
        <v>10</v>
      </c>
      <c r="D2619">
        <v>1</v>
      </c>
      <c r="E2619" t="s">
        <v>11</v>
      </c>
      <c r="F2619" t="s">
        <v>244</v>
      </c>
      <c r="G2619" t="s">
        <v>242</v>
      </c>
      <c r="H2619" t="s">
        <v>467</v>
      </c>
      <c r="I2619" t="s">
        <v>148</v>
      </c>
      <c r="J2619" t="s">
        <v>171</v>
      </c>
      <c r="K2619" t="s">
        <v>235</v>
      </c>
      <c r="L2619" t="s">
        <v>164</v>
      </c>
      <c r="M2619" s="60">
        <v>43925</v>
      </c>
      <c r="N2619" t="s">
        <v>13</v>
      </c>
    </row>
    <row r="2620" spans="1:14" x14ac:dyDescent="0.25">
      <c r="A2620">
        <v>20</v>
      </c>
      <c r="B2620">
        <v>12</v>
      </c>
      <c r="C2620" t="s">
        <v>10</v>
      </c>
      <c r="D2620">
        <v>1</v>
      </c>
      <c r="E2620" t="s">
        <v>11</v>
      </c>
      <c r="F2620" t="s">
        <v>244</v>
      </c>
      <c r="G2620" t="s">
        <v>242</v>
      </c>
      <c r="H2620" t="s">
        <v>467</v>
      </c>
      <c r="I2620" t="s">
        <v>148</v>
      </c>
      <c r="J2620" t="s">
        <v>234</v>
      </c>
      <c r="L2620" t="s">
        <v>164</v>
      </c>
      <c r="M2620" s="60">
        <v>43925</v>
      </c>
      <c r="N2620" t="s">
        <v>13</v>
      </c>
    </row>
    <row r="2621" spans="1:14" x14ac:dyDescent="0.25">
      <c r="A2621">
        <v>20</v>
      </c>
      <c r="B2621">
        <v>12</v>
      </c>
      <c r="C2621" t="s">
        <v>10</v>
      </c>
      <c r="D2621">
        <v>1</v>
      </c>
      <c r="E2621" t="s">
        <v>11</v>
      </c>
      <c r="F2621" t="s">
        <v>244</v>
      </c>
      <c r="G2621" t="s">
        <v>242</v>
      </c>
      <c r="H2621" t="s">
        <v>467</v>
      </c>
      <c r="I2621" t="s">
        <v>148</v>
      </c>
      <c r="J2621" t="s">
        <v>167</v>
      </c>
      <c r="L2621" t="s">
        <v>164</v>
      </c>
      <c r="M2621" s="60">
        <v>43925</v>
      </c>
      <c r="N2621" t="s">
        <v>13</v>
      </c>
    </row>
    <row r="2622" spans="1:14" x14ac:dyDescent="0.25">
      <c r="A2622">
        <v>20</v>
      </c>
      <c r="B2622">
        <v>12</v>
      </c>
      <c r="C2622" t="s">
        <v>10</v>
      </c>
      <c r="D2622">
        <v>1</v>
      </c>
      <c r="E2622" t="s">
        <v>11</v>
      </c>
      <c r="F2622" t="s">
        <v>244</v>
      </c>
      <c r="G2622" t="s">
        <v>242</v>
      </c>
      <c r="H2622" t="s">
        <v>467</v>
      </c>
      <c r="I2622" t="s">
        <v>148</v>
      </c>
      <c r="J2622" t="s">
        <v>227</v>
      </c>
      <c r="K2622" t="s">
        <v>235</v>
      </c>
      <c r="L2622" t="s">
        <v>164</v>
      </c>
      <c r="M2622" s="60">
        <v>43926</v>
      </c>
      <c r="N2622">
        <v>1</v>
      </c>
    </row>
    <row r="2623" spans="1:14" x14ac:dyDescent="0.25">
      <c r="A2623">
        <v>20</v>
      </c>
      <c r="B2623">
        <v>12</v>
      </c>
      <c r="C2623" t="s">
        <v>10</v>
      </c>
      <c r="D2623">
        <v>1</v>
      </c>
      <c r="E2623" t="s">
        <v>11</v>
      </c>
      <c r="F2623" t="s">
        <v>244</v>
      </c>
      <c r="G2623" t="s">
        <v>242</v>
      </c>
      <c r="H2623" t="s">
        <v>467</v>
      </c>
      <c r="I2623" t="s">
        <v>148</v>
      </c>
      <c r="J2623" t="s">
        <v>228</v>
      </c>
      <c r="K2623" t="s">
        <v>235</v>
      </c>
      <c r="L2623" t="s">
        <v>164</v>
      </c>
      <c r="M2623" s="60">
        <v>43926</v>
      </c>
      <c r="N2623">
        <v>1</v>
      </c>
    </row>
    <row r="2624" spans="1:14" x14ac:dyDescent="0.25">
      <c r="A2624">
        <v>20</v>
      </c>
      <c r="B2624">
        <v>12</v>
      </c>
      <c r="C2624" t="s">
        <v>10</v>
      </c>
      <c r="D2624">
        <v>1</v>
      </c>
      <c r="E2624" t="s">
        <v>11</v>
      </c>
      <c r="F2624" t="s">
        <v>244</v>
      </c>
      <c r="G2624" t="s">
        <v>242</v>
      </c>
      <c r="H2624" t="s">
        <v>467</v>
      </c>
      <c r="I2624" t="s">
        <v>148</v>
      </c>
      <c r="J2624" t="s">
        <v>229</v>
      </c>
      <c r="K2624" t="s">
        <v>235</v>
      </c>
      <c r="L2624" t="s">
        <v>164</v>
      </c>
      <c r="M2624" s="60">
        <v>43926</v>
      </c>
      <c r="N2624">
        <v>1</v>
      </c>
    </row>
    <row r="2625" spans="1:14" x14ac:dyDescent="0.25">
      <c r="A2625">
        <v>20</v>
      </c>
      <c r="B2625">
        <v>12</v>
      </c>
      <c r="C2625" t="s">
        <v>10</v>
      </c>
      <c r="D2625">
        <v>1</v>
      </c>
      <c r="E2625" t="s">
        <v>11</v>
      </c>
      <c r="F2625" t="s">
        <v>244</v>
      </c>
      <c r="G2625" t="s">
        <v>242</v>
      </c>
      <c r="H2625" t="s">
        <v>467</v>
      </c>
      <c r="I2625" t="s">
        <v>148</v>
      </c>
      <c r="J2625" t="s">
        <v>230</v>
      </c>
      <c r="K2625" t="s">
        <v>235</v>
      </c>
      <c r="L2625" t="s">
        <v>164</v>
      </c>
      <c r="M2625" s="60">
        <v>43926</v>
      </c>
      <c r="N2625">
        <v>1</v>
      </c>
    </row>
    <row r="2626" spans="1:14" x14ac:dyDescent="0.25">
      <c r="A2626">
        <v>20</v>
      </c>
      <c r="B2626">
        <v>12</v>
      </c>
      <c r="C2626" t="s">
        <v>10</v>
      </c>
      <c r="D2626">
        <v>1</v>
      </c>
      <c r="E2626" t="s">
        <v>11</v>
      </c>
      <c r="F2626" t="s">
        <v>244</v>
      </c>
      <c r="G2626" t="s">
        <v>242</v>
      </c>
      <c r="H2626" t="s">
        <v>467</v>
      </c>
      <c r="I2626" t="s">
        <v>148</v>
      </c>
      <c r="J2626" t="s">
        <v>231</v>
      </c>
      <c r="K2626" t="s">
        <v>235</v>
      </c>
      <c r="L2626" t="s">
        <v>164</v>
      </c>
      <c r="M2626" s="60">
        <v>43926</v>
      </c>
      <c r="N2626">
        <v>1</v>
      </c>
    </row>
    <row r="2627" spans="1:14" x14ac:dyDescent="0.25">
      <c r="A2627">
        <v>20</v>
      </c>
      <c r="B2627">
        <v>12</v>
      </c>
      <c r="C2627" t="s">
        <v>10</v>
      </c>
      <c r="D2627">
        <v>1</v>
      </c>
      <c r="E2627" t="s">
        <v>11</v>
      </c>
      <c r="F2627" t="s">
        <v>244</v>
      </c>
      <c r="G2627" t="s">
        <v>242</v>
      </c>
      <c r="H2627" t="s">
        <v>467</v>
      </c>
      <c r="I2627" t="s">
        <v>148</v>
      </c>
      <c r="J2627" t="s">
        <v>232</v>
      </c>
      <c r="K2627" t="s">
        <v>235</v>
      </c>
      <c r="L2627" t="s">
        <v>164</v>
      </c>
      <c r="M2627" s="60">
        <v>43926</v>
      </c>
      <c r="N2627">
        <v>1</v>
      </c>
    </row>
    <row r="2628" spans="1:14" x14ac:dyDescent="0.25">
      <c r="A2628">
        <v>20</v>
      </c>
      <c r="B2628">
        <v>12</v>
      </c>
      <c r="C2628" t="s">
        <v>10</v>
      </c>
      <c r="D2628">
        <v>1</v>
      </c>
      <c r="E2628" t="s">
        <v>11</v>
      </c>
      <c r="F2628" t="s">
        <v>244</v>
      </c>
      <c r="G2628" t="s">
        <v>242</v>
      </c>
      <c r="H2628" t="s">
        <v>467</v>
      </c>
      <c r="I2628" t="s">
        <v>148</v>
      </c>
      <c r="J2628" t="s">
        <v>233</v>
      </c>
      <c r="K2628" t="s">
        <v>235</v>
      </c>
      <c r="L2628" t="s">
        <v>164</v>
      </c>
      <c r="M2628" s="60">
        <v>43926</v>
      </c>
      <c r="N2628">
        <v>1</v>
      </c>
    </row>
    <row r="2629" spans="1:14" x14ac:dyDescent="0.25">
      <c r="A2629">
        <v>20</v>
      </c>
      <c r="B2629">
        <v>12</v>
      </c>
      <c r="C2629" t="s">
        <v>10</v>
      </c>
      <c r="D2629">
        <v>1</v>
      </c>
      <c r="E2629" t="s">
        <v>11</v>
      </c>
      <c r="F2629" t="s">
        <v>244</v>
      </c>
      <c r="G2629" t="s">
        <v>242</v>
      </c>
      <c r="H2629" t="s">
        <v>467</v>
      </c>
      <c r="I2629" t="s">
        <v>148</v>
      </c>
      <c r="J2629" t="s">
        <v>171</v>
      </c>
      <c r="K2629" t="s">
        <v>235</v>
      </c>
      <c r="L2629" t="s">
        <v>164</v>
      </c>
      <c r="M2629" s="60">
        <v>43926</v>
      </c>
      <c r="N2629">
        <v>1</v>
      </c>
    </row>
    <row r="2630" spans="1:14" x14ac:dyDescent="0.25">
      <c r="A2630">
        <v>20</v>
      </c>
      <c r="B2630">
        <v>12</v>
      </c>
      <c r="C2630" t="s">
        <v>10</v>
      </c>
      <c r="D2630">
        <v>1</v>
      </c>
      <c r="E2630" t="s">
        <v>11</v>
      </c>
      <c r="F2630" t="s">
        <v>244</v>
      </c>
      <c r="G2630" t="s">
        <v>242</v>
      </c>
      <c r="H2630" t="s">
        <v>467</v>
      </c>
      <c r="I2630" t="s">
        <v>148</v>
      </c>
      <c r="J2630" t="s">
        <v>234</v>
      </c>
      <c r="L2630" t="s">
        <v>164</v>
      </c>
      <c r="M2630" s="60">
        <v>43926</v>
      </c>
      <c r="N2630">
        <v>1</v>
      </c>
    </row>
    <row r="2631" spans="1:14" x14ac:dyDescent="0.25">
      <c r="A2631">
        <v>20</v>
      </c>
      <c r="B2631">
        <v>12</v>
      </c>
      <c r="C2631" t="s">
        <v>10</v>
      </c>
      <c r="D2631">
        <v>1</v>
      </c>
      <c r="E2631" t="s">
        <v>11</v>
      </c>
      <c r="F2631" t="s">
        <v>244</v>
      </c>
      <c r="G2631" t="s">
        <v>242</v>
      </c>
      <c r="H2631" t="s">
        <v>467</v>
      </c>
      <c r="I2631" t="s">
        <v>148</v>
      </c>
      <c r="J2631" t="s">
        <v>167</v>
      </c>
      <c r="L2631" t="s">
        <v>164</v>
      </c>
      <c r="M2631" s="60">
        <v>43926</v>
      </c>
      <c r="N2631">
        <v>1</v>
      </c>
    </row>
    <row r="2632" spans="1:14" x14ac:dyDescent="0.25">
      <c r="A2632">
        <v>20</v>
      </c>
      <c r="B2632">
        <v>12</v>
      </c>
      <c r="C2632" t="s">
        <v>10</v>
      </c>
      <c r="D2632">
        <v>1</v>
      </c>
      <c r="E2632" t="s">
        <v>11</v>
      </c>
      <c r="F2632" t="s">
        <v>244</v>
      </c>
      <c r="G2632" t="s">
        <v>242</v>
      </c>
      <c r="H2632" t="s">
        <v>467</v>
      </c>
      <c r="I2632" t="s">
        <v>148</v>
      </c>
      <c r="J2632" t="s">
        <v>227</v>
      </c>
      <c r="K2632" t="s">
        <v>235</v>
      </c>
      <c r="L2632" t="s">
        <v>164</v>
      </c>
      <c r="M2632" s="60">
        <v>43927</v>
      </c>
      <c r="N2632">
        <v>1</v>
      </c>
    </row>
    <row r="2633" spans="1:14" x14ac:dyDescent="0.25">
      <c r="A2633">
        <v>20</v>
      </c>
      <c r="B2633">
        <v>12</v>
      </c>
      <c r="C2633" t="s">
        <v>10</v>
      </c>
      <c r="D2633">
        <v>1</v>
      </c>
      <c r="E2633" t="s">
        <v>11</v>
      </c>
      <c r="F2633" t="s">
        <v>244</v>
      </c>
      <c r="G2633" t="s">
        <v>242</v>
      </c>
      <c r="H2633" t="s">
        <v>467</v>
      </c>
      <c r="I2633" t="s">
        <v>148</v>
      </c>
      <c r="J2633" t="s">
        <v>228</v>
      </c>
      <c r="K2633" t="s">
        <v>235</v>
      </c>
      <c r="L2633" t="s">
        <v>164</v>
      </c>
      <c r="M2633" s="60">
        <v>43927</v>
      </c>
      <c r="N2633">
        <v>1</v>
      </c>
    </row>
    <row r="2634" spans="1:14" x14ac:dyDescent="0.25">
      <c r="A2634">
        <v>20</v>
      </c>
      <c r="B2634">
        <v>12</v>
      </c>
      <c r="C2634" t="s">
        <v>10</v>
      </c>
      <c r="D2634">
        <v>1</v>
      </c>
      <c r="E2634" t="s">
        <v>11</v>
      </c>
      <c r="F2634" t="s">
        <v>244</v>
      </c>
      <c r="G2634" t="s">
        <v>242</v>
      </c>
      <c r="H2634" t="s">
        <v>467</v>
      </c>
      <c r="I2634" t="s">
        <v>148</v>
      </c>
      <c r="J2634" t="s">
        <v>229</v>
      </c>
      <c r="K2634" t="s">
        <v>235</v>
      </c>
      <c r="L2634" t="s">
        <v>164</v>
      </c>
      <c r="M2634" s="60">
        <v>43927</v>
      </c>
      <c r="N2634">
        <v>1</v>
      </c>
    </row>
    <row r="2635" spans="1:14" x14ac:dyDescent="0.25">
      <c r="A2635">
        <v>20</v>
      </c>
      <c r="B2635">
        <v>12</v>
      </c>
      <c r="C2635" t="s">
        <v>10</v>
      </c>
      <c r="D2635">
        <v>1</v>
      </c>
      <c r="E2635" t="s">
        <v>11</v>
      </c>
      <c r="F2635" t="s">
        <v>244</v>
      </c>
      <c r="G2635" t="s">
        <v>242</v>
      </c>
      <c r="H2635" t="s">
        <v>467</v>
      </c>
      <c r="I2635" t="s">
        <v>148</v>
      </c>
      <c r="J2635" t="s">
        <v>230</v>
      </c>
      <c r="K2635" t="s">
        <v>235</v>
      </c>
      <c r="L2635" t="s">
        <v>164</v>
      </c>
      <c r="M2635" s="60">
        <v>43927</v>
      </c>
      <c r="N2635">
        <v>1</v>
      </c>
    </row>
    <row r="2636" spans="1:14" x14ac:dyDescent="0.25">
      <c r="A2636">
        <v>20</v>
      </c>
      <c r="B2636">
        <v>12</v>
      </c>
      <c r="C2636" t="s">
        <v>10</v>
      </c>
      <c r="D2636">
        <v>1</v>
      </c>
      <c r="E2636" t="s">
        <v>11</v>
      </c>
      <c r="F2636" t="s">
        <v>244</v>
      </c>
      <c r="G2636" t="s">
        <v>242</v>
      </c>
      <c r="H2636" t="s">
        <v>467</v>
      </c>
      <c r="I2636" t="s">
        <v>148</v>
      </c>
      <c r="J2636" t="s">
        <v>231</v>
      </c>
      <c r="K2636" t="s">
        <v>235</v>
      </c>
      <c r="L2636" t="s">
        <v>164</v>
      </c>
      <c r="M2636" s="60">
        <v>43927</v>
      </c>
      <c r="N2636">
        <v>1</v>
      </c>
    </row>
    <row r="2637" spans="1:14" x14ac:dyDescent="0.25">
      <c r="A2637">
        <v>20</v>
      </c>
      <c r="B2637">
        <v>12</v>
      </c>
      <c r="C2637" t="s">
        <v>10</v>
      </c>
      <c r="D2637">
        <v>1</v>
      </c>
      <c r="E2637" t="s">
        <v>11</v>
      </c>
      <c r="F2637" t="s">
        <v>244</v>
      </c>
      <c r="G2637" t="s">
        <v>242</v>
      </c>
      <c r="H2637" t="s">
        <v>467</v>
      </c>
      <c r="I2637" t="s">
        <v>148</v>
      </c>
      <c r="J2637" t="s">
        <v>232</v>
      </c>
      <c r="K2637" t="s">
        <v>235</v>
      </c>
      <c r="L2637" t="s">
        <v>164</v>
      </c>
      <c r="M2637" s="60">
        <v>43927</v>
      </c>
      <c r="N2637">
        <v>1</v>
      </c>
    </row>
    <row r="2638" spans="1:14" x14ac:dyDescent="0.25">
      <c r="A2638">
        <v>20</v>
      </c>
      <c r="B2638">
        <v>12</v>
      </c>
      <c r="C2638" t="s">
        <v>10</v>
      </c>
      <c r="D2638">
        <v>1</v>
      </c>
      <c r="E2638" t="s">
        <v>11</v>
      </c>
      <c r="F2638" t="s">
        <v>244</v>
      </c>
      <c r="G2638" t="s">
        <v>242</v>
      </c>
      <c r="H2638" t="s">
        <v>467</v>
      </c>
      <c r="I2638" t="s">
        <v>148</v>
      </c>
      <c r="J2638" t="s">
        <v>233</v>
      </c>
      <c r="K2638" t="s">
        <v>235</v>
      </c>
      <c r="L2638" t="s">
        <v>164</v>
      </c>
      <c r="M2638" s="60">
        <v>43927</v>
      </c>
      <c r="N2638">
        <v>1</v>
      </c>
    </row>
    <row r="2639" spans="1:14" x14ac:dyDescent="0.25">
      <c r="A2639">
        <v>20</v>
      </c>
      <c r="B2639">
        <v>12</v>
      </c>
      <c r="C2639" t="s">
        <v>10</v>
      </c>
      <c r="D2639">
        <v>1</v>
      </c>
      <c r="E2639" t="s">
        <v>11</v>
      </c>
      <c r="F2639" t="s">
        <v>244</v>
      </c>
      <c r="G2639" t="s">
        <v>242</v>
      </c>
      <c r="H2639" t="s">
        <v>467</v>
      </c>
      <c r="I2639" t="s">
        <v>148</v>
      </c>
      <c r="J2639" t="s">
        <v>171</v>
      </c>
      <c r="K2639" t="s">
        <v>235</v>
      </c>
      <c r="L2639" t="s">
        <v>164</v>
      </c>
      <c r="M2639" s="60">
        <v>43927</v>
      </c>
      <c r="N2639">
        <v>1</v>
      </c>
    </row>
    <row r="2640" spans="1:14" x14ac:dyDescent="0.25">
      <c r="A2640">
        <v>20</v>
      </c>
      <c r="B2640">
        <v>12</v>
      </c>
      <c r="C2640" t="s">
        <v>10</v>
      </c>
      <c r="D2640">
        <v>1</v>
      </c>
      <c r="E2640" t="s">
        <v>11</v>
      </c>
      <c r="F2640" t="s">
        <v>244</v>
      </c>
      <c r="G2640" t="s">
        <v>242</v>
      </c>
      <c r="H2640" t="s">
        <v>467</v>
      </c>
      <c r="I2640" t="s">
        <v>148</v>
      </c>
      <c r="J2640" t="s">
        <v>234</v>
      </c>
      <c r="L2640" t="s">
        <v>164</v>
      </c>
      <c r="M2640" s="60">
        <v>43927</v>
      </c>
      <c r="N2640">
        <v>1</v>
      </c>
    </row>
    <row r="2641" spans="1:14" x14ac:dyDescent="0.25">
      <c r="A2641">
        <v>20</v>
      </c>
      <c r="B2641">
        <v>12</v>
      </c>
      <c r="C2641" t="s">
        <v>10</v>
      </c>
      <c r="D2641">
        <v>1</v>
      </c>
      <c r="E2641" t="s">
        <v>11</v>
      </c>
      <c r="F2641" t="s">
        <v>244</v>
      </c>
      <c r="G2641" t="s">
        <v>242</v>
      </c>
      <c r="H2641" t="s">
        <v>467</v>
      </c>
      <c r="I2641" t="s">
        <v>148</v>
      </c>
      <c r="J2641" t="s">
        <v>167</v>
      </c>
      <c r="L2641" t="s">
        <v>164</v>
      </c>
      <c r="M2641" s="60">
        <v>43927</v>
      </c>
      <c r="N2641">
        <v>1</v>
      </c>
    </row>
    <row r="2642" spans="1:14" x14ac:dyDescent="0.25">
      <c r="A2642">
        <v>20</v>
      </c>
      <c r="B2642">
        <v>12</v>
      </c>
      <c r="C2642" t="s">
        <v>10</v>
      </c>
      <c r="D2642">
        <v>1</v>
      </c>
      <c r="E2642" t="s">
        <v>11</v>
      </c>
      <c r="F2642" t="s">
        <v>244</v>
      </c>
      <c r="G2642" t="s">
        <v>242</v>
      </c>
      <c r="H2642" t="s">
        <v>467</v>
      </c>
      <c r="I2642" t="s">
        <v>148</v>
      </c>
      <c r="J2642" t="s">
        <v>227</v>
      </c>
      <c r="K2642" t="s">
        <v>235</v>
      </c>
      <c r="L2642" t="s">
        <v>164</v>
      </c>
      <c r="M2642" s="60">
        <v>43928</v>
      </c>
      <c r="N2642" t="s">
        <v>13</v>
      </c>
    </row>
    <row r="2643" spans="1:14" x14ac:dyDescent="0.25">
      <c r="A2643">
        <v>20</v>
      </c>
      <c r="B2643">
        <v>12</v>
      </c>
      <c r="C2643" t="s">
        <v>10</v>
      </c>
      <c r="D2643">
        <v>1</v>
      </c>
      <c r="E2643" t="s">
        <v>11</v>
      </c>
      <c r="F2643" t="s">
        <v>244</v>
      </c>
      <c r="G2643" t="s">
        <v>242</v>
      </c>
      <c r="H2643" t="s">
        <v>467</v>
      </c>
      <c r="I2643" t="s">
        <v>148</v>
      </c>
      <c r="J2643" t="s">
        <v>228</v>
      </c>
      <c r="K2643" t="s">
        <v>235</v>
      </c>
      <c r="L2643" t="s">
        <v>164</v>
      </c>
      <c r="M2643" s="60">
        <v>43928</v>
      </c>
      <c r="N2643" t="s">
        <v>13</v>
      </c>
    </row>
    <row r="2644" spans="1:14" x14ac:dyDescent="0.25">
      <c r="A2644">
        <v>20</v>
      </c>
      <c r="B2644">
        <v>12</v>
      </c>
      <c r="C2644" t="s">
        <v>10</v>
      </c>
      <c r="D2644">
        <v>1</v>
      </c>
      <c r="E2644" t="s">
        <v>11</v>
      </c>
      <c r="F2644" t="s">
        <v>244</v>
      </c>
      <c r="G2644" t="s">
        <v>242</v>
      </c>
      <c r="H2644" t="s">
        <v>467</v>
      </c>
      <c r="I2644" t="s">
        <v>148</v>
      </c>
      <c r="J2644" t="s">
        <v>229</v>
      </c>
      <c r="K2644" t="s">
        <v>235</v>
      </c>
      <c r="L2644" t="s">
        <v>164</v>
      </c>
      <c r="M2644" s="60">
        <v>43928</v>
      </c>
      <c r="N2644" t="s">
        <v>13</v>
      </c>
    </row>
    <row r="2645" spans="1:14" x14ac:dyDescent="0.25">
      <c r="A2645">
        <v>20</v>
      </c>
      <c r="B2645">
        <v>12</v>
      </c>
      <c r="C2645" t="s">
        <v>10</v>
      </c>
      <c r="D2645">
        <v>1</v>
      </c>
      <c r="E2645" t="s">
        <v>11</v>
      </c>
      <c r="F2645" t="s">
        <v>244</v>
      </c>
      <c r="G2645" t="s">
        <v>242</v>
      </c>
      <c r="H2645" t="s">
        <v>467</v>
      </c>
      <c r="I2645" t="s">
        <v>148</v>
      </c>
      <c r="J2645" t="s">
        <v>230</v>
      </c>
      <c r="K2645" t="s">
        <v>235</v>
      </c>
      <c r="L2645" t="s">
        <v>164</v>
      </c>
      <c r="M2645" s="60">
        <v>43928</v>
      </c>
      <c r="N2645" t="s">
        <v>13</v>
      </c>
    </row>
    <row r="2646" spans="1:14" x14ac:dyDescent="0.25">
      <c r="A2646">
        <v>20</v>
      </c>
      <c r="B2646">
        <v>12</v>
      </c>
      <c r="C2646" t="s">
        <v>10</v>
      </c>
      <c r="D2646">
        <v>1</v>
      </c>
      <c r="E2646" t="s">
        <v>11</v>
      </c>
      <c r="F2646" t="s">
        <v>244</v>
      </c>
      <c r="G2646" t="s">
        <v>242</v>
      </c>
      <c r="H2646" t="s">
        <v>467</v>
      </c>
      <c r="I2646" t="s">
        <v>148</v>
      </c>
      <c r="J2646" t="s">
        <v>231</v>
      </c>
      <c r="K2646" t="s">
        <v>235</v>
      </c>
      <c r="L2646" t="s">
        <v>164</v>
      </c>
      <c r="M2646" s="60">
        <v>43928</v>
      </c>
      <c r="N2646" t="s">
        <v>13</v>
      </c>
    </row>
    <row r="2647" spans="1:14" x14ac:dyDescent="0.25">
      <c r="A2647">
        <v>20</v>
      </c>
      <c r="B2647">
        <v>12</v>
      </c>
      <c r="C2647" t="s">
        <v>10</v>
      </c>
      <c r="D2647">
        <v>1</v>
      </c>
      <c r="E2647" t="s">
        <v>11</v>
      </c>
      <c r="F2647" t="s">
        <v>244</v>
      </c>
      <c r="G2647" t="s">
        <v>242</v>
      </c>
      <c r="H2647" t="s">
        <v>467</v>
      </c>
      <c r="I2647" t="s">
        <v>148</v>
      </c>
      <c r="J2647" t="s">
        <v>232</v>
      </c>
      <c r="K2647" t="s">
        <v>235</v>
      </c>
      <c r="L2647" t="s">
        <v>164</v>
      </c>
      <c r="M2647" s="60">
        <v>43928</v>
      </c>
      <c r="N2647" t="s">
        <v>13</v>
      </c>
    </row>
    <row r="2648" spans="1:14" x14ac:dyDescent="0.25">
      <c r="A2648">
        <v>20</v>
      </c>
      <c r="B2648">
        <v>12</v>
      </c>
      <c r="C2648" t="s">
        <v>10</v>
      </c>
      <c r="D2648">
        <v>1</v>
      </c>
      <c r="E2648" t="s">
        <v>11</v>
      </c>
      <c r="F2648" t="s">
        <v>244</v>
      </c>
      <c r="G2648" t="s">
        <v>242</v>
      </c>
      <c r="H2648" t="s">
        <v>467</v>
      </c>
      <c r="I2648" t="s">
        <v>148</v>
      </c>
      <c r="J2648" t="s">
        <v>233</v>
      </c>
      <c r="K2648" t="s">
        <v>235</v>
      </c>
      <c r="L2648" t="s">
        <v>164</v>
      </c>
      <c r="M2648" s="60">
        <v>43928</v>
      </c>
      <c r="N2648" t="s">
        <v>13</v>
      </c>
    </row>
    <row r="2649" spans="1:14" x14ac:dyDescent="0.25">
      <c r="A2649">
        <v>20</v>
      </c>
      <c r="B2649">
        <v>12</v>
      </c>
      <c r="C2649" t="s">
        <v>10</v>
      </c>
      <c r="D2649">
        <v>1</v>
      </c>
      <c r="E2649" t="s">
        <v>11</v>
      </c>
      <c r="F2649" t="s">
        <v>244</v>
      </c>
      <c r="G2649" t="s">
        <v>242</v>
      </c>
      <c r="H2649" t="s">
        <v>467</v>
      </c>
      <c r="I2649" t="s">
        <v>148</v>
      </c>
      <c r="J2649" t="s">
        <v>171</v>
      </c>
      <c r="K2649" t="s">
        <v>235</v>
      </c>
      <c r="L2649" t="s">
        <v>164</v>
      </c>
      <c r="M2649" s="60">
        <v>43928</v>
      </c>
      <c r="N2649" t="s">
        <v>13</v>
      </c>
    </row>
    <row r="2650" spans="1:14" x14ac:dyDescent="0.25">
      <c r="A2650">
        <v>20</v>
      </c>
      <c r="B2650">
        <v>12</v>
      </c>
      <c r="C2650" t="s">
        <v>10</v>
      </c>
      <c r="D2650">
        <v>1</v>
      </c>
      <c r="E2650" t="s">
        <v>11</v>
      </c>
      <c r="F2650" t="s">
        <v>244</v>
      </c>
      <c r="G2650" t="s">
        <v>242</v>
      </c>
      <c r="H2650" t="s">
        <v>467</v>
      </c>
      <c r="I2650" t="s">
        <v>148</v>
      </c>
      <c r="J2650" t="s">
        <v>234</v>
      </c>
      <c r="L2650" t="s">
        <v>164</v>
      </c>
      <c r="M2650" s="60">
        <v>43928</v>
      </c>
      <c r="N2650" t="s">
        <v>13</v>
      </c>
    </row>
    <row r="2651" spans="1:14" x14ac:dyDescent="0.25">
      <c r="A2651">
        <v>20</v>
      </c>
      <c r="B2651">
        <v>12</v>
      </c>
      <c r="C2651" t="s">
        <v>10</v>
      </c>
      <c r="D2651">
        <v>1</v>
      </c>
      <c r="E2651" t="s">
        <v>11</v>
      </c>
      <c r="F2651" t="s">
        <v>244</v>
      </c>
      <c r="G2651" t="s">
        <v>242</v>
      </c>
      <c r="H2651" t="s">
        <v>467</v>
      </c>
      <c r="I2651" t="s">
        <v>148</v>
      </c>
      <c r="J2651" t="s">
        <v>167</v>
      </c>
      <c r="L2651" t="s">
        <v>164</v>
      </c>
      <c r="M2651" s="60">
        <v>43928</v>
      </c>
      <c r="N2651" t="s">
        <v>13</v>
      </c>
    </row>
    <row r="2652" spans="1:14" x14ac:dyDescent="0.25">
      <c r="A2652">
        <v>20</v>
      </c>
      <c r="B2652">
        <v>12</v>
      </c>
      <c r="C2652" t="s">
        <v>10</v>
      </c>
      <c r="D2652">
        <v>1</v>
      </c>
      <c r="E2652" t="s">
        <v>11</v>
      </c>
      <c r="F2652" t="s">
        <v>244</v>
      </c>
      <c r="G2652" t="s">
        <v>242</v>
      </c>
      <c r="H2652" t="s">
        <v>467</v>
      </c>
      <c r="I2652" t="s">
        <v>148</v>
      </c>
      <c r="J2652" t="s">
        <v>227</v>
      </c>
      <c r="K2652" t="s">
        <v>235</v>
      </c>
      <c r="L2652" t="s">
        <v>164</v>
      </c>
      <c r="M2652" s="60">
        <v>43929</v>
      </c>
      <c r="N2652">
        <v>1</v>
      </c>
    </row>
    <row r="2653" spans="1:14" x14ac:dyDescent="0.25">
      <c r="A2653">
        <v>20</v>
      </c>
      <c r="B2653">
        <v>12</v>
      </c>
      <c r="C2653" t="s">
        <v>10</v>
      </c>
      <c r="D2653">
        <v>1</v>
      </c>
      <c r="E2653" t="s">
        <v>11</v>
      </c>
      <c r="F2653" t="s">
        <v>244</v>
      </c>
      <c r="G2653" t="s">
        <v>242</v>
      </c>
      <c r="H2653" t="s">
        <v>467</v>
      </c>
      <c r="I2653" t="s">
        <v>148</v>
      </c>
      <c r="J2653" t="s">
        <v>228</v>
      </c>
      <c r="K2653" t="s">
        <v>235</v>
      </c>
      <c r="L2653" t="s">
        <v>164</v>
      </c>
      <c r="M2653" s="60">
        <v>43929</v>
      </c>
      <c r="N2653">
        <v>1</v>
      </c>
    </row>
    <row r="2654" spans="1:14" x14ac:dyDescent="0.25">
      <c r="A2654">
        <v>20</v>
      </c>
      <c r="B2654">
        <v>12</v>
      </c>
      <c r="C2654" t="s">
        <v>10</v>
      </c>
      <c r="D2654">
        <v>1</v>
      </c>
      <c r="E2654" t="s">
        <v>11</v>
      </c>
      <c r="F2654" t="s">
        <v>244</v>
      </c>
      <c r="G2654" t="s">
        <v>242</v>
      </c>
      <c r="H2654" t="s">
        <v>467</v>
      </c>
      <c r="I2654" t="s">
        <v>148</v>
      </c>
      <c r="J2654" t="s">
        <v>229</v>
      </c>
      <c r="K2654" t="s">
        <v>235</v>
      </c>
      <c r="L2654" t="s">
        <v>164</v>
      </c>
      <c r="M2654" s="60">
        <v>43929</v>
      </c>
      <c r="N2654">
        <v>1</v>
      </c>
    </row>
    <row r="2655" spans="1:14" x14ac:dyDescent="0.25">
      <c r="A2655">
        <v>20</v>
      </c>
      <c r="B2655">
        <v>12</v>
      </c>
      <c r="C2655" t="s">
        <v>10</v>
      </c>
      <c r="D2655">
        <v>1</v>
      </c>
      <c r="E2655" t="s">
        <v>11</v>
      </c>
      <c r="F2655" t="s">
        <v>244</v>
      </c>
      <c r="G2655" t="s">
        <v>242</v>
      </c>
      <c r="H2655" t="s">
        <v>467</v>
      </c>
      <c r="I2655" t="s">
        <v>148</v>
      </c>
      <c r="J2655" t="s">
        <v>230</v>
      </c>
      <c r="K2655" t="s">
        <v>235</v>
      </c>
      <c r="L2655" t="s">
        <v>164</v>
      </c>
      <c r="M2655" s="60">
        <v>43929</v>
      </c>
      <c r="N2655">
        <v>1</v>
      </c>
    </row>
    <row r="2656" spans="1:14" x14ac:dyDescent="0.25">
      <c r="A2656">
        <v>20</v>
      </c>
      <c r="B2656">
        <v>12</v>
      </c>
      <c r="C2656" t="s">
        <v>10</v>
      </c>
      <c r="D2656">
        <v>1</v>
      </c>
      <c r="E2656" t="s">
        <v>11</v>
      </c>
      <c r="F2656" t="s">
        <v>244</v>
      </c>
      <c r="G2656" t="s">
        <v>242</v>
      </c>
      <c r="H2656" t="s">
        <v>467</v>
      </c>
      <c r="I2656" t="s">
        <v>148</v>
      </c>
      <c r="J2656" t="s">
        <v>231</v>
      </c>
      <c r="K2656" t="s">
        <v>235</v>
      </c>
      <c r="L2656" t="s">
        <v>164</v>
      </c>
      <c r="M2656" s="60">
        <v>43929</v>
      </c>
      <c r="N2656">
        <v>1</v>
      </c>
    </row>
    <row r="2657" spans="1:14" x14ac:dyDescent="0.25">
      <c r="A2657">
        <v>20</v>
      </c>
      <c r="B2657">
        <v>12</v>
      </c>
      <c r="C2657" t="s">
        <v>10</v>
      </c>
      <c r="D2657">
        <v>1</v>
      </c>
      <c r="E2657" t="s">
        <v>11</v>
      </c>
      <c r="F2657" t="s">
        <v>244</v>
      </c>
      <c r="G2657" t="s">
        <v>242</v>
      </c>
      <c r="H2657" t="s">
        <v>467</v>
      </c>
      <c r="I2657" t="s">
        <v>148</v>
      </c>
      <c r="J2657" t="s">
        <v>232</v>
      </c>
      <c r="K2657" t="s">
        <v>235</v>
      </c>
      <c r="L2657" t="s">
        <v>164</v>
      </c>
      <c r="M2657" s="60">
        <v>43929</v>
      </c>
      <c r="N2657">
        <v>1</v>
      </c>
    </row>
    <row r="2658" spans="1:14" x14ac:dyDescent="0.25">
      <c r="A2658">
        <v>20</v>
      </c>
      <c r="B2658">
        <v>12</v>
      </c>
      <c r="C2658" t="s">
        <v>10</v>
      </c>
      <c r="D2658">
        <v>1</v>
      </c>
      <c r="E2658" t="s">
        <v>11</v>
      </c>
      <c r="F2658" t="s">
        <v>244</v>
      </c>
      <c r="G2658" t="s">
        <v>242</v>
      </c>
      <c r="H2658" t="s">
        <v>467</v>
      </c>
      <c r="I2658" t="s">
        <v>148</v>
      </c>
      <c r="J2658" t="s">
        <v>233</v>
      </c>
      <c r="K2658" t="s">
        <v>235</v>
      </c>
      <c r="L2658" t="s">
        <v>164</v>
      </c>
      <c r="M2658" s="60">
        <v>43929</v>
      </c>
      <c r="N2658">
        <v>1</v>
      </c>
    </row>
    <row r="2659" spans="1:14" x14ac:dyDescent="0.25">
      <c r="A2659">
        <v>20</v>
      </c>
      <c r="B2659">
        <v>12</v>
      </c>
      <c r="C2659" t="s">
        <v>10</v>
      </c>
      <c r="D2659">
        <v>1</v>
      </c>
      <c r="E2659" t="s">
        <v>11</v>
      </c>
      <c r="F2659" t="s">
        <v>244</v>
      </c>
      <c r="G2659" t="s">
        <v>242</v>
      </c>
      <c r="H2659" t="s">
        <v>467</v>
      </c>
      <c r="I2659" t="s">
        <v>148</v>
      </c>
      <c r="J2659" t="s">
        <v>171</v>
      </c>
      <c r="K2659" t="s">
        <v>235</v>
      </c>
      <c r="L2659" t="s">
        <v>164</v>
      </c>
      <c r="M2659" s="60">
        <v>43929</v>
      </c>
      <c r="N2659">
        <v>1</v>
      </c>
    </row>
    <row r="2660" spans="1:14" x14ac:dyDescent="0.25">
      <c r="A2660">
        <v>20</v>
      </c>
      <c r="B2660">
        <v>12</v>
      </c>
      <c r="C2660" t="s">
        <v>10</v>
      </c>
      <c r="D2660">
        <v>1</v>
      </c>
      <c r="E2660" t="s">
        <v>11</v>
      </c>
      <c r="F2660" t="s">
        <v>244</v>
      </c>
      <c r="G2660" t="s">
        <v>242</v>
      </c>
      <c r="H2660" t="s">
        <v>467</v>
      </c>
      <c r="I2660" t="s">
        <v>148</v>
      </c>
      <c r="J2660" t="s">
        <v>234</v>
      </c>
      <c r="L2660" t="s">
        <v>164</v>
      </c>
      <c r="M2660" s="60">
        <v>43929</v>
      </c>
      <c r="N2660">
        <v>1</v>
      </c>
    </row>
    <row r="2661" spans="1:14" x14ac:dyDescent="0.25">
      <c r="A2661">
        <v>20</v>
      </c>
      <c r="B2661">
        <v>12</v>
      </c>
      <c r="C2661" t="s">
        <v>10</v>
      </c>
      <c r="D2661">
        <v>1</v>
      </c>
      <c r="E2661" t="s">
        <v>11</v>
      </c>
      <c r="F2661" t="s">
        <v>244</v>
      </c>
      <c r="G2661" t="s">
        <v>242</v>
      </c>
      <c r="H2661" t="s">
        <v>467</v>
      </c>
      <c r="I2661" t="s">
        <v>148</v>
      </c>
      <c r="J2661" t="s">
        <v>167</v>
      </c>
      <c r="L2661" t="s">
        <v>164</v>
      </c>
      <c r="M2661" s="60">
        <v>43929</v>
      </c>
      <c r="N2661">
        <v>1</v>
      </c>
    </row>
    <row r="2662" spans="1:14" x14ac:dyDescent="0.25">
      <c r="A2662">
        <v>20</v>
      </c>
      <c r="B2662">
        <v>12</v>
      </c>
      <c r="C2662" t="s">
        <v>10</v>
      </c>
      <c r="D2662">
        <v>1</v>
      </c>
      <c r="E2662" t="s">
        <v>11</v>
      </c>
      <c r="F2662" t="s">
        <v>244</v>
      </c>
      <c r="G2662" t="s">
        <v>242</v>
      </c>
      <c r="H2662" t="s">
        <v>467</v>
      </c>
      <c r="I2662" t="s">
        <v>148</v>
      </c>
      <c r="J2662" t="s">
        <v>227</v>
      </c>
      <c r="K2662" t="s">
        <v>235</v>
      </c>
      <c r="L2662" t="s">
        <v>164</v>
      </c>
      <c r="M2662" s="60">
        <v>43930</v>
      </c>
      <c r="N2662">
        <v>1</v>
      </c>
    </row>
    <row r="2663" spans="1:14" x14ac:dyDescent="0.25">
      <c r="A2663">
        <v>20</v>
      </c>
      <c r="B2663">
        <v>12</v>
      </c>
      <c r="C2663" t="s">
        <v>10</v>
      </c>
      <c r="D2663">
        <v>1</v>
      </c>
      <c r="E2663" t="s">
        <v>11</v>
      </c>
      <c r="F2663" t="s">
        <v>244</v>
      </c>
      <c r="G2663" t="s">
        <v>242</v>
      </c>
      <c r="H2663" t="s">
        <v>467</v>
      </c>
      <c r="I2663" t="s">
        <v>148</v>
      </c>
      <c r="J2663" t="s">
        <v>228</v>
      </c>
      <c r="K2663" t="s">
        <v>235</v>
      </c>
      <c r="L2663" t="s">
        <v>164</v>
      </c>
      <c r="M2663" s="60">
        <v>43930</v>
      </c>
      <c r="N2663">
        <v>1</v>
      </c>
    </row>
    <row r="2664" spans="1:14" x14ac:dyDescent="0.25">
      <c r="A2664">
        <v>20</v>
      </c>
      <c r="B2664">
        <v>12</v>
      </c>
      <c r="C2664" t="s">
        <v>10</v>
      </c>
      <c r="D2664">
        <v>1</v>
      </c>
      <c r="E2664" t="s">
        <v>11</v>
      </c>
      <c r="F2664" t="s">
        <v>244</v>
      </c>
      <c r="G2664" t="s">
        <v>242</v>
      </c>
      <c r="H2664" t="s">
        <v>467</v>
      </c>
      <c r="I2664" t="s">
        <v>148</v>
      </c>
      <c r="J2664" t="s">
        <v>229</v>
      </c>
      <c r="K2664" t="s">
        <v>235</v>
      </c>
      <c r="L2664" t="s">
        <v>164</v>
      </c>
      <c r="M2664" s="60">
        <v>43930</v>
      </c>
      <c r="N2664">
        <v>1</v>
      </c>
    </row>
    <row r="2665" spans="1:14" x14ac:dyDescent="0.25">
      <c r="A2665">
        <v>20</v>
      </c>
      <c r="B2665">
        <v>12</v>
      </c>
      <c r="C2665" t="s">
        <v>10</v>
      </c>
      <c r="D2665">
        <v>1</v>
      </c>
      <c r="E2665" t="s">
        <v>11</v>
      </c>
      <c r="F2665" t="s">
        <v>244</v>
      </c>
      <c r="G2665" t="s">
        <v>242</v>
      </c>
      <c r="H2665" t="s">
        <v>467</v>
      </c>
      <c r="I2665" t="s">
        <v>148</v>
      </c>
      <c r="J2665" t="s">
        <v>230</v>
      </c>
      <c r="K2665" t="s">
        <v>235</v>
      </c>
      <c r="L2665" t="s">
        <v>164</v>
      </c>
      <c r="M2665" s="60">
        <v>43930</v>
      </c>
      <c r="N2665">
        <v>1</v>
      </c>
    </row>
    <row r="2666" spans="1:14" x14ac:dyDescent="0.25">
      <c r="A2666">
        <v>20</v>
      </c>
      <c r="B2666">
        <v>12</v>
      </c>
      <c r="C2666" t="s">
        <v>10</v>
      </c>
      <c r="D2666">
        <v>1</v>
      </c>
      <c r="E2666" t="s">
        <v>11</v>
      </c>
      <c r="F2666" t="s">
        <v>244</v>
      </c>
      <c r="G2666" t="s">
        <v>242</v>
      </c>
      <c r="H2666" t="s">
        <v>467</v>
      </c>
      <c r="I2666" t="s">
        <v>148</v>
      </c>
      <c r="J2666" t="s">
        <v>231</v>
      </c>
      <c r="K2666" t="s">
        <v>235</v>
      </c>
      <c r="L2666" t="s">
        <v>164</v>
      </c>
      <c r="M2666" s="60">
        <v>43930</v>
      </c>
      <c r="N2666">
        <v>1</v>
      </c>
    </row>
    <row r="2667" spans="1:14" x14ac:dyDescent="0.25">
      <c r="A2667">
        <v>20</v>
      </c>
      <c r="B2667">
        <v>12</v>
      </c>
      <c r="C2667" t="s">
        <v>10</v>
      </c>
      <c r="D2667">
        <v>1</v>
      </c>
      <c r="E2667" t="s">
        <v>11</v>
      </c>
      <c r="F2667" t="s">
        <v>244</v>
      </c>
      <c r="G2667" t="s">
        <v>242</v>
      </c>
      <c r="H2667" t="s">
        <v>467</v>
      </c>
      <c r="I2667" t="s">
        <v>148</v>
      </c>
      <c r="J2667" t="s">
        <v>232</v>
      </c>
      <c r="K2667" t="s">
        <v>235</v>
      </c>
      <c r="L2667" t="s">
        <v>164</v>
      </c>
      <c r="M2667" s="60">
        <v>43930</v>
      </c>
      <c r="N2667">
        <v>1</v>
      </c>
    </row>
    <row r="2668" spans="1:14" x14ac:dyDescent="0.25">
      <c r="A2668">
        <v>20</v>
      </c>
      <c r="B2668">
        <v>12</v>
      </c>
      <c r="C2668" t="s">
        <v>10</v>
      </c>
      <c r="D2668">
        <v>1</v>
      </c>
      <c r="E2668" t="s">
        <v>11</v>
      </c>
      <c r="F2668" t="s">
        <v>244</v>
      </c>
      <c r="G2668" t="s">
        <v>242</v>
      </c>
      <c r="H2668" t="s">
        <v>467</v>
      </c>
      <c r="I2668" t="s">
        <v>148</v>
      </c>
      <c r="J2668" t="s">
        <v>233</v>
      </c>
      <c r="K2668" t="s">
        <v>235</v>
      </c>
      <c r="L2668" t="s">
        <v>164</v>
      </c>
      <c r="M2668" s="60">
        <v>43930</v>
      </c>
      <c r="N2668">
        <v>1</v>
      </c>
    </row>
    <row r="2669" spans="1:14" x14ac:dyDescent="0.25">
      <c r="A2669">
        <v>20</v>
      </c>
      <c r="B2669">
        <v>12</v>
      </c>
      <c r="C2669" t="s">
        <v>10</v>
      </c>
      <c r="D2669">
        <v>1</v>
      </c>
      <c r="E2669" t="s">
        <v>11</v>
      </c>
      <c r="F2669" t="s">
        <v>244</v>
      </c>
      <c r="G2669" t="s">
        <v>242</v>
      </c>
      <c r="H2669" t="s">
        <v>467</v>
      </c>
      <c r="I2669" t="s">
        <v>148</v>
      </c>
      <c r="J2669" t="s">
        <v>171</v>
      </c>
      <c r="K2669" t="s">
        <v>235</v>
      </c>
      <c r="L2669" t="s">
        <v>164</v>
      </c>
      <c r="M2669" s="60">
        <v>43930</v>
      </c>
      <c r="N2669">
        <v>1</v>
      </c>
    </row>
    <row r="2670" spans="1:14" x14ac:dyDescent="0.25">
      <c r="A2670">
        <v>20</v>
      </c>
      <c r="B2670">
        <v>12</v>
      </c>
      <c r="C2670" t="s">
        <v>10</v>
      </c>
      <c r="D2670">
        <v>1</v>
      </c>
      <c r="E2670" t="s">
        <v>11</v>
      </c>
      <c r="F2670" t="s">
        <v>244</v>
      </c>
      <c r="G2670" t="s">
        <v>242</v>
      </c>
      <c r="H2670" t="s">
        <v>467</v>
      </c>
      <c r="I2670" t="s">
        <v>148</v>
      </c>
      <c r="J2670" t="s">
        <v>234</v>
      </c>
      <c r="L2670" t="s">
        <v>164</v>
      </c>
      <c r="M2670" s="60">
        <v>43930</v>
      </c>
      <c r="N2670">
        <v>1</v>
      </c>
    </row>
    <row r="2671" spans="1:14" x14ac:dyDescent="0.25">
      <c r="A2671">
        <v>20</v>
      </c>
      <c r="B2671">
        <v>12</v>
      </c>
      <c r="C2671" t="s">
        <v>10</v>
      </c>
      <c r="D2671">
        <v>1</v>
      </c>
      <c r="E2671" t="s">
        <v>11</v>
      </c>
      <c r="F2671" t="s">
        <v>244</v>
      </c>
      <c r="G2671" t="s">
        <v>242</v>
      </c>
      <c r="H2671" t="s">
        <v>467</v>
      </c>
      <c r="I2671" t="s">
        <v>148</v>
      </c>
      <c r="J2671" t="s">
        <v>167</v>
      </c>
      <c r="L2671" t="s">
        <v>164</v>
      </c>
      <c r="M2671" s="60">
        <v>43930</v>
      </c>
      <c r="N2671">
        <v>1</v>
      </c>
    </row>
    <row r="2672" spans="1:14" x14ac:dyDescent="0.25">
      <c r="A2672">
        <v>20</v>
      </c>
      <c r="B2672">
        <v>12</v>
      </c>
      <c r="C2672" t="s">
        <v>10</v>
      </c>
      <c r="D2672">
        <v>1</v>
      </c>
      <c r="E2672" t="s">
        <v>11</v>
      </c>
      <c r="F2672" t="s">
        <v>244</v>
      </c>
      <c r="G2672" t="s">
        <v>242</v>
      </c>
      <c r="H2672" t="s">
        <v>467</v>
      </c>
      <c r="I2672" t="s">
        <v>148</v>
      </c>
      <c r="J2672" t="s">
        <v>227</v>
      </c>
      <c r="K2672" t="s">
        <v>235</v>
      </c>
      <c r="L2672" t="s">
        <v>164</v>
      </c>
      <c r="M2672" s="60">
        <v>43931</v>
      </c>
      <c r="N2672" t="s">
        <v>13</v>
      </c>
    </row>
    <row r="2673" spans="1:14" x14ac:dyDescent="0.25">
      <c r="A2673">
        <v>20</v>
      </c>
      <c r="B2673">
        <v>12</v>
      </c>
      <c r="C2673" t="s">
        <v>10</v>
      </c>
      <c r="D2673">
        <v>1</v>
      </c>
      <c r="E2673" t="s">
        <v>11</v>
      </c>
      <c r="F2673" t="s">
        <v>244</v>
      </c>
      <c r="G2673" t="s">
        <v>242</v>
      </c>
      <c r="H2673" t="s">
        <v>467</v>
      </c>
      <c r="I2673" t="s">
        <v>148</v>
      </c>
      <c r="J2673" t="s">
        <v>228</v>
      </c>
      <c r="K2673" t="s">
        <v>235</v>
      </c>
      <c r="L2673" t="s">
        <v>164</v>
      </c>
      <c r="M2673" s="60">
        <v>43931</v>
      </c>
      <c r="N2673" t="s">
        <v>13</v>
      </c>
    </row>
    <row r="2674" spans="1:14" x14ac:dyDescent="0.25">
      <c r="A2674">
        <v>20</v>
      </c>
      <c r="B2674">
        <v>12</v>
      </c>
      <c r="C2674" t="s">
        <v>10</v>
      </c>
      <c r="D2674">
        <v>1</v>
      </c>
      <c r="E2674" t="s">
        <v>11</v>
      </c>
      <c r="F2674" t="s">
        <v>244</v>
      </c>
      <c r="G2674" t="s">
        <v>242</v>
      </c>
      <c r="H2674" t="s">
        <v>467</v>
      </c>
      <c r="I2674" t="s">
        <v>148</v>
      </c>
      <c r="J2674" t="s">
        <v>229</v>
      </c>
      <c r="K2674" t="s">
        <v>235</v>
      </c>
      <c r="L2674" t="s">
        <v>164</v>
      </c>
      <c r="M2674" s="60">
        <v>43931</v>
      </c>
      <c r="N2674" t="s">
        <v>13</v>
      </c>
    </row>
    <row r="2675" spans="1:14" x14ac:dyDescent="0.25">
      <c r="A2675">
        <v>20</v>
      </c>
      <c r="B2675">
        <v>12</v>
      </c>
      <c r="C2675" t="s">
        <v>10</v>
      </c>
      <c r="D2675">
        <v>1</v>
      </c>
      <c r="E2675" t="s">
        <v>11</v>
      </c>
      <c r="F2675" t="s">
        <v>244</v>
      </c>
      <c r="G2675" t="s">
        <v>242</v>
      </c>
      <c r="H2675" t="s">
        <v>467</v>
      </c>
      <c r="I2675" t="s">
        <v>148</v>
      </c>
      <c r="J2675" t="s">
        <v>230</v>
      </c>
      <c r="K2675" t="s">
        <v>235</v>
      </c>
      <c r="L2675" t="s">
        <v>164</v>
      </c>
      <c r="M2675" s="60">
        <v>43931</v>
      </c>
      <c r="N2675" t="s">
        <v>13</v>
      </c>
    </row>
    <row r="2676" spans="1:14" x14ac:dyDescent="0.25">
      <c r="A2676">
        <v>20</v>
      </c>
      <c r="B2676">
        <v>12</v>
      </c>
      <c r="C2676" t="s">
        <v>10</v>
      </c>
      <c r="D2676">
        <v>1</v>
      </c>
      <c r="E2676" t="s">
        <v>11</v>
      </c>
      <c r="F2676" t="s">
        <v>244</v>
      </c>
      <c r="G2676" t="s">
        <v>242</v>
      </c>
      <c r="H2676" t="s">
        <v>467</v>
      </c>
      <c r="I2676" t="s">
        <v>148</v>
      </c>
      <c r="J2676" t="s">
        <v>231</v>
      </c>
      <c r="K2676" t="s">
        <v>235</v>
      </c>
      <c r="L2676" t="s">
        <v>164</v>
      </c>
      <c r="M2676" s="60">
        <v>43931</v>
      </c>
      <c r="N2676" t="s">
        <v>13</v>
      </c>
    </row>
    <row r="2677" spans="1:14" x14ac:dyDescent="0.25">
      <c r="A2677">
        <v>20</v>
      </c>
      <c r="B2677">
        <v>12</v>
      </c>
      <c r="C2677" t="s">
        <v>10</v>
      </c>
      <c r="D2677">
        <v>1</v>
      </c>
      <c r="E2677" t="s">
        <v>11</v>
      </c>
      <c r="F2677" t="s">
        <v>244</v>
      </c>
      <c r="G2677" t="s">
        <v>242</v>
      </c>
      <c r="H2677" t="s">
        <v>467</v>
      </c>
      <c r="I2677" t="s">
        <v>148</v>
      </c>
      <c r="J2677" t="s">
        <v>232</v>
      </c>
      <c r="K2677" t="s">
        <v>235</v>
      </c>
      <c r="L2677" t="s">
        <v>164</v>
      </c>
      <c r="M2677" s="60">
        <v>43931</v>
      </c>
      <c r="N2677" t="s">
        <v>13</v>
      </c>
    </row>
    <row r="2678" spans="1:14" x14ac:dyDescent="0.25">
      <c r="A2678">
        <v>20</v>
      </c>
      <c r="B2678">
        <v>12</v>
      </c>
      <c r="C2678" t="s">
        <v>10</v>
      </c>
      <c r="D2678">
        <v>1</v>
      </c>
      <c r="E2678" t="s">
        <v>11</v>
      </c>
      <c r="F2678" t="s">
        <v>244</v>
      </c>
      <c r="G2678" t="s">
        <v>242</v>
      </c>
      <c r="H2678" t="s">
        <v>467</v>
      </c>
      <c r="I2678" t="s">
        <v>148</v>
      </c>
      <c r="J2678" t="s">
        <v>233</v>
      </c>
      <c r="K2678" t="s">
        <v>235</v>
      </c>
      <c r="L2678" t="s">
        <v>164</v>
      </c>
      <c r="M2678" s="60">
        <v>43931</v>
      </c>
      <c r="N2678" t="s">
        <v>13</v>
      </c>
    </row>
    <row r="2679" spans="1:14" x14ac:dyDescent="0.25">
      <c r="A2679">
        <v>20</v>
      </c>
      <c r="B2679">
        <v>12</v>
      </c>
      <c r="C2679" t="s">
        <v>10</v>
      </c>
      <c r="D2679">
        <v>1</v>
      </c>
      <c r="E2679" t="s">
        <v>11</v>
      </c>
      <c r="F2679" t="s">
        <v>244</v>
      </c>
      <c r="G2679" t="s">
        <v>242</v>
      </c>
      <c r="H2679" t="s">
        <v>467</v>
      </c>
      <c r="I2679" t="s">
        <v>148</v>
      </c>
      <c r="J2679" t="s">
        <v>171</v>
      </c>
      <c r="K2679" t="s">
        <v>235</v>
      </c>
      <c r="L2679" t="s">
        <v>164</v>
      </c>
      <c r="M2679" s="60">
        <v>43931</v>
      </c>
      <c r="N2679" t="s">
        <v>13</v>
      </c>
    </row>
    <row r="2680" spans="1:14" x14ac:dyDescent="0.25">
      <c r="A2680">
        <v>20</v>
      </c>
      <c r="B2680">
        <v>12</v>
      </c>
      <c r="C2680" t="s">
        <v>10</v>
      </c>
      <c r="D2680">
        <v>1</v>
      </c>
      <c r="E2680" t="s">
        <v>11</v>
      </c>
      <c r="F2680" t="s">
        <v>244</v>
      </c>
      <c r="G2680" t="s">
        <v>242</v>
      </c>
      <c r="H2680" t="s">
        <v>467</v>
      </c>
      <c r="I2680" t="s">
        <v>148</v>
      </c>
      <c r="J2680" t="s">
        <v>234</v>
      </c>
      <c r="L2680" t="s">
        <v>164</v>
      </c>
      <c r="M2680" s="60">
        <v>43931</v>
      </c>
      <c r="N2680" t="s">
        <v>13</v>
      </c>
    </row>
    <row r="2681" spans="1:14" x14ac:dyDescent="0.25">
      <c r="A2681">
        <v>20</v>
      </c>
      <c r="B2681">
        <v>12</v>
      </c>
      <c r="C2681" t="s">
        <v>10</v>
      </c>
      <c r="D2681">
        <v>1</v>
      </c>
      <c r="E2681" t="s">
        <v>11</v>
      </c>
      <c r="F2681" t="s">
        <v>244</v>
      </c>
      <c r="G2681" t="s">
        <v>242</v>
      </c>
      <c r="H2681" t="s">
        <v>467</v>
      </c>
      <c r="I2681" t="s">
        <v>148</v>
      </c>
      <c r="J2681" t="s">
        <v>167</v>
      </c>
      <c r="L2681" t="s">
        <v>164</v>
      </c>
      <c r="M2681" s="60">
        <v>43931</v>
      </c>
      <c r="N2681" t="s">
        <v>13</v>
      </c>
    </row>
    <row r="2682" spans="1:14" x14ac:dyDescent="0.25">
      <c r="A2682">
        <v>20</v>
      </c>
      <c r="B2682">
        <v>12</v>
      </c>
      <c r="C2682" t="s">
        <v>10</v>
      </c>
      <c r="D2682">
        <v>1</v>
      </c>
      <c r="E2682" t="s">
        <v>11</v>
      </c>
      <c r="F2682" t="s">
        <v>244</v>
      </c>
      <c r="G2682" t="s">
        <v>242</v>
      </c>
      <c r="H2682" t="s">
        <v>467</v>
      </c>
      <c r="I2682" t="s">
        <v>148</v>
      </c>
      <c r="J2682" t="s">
        <v>227</v>
      </c>
      <c r="K2682" t="s">
        <v>235</v>
      </c>
      <c r="L2682" t="s">
        <v>164</v>
      </c>
      <c r="M2682" s="60">
        <v>43932</v>
      </c>
      <c r="N2682">
        <v>1</v>
      </c>
    </row>
    <row r="2683" spans="1:14" x14ac:dyDescent="0.25">
      <c r="A2683">
        <v>20</v>
      </c>
      <c r="B2683">
        <v>12</v>
      </c>
      <c r="C2683" t="s">
        <v>10</v>
      </c>
      <c r="D2683">
        <v>1</v>
      </c>
      <c r="E2683" t="s">
        <v>11</v>
      </c>
      <c r="F2683" t="s">
        <v>244</v>
      </c>
      <c r="G2683" t="s">
        <v>242</v>
      </c>
      <c r="H2683" t="s">
        <v>467</v>
      </c>
      <c r="I2683" t="s">
        <v>148</v>
      </c>
      <c r="J2683" t="s">
        <v>228</v>
      </c>
      <c r="K2683" t="s">
        <v>235</v>
      </c>
      <c r="L2683" t="s">
        <v>164</v>
      </c>
      <c r="M2683" s="60">
        <v>43932</v>
      </c>
      <c r="N2683">
        <v>1</v>
      </c>
    </row>
    <row r="2684" spans="1:14" x14ac:dyDescent="0.25">
      <c r="A2684">
        <v>20</v>
      </c>
      <c r="B2684">
        <v>12</v>
      </c>
      <c r="C2684" t="s">
        <v>10</v>
      </c>
      <c r="D2684">
        <v>1</v>
      </c>
      <c r="E2684" t="s">
        <v>11</v>
      </c>
      <c r="F2684" t="s">
        <v>244</v>
      </c>
      <c r="G2684" t="s">
        <v>242</v>
      </c>
      <c r="H2684" t="s">
        <v>467</v>
      </c>
      <c r="I2684" t="s">
        <v>148</v>
      </c>
      <c r="J2684" t="s">
        <v>229</v>
      </c>
      <c r="K2684" t="s">
        <v>235</v>
      </c>
      <c r="L2684" t="s">
        <v>164</v>
      </c>
      <c r="M2684" s="60">
        <v>43932</v>
      </c>
      <c r="N2684">
        <v>1</v>
      </c>
    </row>
    <row r="2685" spans="1:14" x14ac:dyDescent="0.25">
      <c r="A2685">
        <v>20</v>
      </c>
      <c r="B2685">
        <v>12</v>
      </c>
      <c r="C2685" t="s">
        <v>10</v>
      </c>
      <c r="D2685">
        <v>1</v>
      </c>
      <c r="E2685" t="s">
        <v>11</v>
      </c>
      <c r="F2685" t="s">
        <v>244</v>
      </c>
      <c r="G2685" t="s">
        <v>242</v>
      </c>
      <c r="H2685" t="s">
        <v>467</v>
      </c>
      <c r="I2685" t="s">
        <v>148</v>
      </c>
      <c r="J2685" t="s">
        <v>230</v>
      </c>
      <c r="K2685" t="s">
        <v>235</v>
      </c>
      <c r="L2685" t="s">
        <v>164</v>
      </c>
      <c r="M2685" s="60">
        <v>43932</v>
      </c>
      <c r="N2685">
        <v>1</v>
      </c>
    </row>
    <row r="2686" spans="1:14" x14ac:dyDescent="0.25">
      <c r="A2686">
        <v>20</v>
      </c>
      <c r="B2686">
        <v>12</v>
      </c>
      <c r="C2686" t="s">
        <v>10</v>
      </c>
      <c r="D2686">
        <v>1</v>
      </c>
      <c r="E2686" t="s">
        <v>11</v>
      </c>
      <c r="F2686" t="s">
        <v>244</v>
      </c>
      <c r="G2686" t="s">
        <v>242</v>
      </c>
      <c r="H2686" t="s">
        <v>467</v>
      </c>
      <c r="I2686" t="s">
        <v>148</v>
      </c>
      <c r="J2686" t="s">
        <v>231</v>
      </c>
      <c r="K2686" t="s">
        <v>235</v>
      </c>
      <c r="L2686" t="s">
        <v>164</v>
      </c>
      <c r="M2686" s="60">
        <v>43932</v>
      </c>
      <c r="N2686">
        <v>1</v>
      </c>
    </row>
    <row r="2687" spans="1:14" x14ac:dyDescent="0.25">
      <c r="A2687">
        <v>20</v>
      </c>
      <c r="B2687">
        <v>12</v>
      </c>
      <c r="C2687" t="s">
        <v>10</v>
      </c>
      <c r="D2687">
        <v>1</v>
      </c>
      <c r="E2687" t="s">
        <v>11</v>
      </c>
      <c r="F2687" t="s">
        <v>244</v>
      </c>
      <c r="G2687" t="s">
        <v>242</v>
      </c>
      <c r="H2687" t="s">
        <v>467</v>
      </c>
      <c r="I2687" t="s">
        <v>148</v>
      </c>
      <c r="J2687" t="s">
        <v>232</v>
      </c>
      <c r="K2687" t="s">
        <v>235</v>
      </c>
      <c r="L2687" t="s">
        <v>164</v>
      </c>
      <c r="M2687" s="60">
        <v>43932</v>
      </c>
      <c r="N2687">
        <v>1</v>
      </c>
    </row>
    <row r="2688" spans="1:14" x14ac:dyDescent="0.25">
      <c r="A2688">
        <v>20</v>
      </c>
      <c r="B2688">
        <v>12</v>
      </c>
      <c r="C2688" t="s">
        <v>10</v>
      </c>
      <c r="D2688">
        <v>1</v>
      </c>
      <c r="E2688" t="s">
        <v>11</v>
      </c>
      <c r="F2688" t="s">
        <v>244</v>
      </c>
      <c r="G2688" t="s">
        <v>242</v>
      </c>
      <c r="H2688" t="s">
        <v>467</v>
      </c>
      <c r="I2688" t="s">
        <v>148</v>
      </c>
      <c r="J2688" t="s">
        <v>233</v>
      </c>
      <c r="K2688" t="s">
        <v>235</v>
      </c>
      <c r="L2688" t="s">
        <v>164</v>
      </c>
      <c r="M2688" s="60">
        <v>43932</v>
      </c>
      <c r="N2688">
        <v>1</v>
      </c>
    </row>
    <row r="2689" spans="1:14" x14ac:dyDescent="0.25">
      <c r="A2689">
        <v>20</v>
      </c>
      <c r="B2689">
        <v>12</v>
      </c>
      <c r="C2689" t="s">
        <v>10</v>
      </c>
      <c r="D2689">
        <v>1</v>
      </c>
      <c r="E2689" t="s">
        <v>11</v>
      </c>
      <c r="F2689" t="s">
        <v>244</v>
      </c>
      <c r="G2689" t="s">
        <v>242</v>
      </c>
      <c r="H2689" t="s">
        <v>467</v>
      </c>
      <c r="I2689" t="s">
        <v>148</v>
      </c>
      <c r="J2689" t="s">
        <v>171</v>
      </c>
      <c r="K2689" t="s">
        <v>235</v>
      </c>
      <c r="L2689" t="s">
        <v>164</v>
      </c>
      <c r="M2689" s="60">
        <v>43932</v>
      </c>
      <c r="N2689">
        <v>1</v>
      </c>
    </row>
    <row r="2690" spans="1:14" x14ac:dyDescent="0.25">
      <c r="A2690">
        <v>20</v>
      </c>
      <c r="B2690">
        <v>12</v>
      </c>
      <c r="C2690" t="s">
        <v>10</v>
      </c>
      <c r="D2690">
        <v>1</v>
      </c>
      <c r="E2690" t="s">
        <v>11</v>
      </c>
      <c r="F2690" t="s">
        <v>244</v>
      </c>
      <c r="G2690" t="s">
        <v>242</v>
      </c>
      <c r="H2690" t="s">
        <v>467</v>
      </c>
      <c r="I2690" t="s">
        <v>148</v>
      </c>
      <c r="J2690" t="s">
        <v>234</v>
      </c>
      <c r="L2690" t="s">
        <v>164</v>
      </c>
      <c r="M2690" s="60">
        <v>43932</v>
      </c>
      <c r="N2690">
        <v>1</v>
      </c>
    </row>
    <row r="2691" spans="1:14" x14ac:dyDescent="0.25">
      <c r="A2691">
        <v>20</v>
      </c>
      <c r="B2691">
        <v>12</v>
      </c>
      <c r="C2691" t="s">
        <v>10</v>
      </c>
      <c r="D2691">
        <v>1</v>
      </c>
      <c r="E2691" t="s">
        <v>11</v>
      </c>
      <c r="F2691" t="s">
        <v>244</v>
      </c>
      <c r="G2691" t="s">
        <v>242</v>
      </c>
      <c r="H2691" t="s">
        <v>467</v>
      </c>
      <c r="I2691" t="s">
        <v>148</v>
      </c>
      <c r="J2691" t="s">
        <v>167</v>
      </c>
      <c r="L2691" t="s">
        <v>164</v>
      </c>
      <c r="M2691" s="60">
        <v>43932</v>
      </c>
      <c r="N2691">
        <v>1</v>
      </c>
    </row>
    <row r="2692" spans="1:14" x14ac:dyDescent="0.25">
      <c r="A2692">
        <v>20</v>
      </c>
      <c r="B2692">
        <v>12</v>
      </c>
      <c r="C2692" t="s">
        <v>10</v>
      </c>
      <c r="D2692">
        <v>1</v>
      </c>
      <c r="E2692" t="s">
        <v>11</v>
      </c>
      <c r="F2692" t="s">
        <v>244</v>
      </c>
      <c r="G2692" t="s">
        <v>242</v>
      </c>
      <c r="H2692" t="s">
        <v>467</v>
      </c>
      <c r="I2692" t="s">
        <v>148</v>
      </c>
      <c r="J2692" t="s">
        <v>227</v>
      </c>
      <c r="K2692" t="s">
        <v>235</v>
      </c>
      <c r="L2692" t="s">
        <v>164</v>
      </c>
      <c r="M2692" s="60">
        <v>43933</v>
      </c>
      <c r="N2692">
        <v>1</v>
      </c>
    </row>
    <row r="2693" spans="1:14" x14ac:dyDescent="0.25">
      <c r="A2693">
        <v>20</v>
      </c>
      <c r="B2693">
        <v>12</v>
      </c>
      <c r="C2693" t="s">
        <v>10</v>
      </c>
      <c r="D2693">
        <v>1</v>
      </c>
      <c r="E2693" t="s">
        <v>11</v>
      </c>
      <c r="F2693" t="s">
        <v>244</v>
      </c>
      <c r="G2693" t="s">
        <v>242</v>
      </c>
      <c r="H2693" t="s">
        <v>467</v>
      </c>
      <c r="I2693" t="s">
        <v>148</v>
      </c>
      <c r="J2693" t="s">
        <v>228</v>
      </c>
      <c r="K2693" t="s">
        <v>235</v>
      </c>
      <c r="L2693" t="s">
        <v>164</v>
      </c>
      <c r="M2693" s="60">
        <v>43933</v>
      </c>
      <c r="N2693">
        <v>1</v>
      </c>
    </row>
    <row r="2694" spans="1:14" x14ac:dyDescent="0.25">
      <c r="A2694">
        <v>20</v>
      </c>
      <c r="B2694">
        <v>12</v>
      </c>
      <c r="C2694" t="s">
        <v>10</v>
      </c>
      <c r="D2694">
        <v>1</v>
      </c>
      <c r="E2694" t="s">
        <v>11</v>
      </c>
      <c r="F2694" t="s">
        <v>244</v>
      </c>
      <c r="G2694" t="s">
        <v>242</v>
      </c>
      <c r="H2694" t="s">
        <v>467</v>
      </c>
      <c r="I2694" t="s">
        <v>148</v>
      </c>
      <c r="J2694" t="s">
        <v>229</v>
      </c>
      <c r="K2694" t="s">
        <v>235</v>
      </c>
      <c r="L2694" t="s">
        <v>164</v>
      </c>
      <c r="M2694" s="60">
        <v>43933</v>
      </c>
      <c r="N2694">
        <v>1</v>
      </c>
    </row>
    <row r="2695" spans="1:14" x14ac:dyDescent="0.25">
      <c r="A2695">
        <v>20</v>
      </c>
      <c r="B2695">
        <v>12</v>
      </c>
      <c r="C2695" t="s">
        <v>10</v>
      </c>
      <c r="D2695">
        <v>1</v>
      </c>
      <c r="E2695" t="s">
        <v>11</v>
      </c>
      <c r="F2695" t="s">
        <v>244</v>
      </c>
      <c r="G2695" t="s">
        <v>242</v>
      </c>
      <c r="H2695" t="s">
        <v>467</v>
      </c>
      <c r="I2695" t="s">
        <v>148</v>
      </c>
      <c r="J2695" t="s">
        <v>230</v>
      </c>
      <c r="K2695" t="s">
        <v>235</v>
      </c>
      <c r="L2695" t="s">
        <v>164</v>
      </c>
      <c r="M2695" s="60">
        <v>43933</v>
      </c>
      <c r="N2695">
        <v>1</v>
      </c>
    </row>
    <row r="2696" spans="1:14" x14ac:dyDescent="0.25">
      <c r="A2696">
        <v>20</v>
      </c>
      <c r="B2696">
        <v>12</v>
      </c>
      <c r="C2696" t="s">
        <v>10</v>
      </c>
      <c r="D2696">
        <v>1</v>
      </c>
      <c r="E2696" t="s">
        <v>11</v>
      </c>
      <c r="F2696" t="s">
        <v>244</v>
      </c>
      <c r="G2696" t="s">
        <v>242</v>
      </c>
      <c r="H2696" t="s">
        <v>467</v>
      </c>
      <c r="I2696" t="s">
        <v>148</v>
      </c>
      <c r="J2696" t="s">
        <v>231</v>
      </c>
      <c r="K2696" t="s">
        <v>235</v>
      </c>
      <c r="L2696" t="s">
        <v>164</v>
      </c>
      <c r="M2696" s="60">
        <v>43933</v>
      </c>
      <c r="N2696">
        <v>1</v>
      </c>
    </row>
    <row r="2697" spans="1:14" x14ac:dyDescent="0.25">
      <c r="A2697">
        <v>20</v>
      </c>
      <c r="B2697">
        <v>12</v>
      </c>
      <c r="C2697" t="s">
        <v>10</v>
      </c>
      <c r="D2697">
        <v>1</v>
      </c>
      <c r="E2697" t="s">
        <v>11</v>
      </c>
      <c r="F2697" t="s">
        <v>244</v>
      </c>
      <c r="G2697" t="s">
        <v>242</v>
      </c>
      <c r="H2697" t="s">
        <v>467</v>
      </c>
      <c r="I2697" t="s">
        <v>148</v>
      </c>
      <c r="J2697" t="s">
        <v>232</v>
      </c>
      <c r="K2697" t="s">
        <v>235</v>
      </c>
      <c r="L2697" t="s">
        <v>164</v>
      </c>
      <c r="M2697" s="60">
        <v>43933</v>
      </c>
      <c r="N2697">
        <v>1</v>
      </c>
    </row>
    <row r="2698" spans="1:14" x14ac:dyDescent="0.25">
      <c r="A2698">
        <v>20</v>
      </c>
      <c r="B2698">
        <v>12</v>
      </c>
      <c r="C2698" t="s">
        <v>10</v>
      </c>
      <c r="D2698">
        <v>1</v>
      </c>
      <c r="E2698" t="s">
        <v>11</v>
      </c>
      <c r="F2698" t="s">
        <v>244</v>
      </c>
      <c r="G2698" t="s">
        <v>242</v>
      </c>
      <c r="H2698" t="s">
        <v>467</v>
      </c>
      <c r="I2698" t="s">
        <v>148</v>
      </c>
      <c r="J2698" t="s">
        <v>233</v>
      </c>
      <c r="K2698" t="s">
        <v>235</v>
      </c>
      <c r="L2698" t="s">
        <v>164</v>
      </c>
      <c r="M2698" s="60">
        <v>43933</v>
      </c>
      <c r="N2698">
        <v>1</v>
      </c>
    </row>
    <row r="2699" spans="1:14" x14ac:dyDescent="0.25">
      <c r="A2699">
        <v>20</v>
      </c>
      <c r="B2699">
        <v>12</v>
      </c>
      <c r="C2699" t="s">
        <v>10</v>
      </c>
      <c r="D2699">
        <v>1</v>
      </c>
      <c r="E2699" t="s">
        <v>11</v>
      </c>
      <c r="F2699" t="s">
        <v>244</v>
      </c>
      <c r="G2699" t="s">
        <v>242</v>
      </c>
      <c r="H2699" t="s">
        <v>467</v>
      </c>
      <c r="I2699" t="s">
        <v>148</v>
      </c>
      <c r="J2699" t="s">
        <v>171</v>
      </c>
      <c r="K2699" t="s">
        <v>235</v>
      </c>
      <c r="L2699" t="s">
        <v>164</v>
      </c>
      <c r="M2699" s="60">
        <v>43933</v>
      </c>
      <c r="N2699">
        <v>1</v>
      </c>
    </row>
    <row r="2700" spans="1:14" x14ac:dyDescent="0.25">
      <c r="A2700">
        <v>20</v>
      </c>
      <c r="B2700">
        <v>12</v>
      </c>
      <c r="C2700" t="s">
        <v>10</v>
      </c>
      <c r="D2700">
        <v>1</v>
      </c>
      <c r="E2700" t="s">
        <v>11</v>
      </c>
      <c r="F2700" t="s">
        <v>244</v>
      </c>
      <c r="G2700" t="s">
        <v>242</v>
      </c>
      <c r="H2700" t="s">
        <v>467</v>
      </c>
      <c r="I2700" t="s">
        <v>148</v>
      </c>
      <c r="J2700" t="s">
        <v>234</v>
      </c>
      <c r="L2700" t="s">
        <v>164</v>
      </c>
      <c r="M2700" s="60">
        <v>43933</v>
      </c>
      <c r="N2700">
        <v>1</v>
      </c>
    </row>
    <row r="2701" spans="1:14" x14ac:dyDescent="0.25">
      <c r="A2701">
        <v>20</v>
      </c>
      <c r="B2701">
        <v>12</v>
      </c>
      <c r="C2701" t="s">
        <v>10</v>
      </c>
      <c r="D2701">
        <v>1</v>
      </c>
      <c r="E2701" t="s">
        <v>11</v>
      </c>
      <c r="F2701" t="s">
        <v>244</v>
      </c>
      <c r="G2701" t="s">
        <v>242</v>
      </c>
      <c r="H2701" t="s">
        <v>467</v>
      </c>
      <c r="I2701" t="s">
        <v>148</v>
      </c>
      <c r="J2701" t="s">
        <v>167</v>
      </c>
      <c r="L2701" t="s">
        <v>164</v>
      </c>
      <c r="M2701" s="60">
        <v>43933</v>
      </c>
      <c r="N2701">
        <v>1</v>
      </c>
    </row>
    <row r="2702" spans="1:14" x14ac:dyDescent="0.25">
      <c r="A2702">
        <v>20</v>
      </c>
      <c r="B2702">
        <v>12</v>
      </c>
      <c r="C2702" t="s">
        <v>10</v>
      </c>
      <c r="D2702">
        <v>1</v>
      </c>
      <c r="E2702" t="s">
        <v>11</v>
      </c>
      <c r="F2702" t="s">
        <v>244</v>
      </c>
      <c r="G2702" t="s">
        <v>242</v>
      </c>
      <c r="H2702" t="s">
        <v>467</v>
      </c>
      <c r="I2702" t="s">
        <v>148</v>
      </c>
      <c r="J2702" t="s">
        <v>227</v>
      </c>
      <c r="K2702" t="s">
        <v>235</v>
      </c>
      <c r="L2702" t="s">
        <v>164</v>
      </c>
      <c r="M2702" s="60">
        <v>43952</v>
      </c>
      <c r="N2702" t="s">
        <v>13</v>
      </c>
    </row>
    <row r="2703" spans="1:14" x14ac:dyDescent="0.25">
      <c r="A2703">
        <v>20</v>
      </c>
      <c r="B2703">
        <v>12</v>
      </c>
      <c r="C2703" t="s">
        <v>10</v>
      </c>
      <c r="D2703">
        <v>1</v>
      </c>
      <c r="E2703" t="s">
        <v>11</v>
      </c>
      <c r="F2703" t="s">
        <v>244</v>
      </c>
      <c r="G2703" t="s">
        <v>242</v>
      </c>
      <c r="H2703" t="s">
        <v>467</v>
      </c>
      <c r="I2703" t="s">
        <v>148</v>
      </c>
      <c r="J2703" t="s">
        <v>228</v>
      </c>
      <c r="K2703" t="s">
        <v>235</v>
      </c>
      <c r="L2703" t="s">
        <v>164</v>
      </c>
      <c r="M2703" s="60">
        <v>43952</v>
      </c>
      <c r="N2703" t="s">
        <v>13</v>
      </c>
    </row>
    <row r="2704" spans="1:14" x14ac:dyDescent="0.25">
      <c r="A2704">
        <v>20</v>
      </c>
      <c r="B2704">
        <v>12</v>
      </c>
      <c r="C2704" t="s">
        <v>10</v>
      </c>
      <c r="D2704">
        <v>1</v>
      </c>
      <c r="E2704" t="s">
        <v>11</v>
      </c>
      <c r="F2704" t="s">
        <v>244</v>
      </c>
      <c r="G2704" t="s">
        <v>242</v>
      </c>
      <c r="H2704" t="s">
        <v>467</v>
      </c>
      <c r="I2704" t="s">
        <v>148</v>
      </c>
      <c r="J2704" t="s">
        <v>229</v>
      </c>
      <c r="K2704" t="s">
        <v>235</v>
      </c>
      <c r="L2704" t="s">
        <v>164</v>
      </c>
      <c r="M2704" s="60">
        <v>43952</v>
      </c>
      <c r="N2704" t="s">
        <v>13</v>
      </c>
    </row>
    <row r="2705" spans="1:14" x14ac:dyDescent="0.25">
      <c r="A2705">
        <v>20</v>
      </c>
      <c r="B2705">
        <v>12</v>
      </c>
      <c r="C2705" t="s">
        <v>10</v>
      </c>
      <c r="D2705">
        <v>1</v>
      </c>
      <c r="E2705" t="s">
        <v>11</v>
      </c>
      <c r="F2705" t="s">
        <v>244</v>
      </c>
      <c r="G2705" t="s">
        <v>242</v>
      </c>
      <c r="H2705" t="s">
        <v>467</v>
      </c>
      <c r="I2705" t="s">
        <v>148</v>
      </c>
      <c r="J2705" t="s">
        <v>230</v>
      </c>
      <c r="K2705" t="s">
        <v>235</v>
      </c>
      <c r="L2705" t="s">
        <v>164</v>
      </c>
      <c r="M2705" s="60">
        <v>43952</v>
      </c>
      <c r="N2705" t="s">
        <v>13</v>
      </c>
    </row>
    <row r="2706" spans="1:14" x14ac:dyDescent="0.25">
      <c r="A2706">
        <v>20</v>
      </c>
      <c r="B2706">
        <v>12</v>
      </c>
      <c r="C2706" t="s">
        <v>10</v>
      </c>
      <c r="D2706">
        <v>1</v>
      </c>
      <c r="E2706" t="s">
        <v>11</v>
      </c>
      <c r="F2706" t="s">
        <v>244</v>
      </c>
      <c r="G2706" t="s">
        <v>242</v>
      </c>
      <c r="H2706" t="s">
        <v>467</v>
      </c>
      <c r="I2706" t="s">
        <v>148</v>
      </c>
      <c r="J2706" t="s">
        <v>231</v>
      </c>
      <c r="K2706" t="s">
        <v>235</v>
      </c>
      <c r="L2706" t="s">
        <v>164</v>
      </c>
      <c r="M2706" s="60">
        <v>43952</v>
      </c>
      <c r="N2706" t="s">
        <v>13</v>
      </c>
    </row>
    <row r="2707" spans="1:14" x14ac:dyDescent="0.25">
      <c r="A2707">
        <v>20</v>
      </c>
      <c r="B2707">
        <v>12</v>
      </c>
      <c r="C2707" t="s">
        <v>10</v>
      </c>
      <c r="D2707">
        <v>1</v>
      </c>
      <c r="E2707" t="s">
        <v>11</v>
      </c>
      <c r="F2707" t="s">
        <v>244</v>
      </c>
      <c r="G2707" t="s">
        <v>242</v>
      </c>
      <c r="H2707" t="s">
        <v>467</v>
      </c>
      <c r="I2707" t="s">
        <v>148</v>
      </c>
      <c r="J2707" t="s">
        <v>232</v>
      </c>
      <c r="K2707" t="s">
        <v>235</v>
      </c>
      <c r="L2707" t="s">
        <v>164</v>
      </c>
      <c r="M2707" s="60">
        <v>43952</v>
      </c>
      <c r="N2707" t="s">
        <v>13</v>
      </c>
    </row>
    <row r="2708" spans="1:14" x14ac:dyDescent="0.25">
      <c r="A2708">
        <v>20</v>
      </c>
      <c r="B2708">
        <v>12</v>
      </c>
      <c r="C2708" t="s">
        <v>10</v>
      </c>
      <c r="D2708">
        <v>1</v>
      </c>
      <c r="E2708" t="s">
        <v>11</v>
      </c>
      <c r="F2708" t="s">
        <v>244</v>
      </c>
      <c r="G2708" t="s">
        <v>242</v>
      </c>
      <c r="H2708" t="s">
        <v>467</v>
      </c>
      <c r="I2708" t="s">
        <v>148</v>
      </c>
      <c r="J2708" t="s">
        <v>233</v>
      </c>
      <c r="K2708" t="s">
        <v>235</v>
      </c>
      <c r="L2708" t="s">
        <v>164</v>
      </c>
      <c r="M2708" s="60">
        <v>43952</v>
      </c>
      <c r="N2708" t="s">
        <v>13</v>
      </c>
    </row>
    <row r="2709" spans="1:14" x14ac:dyDescent="0.25">
      <c r="A2709">
        <v>20</v>
      </c>
      <c r="B2709">
        <v>12</v>
      </c>
      <c r="C2709" t="s">
        <v>10</v>
      </c>
      <c r="D2709">
        <v>1</v>
      </c>
      <c r="E2709" t="s">
        <v>11</v>
      </c>
      <c r="F2709" t="s">
        <v>244</v>
      </c>
      <c r="G2709" t="s">
        <v>242</v>
      </c>
      <c r="H2709" t="s">
        <v>467</v>
      </c>
      <c r="I2709" t="s">
        <v>148</v>
      </c>
      <c r="J2709" t="s">
        <v>171</v>
      </c>
      <c r="K2709" t="s">
        <v>235</v>
      </c>
      <c r="L2709" t="s">
        <v>164</v>
      </c>
      <c r="M2709" s="60">
        <v>43952</v>
      </c>
      <c r="N2709" t="s">
        <v>13</v>
      </c>
    </row>
    <row r="2710" spans="1:14" x14ac:dyDescent="0.25">
      <c r="A2710">
        <v>20</v>
      </c>
      <c r="B2710">
        <v>12</v>
      </c>
      <c r="C2710" t="s">
        <v>10</v>
      </c>
      <c r="D2710">
        <v>1</v>
      </c>
      <c r="E2710" t="s">
        <v>11</v>
      </c>
      <c r="F2710" t="s">
        <v>244</v>
      </c>
      <c r="G2710" t="s">
        <v>242</v>
      </c>
      <c r="H2710" t="s">
        <v>467</v>
      </c>
      <c r="I2710" t="s">
        <v>148</v>
      </c>
      <c r="J2710" t="s">
        <v>234</v>
      </c>
      <c r="L2710" t="s">
        <v>164</v>
      </c>
      <c r="M2710" s="60">
        <v>43952</v>
      </c>
      <c r="N2710" t="s">
        <v>13</v>
      </c>
    </row>
    <row r="2711" spans="1:14" x14ac:dyDescent="0.25">
      <c r="A2711">
        <v>20</v>
      </c>
      <c r="B2711">
        <v>12</v>
      </c>
      <c r="C2711" t="s">
        <v>10</v>
      </c>
      <c r="D2711">
        <v>1</v>
      </c>
      <c r="E2711" t="s">
        <v>11</v>
      </c>
      <c r="F2711" t="s">
        <v>244</v>
      </c>
      <c r="G2711" t="s">
        <v>242</v>
      </c>
      <c r="H2711" t="s">
        <v>467</v>
      </c>
      <c r="I2711" t="s">
        <v>148</v>
      </c>
      <c r="J2711" t="s">
        <v>167</v>
      </c>
      <c r="L2711" t="s">
        <v>164</v>
      </c>
      <c r="M2711" s="60">
        <v>43952</v>
      </c>
      <c r="N2711" t="s">
        <v>13</v>
      </c>
    </row>
    <row r="2712" spans="1:14" x14ac:dyDescent="0.25">
      <c r="A2712">
        <v>20</v>
      </c>
      <c r="B2712">
        <v>12</v>
      </c>
      <c r="C2712" t="s">
        <v>10</v>
      </c>
      <c r="D2712">
        <v>1</v>
      </c>
      <c r="E2712" t="s">
        <v>11</v>
      </c>
      <c r="F2712" t="s">
        <v>244</v>
      </c>
      <c r="G2712" t="s">
        <v>242</v>
      </c>
      <c r="H2712" t="s">
        <v>467</v>
      </c>
      <c r="I2712" t="s">
        <v>148</v>
      </c>
      <c r="J2712" t="s">
        <v>227</v>
      </c>
      <c r="K2712" t="s">
        <v>235</v>
      </c>
      <c r="L2712" t="s">
        <v>164</v>
      </c>
      <c r="M2712" s="60">
        <v>43953</v>
      </c>
      <c r="N2712">
        <v>1</v>
      </c>
    </row>
    <row r="2713" spans="1:14" x14ac:dyDescent="0.25">
      <c r="A2713">
        <v>20</v>
      </c>
      <c r="B2713">
        <v>12</v>
      </c>
      <c r="C2713" t="s">
        <v>10</v>
      </c>
      <c r="D2713">
        <v>1</v>
      </c>
      <c r="E2713" t="s">
        <v>11</v>
      </c>
      <c r="F2713" t="s">
        <v>244</v>
      </c>
      <c r="G2713" t="s">
        <v>242</v>
      </c>
      <c r="H2713" t="s">
        <v>467</v>
      </c>
      <c r="I2713" t="s">
        <v>148</v>
      </c>
      <c r="J2713" t="s">
        <v>228</v>
      </c>
      <c r="K2713" t="s">
        <v>235</v>
      </c>
      <c r="L2713" t="s">
        <v>164</v>
      </c>
      <c r="M2713" s="60">
        <v>43953</v>
      </c>
      <c r="N2713">
        <v>1</v>
      </c>
    </row>
    <row r="2714" spans="1:14" x14ac:dyDescent="0.25">
      <c r="A2714">
        <v>20</v>
      </c>
      <c r="B2714">
        <v>12</v>
      </c>
      <c r="C2714" t="s">
        <v>10</v>
      </c>
      <c r="D2714">
        <v>1</v>
      </c>
      <c r="E2714" t="s">
        <v>11</v>
      </c>
      <c r="F2714" t="s">
        <v>244</v>
      </c>
      <c r="G2714" t="s">
        <v>242</v>
      </c>
      <c r="H2714" t="s">
        <v>467</v>
      </c>
      <c r="I2714" t="s">
        <v>148</v>
      </c>
      <c r="J2714" t="s">
        <v>229</v>
      </c>
      <c r="K2714" t="s">
        <v>235</v>
      </c>
      <c r="L2714" t="s">
        <v>164</v>
      </c>
      <c r="M2714" s="60">
        <v>43953</v>
      </c>
      <c r="N2714">
        <v>1</v>
      </c>
    </row>
    <row r="2715" spans="1:14" x14ac:dyDescent="0.25">
      <c r="A2715">
        <v>20</v>
      </c>
      <c r="B2715">
        <v>12</v>
      </c>
      <c r="C2715" t="s">
        <v>10</v>
      </c>
      <c r="D2715">
        <v>1</v>
      </c>
      <c r="E2715" t="s">
        <v>11</v>
      </c>
      <c r="F2715" t="s">
        <v>244</v>
      </c>
      <c r="G2715" t="s">
        <v>242</v>
      </c>
      <c r="H2715" t="s">
        <v>467</v>
      </c>
      <c r="I2715" t="s">
        <v>148</v>
      </c>
      <c r="J2715" t="s">
        <v>230</v>
      </c>
      <c r="K2715" t="s">
        <v>235</v>
      </c>
      <c r="L2715" t="s">
        <v>164</v>
      </c>
      <c r="M2715" s="60">
        <v>43953</v>
      </c>
      <c r="N2715">
        <v>1</v>
      </c>
    </row>
    <row r="2716" spans="1:14" x14ac:dyDescent="0.25">
      <c r="A2716">
        <v>20</v>
      </c>
      <c r="B2716">
        <v>12</v>
      </c>
      <c r="C2716" t="s">
        <v>10</v>
      </c>
      <c r="D2716">
        <v>1</v>
      </c>
      <c r="E2716" t="s">
        <v>11</v>
      </c>
      <c r="F2716" t="s">
        <v>244</v>
      </c>
      <c r="G2716" t="s">
        <v>242</v>
      </c>
      <c r="H2716" t="s">
        <v>467</v>
      </c>
      <c r="I2716" t="s">
        <v>148</v>
      </c>
      <c r="J2716" t="s">
        <v>231</v>
      </c>
      <c r="K2716" t="s">
        <v>235</v>
      </c>
      <c r="L2716" t="s">
        <v>164</v>
      </c>
      <c r="M2716" s="60">
        <v>43953</v>
      </c>
      <c r="N2716">
        <v>1</v>
      </c>
    </row>
    <row r="2717" spans="1:14" x14ac:dyDescent="0.25">
      <c r="A2717">
        <v>20</v>
      </c>
      <c r="B2717">
        <v>12</v>
      </c>
      <c r="C2717" t="s">
        <v>10</v>
      </c>
      <c r="D2717">
        <v>1</v>
      </c>
      <c r="E2717" t="s">
        <v>11</v>
      </c>
      <c r="F2717" t="s">
        <v>244</v>
      </c>
      <c r="G2717" t="s">
        <v>242</v>
      </c>
      <c r="H2717" t="s">
        <v>467</v>
      </c>
      <c r="I2717" t="s">
        <v>148</v>
      </c>
      <c r="J2717" t="s">
        <v>232</v>
      </c>
      <c r="K2717" t="s">
        <v>235</v>
      </c>
      <c r="L2717" t="s">
        <v>164</v>
      </c>
      <c r="M2717" s="60">
        <v>43953</v>
      </c>
      <c r="N2717">
        <v>1</v>
      </c>
    </row>
    <row r="2718" spans="1:14" x14ac:dyDescent="0.25">
      <c r="A2718">
        <v>20</v>
      </c>
      <c r="B2718">
        <v>12</v>
      </c>
      <c r="C2718" t="s">
        <v>10</v>
      </c>
      <c r="D2718">
        <v>1</v>
      </c>
      <c r="E2718" t="s">
        <v>11</v>
      </c>
      <c r="F2718" t="s">
        <v>244</v>
      </c>
      <c r="G2718" t="s">
        <v>242</v>
      </c>
      <c r="H2718" t="s">
        <v>467</v>
      </c>
      <c r="I2718" t="s">
        <v>148</v>
      </c>
      <c r="J2718" t="s">
        <v>233</v>
      </c>
      <c r="K2718" t="s">
        <v>235</v>
      </c>
      <c r="L2718" t="s">
        <v>164</v>
      </c>
      <c r="M2718" s="60">
        <v>43953</v>
      </c>
      <c r="N2718">
        <v>1</v>
      </c>
    </row>
    <row r="2719" spans="1:14" x14ac:dyDescent="0.25">
      <c r="A2719">
        <v>20</v>
      </c>
      <c r="B2719">
        <v>12</v>
      </c>
      <c r="C2719" t="s">
        <v>10</v>
      </c>
      <c r="D2719">
        <v>1</v>
      </c>
      <c r="E2719" t="s">
        <v>11</v>
      </c>
      <c r="F2719" t="s">
        <v>244</v>
      </c>
      <c r="G2719" t="s">
        <v>242</v>
      </c>
      <c r="H2719" t="s">
        <v>467</v>
      </c>
      <c r="I2719" t="s">
        <v>148</v>
      </c>
      <c r="J2719" t="s">
        <v>171</v>
      </c>
      <c r="K2719" t="s">
        <v>235</v>
      </c>
      <c r="L2719" t="s">
        <v>164</v>
      </c>
      <c r="M2719" s="60">
        <v>43953</v>
      </c>
      <c r="N2719">
        <v>1</v>
      </c>
    </row>
    <row r="2720" spans="1:14" x14ac:dyDescent="0.25">
      <c r="A2720">
        <v>20</v>
      </c>
      <c r="B2720">
        <v>12</v>
      </c>
      <c r="C2720" t="s">
        <v>10</v>
      </c>
      <c r="D2720">
        <v>1</v>
      </c>
      <c r="E2720" t="s">
        <v>11</v>
      </c>
      <c r="F2720" t="s">
        <v>244</v>
      </c>
      <c r="G2720" t="s">
        <v>242</v>
      </c>
      <c r="H2720" t="s">
        <v>467</v>
      </c>
      <c r="I2720" t="s">
        <v>148</v>
      </c>
      <c r="J2720" t="s">
        <v>234</v>
      </c>
      <c r="L2720" t="s">
        <v>164</v>
      </c>
      <c r="M2720" s="60">
        <v>43953</v>
      </c>
      <c r="N2720">
        <v>1</v>
      </c>
    </row>
    <row r="2721" spans="1:14" x14ac:dyDescent="0.25">
      <c r="A2721">
        <v>20</v>
      </c>
      <c r="B2721">
        <v>12</v>
      </c>
      <c r="C2721" t="s">
        <v>10</v>
      </c>
      <c r="D2721">
        <v>1</v>
      </c>
      <c r="E2721" t="s">
        <v>11</v>
      </c>
      <c r="F2721" t="s">
        <v>244</v>
      </c>
      <c r="G2721" t="s">
        <v>242</v>
      </c>
      <c r="H2721" t="s">
        <v>467</v>
      </c>
      <c r="I2721" t="s">
        <v>148</v>
      </c>
      <c r="J2721" t="s">
        <v>167</v>
      </c>
      <c r="L2721" t="s">
        <v>164</v>
      </c>
      <c r="M2721" s="60">
        <v>43953</v>
      </c>
      <c r="N2721">
        <v>1</v>
      </c>
    </row>
    <row r="2722" spans="1:14" x14ac:dyDescent="0.25">
      <c r="A2722">
        <v>20</v>
      </c>
      <c r="B2722">
        <v>12</v>
      </c>
      <c r="C2722" t="s">
        <v>10</v>
      </c>
      <c r="D2722">
        <v>1</v>
      </c>
      <c r="E2722" t="s">
        <v>11</v>
      </c>
      <c r="F2722" t="s">
        <v>244</v>
      </c>
      <c r="G2722" t="s">
        <v>242</v>
      </c>
      <c r="H2722" t="s">
        <v>467</v>
      </c>
      <c r="I2722" t="s">
        <v>148</v>
      </c>
      <c r="J2722" t="s">
        <v>227</v>
      </c>
      <c r="K2722" t="s">
        <v>235</v>
      </c>
      <c r="L2722" t="s">
        <v>164</v>
      </c>
      <c r="M2722" s="60">
        <v>43954</v>
      </c>
      <c r="N2722">
        <v>1</v>
      </c>
    </row>
    <row r="2723" spans="1:14" x14ac:dyDescent="0.25">
      <c r="A2723">
        <v>20</v>
      </c>
      <c r="B2723">
        <v>12</v>
      </c>
      <c r="C2723" t="s">
        <v>10</v>
      </c>
      <c r="D2723">
        <v>1</v>
      </c>
      <c r="E2723" t="s">
        <v>11</v>
      </c>
      <c r="F2723" t="s">
        <v>244</v>
      </c>
      <c r="G2723" t="s">
        <v>242</v>
      </c>
      <c r="H2723" t="s">
        <v>467</v>
      </c>
      <c r="I2723" t="s">
        <v>148</v>
      </c>
      <c r="J2723" t="s">
        <v>228</v>
      </c>
      <c r="K2723" t="s">
        <v>235</v>
      </c>
      <c r="L2723" t="s">
        <v>164</v>
      </c>
      <c r="M2723" s="60">
        <v>43954</v>
      </c>
      <c r="N2723">
        <v>1</v>
      </c>
    </row>
    <row r="2724" spans="1:14" x14ac:dyDescent="0.25">
      <c r="A2724">
        <v>20</v>
      </c>
      <c r="B2724">
        <v>12</v>
      </c>
      <c r="C2724" t="s">
        <v>10</v>
      </c>
      <c r="D2724">
        <v>1</v>
      </c>
      <c r="E2724" t="s">
        <v>11</v>
      </c>
      <c r="F2724" t="s">
        <v>244</v>
      </c>
      <c r="G2724" t="s">
        <v>242</v>
      </c>
      <c r="H2724" t="s">
        <v>467</v>
      </c>
      <c r="I2724" t="s">
        <v>148</v>
      </c>
      <c r="J2724" t="s">
        <v>229</v>
      </c>
      <c r="K2724" t="s">
        <v>235</v>
      </c>
      <c r="L2724" t="s">
        <v>164</v>
      </c>
      <c r="M2724" s="60">
        <v>43954</v>
      </c>
      <c r="N2724">
        <v>1</v>
      </c>
    </row>
    <row r="2725" spans="1:14" x14ac:dyDescent="0.25">
      <c r="A2725">
        <v>20</v>
      </c>
      <c r="B2725">
        <v>12</v>
      </c>
      <c r="C2725" t="s">
        <v>10</v>
      </c>
      <c r="D2725">
        <v>1</v>
      </c>
      <c r="E2725" t="s">
        <v>11</v>
      </c>
      <c r="F2725" t="s">
        <v>244</v>
      </c>
      <c r="G2725" t="s">
        <v>242</v>
      </c>
      <c r="H2725" t="s">
        <v>467</v>
      </c>
      <c r="I2725" t="s">
        <v>148</v>
      </c>
      <c r="J2725" t="s">
        <v>230</v>
      </c>
      <c r="K2725" t="s">
        <v>235</v>
      </c>
      <c r="L2725" t="s">
        <v>164</v>
      </c>
      <c r="M2725" s="60">
        <v>43954</v>
      </c>
      <c r="N2725">
        <v>1</v>
      </c>
    </row>
    <row r="2726" spans="1:14" x14ac:dyDescent="0.25">
      <c r="A2726">
        <v>20</v>
      </c>
      <c r="B2726">
        <v>12</v>
      </c>
      <c r="C2726" t="s">
        <v>10</v>
      </c>
      <c r="D2726">
        <v>1</v>
      </c>
      <c r="E2726" t="s">
        <v>11</v>
      </c>
      <c r="F2726" t="s">
        <v>244</v>
      </c>
      <c r="G2726" t="s">
        <v>242</v>
      </c>
      <c r="H2726" t="s">
        <v>467</v>
      </c>
      <c r="I2726" t="s">
        <v>148</v>
      </c>
      <c r="J2726" t="s">
        <v>231</v>
      </c>
      <c r="K2726" t="s">
        <v>235</v>
      </c>
      <c r="L2726" t="s">
        <v>164</v>
      </c>
      <c r="M2726" s="60">
        <v>43954</v>
      </c>
      <c r="N2726">
        <v>1</v>
      </c>
    </row>
    <row r="2727" spans="1:14" x14ac:dyDescent="0.25">
      <c r="A2727">
        <v>20</v>
      </c>
      <c r="B2727">
        <v>12</v>
      </c>
      <c r="C2727" t="s">
        <v>10</v>
      </c>
      <c r="D2727">
        <v>1</v>
      </c>
      <c r="E2727" t="s">
        <v>11</v>
      </c>
      <c r="F2727" t="s">
        <v>244</v>
      </c>
      <c r="G2727" t="s">
        <v>242</v>
      </c>
      <c r="H2727" t="s">
        <v>467</v>
      </c>
      <c r="I2727" t="s">
        <v>148</v>
      </c>
      <c r="J2727" t="s">
        <v>232</v>
      </c>
      <c r="K2727" t="s">
        <v>235</v>
      </c>
      <c r="L2727" t="s">
        <v>164</v>
      </c>
      <c r="M2727" s="60">
        <v>43954</v>
      </c>
      <c r="N2727">
        <v>1</v>
      </c>
    </row>
    <row r="2728" spans="1:14" x14ac:dyDescent="0.25">
      <c r="A2728">
        <v>20</v>
      </c>
      <c r="B2728">
        <v>12</v>
      </c>
      <c r="C2728" t="s">
        <v>10</v>
      </c>
      <c r="D2728">
        <v>1</v>
      </c>
      <c r="E2728" t="s">
        <v>11</v>
      </c>
      <c r="F2728" t="s">
        <v>244</v>
      </c>
      <c r="G2728" t="s">
        <v>242</v>
      </c>
      <c r="H2728" t="s">
        <v>467</v>
      </c>
      <c r="I2728" t="s">
        <v>148</v>
      </c>
      <c r="J2728" t="s">
        <v>233</v>
      </c>
      <c r="K2728" t="s">
        <v>235</v>
      </c>
      <c r="L2728" t="s">
        <v>164</v>
      </c>
      <c r="M2728" s="60">
        <v>43954</v>
      </c>
      <c r="N2728">
        <v>1</v>
      </c>
    </row>
    <row r="2729" spans="1:14" x14ac:dyDescent="0.25">
      <c r="A2729">
        <v>20</v>
      </c>
      <c r="B2729">
        <v>12</v>
      </c>
      <c r="C2729" t="s">
        <v>10</v>
      </c>
      <c r="D2729">
        <v>1</v>
      </c>
      <c r="E2729" t="s">
        <v>11</v>
      </c>
      <c r="F2729" t="s">
        <v>244</v>
      </c>
      <c r="G2729" t="s">
        <v>242</v>
      </c>
      <c r="H2729" t="s">
        <v>467</v>
      </c>
      <c r="I2729" t="s">
        <v>148</v>
      </c>
      <c r="J2729" t="s">
        <v>171</v>
      </c>
      <c r="K2729" t="s">
        <v>235</v>
      </c>
      <c r="L2729" t="s">
        <v>164</v>
      </c>
      <c r="M2729" s="60">
        <v>43954</v>
      </c>
      <c r="N2729">
        <v>1</v>
      </c>
    </row>
    <row r="2730" spans="1:14" x14ac:dyDescent="0.25">
      <c r="A2730">
        <v>20</v>
      </c>
      <c r="B2730">
        <v>12</v>
      </c>
      <c r="C2730" t="s">
        <v>10</v>
      </c>
      <c r="D2730">
        <v>1</v>
      </c>
      <c r="E2730" t="s">
        <v>11</v>
      </c>
      <c r="F2730" t="s">
        <v>244</v>
      </c>
      <c r="G2730" t="s">
        <v>242</v>
      </c>
      <c r="H2730" t="s">
        <v>467</v>
      </c>
      <c r="I2730" t="s">
        <v>148</v>
      </c>
      <c r="J2730" t="s">
        <v>234</v>
      </c>
      <c r="L2730" t="s">
        <v>164</v>
      </c>
      <c r="M2730" s="60">
        <v>43954</v>
      </c>
      <c r="N2730">
        <v>1</v>
      </c>
    </row>
    <row r="2731" spans="1:14" x14ac:dyDescent="0.25">
      <c r="A2731">
        <v>20</v>
      </c>
      <c r="B2731">
        <v>12</v>
      </c>
      <c r="C2731" t="s">
        <v>10</v>
      </c>
      <c r="D2731">
        <v>1</v>
      </c>
      <c r="E2731" t="s">
        <v>11</v>
      </c>
      <c r="F2731" t="s">
        <v>244</v>
      </c>
      <c r="G2731" t="s">
        <v>242</v>
      </c>
      <c r="H2731" t="s">
        <v>467</v>
      </c>
      <c r="I2731" t="s">
        <v>148</v>
      </c>
      <c r="J2731" t="s">
        <v>167</v>
      </c>
      <c r="L2731" t="s">
        <v>164</v>
      </c>
      <c r="M2731" s="60">
        <v>43954</v>
      </c>
      <c r="N2731">
        <v>1</v>
      </c>
    </row>
    <row r="2732" spans="1:14" x14ac:dyDescent="0.25">
      <c r="A2732">
        <v>20</v>
      </c>
      <c r="B2732">
        <v>12</v>
      </c>
      <c r="C2732" t="s">
        <v>10</v>
      </c>
      <c r="D2732">
        <v>1</v>
      </c>
      <c r="E2732" t="s">
        <v>11</v>
      </c>
      <c r="F2732" t="s">
        <v>244</v>
      </c>
      <c r="G2732" t="s">
        <v>242</v>
      </c>
      <c r="H2732" t="s">
        <v>467</v>
      </c>
      <c r="I2732" t="s">
        <v>148</v>
      </c>
      <c r="J2732" t="s">
        <v>227</v>
      </c>
      <c r="K2732" t="s">
        <v>235</v>
      </c>
      <c r="L2732" t="s">
        <v>164</v>
      </c>
      <c r="M2732" s="60">
        <v>43955</v>
      </c>
      <c r="N2732" t="s">
        <v>13</v>
      </c>
    </row>
    <row r="2733" spans="1:14" x14ac:dyDescent="0.25">
      <c r="A2733">
        <v>20</v>
      </c>
      <c r="B2733">
        <v>12</v>
      </c>
      <c r="C2733" t="s">
        <v>10</v>
      </c>
      <c r="D2733">
        <v>1</v>
      </c>
      <c r="E2733" t="s">
        <v>11</v>
      </c>
      <c r="F2733" t="s">
        <v>244</v>
      </c>
      <c r="G2733" t="s">
        <v>242</v>
      </c>
      <c r="H2733" t="s">
        <v>467</v>
      </c>
      <c r="I2733" t="s">
        <v>148</v>
      </c>
      <c r="J2733" t="s">
        <v>228</v>
      </c>
      <c r="K2733" t="s">
        <v>235</v>
      </c>
      <c r="L2733" t="s">
        <v>164</v>
      </c>
      <c r="M2733" s="60">
        <v>43955</v>
      </c>
      <c r="N2733" t="s">
        <v>13</v>
      </c>
    </row>
    <row r="2734" spans="1:14" x14ac:dyDescent="0.25">
      <c r="A2734">
        <v>20</v>
      </c>
      <c r="B2734">
        <v>12</v>
      </c>
      <c r="C2734" t="s">
        <v>10</v>
      </c>
      <c r="D2734">
        <v>1</v>
      </c>
      <c r="E2734" t="s">
        <v>11</v>
      </c>
      <c r="F2734" t="s">
        <v>244</v>
      </c>
      <c r="G2734" t="s">
        <v>242</v>
      </c>
      <c r="H2734" t="s">
        <v>467</v>
      </c>
      <c r="I2734" t="s">
        <v>148</v>
      </c>
      <c r="J2734" t="s">
        <v>229</v>
      </c>
      <c r="K2734" t="s">
        <v>235</v>
      </c>
      <c r="L2734" t="s">
        <v>164</v>
      </c>
      <c r="M2734" s="60">
        <v>43955</v>
      </c>
      <c r="N2734" t="s">
        <v>13</v>
      </c>
    </row>
    <row r="2735" spans="1:14" x14ac:dyDescent="0.25">
      <c r="A2735">
        <v>20</v>
      </c>
      <c r="B2735">
        <v>12</v>
      </c>
      <c r="C2735" t="s">
        <v>10</v>
      </c>
      <c r="D2735">
        <v>1</v>
      </c>
      <c r="E2735" t="s">
        <v>11</v>
      </c>
      <c r="F2735" t="s">
        <v>244</v>
      </c>
      <c r="G2735" t="s">
        <v>242</v>
      </c>
      <c r="H2735" t="s">
        <v>467</v>
      </c>
      <c r="I2735" t="s">
        <v>148</v>
      </c>
      <c r="J2735" t="s">
        <v>230</v>
      </c>
      <c r="K2735" t="s">
        <v>235</v>
      </c>
      <c r="L2735" t="s">
        <v>164</v>
      </c>
      <c r="M2735" s="60">
        <v>43955</v>
      </c>
      <c r="N2735" t="s">
        <v>13</v>
      </c>
    </row>
    <row r="2736" spans="1:14" x14ac:dyDescent="0.25">
      <c r="A2736">
        <v>20</v>
      </c>
      <c r="B2736">
        <v>12</v>
      </c>
      <c r="C2736" t="s">
        <v>10</v>
      </c>
      <c r="D2736">
        <v>1</v>
      </c>
      <c r="E2736" t="s">
        <v>11</v>
      </c>
      <c r="F2736" t="s">
        <v>244</v>
      </c>
      <c r="G2736" t="s">
        <v>242</v>
      </c>
      <c r="H2736" t="s">
        <v>467</v>
      </c>
      <c r="I2736" t="s">
        <v>148</v>
      </c>
      <c r="J2736" t="s">
        <v>231</v>
      </c>
      <c r="K2736" t="s">
        <v>235</v>
      </c>
      <c r="L2736" t="s">
        <v>164</v>
      </c>
      <c r="M2736" s="60">
        <v>43955</v>
      </c>
      <c r="N2736" t="s">
        <v>13</v>
      </c>
    </row>
    <row r="2737" spans="1:14" x14ac:dyDescent="0.25">
      <c r="A2737">
        <v>20</v>
      </c>
      <c r="B2737">
        <v>12</v>
      </c>
      <c r="C2737" t="s">
        <v>10</v>
      </c>
      <c r="D2737">
        <v>1</v>
      </c>
      <c r="E2737" t="s">
        <v>11</v>
      </c>
      <c r="F2737" t="s">
        <v>244</v>
      </c>
      <c r="G2737" t="s">
        <v>242</v>
      </c>
      <c r="H2737" t="s">
        <v>467</v>
      </c>
      <c r="I2737" t="s">
        <v>148</v>
      </c>
      <c r="J2737" t="s">
        <v>232</v>
      </c>
      <c r="K2737" t="s">
        <v>235</v>
      </c>
      <c r="L2737" t="s">
        <v>164</v>
      </c>
      <c r="M2737" s="60">
        <v>43955</v>
      </c>
      <c r="N2737" t="s">
        <v>13</v>
      </c>
    </row>
    <row r="2738" spans="1:14" x14ac:dyDescent="0.25">
      <c r="A2738">
        <v>20</v>
      </c>
      <c r="B2738">
        <v>12</v>
      </c>
      <c r="C2738" t="s">
        <v>10</v>
      </c>
      <c r="D2738">
        <v>1</v>
      </c>
      <c r="E2738" t="s">
        <v>11</v>
      </c>
      <c r="F2738" t="s">
        <v>244</v>
      </c>
      <c r="G2738" t="s">
        <v>242</v>
      </c>
      <c r="H2738" t="s">
        <v>467</v>
      </c>
      <c r="I2738" t="s">
        <v>148</v>
      </c>
      <c r="J2738" t="s">
        <v>233</v>
      </c>
      <c r="K2738" t="s">
        <v>235</v>
      </c>
      <c r="L2738" t="s">
        <v>164</v>
      </c>
      <c r="M2738" s="60">
        <v>43955</v>
      </c>
      <c r="N2738" t="s">
        <v>13</v>
      </c>
    </row>
    <row r="2739" spans="1:14" x14ac:dyDescent="0.25">
      <c r="A2739">
        <v>20</v>
      </c>
      <c r="B2739">
        <v>12</v>
      </c>
      <c r="C2739" t="s">
        <v>10</v>
      </c>
      <c r="D2739">
        <v>1</v>
      </c>
      <c r="E2739" t="s">
        <v>11</v>
      </c>
      <c r="F2739" t="s">
        <v>244</v>
      </c>
      <c r="G2739" t="s">
        <v>242</v>
      </c>
      <c r="H2739" t="s">
        <v>467</v>
      </c>
      <c r="I2739" t="s">
        <v>148</v>
      </c>
      <c r="J2739" t="s">
        <v>171</v>
      </c>
      <c r="K2739" t="s">
        <v>235</v>
      </c>
      <c r="L2739" t="s">
        <v>164</v>
      </c>
      <c r="M2739" s="60">
        <v>43955</v>
      </c>
      <c r="N2739" t="s">
        <v>13</v>
      </c>
    </row>
    <row r="2740" spans="1:14" x14ac:dyDescent="0.25">
      <c r="A2740">
        <v>20</v>
      </c>
      <c r="B2740">
        <v>12</v>
      </c>
      <c r="C2740" t="s">
        <v>10</v>
      </c>
      <c r="D2740">
        <v>1</v>
      </c>
      <c r="E2740" t="s">
        <v>11</v>
      </c>
      <c r="F2740" t="s">
        <v>244</v>
      </c>
      <c r="G2740" t="s">
        <v>242</v>
      </c>
      <c r="H2740" t="s">
        <v>467</v>
      </c>
      <c r="I2740" t="s">
        <v>148</v>
      </c>
      <c r="J2740" t="s">
        <v>234</v>
      </c>
      <c r="L2740" t="s">
        <v>164</v>
      </c>
      <c r="M2740" s="60">
        <v>43955</v>
      </c>
      <c r="N2740" t="s">
        <v>13</v>
      </c>
    </row>
    <row r="2741" spans="1:14" x14ac:dyDescent="0.25">
      <c r="A2741">
        <v>20</v>
      </c>
      <c r="B2741">
        <v>12</v>
      </c>
      <c r="C2741" t="s">
        <v>10</v>
      </c>
      <c r="D2741">
        <v>1</v>
      </c>
      <c r="E2741" t="s">
        <v>11</v>
      </c>
      <c r="F2741" t="s">
        <v>244</v>
      </c>
      <c r="G2741" t="s">
        <v>242</v>
      </c>
      <c r="H2741" t="s">
        <v>467</v>
      </c>
      <c r="I2741" t="s">
        <v>148</v>
      </c>
      <c r="J2741" t="s">
        <v>167</v>
      </c>
      <c r="L2741" t="s">
        <v>164</v>
      </c>
      <c r="M2741" s="60">
        <v>43955</v>
      </c>
      <c r="N2741" t="s">
        <v>13</v>
      </c>
    </row>
    <row r="2742" spans="1:14" x14ac:dyDescent="0.25">
      <c r="A2742">
        <v>20</v>
      </c>
      <c r="B2742">
        <v>12</v>
      </c>
      <c r="C2742" t="s">
        <v>10</v>
      </c>
      <c r="D2742">
        <v>1</v>
      </c>
      <c r="E2742" t="s">
        <v>11</v>
      </c>
      <c r="F2742" t="s">
        <v>244</v>
      </c>
      <c r="G2742" t="s">
        <v>242</v>
      </c>
      <c r="H2742" t="s">
        <v>467</v>
      </c>
      <c r="I2742" t="s">
        <v>148</v>
      </c>
      <c r="J2742" t="s">
        <v>227</v>
      </c>
      <c r="K2742" t="s">
        <v>235</v>
      </c>
      <c r="L2742" t="s">
        <v>164</v>
      </c>
      <c r="M2742" s="60">
        <v>43956</v>
      </c>
      <c r="N2742">
        <v>1</v>
      </c>
    </row>
    <row r="2743" spans="1:14" x14ac:dyDescent="0.25">
      <c r="A2743">
        <v>20</v>
      </c>
      <c r="B2743">
        <v>12</v>
      </c>
      <c r="C2743" t="s">
        <v>10</v>
      </c>
      <c r="D2743">
        <v>1</v>
      </c>
      <c r="E2743" t="s">
        <v>11</v>
      </c>
      <c r="F2743" t="s">
        <v>244</v>
      </c>
      <c r="G2743" t="s">
        <v>242</v>
      </c>
      <c r="H2743" t="s">
        <v>467</v>
      </c>
      <c r="I2743" t="s">
        <v>148</v>
      </c>
      <c r="J2743" t="s">
        <v>228</v>
      </c>
      <c r="K2743" t="s">
        <v>235</v>
      </c>
      <c r="L2743" t="s">
        <v>164</v>
      </c>
      <c r="M2743" s="60">
        <v>43956</v>
      </c>
      <c r="N2743">
        <v>1</v>
      </c>
    </row>
    <row r="2744" spans="1:14" x14ac:dyDescent="0.25">
      <c r="A2744">
        <v>20</v>
      </c>
      <c r="B2744">
        <v>12</v>
      </c>
      <c r="C2744" t="s">
        <v>10</v>
      </c>
      <c r="D2744">
        <v>1</v>
      </c>
      <c r="E2744" t="s">
        <v>11</v>
      </c>
      <c r="F2744" t="s">
        <v>244</v>
      </c>
      <c r="G2744" t="s">
        <v>242</v>
      </c>
      <c r="H2744" t="s">
        <v>467</v>
      </c>
      <c r="I2744" t="s">
        <v>148</v>
      </c>
      <c r="J2744" t="s">
        <v>229</v>
      </c>
      <c r="K2744" t="s">
        <v>235</v>
      </c>
      <c r="L2744" t="s">
        <v>164</v>
      </c>
      <c r="M2744" s="60">
        <v>43956</v>
      </c>
      <c r="N2744">
        <v>1</v>
      </c>
    </row>
    <row r="2745" spans="1:14" x14ac:dyDescent="0.25">
      <c r="A2745">
        <v>20</v>
      </c>
      <c r="B2745">
        <v>12</v>
      </c>
      <c r="C2745" t="s">
        <v>10</v>
      </c>
      <c r="D2745">
        <v>1</v>
      </c>
      <c r="E2745" t="s">
        <v>11</v>
      </c>
      <c r="F2745" t="s">
        <v>244</v>
      </c>
      <c r="G2745" t="s">
        <v>242</v>
      </c>
      <c r="H2745" t="s">
        <v>467</v>
      </c>
      <c r="I2745" t="s">
        <v>148</v>
      </c>
      <c r="J2745" t="s">
        <v>230</v>
      </c>
      <c r="K2745" t="s">
        <v>235</v>
      </c>
      <c r="L2745" t="s">
        <v>164</v>
      </c>
      <c r="M2745" s="60">
        <v>43956</v>
      </c>
      <c r="N2745">
        <v>1</v>
      </c>
    </row>
    <row r="2746" spans="1:14" x14ac:dyDescent="0.25">
      <c r="A2746">
        <v>20</v>
      </c>
      <c r="B2746">
        <v>12</v>
      </c>
      <c r="C2746" t="s">
        <v>10</v>
      </c>
      <c r="D2746">
        <v>1</v>
      </c>
      <c r="E2746" t="s">
        <v>11</v>
      </c>
      <c r="F2746" t="s">
        <v>244</v>
      </c>
      <c r="G2746" t="s">
        <v>242</v>
      </c>
      <c r="H2746" t="s">
        <v>467</v>
      </c>
      <c r="I2746" t="s">
        <v>148</v>
      </c>
      <c r="J2746" t="s">
        <v>231</v>
      </c>
      <c r="K2746" t="s">
        <v>235</v>
      </c>
      <c r="L2746" t="s">
        <v>164</v>
      </c>
      <c r="M2746" s="60">
        <v>43956</v>
      </c>
      <c r="N2746">
        <v>1</v>
      </c>
    </row>
    <row r="2747" spans="1:14" x14ac:dyDescent="0.25">
      <c r="A2747">
        <v>20</v>
      </c>
      <c r="B2747">
        <v>12</v>
      </c>
      <c r="C2747" t="s">
        <v>10</v>
      </c>
      <c r="D2747">
        <v>1</v>
      </c>
      <c r="E2747" t="s">
        <v>11</v>
      </c>
      <c r="F2747" t="s">
        <v>244</v>
      </c>
      <c r="G2747" t="s">
        <v>242</v>
      </c>
      <c r="H2747" t="s">
        <v>467</v>
      </c>
      <c r="I2747" t="s">
        <v>148</v>
      </c>
      <c r="J2747" t="s">
        <v>232</v>
      </c>
      <c r="K2747" t="s">
        <v>235</v>
      </c>
      <c r="L2747" t="s">
        <v>164</v>
      </c>
      <c r="M2747" s="60">
        <v>43956</v>
      </c>
      <c r="N2747">
        <v>1</v>
      </c>
    </row>
    <row r="2748" spans="1:14" x14ac:dyDescent="0.25">
      <c r="A2748">
        <v>20</v>
      </c>
      <c r="B2748">
        <v>12</v>
      </c>
      <c r="C2748" t="s">
        <v>10</v>
      </c>
      <c r="D2748">
        <v>1</v>
      </c>
      <c r="E2748" t="s">
        <v>11</v>
      </c>
      <c r="F2748" t="s">
        <v>244</v>
      </c>
      <c r="G2748" t="s">
        <v>242</v>
      </c>
      <c r="H2748" t="s">
        <v>467</v>
      </c>
      <c r="I2748" t="s">
        <v>148</v>
      </c>
      <c r="J2748" t="s">
        <v>233</v>
      </c>
      <c r="K2748" t="s">
        <v>235</v>
      </c>
      <c r="L2748" t="s">
        <v>164</v>
      </c>
      <c r="M2748" s="60">
        <v>43956</v>
      </c>
      <c r="N2748">
        <v>1</v>
      </c>
    </row>
    <row r="2749" spans="1:14" x14ac:dyDescent="0.25">
      <c r="A2749">
        <v>20</v>
      </c>
      <c r="B2749">
        <v>12</v>
      </c>
      <c r="C2749" t="s">
        <v>10</v>
      </c>
      <c r="D2749">
        <v>1</v>
      </c>
      <c r="E2749" t="s">
        <v>11</v>
      </c>
      <c r="F2749" t="s">
        <v>244</v>
      </c>
      <c r="G2749" t="s">
        <v>242</v>
      </c>
      <c r="H2749" t="s">
        <v>467</v>
      </c>
      <c r="I2749" t="s">
        <v>148</v>
      </c>
      <c r="J2749" t="s">
        <v>171</v>
      </c>
      <c r="K2749" t="s">
        <v>235</v>
      </c>
      <c r="L2749" t="s">
        <v>164</v>
      </c>
      <c r="M2749" s="60">
        <v>43956</v>
      </c>
      <c r="N2749">
        <v>1</v>
      </c>
    </row>
    <row r="2750" spans="1:14" x14ac:dyDescent="0.25">
      <c r="A2750">
        <v>20</v>
      </c>
      <c r="B2750">
        <v>12</v>
      </c>
      <c r="C2750" t="s">
        <v>10</v>
      </c>
      <c r="D2750">
        <v>1</v>
      </c>
      <c r="E2750" t="s">
        <v>11</v>
      </c>
      <c r="F2750" t="s">
        <v>244</v>
      </c>
      <c r="G2750" t="s">
        <v>242</v>
      </c>
      <c r="H2750" t="s">
        <v>467</v>
      </c>
      <c r="I2750" t="s">
        <v>148</v>
      </c>
      <c r="J2750" t="s">
        <v>234</v>
      </c>
      <c r="L2750" t="s">
        <v>164</v>
      </c>
      <c r="M2750" s="60">
        <v>43956</v>
      </c>
      <c r="N2750">
        <v>1</v>
      </c>
    </row>
    <row r="2751" spans="1:14" x14ac:dyDescent="0.25">
      <c r="A2751">
        <v>20</v>
      </c>
      <c r="B2751">
        <v>12</v>
      </c>
      <c r="C2751" t="s">
        <v>10</v>
      </c>
      <c r="D2751">
        <v>1</v>
      </c>
      <c r="E2751" t="s">
        <v>11</v>
      </c>
      <c r="F2751" t="s">
        <v>244</v>
      </c>
      <c r="G2751" t="s">
        <v>242</v>
      </c>
      <c r="H2751" t="s">
        <v>467</v>
      </c>
      <c r="I2751" t="s">
        <v>148</v>
      </c>
      <c r="J2751" t="s">
        <v>167</v>
      </c>
      <c r="L2751" t="s">
        <v>164</v>
      </c>
      <c r="M2751" s="60">
        <v>43956</v>
      </c>
      <c r="N2751">
        <v>1</v>
      </c>
    </row>
    <row r="2752" spans="1:14" x14ac:dyDescent="0.25">
      <c r="A2752">
        <v>20</v>
      </c>
      <c r="B2752">
        <v>12</v>
      </c>
      <c r="C2752" t="s">
        <v>10</v>
      </c>
      <c r="D2752">
        <v>1</v>
      </c>
      <c r="E2752" t="s">
        <v>11</v>
      </c>
      <c r="F2752" t="s">
        <v>244</v>
      </c>
      <c r="G2752" t="s">
        <v>242</v>
      </c>
      <c r="H2752" t="s">
        <v>467</v>
      </c>
      <c r="I2752" t="s">
        <v>148</v>
      </c>
      <c r="J2752" t="s">
        <v>227</v>
      </c>
      <c r="K2752" t="s">
        <v>235</v>
      </c>
      <c r="L2752" t="s">
        <v>164</v>
      </c>
      <c r="M2752" s="60">
        <v>43957</v>
      </c>
      <c r="N2752">
        <v>1</v>
      </c>
    </row>
    <row r="2753" spans="1:14" x14ac:dyDescent="0.25">
      <c r="A2753">
        <v>20</v>
      </c>
      <c r="B2753">
        <v>12</v>
      </c>
      <c r="C2753" t="s">
        <v>10</v>
      </c>
      <c r="D2753">
        <v>1</v>
      </c>
      <c r="E2753" t="s">
        <v>11</v>
      </c>
      <c r="F2753" t="s">
        <v>244</v>
      </c>
      <c r="G2753" t="s">
        <v>242</v>
      </c>
      <c r="H2753" t="s">
        <v>467</v>
      </c>
      <c r="I2753" t="s">
        <v>148</v>
      </c>
      <c r="J2753" t="s">
        <v>228</v>
      </c>
      <c r="K2753" t="s">
        <v>235</v>
      </c>
      <c r="L2753" t="s">
        <v>164</v>
      </c>
      <c r="M2753" s="60">
        <v>43957</v>
      </c>
      <c r="N2753">
        <v>1</v>
      </c>
    </row>
    <row r="2754" spans="1:14" x14ac:dyDescent="0.25">
      <c r="A2754">
        <v>20</v>
      </c>
      <c r="B2754">
        <v>12</v>
      </c>
      <c r="C2754" t="s">
        <v>10</v>
      </c>
      <c r="D2754">
        <v>1</v>
      </c>
      <c r="E2754" t="s">
        <v>11</v>
      </c>
      <c r="F2754" t="s">
        <v>244</v>
      </c>
      <c r="G2754" t="s">
        <v>242</v>
      </c>
      <c r="H2754" t="s">
        <v>467</v>
      </c>
      <c r="I2754" t="s">
        <v>148</v>
      </c>
      <c r="J2754" t="s">
        <v>229</v>
      </c>
      <c r="K2754" t="s">
        <v>235</v>
      </c>
      <c r="L2754" t="s">
        <v>164</v>
      </c>
      <c r="M2754" s="60">
        <v>43957</v>
      </c>
      <c r="N2754">
        <v>1</v>
      </c>
    </row>
    <row r="2755" spans="1:14" x14ac:dyDescent="0.25">
      <c r="A2755">
        <v>20</v>
      </c>
      <c r="B2755">
        <v>12</v>
      </c>
      <c r="C2755" t="s">
        <v>10</v>
      </c>
      <c r="D2755">
        <v>1</v>
      </c>
      <c r="E2755" t="s">
        <v>11</v>
      </c>
      <c r="F2755" t="s">
        <v>244</v>
      </c>
      <c r="G2755" t="s">
        <v>242</v>
      </c>
      <c r="H2755" t="s">
        <v>467</v>
      </c>
      <c r="I2755" t="s">
        <v>148</v>
      </c>
      <c r="J2755" t="s">
        <v>230</v>
      </c>
      <c r="K2755" t="s">
        <v>235</v>
      </c>
      <c r="L2755" t="s">
        <v>164</v>
      </c>
      <c r="M2755" s="60">
        <v>43957</v>
      </c>
      <c r="N2755">
        <v>1</v>
      </c>
    </row>
    <row r="2756" spans="1:14" x14ac:dyDescent="0.25">
      <c r="A2756">
        <v>20</v>
      </c>
      <c r="B2756">
        <v>12</v>
      </c>
      <c r="C2756" t="s">
        <v>10</v>
      </c>
      <c r="D2756">
        <v>1</v>
      </c>
      <c r="E2756" t="s">
        <v>11</v>
      </c>
      <c r="F2756" t="s">
        <v>244</v>
      </c>
      <c r="G2756" t="s">
        <v>242</v>
      </c>
      <c r="H2756" t="s">
        <v>467</v>
      </c>
      <c r="I2756" t="s">
        <v>148</v>
      </c>
      <c r="J2756" t="s">
        <v>231</v>
      </c>
      <c r="K2756" t="s">
        <v>235</v>
      </c>
      <c r="L2756" t="s">
        <v>164</v>
      </c>
      <c r="M2756" s="60">
        <v>43957</v>
      </c>
      <c r="N2756">
        <v>1</v>
      </c>
    </row>
    <row r="2757" spans="1:14" x14ac:dyDescent="0.25">
      <c r="A2757">
        <v>20</v>
      </c>
      <c r="B2757">
        <v>12</v>
      </c>
      <c r="C2757" t="s">
        <v>10</v>
      </c>
      <c r="D2757">
        <v>1</v>
      </c>
      <c r="E2757" t="s">
        <v>11</v>
      </c>
      <c r="F2757" t="s">
        <v>244</v>
      </c>
      <c r="G2757" t="s">
        <v>242</v>
      </c>
      <c r="H2757" t="s">
        <v>467</v>
      </c>
      <c r="I2757" t="s">
        <v>148</v>
      </c>
      <c r="J2757" t="s">
        <v>232</v>
      </c>
      <c r="K2757" t="s">
        <v>235</v>
      </c>
      <c r="L2757" t="s">
        <v>164</v>
      </c>
      <c r="M2757" s="60">
        <v>43957</v>
      </c>
      <c r="N2757">
        <v>1</v>
      </c>
    </row>
    <row r="2758" spans="1:14" x14ac:dyDescent="0.25">
      <c r="A2758">
        <v>20</v>
      </c>
      <c r="B2758">
        <v>12</v>
      </c>
      <c r="C2758" t="s">
        <v>10</v>
      </c>
      <c r="D2758">
        <v>1</v>
      </c>
      <c r="E2758" t="s">
        <v>11</v>
      </c>
      <c r="F2758" t="s">
        <v>244</v>
      </c>
      <c r="G2758" t="s">
        <v>242</v>
      </c>
      <c r="H2758" t="s">
        <v>467</v>
      </c>
      <c r="I2758" t="s">
        <v>148</v>
      </c>
      <c r="J2758" t="s">
        <v>233</v>
      </c>
      <c r="K2758" t="s">
        <v>235</v>
      </c>
      <c r="L2758" t="s">
        <v>164</v>
      </c>
      <c r="M2758" s="60">
        <v>43957</v>
      </c>
      <c r="N2758">
        <v>1</v>
      </c>
    </row>
    <row r="2759" spans="1:14" x14ac:dyDescent="0.25">
      <c r="A2759">
        <v>20</v>
      </c>
      <c r="B2759">
        <v>12</v>
      </c>
      <c r="C2759" t="s">
        <v>10</v>
      </c>
      <c r="D2759">
        <v>1</v>
      </c>
      <c r="E2759" t="s">
        <v>11</v>
      </c>
      <c r="F2759" t="s">
        <v>244</v>
      </c>
      <c r="G2759" t="s">
        <v>242</v>
      </c>
      <c r="H2759" t="s">
        <v>467</v>
      </c>
      <c r="I2759" t="s">
        <v>148</v>
      </c>
      <c r="J2759" t="s">
        <v>171</v>
      </c>
      <c r="K2759" t="s">
        <v>235</v>
      </c>
      <c r="L2759" t="s">
        <v>164</v>
      </c>
      <c r="M2759" s="60">
        <v>43957</v>
      </c>
      <c r="N2759">
        <v>1</v>
      </c>
    </row>
    <row r="2760" spans="1:14" x14ac:dyDescent="0.25">
      <c r="A2760">
        <v>20</v>
      </c>
      <c r="B2760">
        <v>12</v>
      </c>
      <c r="C2760" t="s">
        <v>10</v>
      </c>
      <c r="D2760">
        <v>1</v>
      </c>
      <c r="E2760" t="s">
        <v>11</v>
      </c>
      <c r="F2760" t="s">
        <v>244</v>
      </c>
      <c r="G2760" t="s">
        <v>242</v>
      </c>
      <c r="H2760" t="s">
        <v>467</v>
      </c>
      <c r="I2760" t="s">
        <v>148</v>
      </c>
      <c r="J2760" t="s">
        <v>234</v>
      </c>
      <c r="L2760" t="s">
        <v>164</v>
      </c>
      <c r="M2760" s="60">
        <v>43957</v>
      </c>
      <c r="N2760">
        <v>1</v>
      </c>
    </row>
    <row r="2761" spans="1:14" x14ac:dyDescent="0.25">
      <c r="A2761">
        <v>20</v>
      </c>
      <c r="B2761">
        <v>12</v>
      </c>
      <c r="C2761" t="s">
        <v>10</v>
      </c>
      <c r="D2761">
        <v>1</v>
      </c>
      <c r="E2761" t="s">
        <v>11</v>
      </c>
      <c r="F2761" t="s">
        <v>244</v>
      </c>
      <c r="G2761" t="s">
        <v>242</v>
      </c>
      <c r="H2761" t="s">
        <v>467</v>
      </c>
      <c r="I2761" t="s">
        <v>148</v>
      </c>
      <c r="J2761" t="s">
        <v>167</v>
      </c>
      <c r="L2761" t="s">
        <v>164</v>
      </c>
      <c r="M2761" s="60">
        <v>43957</v>
      </c>
      <c r="N2761">
        <v>1</v>
      </c>
    </row>
    <row r="2762" spans="1:14" x14ac:dyDescent="0.25">
      <c r="A2762">
        <v>20</v>
      </c>
      <c r="B2762">
        <v>12</v>
      </c>
      <c r="C2762" t="s">
        <v>10</v>
      </c>
      <c r="D2762">
        <v>1</v>
      </c>
      <c r="E2762" t="s">
        <v>11</v>
      </c>
      <c r="F2762" t="s">
        <v>244</v>
      </c>
      <c r="G2762" t="s">
        <v>242</v>
      </c>
      <c r="H2762" t="s">
        <v>467</v>
      </c>
      <c r="I2762" t="s">
        <v>148</v>
      </c>
      <c r="J2762" t="s">
        <v>227</v>
      </c>
      <c r="K2762" t="s">
        <v>235</v>
      </c>
      <c r="L2762" t="s">
        <v>164</v>
      </c>
      <c r="M2762" s="60">
        <v>43958</v>
      </c>
      <c r="N2762" t="s">
        <v>13</v>
      </c>
    </row>
    <row r="2763" spans="1:14" x14ac:dyDescent="0.25">
      <c r="A2763">
        <v>20</v>
      </c>
      <c r="B2763">
        <v>12</v>
      </c>
      <c r="C2763" t="s">
        <v>10</v>
      </c>
      <c r="D2763">
        <v>1</v>
      </c>
      <c r="E2763" t="s">
        <v>11</v>
      </c>
      <c r="F2763" t="s">
        <v>244</v>
      </c>
      <c r="G2763" t="s">
        <v>242</v>
      </c>
      <c r="H2763" t="s">
        <v>467</v>
      </c>
      <c r="I2763" t="s">
        <v>148</v>
      </c>
      <c r="J2763" t="s">
        <v>228</v>
      </c>
      <c r="K2763" t="s">
        <v>235</v>
      </c>
      <c r="L2763" t="s">
        <v>164</v>
      </c>
      <c r="M2763" s="60">
        <v>43958</v>
      </c>
      <c r="N2763" t="s">
        <v>13</v>
      </c>
    </row>
    <row r="2764" spans="1:14" x14ac:dyDescent="0.25">
      <c r="A2764">
        <v>20</v>
      </c>
      <c r="B2764">
        <v>12</v>
      </c>
      <c r="C2764" t="s">
        <v>10</v>
      </c>
      <c r="D2764">
        <v>1</v>
      </c>
      <c r="E2764" t="s">
        <v>11</v>
      </c>
      <c r="F2764" t="s">
        <v>244</v>
      </c>
      <c r="G2764" t="s">
        <v>242</v>
      </c>
      <c r="H2764" t="s">
        <v>467</v>
      </c>
      <c r="I2764" t="s">
        <v>148</v>
      </c>
      <c r="J2764" t="s">
        <v>229</v>
      </c>
      <c r="K2764" t="s">
        <v>235</v>
      </c>
      <c r="L2764" t="s">
        <v>164</v>
      </c>
      <c r="M2764" s="60">
        <v>43958</v>
      </c>
      <c r="N2764" t="s">
        <v>13</v>
      </c>
    </row>
    <row r="2765" spans="1:14" x14ac:dyDescent="0.25">
      <c r="A2765">
        <v>20</v>
      </c>
      <c r="B2765">
        <v>12</v>
      </c>
      <c r="C2765" t="s">
        <v>10</v>
      </c>
      <c r="D2765">
        <v>1</v>
      </c>
      <c r="E2765" t="s">
        <v>11</v>
      </c>
      <c r="F2765" t="s">
        <v>244</v>
      </c>
      <c r="G2765" t="s">
        <v>242</v>
      </c>
      <c r="H2765" t="s">
        <v>467</v>
      </c>
      <c r="I2765" t="s">
        <v>148</v>
      </c>
      <c r="J2765" t="s">
        <v>230</v>
      </c>
      <c r="K2765" t="s">
        <v>235</v>
      </c>
      <c r="L2765" t="s">
        <v>164</v>
      </c>
      <c r="M2765" s="60">
        <v>43958</v>
      </c>
      <c r="N2765" t="s">
        <v>13</v>
      </c>
    </row>
    <row r="2766" spans="1:14" x14ac:dyDescent="0.25">
      <c r="A2766">
        <v>20</v>
      </c>
      <c r="B2766">
        <v>12</v>
      </c>
      <c r="C2766" t="s">
        <v>10</v>
      </c>
      <c r="D2766">
        <v>1</v>
      </c>
      <c r="E2766" t="s">
        <v>11</v>
      </c>
      <c r="F2766" t="s">
        <v>244</v>
      </c>
      <c r="G2766" t="s">
        <v>242</v>
      </c>
      <c r="H2766" t="s">
        <v>467</v>
      </c>
      <c r="I2766" t="s">
        <v>148</v>
      </c>
      <c r="J2766" t="s">
        <v>231</v>
      </c>
      <c r="K2766" t="s">
        <v>235</v>
      </c>
      <c r="L2766" t="s">
        <v>164</v>
      </c>
      <c r="M2766" s="60">
        <v>43958</v>
      </c>
      <c r="N2766" t="s">
        <v>13</v>
      </c>
    </row>
    <row r="2767" spans="1:14" x14ac:dyDescent="0.25">
      <c r="A2767">
        <v>20</v>
      </c>
      <c r="B2767">
        <v>12</v>
      </c>
      <c r="C2767" t="s">
        <v>10</v>
      </c>
      <c r="D2767">
        <v>1</v>
      </c>
      <c r="E2767" t="s">
        <v>11</v>
      </c>
      <c r="F2767" t="s">
        <v>244</v>
      </c>
      <c r="G2767" t="s">
        <v>242</v>
      </c>
      <c r="H2767" t="s">
        <v>467</v>
      </c>
      <c r="I2767" t="s">
        <v>148</v>
      </c>
      <c r="J2767" t="s">
        <v>232</v>
      </c>
      <c r="K2767" t="s">
        <v>235</v>
      </c>
      <c r="L2767" t="s">
        <v>164</v>
      </c>
      <c r="M2767" s="60">
        <v>43958</v>
      </c>
      <c r="N2767" t="s">
        <v>13</v>
      </c>
    </row>
    <row r="2768" spans="1:14" x14ac:dyDescent="0.25">
      <c r="A2768">
        <v>20</v>
      </c>
      <c r="B2768">
        <v>12</v>
      </c>
      <c r="C2768" t="s">
        <v>10</v>
      </c>
      <c r="D2768">
        <v>1</v>
      </c>
      <c r="E2768" t="s">
        <v>11</v>
      </c>
      <c r="F2768" t="s">
        <v>244</v>
      </c>
      <c r="G2768" t="s">
        <v>242</v>
      </c>
      <c r="H2768" t="s">
        <v>467</v>
      </c>
      <c r="I2768" t="s">
        <v>148</v>
      </c>
      <c r="J2768" t="s">
        <v>233</v>
      </c>
      <c r="K2768" t="s">
        <v>235</v>
      </c>
      <c r="L2768" t="s">
        <v>164</v>
      </c>
      <c r="M2768" s="60">
        <v>43958</v>
      </c>
      <c r="N2768" t="s">
        <v>13</v>
      </c>
    </row>
    <row r="2769" spans="1:14" x14ac:dyDescent="0.25">
      <c r="A2769">
        <v>20</v>
      </c>
      <c r="B2769">
        <v>12</v>
      </c>
      <c r="C2769" t="s">
        <v>10</v>
      </c>
      <c r="D2769">
        <v>1</v>
      </c>
      <c r="E2769" t="s">
        <v>11</v>
      </c>
      <c r="F2769" t="s">
        <v>244</v>
      </c>
      <c r="G2769" t="s">
        <v>242</v>
      </c>
      <c r="H2769" t="s">
        <v>467</v>
      </c>
      <c r="I2769" t="s">
        <v>148</v>
      </c>
      <c r="J2769" t="s">
        <v>171</v>
      </c>
      <c r="K2769" t="s">
        <v>235</v>
      </c>
      <c r="L2769" t="s">
        <v>164</v>
      </c>
      <c r="M2769" s="60">
        <v>43958</v>
      </c>
      <c r="N2769" t="s">
        <v>13</v>
      </c>
    </row>
    <row r="2770" spans="1:14" x14ac:dyDescent="0.25">
      <c r="A2770">
        <v>20</v>
      </c>
      <c r="B2770">
        <v>12</v>
      </c>
      <c r="C2770" t="s">
        <v>10</v>
      </c>
      <c r="D2770">
        <v>1</v>
      </c>
      <c r="E2770" t="s">
        <v>11</v>
      </c>
      <c r="F2770" t="s">
        <v>244</v>
      </c>
      <c r="G2770" t="s">
        <v>242</v>
      </c>
      <c r="H2770" t="s">
        <v>467</v>
      </c>
      <c r="I2770" t="s">
        <v>148</v>
      </c>
      <c r="J2770" t="s">
        <v>234</v>
      </c>
      <c r="L2770" t="s">
        <v>164</v>
      </c>
      <c r="M2770" s="60">
        <v>43958</v>
      </c>
      <c r="N2770" t="s">
        <v>13</v>
      </c>
    </row>
    <row r="2771" spans="1:14" x14ac:dyDescent="0.25">
      <c r="A2771">
        <v>20</v>
      </c>
      <c r="B2771">
        <v>12</v>
      </c>
      <c r="C2771" t="s">
        <v>10</v>
      </c>
      <c r="D2771">
        <v>1</v>
      </c>
      <c r="E2771" t="s">
        <v>11</v>
      </c>
      <c r="F2771" t="s">
        <v>244</v>
      </c>
      <c r="G2771" t="s">
        <v>242</v>
      </c>
      <c r="H2771" t="s">
        <v>467</v>
      </c>
      <c r="I2771" t="s">
        <v>148</v>
      </c>
      <c r="J2771" t="s">
        <v>167</v>
      </c>
      <c r="L2771" t="s">
        <v>164</v>
      </c>
      <c r="M2771" s="60">
        <v>43958</v>
      </c>
      <c r="N2771" t="s">
        <v>13</v>
      </c>
    </row>
    <row r="2772" spans="1:14" x14ac:dyDescent="0.25">
      <c r="A2772">
        <v>20</v>
      </c>
      <c r="B2772">
        <v>12</v>
      </c>
      <c r="C2772" t="s">
        <v>10</v>
      </c>
      <c r="D2772">
        <v>1</v>
      </c>
      <c r="E2772" t="s">
        <v>11</v>
      </c>
      <c r="F2772" t="s">
        <v>244</v>
      </c>
      <c r="G2772" t="s">
        <v>242</v>
      </c>
      <c r="H2772" t="s">
        <v>467</v>
      </c>
      <c r="I2772" t="s">
        <v>148</v>
      </c>
      <c r="J2772" t="s">
        <v>227</v>
      </c>
      <c r="K2772" t="s">
        <v>235</v>
      </c>
      <c r="L2772" t="s">
        <v>164</v>
      </c>
      <c r="M2772" s="60">
        <v>43959</v>
      </c>
      <c r="N2772">
        <v>1</v>
      </c>
    </row>
    <row r="2773" spans="1:14" x14ac:dyDescent="0.25">
      <c r="A2773">
        <v>20</v>
      </c>
      <c r="B2773">
        <v>12</v>
      </c>
      <c r="C2773" t="s">
        <v>10</v>
      </c>
      <c r="D2773">
        <v>1</v>
      </c>
      <c r="E2773" t="s">
        <v>11</v>
      </c>
      <c r="F2773" t="s">
        <v>244</v>
      </c>
      <c r="G2773" t="s">
        <v>242</v>
      </c>
      <c r="H2773" t="s">
        <v>467</v>
      </c>
      <c r="I2773" t="s">
        <v>148</v>
      </c>
      <c r="J2773" t="s">
        <v>228</v>
      </c>
      <c r="K2773" t="s">
        <v>235</v>
      </c>
      <c r="L2773" t="s">
        <v>164</v>
      </c>
      <c r="M2773" s="60">
        <v>43959</v>
      </c>
      <c r="N2773">
        <v>1</v>
      </c>
    </row>
    <row r="2774" spans="1:14" x14ac:dyDescent="0.25">
      <c r="A2774">
        <v>20</v>
      </c>
      <c r="B2774">
        <v>12</v>
      </c>
      <c r="C2774" t="s">
        <v>10</v>
      </c>
      <c r="D2774">
        <v>1</v>
      </c>
      <c r="E2774" t="s">
        <v>11</v>
      </c>
      <c r="F2774" t="s">
        <v>244</v>
      </c>
      <c r="G2774" t="s">
        <v>242</v>
      </c>
      <c r="H2774" t="s">
        <v>467</v>
      </c>
      <c r="I2774" t="s">
        <v>148</v>
      </c>
      <c r="J2774" t="s">
        <v>229</v>
      </c>
      <c r="K2774" t="s">
        <v>235</v>
      </c>
      <c r="L2774" t="s">
        <v>164</v>
      </c>
      <c r="M2774" s="60">
        <v>43959</v>
      </c>
      <c r="N2774">
        <v>1</v>
      </c>
    </row>
    <row r="2775" spans="1:14" x14ac:dyDescent="0.25">
      <c r="A2775">
        <v>20</v>
      </c>
      <c r="B2775">
        <v>12</v>
      </c>
      <c r="C2775" t="s">
        <v>10</v>
      </c>
      <c r="D2775">
        <v>1</v>
      </c>
      <c r="E2775" t="s">
        <v>11</v>
      </c>
      <c r="F2775" t="s">
        <v>244</v>
      </c>
      <c r="G2775" t="s">
        <v>242</v>
      </c>
      <c r="H2775" t="s">
        <v>467</v>
      </c>
      <c r="I2775" t="s">
        <v>148</v>
      </c>
      <c r="J2775" t="s">
        <v>230</v>
      </c>
      <c r="K2775" t="s">
        <v>235</v>
      </c>
      <c r="L2775" t="s">
        <v>164</v>
      </c>
      <c r="M2775" s="60">
        <v>43959</v>
      </c>
      <c r="N2775">
        <v>1</v>
      </c>
    </row>
    <row r="2776" spans="1:14" x14ac:dyDescent="0.25">
      <c r="A2776">
        <v>20</v>
      </c>
      <c r="B2776">
        <v>12</v>
      </c>
      <c r="C2776" t="s">
        <v>10</v>
      </c>
      <c r="D2776">
        <v>1</v>
      </c>
      <c r="E2776" t="s">
        <v>11</v>
      </c>
      <c r="F2776" t="s">
        <v>244</v>
      </c>
      <c r="G2776" t="s">
        <v>242</v>
      </c>
      <c r="H2776" t="s">
        <v>467</v>
      </c>
      <c r="I2776" t="s">
        <v>148</v>
      </c>
      <c r="J2776" t="s">
        <v>231</v>
      </c>
      <c r="K2776" t="s">
        <v>235</v>
      </c>
      <c r="L2776" t="s">
        <v>164</v>
      </c>
      <c r="M2776" s="60">
        <v>43959</v>
      </c>
      <c r="N2776">
        <v>1</v>
      </c>
    </row>
    <row r="2777" spans="1:14" x14ac:dyDescent="0.25">
      <c r="A2777">
        <v>20</v>
      </c>
      <c r="B2777">
        <v>12</v>
      </c>
      <c r="C2777" t="s">
        <v>10</v>
      </c>
      <c r="D2777">
        <v>1</v>
      </c>
      <c r="E2777" t="s">
        <v>11</v>
      </c>
      <c r="F2777" t="s">
        <v>244</v>
      </c>
      <c r="G2777" t="s">
        <v>242</v>
      </c>
      <c r="H2777" t="s">
        <v>467</v>
      </c>
      <c r="I2777" t="s">
        <v>148</v>
      </c>
      <c r="J2777" t="s">
        <v>232</v>
      </c>
      <c r="K2777" t="s">
        <v>235</v>
      </c>
      <c r="L2777" t="s">
        <v>164</v>
      </c>
      <c r="M2777" s="60">
        <v>43959</v>
      </c>
      <c r="N2777">
        <v>1</v>
      </c>
    </row>
    <row r="2778" spans="1:14" x14ac:dyDescent="0.25">
      <c r="A2778">
        <v>20</v>
      </c>
      <c r="B2778">
        <v>12</v>
      </c>
      <c r="C2778" t="s">
        <v>10</v>
      </c>
      <c r="D2778">
        <v>1</v>
      </c>
      <c r="E2778" t="s">
        <v>11</v>
      </c>
      <c r="F2778" t="s">
        <v>244</v>
      </c>
      <c r="G2778" t="s">
        <v>242</v>
      </c>
      <c r="H2778" t="s">
        <v>467</v>
      </c>
      <c r="I2778" t="s">
        <v>148</v>
      </c>
      <c r="J2778" t="s">
        <v>233</v>
      </c>
      <c r="K2778" t="s">
        <v>235</v>
      </c>
      <c r="L2778" t="s">
        <v>164</v>
      </c>
      <c r="M2778" s="60">
        <v>43959</v>
      </c>
      <c r="N2778">
        <v>1</v>
      </c>
    </row>
    <row r="2779" spans="1:14" x14ac:dyDescent="0.25">
      <c r="A2779">
        <v>20</v>
      </c>
      <c r="B2779">
        <v>12</v>
      </c>
      <c r="C2779" t="s">
        <v>10</v>
      </c>
      <c r="D2779">
        <v>1</v>
      </c>
      <c r="E2779" t="s">
        <v>11</v>
      </c>
      <c r="F2779" t="s">
        <v>244</v>
      </c>
      <c r="G2779" t="s">
        <v>242</v>
      </c>
      <c r="H2779" t="s">
        <v>467</v>
      </c>
      <c r="I2779" t="s">
        <v>148</v>
      </c>
      <c r="J2779" t="s">
        <v>171</v>
      </c>
      <c r="K2779" t="s">
        <v>235</v>
      </c>
      <c r="L2779" t="s">
        <v>164</v>
      </c>
      <c r="M2779" s="60">
        <v>43959</v>
      </c>
      <c r="N2779">
        <v>1</v>
      </c>
    </row>
    <row r="2780" spans="1:14" x14ac:dyDescent="0.25">
      <c r="A2780">
        <v>20</v>
      </c>
      <c r="B2780">
        <v>12</v>
      </c>
      <c r="C2780" t="s">
        <v>10</v>
      </c>
      <c r="D2780">
        <v>1</v>
      </c>
      <c r="E2780" t="s">
        <v>11</v>
      </c>
      <c r="F2780" t="s">
        <v>244</v>
      </c>
      <c r="G2780" t="s">
        <v>242</v>
      </c>
      <c r="H2780" t="s">
        <v>467</v>
      </c>
      <c r="I2780" t="s">
        <v>148</v>
      </c>
      <c r="J2780" t="s">
        <v>234</v>
      </c>
      <c r="L2780" t="s">
        <v>164</v>
      </c>
      <c r="M2780" s="60">
        <v>43959</v>
      </c>
      <c r="N2780">
        <v>1</v>
      </c>
    </row>
    <row r="2781" spans="1:14" x14ac:dyDescent="0.25">
      <c r="A2781">
        <v>20</v>
      </c>
      <c r="B2781">
        <v>12</v>
      </c>
      <c r="C2781" t="s">
        <v>10</v>
      </c>
      <c r="D2781">
        <v>1</v>
      </c>
      <c r="E2781" t="s">
        <v>11</v>
      </c>
      <c r="F2781" t="s">
        <v>244</v>
      </c>
      <c r="G2781" t="s">
        <v>242</v>
      </c>
      <c r="H2781" t="s">
        <v>467</v>
      </c>
      <c r="I2781" t="s">
        <v>148</v>
      </c>
      <c r="J2781" t="s">
        <v>167</v>
      </c>
      <c r="L2781" t="s">
        <v>164</v>
      </c>
      <c r="M2781" s="60">
        <v>43959</v>
      </c>
      <c r="N2781">
        <v>1</v>
      </c>
    </row>
    <row r="2782" spans="1:14" x14ac:dyDescent="0.25">
      <c r="A2782">
        <v>20</v>
      </c>
      <c r="B2782">
        <v>12</v>
      </c>
      <c r="C2782" t="s">
        <v>10</v>
      </c>
      <c r="D2782">
        <v>1</v>
      </c>
      <c r="E2782" t="s">
        <v>11</v>
      </c>
      <c r="F2782" t="s">
        <v>244</v>
      </c>
      <c r="G2782" t="s">
        <v>242</v>
      </c>
      <c r="H2782" t="s">
        <v>467</v>
      </c>
      <c r="I2782" t="s">
        <v>148</v>
      </c>
      <c r="J2782" t="s">
        <v>227</v>
      </c>
      <c r="K2782" t="s">
        <v>235</v>
      </c>
      <c r="L2782" t="s">
        <v>164</v>
      </c>
      <c r="M2782" s="60">
        <v>43960</v>
      </c>
      <c r="N2782" t="s">
        <v>13</v>
      </c>
    </row>
    <row r="2783" spans="1:14" x14ac:dyDescent="0.25">
      <c r="A2783">
        <v>20</v>
      </c>
      <c r="B2783">
        <v>12</v>
      </c>
      <c r="C2783" t="s">
        <v>10</v>
      </c>
      <c r="D2783">
        <v>1</v>
      </c>
      <c r="E2783" t="s">
        <v>11</v>
      </c>
      <c r="F2783" t="s">
        <v>244</v>
      </c>
      <c r="G2783" t="s">
        <v>242</v>
      </c>
      <c r="H2783" t="s">
        <v>467</v>
      </c>
      <c r="I2783" t="s">
        <v>148</v>
      </c>
      <c r="J2783" t="s">
        <v>228</v>
      </c>
      <c r="K2783" t="s">
        <v>235</v>
      </c>
      <c r="L2783" t="s">
        <v>164</v>
      </c>
      <c r="M2783" s="60">
        <v>43960</v>
      </c>
      <c r="N2783" t="s">
        <v>13</v>
      </c>
    </row>
    <row r="2784" spans="1:14" x14ac:dyDescent="0.25">
      <c r="A2784">
        <v>20</v>
      </c>
      <c r="B2784">
        <v>12</v>
      </c>
      <c r="C2784" t="s">
        <v>10</v>
      </c>
      <c r="D2784">
        <v>1</v>
      </c>
      <c r="E2784" t="s">
        <v>11</v>
      </c>
      <c r="F2784" t="s">
        <v>244</v>
      </c>
      <c r="G2784" t="s">
        <v>242</v>
      </c>
      <c r="H2784" t="s">
        <v>467</v>
      </c>
      <c r="I2784" t="s">
        <v>148</v>
      </c>
      <c r="J2784" t="s">
        <v>229</v>
      </c>
      <c r="K2784" t="s">
        <v>235</v>
      </c>
      <c r="L2784" t="s">
        <v>164</v>
      </c>
      <c r="M2784" s="60">
        <v>43960</v>
      </c>
      <c r="N2784" t="s">
        <v>13</v>
      </c>
    </row>
    <row r="2785" spans="1:14" x14ac:dyDescent="0.25">
      <c r="A2785">
        <v>20</v>
      </c>
      <c r="B2785">
        <v>12</v>
      </c>
      <c r="C2785" t="s">
        <v>10</v>
      </c>
      <c r="D2785">
        <v>1</v>
      </c>
      <c r="E2785" t="s">
        <v>11</v>
      </c>
      <c r="F2785" t="s">
        <v>244</v>
      </c>
      <c r="G2785" t="s">
        <v>242</v>
      </c>
      <c r="H2785" t="s">
        <v>467</v>
      </c>
      <c r="I2785" t="s">
        <v>148</v>
      </c>
      <c r="J2785" t="s">
        <v>230</v>
      </c>
      <c r="K2785" t="s">
        <v>235</v>
      </c>
      <c r="L2785" t="s">
        <v>164</v>
      </c>
      <c r="M2785" s="60">
        <v>43960</v>
      </c>
      <c r="N2785" t="s">
        <v>13</v>
      </c>
    </row>
    <row r="2786" spans="1:14" x14ac:dyDescent="0.25">
      <c r="A2786">
        <v>20</v>
      </c>
      <c r="B2786">
        <v>12</v>
      </c>
      <c r="C2786" t="s">
        <v>10</v>
      </c>
      <c r="D2786">
        <v>1</v>
      </c>
      <c r="E2786" t="s">
        <v>11</v>
      </c>
      <c r="F2786" t="s">
        <v>244</v>
      </c>
      <c r="G2786" t="s">
        <v>242</v>
      </c>
      <c r="H2786" t="s">
        <v>467</v>
      </c>
      <c r="I2786" t="s">
        <v>148</v>
      </c>
      <c r="J2786" t="s">
        <v>231</v>
      </c>
      <c r="K2786" t="s">
        <v>235</v>
      </c>
      <c r="L2786" t="s">
        <v>164</v>
      </c>
      <c r="M2786" s="60">
        <v>43960</v>
      </c>
      <c r="N2786" t="s">
        <v>13</v>
      </c>
    </row>
    <row r="2787" spans="1:14" x14ac:dyDescent="0.25">
      <c r="A2787">
        <v>20</v>
      </c>
      <c r="B2787">
        <v>12</v>
      </c>
      <c r="C2787" t="s">
        <v>10</v>
      </c>
      <c r="D2787">
        <v>1</v>
      </c>
      <c r="E2787" t="s">
        <v>11</v>
      </c>
      <c r="F2787" t="s">
        <v>244</v>
      </c>
      <c r="G2787" t="s">
        <v>242</v>
      </c>
      <c r="H2787" t="s">
        <v>467</v>
      </c>
      <c r="I2787" t="s">
        <v>148</v>
      </c>
      <c r="J2787" t="s">
        <v>232</v>
      </c>
      <c r="K2787" t="s">
        <v>235</v>
      </c>
      <c r="L2787" t="s">
        <v>164</v>
      </c>
      <c r="M2787" s="60">
        <v>43960</v>
      </c>
      <c r="N2787" t="s">
        <v>13</v>
      </c>
    </row>
    <row r="2788" spans="1:14" x14ac:dyDescent="0.25">
      <c r="A2788">
        <v>20</v>
      </c>
      <c r="B2788">
        <v>12</v>
      </c>
      <c r="C2788" t="s">
        <v>10</v>
      </c>
      <c r="D2788">
        <v>1</v>
      </c>
      <c r="E2788" t="s">
        <v>11</v>
      </c>
      <c r="F2788" t="s">
        <v>244</v>
      </c>
      <c r="G2788" t="s">
        <v>242</v>
      </c>
      <c r="H2788" t="s">
        <v>467</v>
      </c>
      <c r="I2788" t="s">
        <v>148</v>
      </c>
      <c r="J2788" t="s">
        <v>233</v>
      </c>
      <c r="K2788" t="s">
        <v>235</v>
      </c>
      <c r="L2788" t="s">
        <v>164</v>
      </c>
      <c r="M2788" s="60">
        <v>43960</v>
      </c>
      <c r="N2788" t="s">
        <v>13</v>
      </c>
    </row>
    <row r="2789" spans="1:14" x14ac:dyDescent="0.25">
      <c r="A2789">
        <v>20</v>
      </c>
      <c r="B2789">
        <v>12</v>
      </c>
      <c r="C2789" t="s">
        <v>10</v>
      </c>
      <c r="D2789">
        <v>1</v>
      </c>
      <c r="E2789" t="s">
        <v>11</v>
      </c>
      <c r="F2789" t="s">
        <v>244</v>
      </c>
      <c r="G2789" t="s">
        <v>242</v>
      </c>
      <c r="H2789" t="s">
        <v>467</v>
      </c>
      <c r="I2789" t="s">
        <v>148</v>
      </c>
      <c r="J2789" t="s">
        <v>171</v>
      </c>
      <c r="K2789" t="s">
        <v>235</v>
      </c>
      <c r="L2789" t="s">
        <v>164</v>
      </c>
      <c r="M2789" s="60">
        <v>43960</v>
      </c>
      <c r="N2789" t="s">
        <v>13</v>
      </c>
    </row>
    <row r="2790" spans="1:14" x14ac:dyDescent="0.25">
      <c r="A2790">
        <v>20</v>
      </c>
      <c r="B2790">
        <v>12</v>
      </c>
      <c r="C2790" t="s">
        <v>10</v>
      </c>
      <c r="D2790">
        <v>1</v>
      </c>
      <c r="E2790" t="s">
        <v>11</v>
      </c>
      <c r="F2790" t="s">
        <v>244</v>
      </c>
      <c r="G2790" t="s">
        <v>242</v>
      </c>
      <c r="H2790" t="s">
        <v>467</v>
      </c>
      <c r="I2790" t="s">
        <v>148</v>
      </c>
      <c r="J2790" t="s">
        <v>234</v>
      </c>
      <c r="L2790" t="s">
        <v>164</v>
      </c>
      <c r="M2790" s="60">
        <v>43960</v>
      </c>
      <c r="N2790" t="s">
        <v>13</v>
      </c>
    </row>
    <row r="2791" spans="1:14" x14ac:dyDescent="0.25">
      <c r="A2791">
        <v>20</v>
      </c>
      <c r="B2791">
        <v>12</v>
      </c>
      <c r="C2791" t="s">
        <v>10</v>
      </c>
      <c r="D2791">
        <v>1</v>
      </c>
      <c r="E2791" t="s">
        <v>11</v>
      </c>
      <c r="F2791" t="s">
        <v>244</v>
      </c>
      <c r="G2791" t="s">
        <v>242</v>
      </c>
      <c r="H2791" t="s">
        <v>467</v>
      </c>
      <c r="I2791" t="s">
        <v>148</v>
      </c>
      <c r="J2791" t="s">
        <v>167</v>
      </c>
      <c r="L2791" t="s">
        <v>164</v>
      </c>
      <c r="M2791" s="60">
        <v>43960</v>
      </c>
      <c r="N2791" t="s">
        <v>13</v>
      </c>
    </row>
    <row r="2792" spans="1:14" x14ac:dyDescent="0.25">
      <c r="A2792">
        <v>20</v>
      </c>
      <c r="B2792">
        <v>12</v>
      </c>
      <c r="C2792" t="s">
        <v>10</v>
      </c>
      <c r="D2792">
        <v>1</v>
      </c>
      <c r="E2792" t="s">
        <v>11</v>
      </c>
      <c r="F2792" t="s">
        <v>244</v>
      </c>
      <c r="G2792" t="s">
        <v>242</v>
      </c>
      <c r="H2792" t="s">
        <v>467</v>
      </c>
      <c r="I2792" t="s">
        <v>148</v>
      </c>
      <c r="J2792" t="s">
        <v>227</v>
      </c>
      <c r="K2792" t="s">
        <v>235</v>
      </c>
      <c r="L2792" t="s">
        <v>164</v>
      </c>
      <c r="M2792" s="60">
        <v>43961</v>
      </c>
      <c r="N2792">
        <v>1</v>
      </c>
    </row>
    <row r="2793" spans="1:14" x14ac:dyDescent="0.25">
      <c r="A2793">
        <v>20</v>
      </c>
      <c r="B2793">
        <v>12</v>
      </c>
      <c r="C2793" t="s">
        <v>10</v>
      </c>
      <c r="D2793">
        <v>1</v>
      </c>
      <c r="E2793" t="s">
        <v>11</v>
      </c>
      <c r="F2793" t="s">
        <v>244</v>
      </c>
      <c r="G2793" t="s">
        <v>242</v>
      </c>
      <c r="H2793" t="s">
        <v>467</v>
      </c>
      <c r="I2793" t="s">
        <v>148</v>
      </c>
      <c r="J2793" t="s">
        <v>228</v>
      </c>
      <c r="K2793" t="s">
        <v>235</v>
      </c>
      <c r="L2793" t="s">
        <v>164</v>
      </c>
      <c r="M2793" s="60">
        <v>43961</v>
      </c>
      <c r="N2793">
        <v>1</v>
      </c>
    </row>
    <row r="2794" spans="1:14" x14ac:dyDescent="0.25">
      <c r="A2794">
        <v>20</v>
      </c>
      <c r="B2794">
        <v>12</v>
      </c>
      <c r="C2794" t="s">
        <v>10</v>
      </c>
      <c r="D2794">
        <v>1</v>
      </c>
      <c r="E2794" t="s">
        <v>11</v>
      </c>
      <c r="F2794" t="s">
        <v>244</v>
      </c>
      <c r="G2794" t="s">
        <v>242</v>
      </c>
      <c r="H2794" t="s">
        <v>467</v>
      </c>
      <c r="I2794" t="s">
        <v>148</v>
      </c>
      <c r="J2794" t="s">
        <v>229</v>
      </c>
      <c r="K2794" t="s">
        <v>235</v>
      </c>
      <c r="L2794" t="s">
        <v>164</v>
      </c>
      <c r="M2794" s="60">
        <v>43961</v>
      </c>
      <c r="N2794">
        <v>1</v>
      </c>
    </row>
    <row r="2795" spans="1:14" x14ac:dyDescent="0.25">
      <c r="A2795">
        <v>20</v>
      </c>
      <c r="B2795">
        <v>12</v>
      </c>
      <c r="C2795" t="s">
        <v>10</v>
      </c>
      <c r="D2795">
        <v>1</v>
      </c>
      <c r="E2795" t="s">
        <v>11</v>
      </c>
      <c r="F2795" t="s">
        <v>244</v>
      </c>
      <c r="G2795" t="s">
        <v>242</v>
      </c>
      <c r="H2795" t="s">
        <v>467</v>
      </c>
      <c r="I2795" t="s">
        <v>148</v>
      </c>
      <c r="J2795" t="s">
        <v>230</v>
      </c>
      <c r="K2795" t="s">
        <v>235</v>
      </c>
      <c r="L2795" t="s">
        <v>164</v>
      </c>
      <c r="M2795" s="60">
        <v>43961</v>
      </c>
      <c r="N2795">
        <v>1</v>
      </c>
    </row>
    <row r="2796" spans="1:14" x14ac:dyDescent="0.25">
      <c r="A2796">
        <v>20</v>
      </c>
      <c r="B2796">
        <v>12</v>
      </c>
      <c r="C2796" t="s">
        <v>10</v>
      </c>
      <c r="D2796">
        <v>1</v>
      </c>
      <c r="E2796" t="s">
        <v>11</v>
      </c>
      <c r="F2796" t="s">
        <v>244</v>
      </c>
      <c r="G2796" t="s">
        <v>242</v>
      </c>
      <c r="H2796" t="s">
        <v>467</v>
      </c>
      <c r="I2796" t="s">
        <v>148</v>
      </c>
      <c r="J2796" t="s">
        <v>231</v>
      </c>
      <c r="K2796" t="s">
        <v>235</v>
      </c>
      <c r="L2796" t="s">
        <v>164</v>
      </c>
      <c r="M2796" s="60">
        <v>43961</v>
      </c>
      <c r="N2796">
        <v>1</v>
      </c>
    </row>
    <row r="2797" spans="1:14" x14ac:dyDescent="0.25">
      <c r="A2797">
        <v>20</v>
      </c>
      <c r="B2797">
        <v>12</v>
      </c>
      <c r="C2797" t="s">
        <v>10</v>
      </c>
      <c r="D2797">
        <v>1</v>
      </c>
      <c r="E2797" t="s">
        <v>11</v>
      </c>
      <c r="F2797" t="s">
        <v>244</v>
      </c>
      <c r="G2797" t="s">
        <v>242</v>
      </c>
      <c r="H2797" t="s">
        <v>467</v>
      </c>
      <c r="I2797" t="s">
        <v>148</v>
      </c>
      <c r="J2797" t="s">
        <v>232</v>
      </c>
      <c r="K2797" t="s">
        <v>235</v>
      </c>
      <c r="L2797" t="s">
        <v>164</v>
      </c>
      <c r="M2797" s="60">
        <v>43961</v>
      </c>
      <c r="N2797">
        <v>1</v>
      </c>
    </row>
    <row r="2798" spans="1:14" x14ac:dyDescent="0.25">
      <c r="A2798">
        <v>20</v>
      </c>
      <c r="B2798">
        <v>12</v>
      </c>
      <c r="C2798" t="s">
        <v>10</v>
      </c>
      <c r="D2798">
        <v>1</v>
      </c>
      <c r="E2798" t="s">
        <v>11</v>
      </c>
      <c r="F2798" t="s">
        <v>244</v>
      </c>
      <c r="G2798" t="s">
        <v>242</v>
      </c>
      <c r="H2798" t="s">
        <v>467</v>
      </c>
      <c r="I2798" t="s">
        <v>148</v>
      </c>
      <c r="J2798" t="s">
        <v>233</v>
      </c>
      <c r="K2798" t="s">
        <v>235</v>
      </c>
      <c r="L2798" t="s">
        <v>164</v>
      </c>
      <c r="M2798" s="60">
        <v>43961</v>
      </c>
      <c r="N2798">
        <v>1</v>
      </c>
    </row>
    <row r="2799" spans="1:14" x14ac:dyDescent="0.25">
      <c r="A2799">
        <v>20</v>
      </c>
      <c r="B2799">
        <v>12</v>
      </c>
      <c r="C2799" t="s">
        <v>10</v>
      </c>
      <c r="D2799">
        <v>1</v>
      </c>
      <c r="E2799" t="s">
        <v>11</v>
      </c>
      <c r="F2799" t="s">
        <v>244</v>
      </c>
      <c r="G2799" t="s">
        <v>242</v>
      </c>
      <c r="H2799" t="s">
        <v>467</v>
      </c>
      <c r="I2799" t="s">
        <v>148</v>
      </c>
      <c r="J2799" t="s">
        <v>171</v>
      </c>
      <c r="K2799" t="s">
        <v>235</v>
      </c>
      <c r="L2799" t="s">
        <v>164</v>
      </c>
      <c r="M2799" s="60">
        <v>43961</v>
      </c>
      <c r="N2799">
        <v>1</v>
      </c>
    </row>
    <row r="2800" spans="1:14" x14ac:dyDescent="0.25">
      <c r="A2800">
        <v>20</v>
      </c>
      <c r="B2800">
        <v>12</v>
      </c>
      <c r="C2800" t="s">
        <v>10</v>
      </c>
      <c r="D2800">
        <v>1</v>
      </c>
      <c r="E2800" t="s">
        <v>11</v>
      </c>
      <c r="F2800" t="s">
        <v>244</v>
      </c>
      <c r="G2800" t="s">
        <v>242</v>
      </c>
      <c r="H2800" t="s">
        <v>467</v>
      </c>
      <c r="I2800" t="s">
        <v>148</v>
      </c>
      <c r="J2800" t="s">
        <v>234</v>
      </c>
      <c r="L2800" t="s">
        <v>164</v>
      </c>
      <c r="M2800" s="60">
        <v>43961</v>
      </c>
      <c r="N2800">
        <v>1</v>
      </c>
    </row>
    <row r="2801" spans="1:14" x14ac:dyDescent="0.25">
      <c r="A2801">
        <v>20</v>
      </c>
      <c r="B2801">
        <v>12</v>
      </c>
      <c r="C2801" t="s">
        <v>10</v>
      </c>
      <c r="D2801">
        <v>1</v>
      </c>
      <c r="E2801" t="s">
        <v>11</v>
      </c>
      <c r="F2801" t="s">
        <v>244</v>
      </c>
      <c r="G2801" t="s">
        <v>242</v>
      </c>
      <c r="H2801" t="s">
        <v>467</v>
      </c>
      <c r="I2801" t="s">
        <v>148</v>
      </c>
      <c r="J2801" t="s">
        <v>167</v>
      </c>
      <c r="L2801" t="s">
        <v>164</v>
      </c>
      <c r="M2801" s="60">
        <v>43961</v>
      </c>
      <c r="N2801">
        <v>1</v>
      </c>
    </row>
    <row r="2802" spans="1:14" x14ac:dyDescent="0.25">
      <c r="A2802">
        <v>20</v>
      </c>
      <c r="B2802">
        <v>12</v>
      </c>
      <c r="C2802" t="s">
        <v>10</v>
      </c>
      <c r="D2802">
        <v>1</v>
      </c>
      <c r="E2802" t="s">
        <v>11</v>
      </c>
      <c r="F2802" t="s">
        <v>244</v>
      </c>
      <c r="G2802" t="s">
        <v>242</v>
      </c>
      <c r="H2802" t="s">
        <v>467</v>
      </c>
      <c r="I2802" t="s">
        <v>148</v>
      </c>
      <c r="J2802" t="s">
        <v>227</v>
      </c>
      <c r="K2802" t="s">
        <v>235</v>
      </c>
      <c r="L2802" t="s">
        <v>164</v>
      </c>
      <c r="M2802" s="60">
        <v>43962</v>
      </c>
      <c r="N2802">
        <v>1</v>
      </c>
    </row>
    <row r="2803" spans="1:14" x14ac:dyDescent="0.25">
      <c r="A2803">
        <v>20</v>
      </c>
      <c r="B2803">
        <v>12</v>
      </c>
      <c r="C2803" t="s">
        <v>10</v>
      </c>
      <c r="D2803">
        <v>1</v>
      </c>
      <c r="E2803" t="s">
        <v>11</v>
      </c>
      <c r="F2803" t="s">
        <v>244</v>
      </c>
      <c r="G2803" t="s">
        <v>242</v>
      </c>
      <c r="H2803" t="s">
        <v>467</v>
      </c>
      <c r="I2803" t="s">
        <v>148</v>
      </c>
      <c r="J2803" t="s">
        <v>228</v>
      </c>
      <c r="K2803" t="s">
        <v>235</v>
      </c>
      <c r="L2803" t="s">
        <v>164</v>
      </c>
      <c r="M2803" s="60">
        <v>43962</v>
      </c>
      <c r="N2803">
        <v>1</v>
      </c>
    </row>
    <row r="2804" spans="1:14" x14ac:dyDescent="0.25">
      <c r="A2804">
        <v>20</v>
      </c>
      <c r="B2804">
        <v>12</v>
      </c>
      <c r="C2804" t="s">
        <v>10</v>
      </c>
      <c r="D2804">
        <v>1</v>
      </c>
      <c r="E2804" t="s">
        <v>11</v>
      </c>
      <c r="F2804" t="s">
        <v>244</v>
      </c>
      <c r="G2804" t="s">
        <v>242</v>
      </c>
      <c r="H2804" t="s">
        <v>467</v>
      </c>
      <c r="I2804" t="s">
        <v>148</v>
      </c>
      <c r="J2804" t="s">
        <v>229</v>
      </c>
      <c r="K2804" t="s">
        <v>235</v>
      </c>
      <c r="L2804" t="s">
        <v>164</v>
      </c>
      <c r="M2804" s="60">
        <v>43962</v>
      </c>
      <c r="N2804">
        <v>1</v>
      </c>
    </row>
    <row r="2805" spans="1:14" x14ac:dyDescent="0.25">
      <c r="A2805">
        <v>20</v>
      </c>
      <c r="B2805">
        <v>12</v>
      </c>
      <c r="C2805" t="s">
        <v>10</v>
      </c>
      <c r="D2805">
        <v>1</v>
      </c>
      <c r="E2805" t="s">
        <v>11</v>
      </c>
      <c r="F2805" t="s">
        <v>244</v>
      </c>
      <c r="G2805" t="s">
        <v>242</v>
      </c>
      <c r="H2805" t="s">
        <v>467</v>
      </c>
      <c r="I2805" t="s">
        <v>148</v>
      </c>
      <c r="J2805" t="s">
        <v>230</v>
      </c>
      <c r="K2805" t="s">
        <v>235</v>
      </c>
      <c r="L2805" t="s">
        <v>164</v>
      </c>
      <c r="M2805" s="60">
        <v>43962</v>
      </c>
      <c r="N2805">
        <v>1</v>
      </c>
    </row>
    <row r="2806" spans="1:14" x14ac:dyDescent="0.25">
      <c r="A2806">
        <v>20</v>
      </c>
      <c r="B2806">
        <v>12</v>
      </c>
      <c r="C2806" t="s">
        <v>10</v>
      </c>
      <c r="D2806">
        <v>1</v>
      </c>
      <c r="E2806" t="s">
        <v>11</v>
      </c>
      <c r="F2806" t="s">
        <v>244</v>
      </c>
      <c r="G2806" t="s">
        <v>242</v>
      </c>
      <c r="H2806" t="s">
        <v>467</v>
      </c>
      <c r="I2806" t="s">
        <v>148</v>
      </c>
      <c r="J2806" t="s">
        <v>231</v>
      </c>
      <c r="K2806" t="s">
        <v>235</v>
      </c>
      <c r="L2806" t="s">
        <v>164</v>
      </c>
      <c r="M2806" s="60">
        <v>43962</v>
      </c>
      <c r="N2806">
        <v>1</v>
      </c>
    </row>
    <row r="2807" spans="1:14" x14ac:dyDescent="0.25">
      <c r="A2807">
        <v>20</v>
      </c>
      <c r="B2807">
        <v>12</v>
      </c>
      <c r="C2807" t="s">
        <v>10</v>
      </c>
      <c r="D2807">
        <v>1</v>
      </c>
      <c r="E2807" t="s">
        <v>11</v>
      </c>
      <c r="F2807" t="s">
        <v>244</v>
      </c>
      <c r="G2807" t="s">
        <v>242</v>
      </c>
      <c r="H2807" t="s">
        <v>467</v>
      </c>
      <c r="I2807" t="s">
        <v>148</v>
      </c>
      <c r="J2807" t="s">
        <v>232</v>
      </c>
      <c r="K2807" t="s">
        <v>235</v>
      </c>
      <c r="L2807" t="s">
        <v>164</v>
      </c>
      <c r="M2807" s="60">
        <v>43962</v>
      </c>
      <c r="N2807">
        <v>1</v>
      </c>
    </row>
    <row r="2808" spans="1:14" x14ac:dyDescent="0.25">
      <c r="A2808">
        <v>20</v>
      </c>
      <c r="B2808">
        <v>12</v>
      </c>
      <c r="C2808" t="s">
        <v>10</v>
      </c>
      <c r="D2808">
        <v>1</v>
      </c>
      <c r="E2808" t="s">
        <v>11</v>
      </c>
      <c r="F2808" t="s">
        <v>244</v>
      </c>
      <c r="G2808" t="s">
        <v>242</v>
      </c>
      <c r="H2808" t="s">
        <v>467</v>
      </c>
      <c r="I2808" t="s">
        <v>148</v>
      </c>
      <c r="J2808" t="s">
        <v>233</v>
      </c>
      <c r="K2808" t="s">
        <v>235</v>
      </c>
      <c r="L2808" t="s">
        <v>164</v>
      </c>
      <c r="M2808" s="60">
        <v>43962</v>
      </c>
      <c r="N2808">
        <v>1</v>
      </c>
    </row>
    <row r="2809" spans="1:14" x14ac:dyDescent="0.25">
      <c r="A2809">
        <v>20</v>
      </c>
      <c r="B2809">
        <v>12</v>
      </c>
      <c r="C2809" t="s">
        <v>10</v>
      </c>
      <c r="D2809">
        <v>1</v>
      </c>
      <c r="E2809" t="s">
        <v>11</v>
      </c>
      <c r="F2809" t="s">
        <v>244</v>
      </c>
      <c r="G2809" t="s">
        <v>242</v>
      </c>
      <c r="H2809" t="s">
        <v>467</v>
      </c>
      <c r="I2809" t="s">
        <v>148</v>
      </c>
      <c r="J2809" t="s">
        <v>171</v>
      </c>
      <c r="K2809" t="s">
        <v>235</v>
      </c>
      <c r="L2809" t="s">
        <v>164</v>
      </c>
      <c r="M2809" s="60">
        <v>43962</v>
      </c>
      <c r="N2809">
        <v>1</v>
      </c>
    </row>
    <row r="2810" spans="1:14" x14ac:dyDescent="0.25">
      <c r="A2810">
        <v>20</v>
      </c>
      <c r="B2810">
        <v>12</v>
      </c>
      <c r="C2810" t="s">
        <v>10</v>
      </c>
      <c r="D2810">
        <v>1</v>
      </c>
      <c r="E2810" t="s">
        <v>11</v>
      </c>
      <c r="F2810" t="s">
        <v>244</v>
      </c>
      <c r="G2810" t="s">
        <v>242</v>
      </c>
      <c r="H2810" t="s">
        <v>467</v>
      </c>
      <c r="I2810" t="s">
        <v>148</v>
      </c>
      <c r="J2810" t="s">
        <v>234</v>
      </c>
      <c r="L2810" t="s">
        <v>164</v>
      </c>
      <c r="M2810" s="60">
        <v>43962</v>
      </c>
      <c r="N2810">
        <v>1</v>
      </c>
    </row>
    <row r="2811" spans="1:14" x14ac:dyDescent="0.25">
      <c r="A2811">
        <v>20</v>
      </c>
      <c r="B2811">
        <v>12</v>
      </c>
      <c r="C2811" t="s">
        <v>10</v>
      </c>
      <c r="D2811">
        <v>1</v>
      </c>
      <c r="E2811" t="s">
        <v>11</v>
      </c>
      <c r="F2811" t="s">
        <v>244</v>
      </c>
      <c r="G2811" t="s">
        <v>242</v>
      </c>
      <c r="H2811" t="s">
        <v>467</v>
      </c>
      <c r="I2811" t="s">
        <v>148</v>
      </c>
      <c r="J2811" t="s">
        <v>167</v>
      </c>
      <c r="L2811" t="s">
        <v>164</v>
      </c>
      <c r="M2811" s="60">
        <v>43962</v>
      </c>
      <c r="N2811">
        <v>1</v>
      </c>
    </row>
    <row r="2812" spans="1:14" x14ac:dyDescent="0.25">
      <c r="A2812">
        <v>20</v>
      </c>
      <c r="B2812">
        <v>12</v>
      </c>
      <c r="C2812" t="s">
        <v>10</v>
      </c>
      <c r="D2812">
        <v>1</v>
      </c>
      <c r="E2812" t="s">
        <v>11</v>
      </c>
      <c r="F2812" t="s">
        <v>244</v>
      </c>
      <c r="G2812" t="s">
        <v>242</v>
      </c>
      <c r="H2812" t="s">
        <v>467</v>
      </c>
      <c r="I2812" t="s">
        <v>148</v>
      </c>
      <c r="J2812" t="s">
        <v>227</v>
      </c>
      <c r="K2812" t="s">
        <v>235</v>
      </c>
      <c r="L2812" t="s">
        <v>164</v>
      </c>
      <c r="M2812" s="60">
        <v>43963</v>
      </c>
      <c r="N2812" t="s">
        <v>13</v>
      </c>
    </row>
    <row r="2813" spans="1:14" x14ac:dyDescent="0.25">
      <c r="A2813">
        <v>20</v>
      </c>
      <c r="B2813">
        <v>12</v>
      </c>
      <c r="C2813" t="s">
        <v>10</v>
      </c>
      <c r="D2813">
        <v>1</v>
      </c>
      <c r="E2813" t="s">
        <v>11</v>
      </c>
      <c r="F2813" t="s">
        <v>244</v>
      </c>
      <c r="G2813" t="s">
        <v>242</v>
      </c>
      <c r="H2813" t="s">
        <v>467</v>
      </c>
      <c r="I2813" t="s">
        <v>148</v>
      </c>
      <c r="J2813" t="s">
        <v>228</v>
      </c>
      <c r="K2813" t="s">
        <v>235</v>
      </c>
      <c r="L2813" t="s">
        <v>164</v>
      </c>
      <c r="M2813" s="60">
        <v>43963</v>
      </c>
      <c r="N2813" t="s">
        <v>13</v>
      </c>
    </row>
    <row r="2814" spans="1:14" x14ac:dyDescent="0.25">
      <c r="A2814">
        <v>20</v>
      </c>
      <c r="B2814">
        <v>12</v>
      </c>
      <c r="C2814" t="s">
        <v>10</v>
      </c>
      <c r="D2814">
        <v>1</v>
      </c>
      <c r="E2814" t="s">
        <v>11</v>
      </c>
      <c r="F2814" t="s">
        <v>244</v>
      </c>
      <c r="G2814" t="s">
        <v>242</v>
      </c>
      <c r="H2814" t="s">
        <v>467</v>
      </c>
      <c r="I2814" t="s">
        <v>148</v>
      </c>
      <c r="J2814" t="s">
        <v>229</v>
      </c>
      <c r="K2814" t="s">
        <v>235</v>
      </c>
      <c r="L2814" t="s">
        <v>164</v>
      </c>
      <c r="M2814" s="60">
        <v>43963</v>
      </c>
      <c r="N2814" t="s">
        <v>13</v>
      </c>
    </row>
    <row r="2815" spans="1:14" x14ac:dyDescent="0.25">
      <c r="A2815">
        <v>20</v>
      </c>
      <c r="B2815">
        <v>12</v>
      </c>
      <c r="C2815" t="s">
        <v>10</v>
      </c>
      <c r="D2815">
        <v>1</v>
      </c>
      <c r="E2815" t="s">
        <v>11</v>
      </c>
      <c r="F2815" t="s">
        <v>244</v>
      </c>
      <c r="G2815" t="s">
        <v>242</v>
      </c>
      <c r="H2815" t="s">
        <v>467</v>
      </c>
      <c r="I2815" t="s">
        <v>148</v>
      </c>
      <c r="J2815" t="s">
        <v>230</v>
      </c>
      <c r="K2815" t="s">
        <v>235</v>
      </c>
      <c r="L2815" t="s">
        <v>164</v>
      </c>
      <c r="M2815" s="60">
        <v>43963</v>
      </c>
      <c r="N2815" t="s">
        <v>13</v>
      </c>
    </row>
    <row r="2816" spans="1:14" x14ac:dyDescent="0.25">
      <c r="A2816">
        <v>20</v>
      </c>
      <c r="B2816">
        <v>12</v>
      </c>
      <c r="C2816" t="s">
        <v>10</v>
      </c>
      <c r="D2816">
        <v>1</v>
      </c>
      <c r="E2816" t="s">
        <v>11</v>
      </c>
      <c r="F2816" t="s">
        <v>244</v>
      </c>
      <c r="G2816" t="s">
        <v>242</v>
      </c>
      <c r="H2816" t="s">
        <v>467</v>
      </c>
      <c r="I2816" t="s">
        <v>148</v>
      </c>
      <c r="J2816" t="s">
        <v>231</v>
      </c>
      <c r="K2816" t="s">
        <v>235</v>
      </c>
      <c r="L2816" t="s">
        <v>164</v>
      </c>
      <c r="M2816" s="60">
        <v>43963</v>
      </c>
      <c r="N2816" t="s">
        <v>13</v>
      </c>
    </row>
    <row r="2817" spans="1:14" x14ac:dyDescent="0.25">
      <c r="A2817">
        <v>20</v>
      </c>
      <c r="B2817">
        <v>12</v>
      </c>
      <c r="C2817" t="s">
        <v>10</v>
      </c>
      <c r="D2817">
        <v>1</v>
      </c>
      <c r="E2817" t="s">
        <v>11</v>
      </c>
      <c r="F2817" t="s">
        <v>244</v>
      </c>
      <c r="G2817" t="s">
        <v>242</v>
      </c>
      <c r="H2817" t="s">
        <v>467</v>
      </c>
      <c r="I2817" t="s">
        <v>148</v>
      </c>
      <c r="J2817" t="s">
        <v>232</v>
      </c>
      <c r="K2817" t="s">
        <v>235</v>
      </c>
      <c r="L2817" t="s">
        <v>164</v>
      </c>
      <c r="M2817" s="60">
        <v>43963</v>
      </c>
      <c r="N2817" t="s">
        <v>13</v>
      </c>
    </row>
    <row r="2818" spans="1:14" x14ac:dyDescent="0.25">
      <c r="A2818">
        <v>20</v>
      </c>
      <c r="B2818">
        <v>12</v>
      </c>
      <c r="C2818" t="s">
        <v>10</v>
      </c>
      <c r="D2818">
        <v>1</v>
      </c>
      <c r="E2818" t="s">
        <v>11</v>
      </c>
      <c r="F2818" t="s">
        <v>244</v>
      </c>
      <c r="G2818" t="s">
        <v>242</v>
      </c>
      <c r="H2818" t="s">
        <v>467</v>
      </c>
      <c r="I2818" t="s">
        <v>148</v>
      </c>
      <c r="J2818" t="s">
        <v>233</v>
      </c>
      <c r="K2818" t="s">
        <v>235</v>
      </c>
      <c r="L2818" t="s">
        <v>164</v>
      </c>
      <c r="M2818" s="60">
        <v>43963</v>
      </c>
      <c r="N2818" t="s">
        <v>13</v>
      </c>
    </row>
    <row r="2819" spans="1:14" x14ac:dyDescent="0.25">
      <c r="A2819">
        <v>20</v>
      </c>
      <c r="B2819">
        <v>12</v>
      </c>
      <c r="C2819" t="s">
        <v>10</v>
      </c>
      <c r="D2819">
        <v>1</v>
      </c>
      <c r="E2819" t="s">
        <v>11</v>
      </c>
      <c r="F2819" t="s">
        <v>244</v>
      </c>
      <c r="G2819" t="s">
        <v>242</v>
      </c>
      <c r="H2819" t="s">
        <v>467</v>
      </c>
      <c r="I2819" t="s">
        <v>148</v>
      </c>
      <c r="J2819" t="s">
        <v>171</v>
      </c>
      <c r="K2819" t="s">
        <v>235</v>
      </c>
      <c r="L2819" t="s">
        <v>164</v>
      </c>
      <c r="M2819" s="60">
        <v>43963</v>
      </c>
      <c r="N2819" t="s">
        <v>13</v>
      </c>
    </row>
    <row r="2820" spans="1:14" x14ac:dyDescent="0.25">
      <c r="A2820">
        <v>20</v>
      </c>
      <c r="B2820">
        <v>12</v>
      </c>
      <c r="C2820" t="s">
        <v>10</v>
      </c>
      <c r="D2820">
        <v>1</v>
      </c>
      <c r="E2820" t="s">
        <v>11</v>
      </c>
      <c r="F2820" t="s">
        <v>244</v>
      </c>
      <c r="G2820" t="s">
        <v>242</v>
      </c>
      <c r="H2820" t="s">
        <v>467</v>
      </c>
      <c r="I2820" t="s">
        <v>148</v>
      </c>
      <c r="J2820" t="s">
        <v>234</v>
      </c>
      <c r="L2820" t="s">
        <v>164</v>
      </c>
      <c r="M2820" s="60">
        <v>43963</v>
      </c>
      <c r="N2820" t="s">
        <v>13</v>
      </c>
    </row>
    <row r="2821" spans="1:14" x14ac:dyDescent="0.25">
      <c r="A2821">
        <v>20</v>
      </c>
      <c r="B2821">
        <v>12</v>
      </c>
      <c r="C2821" t="s">
        <v>10</v>
      </c>
      <c r="D2821">
        <v>1</v>
      </c>
      <c r="E2821" t="s">
        <v>11</v>
      </c>
      <c r="F2821" t="s">
        <v>244</v>
      </c>
      <c r="G2821" t="s">
        <v>242</v>
      </c>
      <c r="H2821" t="s">
        <v>467</v>
      </c>
      <c r="I2821" t="s">
        <v>148</v>
      </c>
      <c r="J2821" t="s">
        <v>167</v>
      </c>
      <c r="L2821" t="s">
        <v>164</v>
      </c>
      <c r="M2821" s="60">
        <v>43963</v>
      </c>
      <c r="N2821" t="s">
        <v>13</v>
      </c>
    </row>
    <row r="2822" spans="1:14" x14ac:dyDescent="0.25">
      <c r="A2822">
        <v>20</v>
      </c>
      <c r="B2822">
        <v>12</v>
      </c>
      <c r="C2822" t="s">
        <v>10</v>
      </c>
      <c r="D2822">
        <v>1</v>
      </c>
      <c r="E2822" t="s">
        <v>11</v>
      </c>
      <c r="F2822" t="s">
        <v>244</v>
      </c>
      <c r="G2822" t="s">
        <v>242</v>
      </c>
      <c r="H2822" t="s">
        <v>467</v>
      </c>
      <c r="I2822" t="s">
        <v>148</v>
      </c>
      <c r="J2822" t="s">
        <v>227</v>
      </c>
      <c r="K2822" t="s">
        <v>235</v>
      </c>
      <c r="L2822" t="s">
        <v>164</v>
      </c>
      <c r="M2822" s="60">
        <v>43983</v>
      </c>
      <c r="N2822">
        <v>1</v>
      </c>
    </row>
    <row r="2823" spans="1:14" x14ac:dyDescent="0.25">
      <c r="A2823">
        <v>20</v>
      </c>
      <c r="B2823">
        <v>12</v>
      </c>
      <c r="C2823" t="s">
        <v>10</v>
      </c>
      <c r="D2823">
        <v>1</v>
      </c>
      <c r="E2823" t="s">
        <v>11</v>
      </c>
      <c r="F2823" t="s">
        <v>244</v>
      </c>
      <c r="G2823" t="s">
        <v>242</v>
      </c>
      <c r="H2823" t="s">
        <v>467</v>
      </c>
      <c r="I2823" t="s">
        <v>148</v>
      </c>
      <c r="J2823" t="s">
        <v>228</v>
      </c>
      <c r="K2823" t="s">
        <v>235</v>
      </c>
      <c r="L2823" t="s">
        <v>164</v>
      </c>
      <c r="M2823" s="60">
        <v>43983</v>
      </c>
      <c r="N2823">
        <v>1</v>
      </c>
    </row>
    <row r="2824" spans="1:14" x14ac:dyDescent="0.25">
      <c r="A2824">
        <v>20</v>
      </c>
      <c r="B2824">
        <v>12</v>
      </c>
      <c r="C2824" t="s">
        <v>10</v>
      </c>
      <c r="D2824">
        <v>1</v>
      </c>
      <c r="E2824" t="s">
        <v>11</v>
      </c>
      <c r="F2824" t="s">
        <v>244</v>
      </c>
      <c r="G2824" t="s">
        <v>242</v>
      </c>
      <c r="H2824" t="s">
        <v>467</v>
      </c>
      <c r="I2824" t="s">
        <v>148</v>
      </c>
      <c r="J2824" t="s">
        <v>229</v>
      </c>
      <c r="K2824" t="s">
        <v>235</v>
      </c>
      <c r="L2824" t="s">
        <v>164</v>
      </c>
      <c r="M2824" s="60">
        <v>43983</v>
      </c>
      <c r="N2824">
        <v>1</v>
      </c>
    </row>
    <row r="2825" spans="1:14" x14ac:dyDescent="0.25">
      <c r="A2825">
        <v>20</v>
      </c>
      <c r="B2825">
        <v>12</v>
      </c>
      <c r="C2825" t="s">
        <v>10</v>
      </c>
      <c r="D2825">
        <v>1</v>
      </c>
      <c r="E2825" t="s">
        <v>11</v>
      </c>
      <c r="F2825" t="s">
        <v>244</v>
      </c>
      <c r="G2825" t="s">
        <v>242</v>
      </c>
      <c r="H2825" t="s">
        <v>467</v>
      </c>
      <c r="I2825" t="s">
        <v>148</v>
      </c>
      <c r="J2825" t="s">
        <v>230</v>
      </c>
      <c r="K2825" t="s">
        <v>235</v>
      </c>
      <c r="L2825" t="s">
        <v>164</v>
      </c>
      <c r="M2825" s="60">
        <v>43983</v>
      </c>
      <c r="N2825">
        <v>1</v>
      </c>
    </row>
    <row r="2826" spans="1:14" x14ac:dyDescent="0.25">
      <c r="A2826">
        <v>20</v>
      </c>
      <c r="B2826">
        <v>12</v>
      </c>
      <c r="C2826" t="s">
        <v>10</v>
      </c>
      <c r="D2826">
        <v>1</v>
      </c>
      <c r="E2826" t="s">
        <v>11</v>
      </c>
      <c r="F2826" t="s">
        <v>244</v>
      </c>
      <c r="G2826" t="s">
        <v>242</v>
      </c>
      <c r="H2826" t="s">
        <v>467</v>
      </c>
      <c r="I2826" t="s">
        <v>148</v>
      </c>
      <c r="J2826" t="s">
        <v>231</v>
      </c>
      <c r="K2826" t="s">
        <v>235</v>
      </c>
      <c r="L2826" t="s">
        <v>164</v>
      </c>
      <c r="M2826" s="60">
        <v>43983</v>
      </c>
      <c r="N2826">
        <v>1</v>
      </c>
    </row>
    <row r="2827" spans="1:14" x14ac:dyDescent="0.25">
      <c r="A2827">
        <v>20</v>
      </c>
      <c r="B2827">
        <v>12</v>
      </c>
      <c r="C2827" t="s">
        <v>10</v>
      </c>
      <c r="D2827">
        <v>1</v>
      </c>
      <c r="E2827" t="s">
        <v>11</v>
      </c>
      <c r="F2827" t="s">
        <v>244</v>
      </c>
      <c r="G2827" t="s">
        <v>242</v>
      </c>
      <c r="H2827" t="s">
        <v>467</v>
      </c>
      <c r="I2827" t="s">
        <v>148</v>
      </c>
      <c r="J2827" t="s">
        <v>232</v>
      </c>
      <c r="K2827" t="s">
        <v>235</v>
      </c>
      <c r="L2827" t="s">
        <v>164</v>
      </c>
      <c r="M2827" s="60">
        <v>43983</v>
      </c>
      <c r="N2827">
        <v>1</v>
      </c>
    </row>
    <row r="2828" spans="1:14" x14ac:dyDescent="0.25">
      <c r="A2828">
        <v>20</v>
      </c>
      <c r="B2828">
        <v>12</v>
      </c>
      <c r="C2828" t="s">
        <v>10</v>
      </c>
      <c r="D2828">
        <v>1</v>
      </c>
      <c r="E2828" t="s">
        <v>11</v>
      </c>
      <c r="F2828" t="s">
        <v>244</v>
      </c>
      <c r="G2828" t="s">
        <v>242</v>
      </c>
      <c r="H2828" t="s">
        <v>467</v>
      </c>
      <c r="I2828" t="s">
        <v>148</v>
      </c>
      <c r="J2828" t="s">
        <v>233</v>
      </c>
      <c r="K2828" t="s">
        <v>235</v>
      </c>
      <c r="L2828" t="s">
        <v>164</v>
      </c>
      <c r="M2828" s="60">
        <v>43983</v>
      </c>
      <c r="N2828">
        <v>1</v>
      </c>
    </row>
    <row r="2829" spans="1:14" x14ac:dyDescent="0.25">
      <c r="A2829">
        <v>20</v>
      </c>
      <c r="B2829">
        <v>12</v>
      </c>
      <c r="C2829" t="s">
        <v>10</v>
      </c>
      <c r="D2829">
        <v>1</v>
      </c>
      <c r="E2829" t="s">
        <v>11</v>
      </c>
      <c r="F2829" t="s">
        <v>244</v>
      </c>
      <c r="G2829" t="s">
        <v>242</v>
      </c>
      <c r="H2829" t="s">
        <v>467</v>
      </c>
      <c r="I2829" t="s">
        <v>148</v>
      </c>
      <c r="J2829" t="s">
        <v>171</v>
      </c>
      <c r="K2829" t="s">
        <v>235</v>
      </c>
      <c r="L2829" t="s">
        <v>164</v>
      </c>
      <c r="M2829" s="60">
        <v>43983</v>
      </c>
      <c r="N2829">
        <v>1</v>
      </c>
    </row>
    <row r="2830" spans="1:14" x14ac:dyDescent="0.25">
      <c r="A2830">
        <v>20</v>
      </c>
      <c r="B2830">
        <v>12</v>
      </c>
      <c r="C2830" t="s">
        <v>10</v>
      </c>
      <c r="D2830">
        <v>1</v>
      </c>
      <c r="E2830" t="s">
        <v>11</v>
      </c>
      <c r="F2830" t="s">
        <v>244</v>
      </c>
      <c r="G2830" t="s">
        <v>242</v>
      </c>
      <c r="H2830" t="s">
        <v>467</v>
      </c>
      <c r="I2830" t="s">
        <v>148</v>
      </c>
      <c r="J2830" t="s">
        <v>234</v>
      </c>
      <c r="L2830" t="s">
        <v>164</v>
      </c>
      <c r="M2830" s="60">
        <v>43983</v>
      </c>
      <c r="N2830">
        <v>1</v>
      </c>
    </row>
    <row r="2831" spans="1:14" x14ac:dyDescent="0.25">
      <c r="A2831">
        <v>20</v>
      </c>
      <c r="B2831">
        <v>12</v>
      </c>
      <c r="C2831" t="s">
        <v>10</v>
      </c>
      <c r="D2831">
        <v>1</v>
      </c>
      <c r="E2831" t="s">
        <v>11</v>
      </c>
      <c r="F2831" t="s">
        <v>244</v>
      </c>
      <c r="G2831" t="s">
        <v>242</v>
      </c>
      <c r="H2831" t="s">
        <v>467</v>
      </c>
      <c r="I2831" t="s">
        <v>148</v>
      </c>
      <c r="J2831" t="s">
        <v>167</v>
      </c>
      <c r="L2831" t="s">
        <v>164</v>
      </c>
      <c r="M2831" s="60">
        <v>43983</v>
      </c>
      <c r="N2831">
        <v>1</v>
      </c>
    </row>
    <row r="2832" spans="1:14" x14ac:dyDescent="0.25">
      <c r="A2832">
        <v>20</v>
      </c>
      <c r="B2832">
        <v>12</v>
      </c>
      <c r="C2832" t="s">
        <v>10</v>
      </c>
      <c r="D2832">
        <v>1</v>
      </c>
      <c r="E2832" t="s">
        <v>11</v>
      </c>
      <c r="F2832" t="s">
        <v>244</v>
      </c>
      <c r="G2832" t="s">
        <v>242</v>
      </c>
      <c r="H2832" t="s">
        <v>467</v>
      </c>
      <c r="I2832" t="s">
        <v>148</v>
      </c>
      <c r="J2832" t="s">
        <v>227</v>
      </c>
      <c r="K2832" t="s">
        <v>235</v>
      </c>
      <c r="L2832" t="s">
        <v>164</v>
      </c>
      <c r="M2832" s="60">
        <v>43984</v>
      </c>
      <c r="N2832">
        <v>1</v>
      </c>
    </row>
    <row r="2833" spans="1:14" x14ac:dyDescent="0.25">
      <c r="A2833">
        <v>20</v>
      </c>
      <c r="B2833">
        <v>12</v>
      </c>
      <c r="C2833" t="s">
        <v>10</v>
      </c>
      <c r="D2833">
        <v>1</v>
      </c>
      <c r="E2833" t="s">
        <v>11</v>
      </c>
      <c r="F2833" t="s">
        <v>244</v>
      </c>
      <c r="G2833" t="s">
        <v>242</v>
      </c>
      <c r="H2833" t="s">
        <v>467</v>
      </c>
      <c r="I2833" t="s">
        <v>148</v>
      </c>
      <c r="J2833" t="s">
        <v>228</v>
      </c>
      <c r="K2833" t="s">
        <v>235</v>
      </c>
      <c r="L2833" t="s">
        <v>164</v>
      </c>
      <c r="M2833" s="60">
        <v>43984</v>
      </c>
      <c r="N2833">
        <v>1</v>
      </c>
    </row>
    <row r="2834" spans="1:14" x14ac:dyDescent="0.25">
      <c r="A2834">
        <v>20</v>
      </c>
      <c r="B2834">
        <v>12</v>
      </c>
      <c r="C2834" t="s">
        <v>10</v>
      </c>
      <c r="D2834">
        <v>1</v>
      </c>
      <c r="E2834" t="s">
        <v>11</v>
      </c>
      <c r="F2834" t="s">
        <v>244</v>
      </c>
      <c r="G2834" t="s">
        <v>242</v>
      </c>
      <c r="H2834" t="s">
        <v>467</v>
      </c>
      <c r="I2834" t="s">
        <v>148</v>
      </c>
      <c r="J2834" t="s">
        <v>229</v>
      </c>
      <c r="K2834" t="s">
        <v>235</v>
      </c>
      <c r="L2834" t="s">
        <v>164</v>
      </c>
      <c r="M2834" s="60">
        <v>43984</v>
      </c>
      <c r="N2834">
        <v>1</v>
      </c>
    </row>
    <row r="2835" spans="1:14" x14ac:dyDescent="0.25">
      <c r="A2835">
        <v>20</v>
      </c>
      <c r="B2835">
        <v>12</v>
      </c>
      <c r="C2835" t="s">
        <v>10</v>
      </c>
      <c r="D2835">
        <v>1</v>
      </c>
      <c r="E2835" t="s">
        <v>11</v>
      </c>
      <c r="F2835" t="s">
        <v>244</v>
      </c>
      <c r="G2835" t="s">
        <v>242</v>
      </c>
      <c r="H2835" t="s">
        <v>467</v>
      </c>
      <c r="I2835" t="s">
        <v>148</v>
      </c>
      <c r="J2835" t="s">
        <v>230</v>
      </c>
      <c r="K2835" t="s">
        <v>235</v>
      </c>
      <c r="L2835" t="s">
        <v>164</v>
      </c>
      <c r="M2835" s="60">
        <v>43984</v>
      </c>
      <c r="N2835">
        <v>1</v>
      </c>
    </row>
    <row r="2836" spans="1:14" x14ac:dyDescent="0.25">
      <c r="A2836">
        <v>20</v>
      </c>
      <c r="B2836">
        <v>12</v>
      </c>
      <c r="C2836" t="s">
        <v>10</v>
      </c>
      <c r="D2836">
        <v>1</v>
      </c>
      <c r="E2836" t="s">
        <v>11</v>
      </c>
      <c r="F2836" t="s">
        <v>244</v>
      </c>
      <c r="G2836" t="s">
        <v>242</v>
      </c>
      <c r="H2836" t="s">
        <v>467</v>
      </c>
      <c r="I2836" t="s">
        <v>148</v>
      </c>
      <c r="J2836" t="s">
        <v>231</v>
      </c>
      <c r="K2836" t="s">
        <v>235</v>
      </c>
      <c r="L2836" t="s">
        <v>164</v>
      </c>
      <c r="M2836" s="60">
        <v>43984</v>
      </c>
      <c r="N2836">
        <v>1</v>
      </c>
    </row>
    <row r="2837" spans="1:14" x14ac:dyDescent="0.25">
      <c r="A2837">
        <v>20</v>
      </c>
      <c r="B2837">
        <v>12</v>
      </c>
      <c r="C2837" t="s">
        <v>10</v>
      </c>
      <c r="D2837">
        <v>1</v>
      </c>
      <c r="E2837" t="s">
        <v>11</v>
      </c>
      <c r="F2837" t="s">
        <v>244</v>
      </c>
      <c r="G2837" t="s">
        <v>242</v>
      </c>
      <c r="H2837" t="s">
        <v>467</v>
      </c>
      <c r="I2837" t="s">
        <v>148</v>
      </c>
      <c r="J2837" t="s">
        <v>232</v>
      </c>
      <c r="K2837" t="s">
        <v>235</v>
      </c>
      <c r="L2837" t="s">
        <v>164</v>
      </c>
      <c r="M2837" s="60">
        <v>43984</v>
      </c>
      <c r="N2837">
        <v>1</v>
      </c>
    </row>
    <row r="2838" spans="1:14" x14ac:dyDescent="0.25">
      <c r="A2838">
        <v>20</v>
      </c>
      <c r="B2838">
        <v>12</v>
      </c>
      <c r="C2838" t="s">
        <v>10</v>
      </c>
      <c r="D2838">
        <v>1</v>
      </c>
      <c r="E2838" t="s">
        <v>11</v>
      </c>
      <c r="F2838" t="s">
        <v>244</v>
      </c>
      <c r="G2838" t="s">
        <v>242</v>
      </c>
      <c r="H2838" t="s">
        <v>467</v>
      </c>
      <c r="I2838" t="s">
        <v>148</v>
      </c>
      <c r="J2838" t="s">
        <v>233</v>
      </c>
      <c r="K2838" t="s">
        <v>235</v>
      </c>
      <c r="L2838" t="s">
        <v>164</v>
      </c>
      <c r="M2838" s="60">
        <v>43984</v>
      </c>
      <c r="N2838">
        <v>1</v>
      </c>
    </row>
    <row r="2839" spans="1:14" x14ac:dyDescent="0.25">
      <c r="A2839">
        <v>20</v>
      </c>
      <c r="B2839">
        <v>12</v>
      </c>
      <c r="C2839" t="s">
        <v>10</v>
      </c>
      <c r="D2839">
        <v>1</v>
      </c>
      <c r="E2839" t="s">
        <v>11</v>
      </c>
      <c r="F2839" t="s">
        <v>244</v>
      </c>
      <c r="G2839" t="s">
        <v>242</v>
      </c>
      <c r="H2839" t="s">
        <v>467</v>
      </c>
      <c r="I2839" t="s">
        <v>148</v>
      </c>
      <c r="J2839" t="s">
        <v>171</v>
      </c>
      <c r="K2839" t="s">
        <v>235</v>
      </c>
      <c r="L2839" t="s">
        <v>164</v>
      </c>
      <c r="M2839" s="60">
        <v>43984</v>
      </c>
      <c r="N2839">
        <v>1</v>
      </c>
    </row>
    <row r="2840" spans="1:14" x14ac:dyDescent="0.25">
      <c r="A2840">
        <v>20</v>
      </c>
      <c r="B2840">
        <v>12</v>
      </c>
      <c r="C2840" t="s">
        <v>10</v>
      </c>
      <c r="D2840">
        <v>1</v>
      </c>
      <c r="E2840" t="s">
        <v>11</v>
      </c>
      <c r="F2840" t="s">
        <v>244</v>
      </c>
      <c r="G2840" t="s">
        <v>242</v>
      </c>
      <c r="H2840" t="s">
        <v>467</v>
      </c>
      <c r="I2840" t="s">
        <v>148</v>
      </c>
      <c r="J2840" t="s">
        <v>234</v>
      </c>
      <c r="L2840" t="s">
        <v>164</v>
      </c>
      <c r="M2840" s="60">
        <v>43984</v>
      </c>
      <c r="N2840">
        <v>1</v>
      </c>
    </row>
    <row r="2841" spans="1:14" x14ac:dyDescent="0.25">
      <c r="A2841">
        <v>20</v>
      </c>
      <c r="B2841">
        <v>12</v>
      </c>
      <c r="C2841" t="s">
        <v>10</v>
      </c>
      <c r="D2841">
        <v>1</v>
      </c>
      <c r="E2841" t="s">
        <v>11</v>
      </c>
      <c r="F2841" t="s">
        <v>244</v>
      </c>
      <c r="G2841" t="s">
        <v>242</v>
      </c>
      <c r="H2841" t="s">
        <v>467</v>
      </c>
      <c r="I2841" t="s">
        <v>148</v>
      </c>
      <c r="J2841" t="s">
        <v>167</v>
      </c>
      <c r="L2841" t="s">
        <v>164</v>
      </c>
      <c r="M2841" s="60">
        <v>43984</v>
      </c>
      <c r="N2841">
        <v>1</v>
      </c>
    </row>
    <row r="2842" spans="1:14" x14ac:dyDescent="0.25">
      <c r="A2842">
        <v>20</v>
      </c>
      <c r="B2842">
        <v>12</v>
      </c>
      <c r="C2842" t="s">
        <v>10</v>
      </c>
      <c r="D2842">
        <v>1</v>
      </c>
      <c r="E2842" t="s">
        <v>11</v>
      </c>
      <c r="F2842" t="s">
        <v>244</v>
      </c>
      <c r="G2842" t="s">
        <v>242</v>
      </c>
      <c r="H2842" t="s">
        <v>467</v>
      </c>
      <c r="I2842" t="s">
        <v>148</v>
      </c>
      <c r="J2842" t="s">
        <v>227</v>
      </c>
      <c r="K2842" t="s">
        <v>235</v>
      </c>
      <c r="L2842" t="s">
        <v>164</v>
      </c>
      <c r="M2842" s="60">
        <v>43985</v>
      </c>
      <c r="N2842">
        <v>1</v>
      </c>
    </row>
    <row r="2843" spans="1:14" x14ac:dyDescent="0.25">
      <c r="A2843">
        <v>20</v>
      </c>
      <c r="B2843">
        <v>12</v>
      </c>
      <c r="C2843" t="s">
        <v>10</v>
      </c>
      <c r="D2843">
        <v>1</v>
      </c>
      <c r="E2843" t="s">
        <v>11</v>
      </c>
      <c r="F2843" t="s">
        <v>244</v>
      </c>
      <c r="G2843" t="s">
        <v>242</v>
      </c>
      <c r="H2843" t="s">
        <v>467</v>
      </c>
      <c r="I2843" t="s">
        <v>148</v>
      </c>
      <c r="J2843" t="s">
        <v>228</v>
      </c>
      <c r="K2843" t="s">
        <v>235</v>
      </c>
      <c r="L2843" t="s">
        <v>164</v>
      </c>
      <c r="M2843" s="60">
        <v>43985</v>
      </c>
      <c r="N2843">
        <v>1</v>
      </c>
    </row>
    <row r="2844" spans="1:14" x14ac:dyDescent="0.25">
      <c r="A2844">
        <v>20</v>
      </c>
      <c r="B2844">
        <v>12</v>
      </c>
      <c r="C2844" t="s">
        <v>10</v>
      </c>
      <c r="D2844">
        <v>1</v>
      </c>
      <c r="E2844" t="s">
        <v>11</v>
      </c>
      <c r="F2844" t="s">
        <v>244</v>
      </c>
      <c r="G2844" t="s">
        <v>242</v>
      </c>
      <c r="H2844" t="s">
        <v>467</v>
      </c>
      <c r="I2844" t="s">
        <v>148</v>
      </c>
      <c r="J2844" t="s">
        <v>229</v>
      </c>
      <c r="K2844" t="s">
        <v>235</v>
      </c>
      <c r="L2844" t="s">
        <v>164</v>
      </c>
      <c r="M2844" s="60">
        <v>43985</v>
      </c>
      <c r="N2844">
        <v>1</v>
      </c>
    </row>
    <row r="2845" spans="1:14" x14ac:dyDescent="0.25">
      <c r="A2845">
        <v>20</v>
      </c>
      <c r="B2845">
        <v>12</v>
      </c>
      <c r="C2845" t="s">
        <v>10</v>
      </c>
      <c r="D2845">
        <v>1</v>
      </c>
      <c r="E2845" t="s">
        <v>11</v>
      </c>
      <c r="F2845" t="s">
        <v>244</v>
      </c>
      <c r="G2845" t="s">
        <v>242</v>
      </c>
      <c r="H2845" t="s">
        <v>467</v>
      </c>
      <c r="I2845" t="s">
        <v>148</v>
      </c>
      <c r="J2845" t="s">
        <v>230</v>
      </c>
      <c r="K2845" t="s">
        <v>235</v>
      </c>
      <c r="L2845" t="s">
        <v>164</v>
      </c>
      <c r="M2845" s="60">
        <v>43985</v>
      </c>
      <c r="N2845">
        <v>1</v>
      </c>
    </row>
    <row r="2846" spans="1:14" x14ac:dyDescent="0.25">
      <c r="A2846">
        <v>20</v>
      </c>
      <c r="B2846">
        <v>12</v>
      </c>
      <c r="C2846" t="s">
        <v>10</v>
      </c>
      <c r="D2846">
        <v>1</v>
      </c>
      <c r="E2846" t="s">
        <v>11</v>
      </c>
      <c r="F2846" t="s">
        <v>244</v>
      </c>
      <c r="G2846" t="s">
        <v>242</v>
      </c>
      <c r="H2846" t="s">
        <v>467</v>
      </c>
      <c r="I2846" t="s">
        <v>148</v>
      </c>
      <c r="J2846" t="s">
        <v>231</v>
      </c>
      <c r="K2846" t="s">
        <v>235</v>
      </c>
      <c r="L2846" t="s">
        <v>164</v>
      </c>
      <c r="M2846" s="60">
        <v>43985</v>
      </c>
      <c r="N2846">
        <v>1</v>
      </c>
    </row>
    <row r="2847" spans="1:14" x14ac:dyDescent="0.25">
      <c r="A2847">
        <v>20</v>
      </c>
      <c r="B2847">
        <v>12</v>
      </c>
      <c r="C2847" t="s">
        <v>10</v>
      </c>
      <c r="D2847">
        <v>1</v>
      </c>
      <c r="E2847" t="s">
        <v>11</v>
      </c>
      <c r="F2847" t="s">
        <v>244</v>
      </c>
      <c r="G2847" t="s">
        <v>242</v>
      </c>
      <c r="H2847" t="s">
        <v>467</v>
      </c>
      <c r="I2847" t="s">
        <v>148</v>
      </c>
      <c r="J2847" t="s">
        <v>232</v>
      </c>
      <c r="K2847" t="s">
        <v>235</v>
      </c>
      <c r="L2847" t="s">
        <v>164</v>
      </c>
      <c r="M2847" s="60">
        <v>43985</v>
      </c>
      <c r="N2847">
        <v>1</v>
      </c>
    </row>
    <row r="2848" spans="1:14" x14ac:dyDescent="0.25">
      <c r="A2848">
        <v>20</v>
      </c>
      <c r="B2848">
        <v>12</v>
      </c>
      <c r="C2848" t="s">
        <v>10</v>
      </c>
      <c r="D2848">
        <v>1</v>
      </c>
      <c r="E2848" t="s">
        <v>11</v>
      </c>
      <c r="F2848" t="s">
        <v>244</v>
      </c>
      <c r="G2848" t="s">
        <v>242</v>
      </c>
      <c r="H2848" t="s">
        <v>467</v>
      </c>
      <c r="I2848" t="s">
        <v>148</v>
      </c>
      <c r="J2848" t="s">
        <v>233</v>
      </c>
      <c r="K2848" t="s">
        <v>235</v>
      </c>
      <c r="L2848" t="s">
        <v>164</v>
      </c>
      <c r="M2848" s="60">
        <v>43985</v>
      </c>
      <c r="N2848">
        <v>1</v>
      </c>
    </row>
    <row r="2849" spans="1:14" x14ac:dyDescent="0.25">
      <c r="A2849">
        <v>20</v>
      </c>
      <c r="B2849">
        <v>12</v>
      </c>
      <c r="C2849" t="s">
        <v>10</v>
      </c>
      <c r="D2849">
        <v>1</v>
      </c>
      <c r="E2849" t="s">
        <v>11</v>
      </c>
      <c r="F2849" t="s">
        <v>244</v>
      </c>
      <c r="G2849" t="s">
        <v>242</v>
      </c>
      <c r="H2849" t="s">
        <v>467</v>
      </c>
      <c r="I2849" t="s">
        <v>148</v>
      </c>
      <c r="J2849" t="s">
        <v>171</v>
      </c>
      <c r="K2849" t="s">
        <v>235</v>
      </c>
      <c r="L2849" t="s">
        <v>164</v>
      </c>
      <c r="M2849" s="60">
        <v>43985</v>
      </c>
      <c r="N2849">
        <v>1</v>
      </c>
    </row>
    <row r="2850" spans="1:14" x14ac:dyDescent="0.25">
      <c r="A2850">
        <v>20</v>
      </c>
      <c r="B2850">
        <v>12</v>
      </c>
      <c r="C2850" t="s">
        <v>10</v>
      </c>
      <c r="D2850">
        <v>1</v>
      </c>
      <c r="E2850" t="s">
        <v>11</v>
      </c>
      <c r="F2850" t="s">
        <v>244</v>
      </c>
      <c r="G2850" t="s">
        <v>242</v>
      </c>
      <c r="H2850" t="s">
        <v>467</v>
      </c>
      <c r="I2850" t="s">
        <v>148</v>
      </c>
      <c r="J2850" t="s">
        <v>234</v>
      </c>
      <c r="L2850" t="s">
        <v>164</v>
      </c>
      <c r="M2850" s="60">
        <v>43985</v>
      </c>
      <c r="N2850">
        <v>1</v>
      </c>
    </row>
    <row r="2851" spans="1:14" x14ac:dyDescent="0.25">
      <c r="A2851">
        <v>20</v>
      </c>
      <c r="B2851">
        <v>12</v>
      </c>
      <c r="C2851" t="s">
        <v>10</v>
      </c>
      <c r="D2851">
        <v>1</v>
      </c>
      <c r="E2851" t="s">
        <v>11</v>
      </c>
      <c r="F2851" t="s">
        <v>244</v>
      </c>
      <c r="G2851" t="s">
        <v>242</v>
      </c>
      <c r="H2851" t="s">
        <v>467</v>
      </c>
      <c r="I2851" t="s">
        <v>148</v>
      </c>
      <c r="J2851" t="s">
        <v>167</v>
      </c>
      <c r="L2851" t="s">
        <v>164</v>
      </c>
      <c r="M2851" s="60">
        <v>43985</v>
      </c>
      <c r="N2851">
        <v>1</v>
      </c>
    </row>
    <row r="2852" spans="1:14" x14ac:dyDescent="0.25">
      <c r="A2852">
        <v>20</v>
      </c>
      <c r="B2852">
        <v>12</v>
      </c>
      <c r="C2852" t="s">
        <v>10</v>
      </c>
      <c r="D2852">
        <v>1</v>
      </c>
      <c r="E2852" t="s">
        <v>11</v>
      </c>
      <c r="F2852" t="s">
        <v>244</v>
      </c>
      <c r="G2852" t="s">
        <v>242</v>
      </c>
      <c r="H2852" t="s">
        <v>467</v>
      </c>
      <c r="I2852" t="s">
        <v>148</v>
      </c>
      <c r="J2852" t="s">
        <v>227</v>
      </c>
      <c r="K2852" t="s">
        <v>235</v>
      </c>
      <c r="L2852" t="s">
        <v>164</v>
      </c>
      <c r="M2852" s="60">
        <v>43986</v>
      </c>
      <c r="N2852">
        <v>1</v>
      </c>
    </row>
    <row r="2853" spans="1:14" x14ac:dyDescent="0.25">
      <c r="A2853">
        <v>20</v>
      </c>
      <c r="B2853">
        <v>12</v>
      </c>
      <c r="C2853" t="s">
        <v>10</v>
      </c>
      <c r="D2853">
        <v>1</v>
      </c>
      <c r="E2853" t="s">
        <v>11</v>
      </c>
      <c r="F2853" t="s">
        <v>244</v>
      </c>
      <c r="G2853" t="s">
        <v>242</v>
      </c>
      <c r="H2853" t="s">
        <v>467</v>
      </c>
      <c r="I2853" t="s">
        <v>148</v>
      </c>
      <c r="J2853" t="s">
        <v>228</v>
      </c>
      <c r="K2853" t="s">
        <v>235</v>
      </c>
      <c r="L2853" t="s">
        <v>164</v>
      </c>
      <c r="M2853" s="60">
        <v>43986</v>
      </c>
      <c r="N2853">
        <v>1</v>
      </c>
    </row>
    <row r="2854" spans="1:14" x14ac:dyDescent="0.25">
      <c r="A2854">
        <v>20</v>
      </c>
      <c r="B2854">
        <v>12</v>
      </c>
      <c r="C2854" t="s">
        <v>10</v>
      </c>
      <c r="D2854">
        <v>1</v>
      </c>
      <c r="E2854" t="s">
        <v>11</v>
      </c>
      <c r="F2854" t="s">
        <v>244</v>
      </c>
      <c r="G2854" t="s">
        <v>242</v>
      </c>
      <c r="H2854" t="s">
        <v>467</v>
      </c>
      <c r="I2854" t="s">
        <v>148</v>
      </c>
      <c r="J2854" t="s">
        <v>229</v>
      </c>
      <c r="K2854" t="s">
        <v>235</v>
      </c>
      <c r="L2854" t="s">
        <v>164</v>
      </c>
      <c r="M2854" s="60">
        <v>43986</v>
      </c>
      <c r="N2854">
        <v>1</v>
      </c>
    </row>
    <row r="2855" spans="1:14" x14ac:dyDescent="0.25">
      <c r="A2855">
        <v>20</v>
      </c>
      <c r="B2855">
        <v>12</v>
      </c>
      <c r="C2855" t="s">
        <v>10</v>
      </c>
      <c r="D2855">
        <v>1</v>
      </c>
      <c r="E2855" t="s">
        <v>11</v>
      </c>
      <c r="F2855" t="s">
        <v>244</v>
      </c>
      <c r="G2855" t="s">
        <v>242</v>
      </c>
      <c r="H2855" t="s">
        <v>467</v>
      </c>
      <c r="I2855" t="s">
        <v>148</v>
      </c>
      <c r="J2855" t="s">
        <v>230</v>
      </c>
      <c r="K2855" t="s">
        <v>235</v>
      </c>
      <c r="L2855" t="s">
        <v>164</v>
      </c>
      <c r="M2855" s="60">
        <v>43986</v>
      </c>
      <c r="N2855">
        <v>1</v>
      </c>
    </row>
    <row r="2856" spans="1:14" x14ac:dyDescent="0.25">
      <c r="A2856">
        <v>20</v>
      </c>
      <c r="B2856">
        <v>12</v>
      </c>
      <c r="C2856" t="s">
        <v>10</v>
      </c>
      <c r="D2856">
        <v>1</v>
      </c>
      <c r="E2856" t="s">
        <v>11</v>
      </c>
      <c r="F2856" t="s">
        <v>244</v>
      </c>
      <c r="G2856" t="s">
        <v>242</v>
      </c>
      <c r="H2856" t="s">
        <v>467</v>
      </c>
      <c r="I2856" t="s">
        <v>148</v>
      </c>
      <c r="J2856" t="s">
        <v>231</v>
      </c>
      <c r="K2856" t="s">
        <v>235</v>
      </c>
      <c r="L2856" t="s">
        <v>164</v>
      </c>
      <c r="M2856" s="60">
        <v>43986</v>
      </c>
      <c r="N2856">
        <v>1</v>
      </c>
    </row>
    <row r="2857" spans="1:14" x14ac:dyDescent="0.25">
      <c r="A2857">
        <v>20</v>
      </c>
      <c r="B2857">
        <v>12</v>
      </c>
      <c r="C2857" t="s">
        <v>10</v>
      </c>
      <c r="D2857">
        <v>1</v>
      </c>
      <c r="E2857" t="s">
        <v>11</v>
      </c>
      <c r="F2857" t="s">
        <v>244</v>
      </c>
      <c r="G2857" t="s">
        <v>242</v>
      </c>
      <c r="H2857" t="s">
        <v>467</v>
      </c>
      <c r="I2857" t="s">
        <v>148</v>
      </c>
      <c r="J2857" t="s">
        <v>232</v>
      </c>
      <c r="K2857" t="s">
        <v>235</v>
      </c>
      <c r="L2857" t="s">
        <v>164</v>
      </c>
      <c r="M2857" s="60">
        <v>43986</v>
      </c>
      <c r="N2857">
        <v>1</v>
      </c>
    </row>
    <row r="2858" spans="1:14" x14ac:dyDescent="0.25">
      <c r="A2858">
        <v>20</v>
      </c>
      <c r="B2858">
        <v>12</v>
      </c>
      <c r="C2858" t="s">
        <v>10</v>
      </c>
      <c r="D2858">
        <v>1</v>
      </c>
      <c r="E2858" t="s">
        <v>11</v>
      </c>
      <c r="F2858" t="s">
        <v>244</v>
      </c>
      <c r="G2858" t="s">
        <v>242</v>
      </c>
      <c r="H2858" t="s">
        <v>467</v>
      </c>
      <c r="I2858" t="s">
        <v>148</v>
      </c>
      <c r="J2858" t="s">
        <v>233</v>
      </c>
      <c r="K2858" t="s">
        <v>235</v>
      </c>
      <c r="L2858" t="s">
        <v>164</v>
      </c>
      <c r="M2858" s="60">
        <v>43986</v>
      </c>
      <c r="N2858">
        <v>1</v>
      </c>
    </row>
    <row r="2859" spans="1:14" x14ac:dyDescent="0.25">
      <c r="A2859">
        <v>20</v>
      </c>
      <c r="B2859">
        <v>12</v>
      </c>
      <c r="C2859" t="s">
        <v>10</v>
      </c>
      <c r="D2859">
        <v>1</v>
      </c>
      <c r="E2859" t="s">
        <v>11</v>
      </c>
      <c r="F2859" t="s">
        <v>244</v>
      </c>
      <c r="G2859" t="s">
        <v>242</v>
      </c>
      <c r="H2859" t="s">
        <v>467</v>
      </c>
      <c r="I2859" t="s">
        <v>148</v>
      </c>
      <c r="J2859" t="s">
        <v>171</v>
      </c>
      <c r="K2859" t="s">
        <v>235</v>
      </c>
      <c r="L2859" t="s">
        <v>164</v>
      </c>
      <c r="M2859" s="60">
        <v>43986</v>
      </c>
      <c r="N2859">
        <v>1</v>
      </c>
    </row>
    <row r="2860" spans="1:14" x14ac:dyDescent="0.25">
      <c r="A2860">
        <v>20</v>
      </c>
      <c r="B2860">
        <v>12</v>
      </c>
      <c r="C2860" t="s">
        <v>10</v>
      </c>
      <c r="D2860">
        <v>1</v>
      </c>
      <c r="E2860" t="s">
        <v>11</v>
      </c>
      <c r="F2860" t="s">
        <v>244</v>
      </c>
      <c r="G2860" t="s">
        <v>242</v>
      </c>
      <c r="H2860" t="s">
        <v>467</v>
      </c>
      <c r="I2860" t="s">
        <v>148</v>
      </c>
      <c r="J2860" t="s">
        <v>234</v>
      </c>
      <c r="L2860" t="s">
        <v>164</v>
      </c>
      <c r="M2860" s="60">
        <v>43986</v>
      </c>
      <c r="N2860">
        <v>1</v>
      </c>
    </row>
    <row r="2861" spans="1:14" x14ac:dyDescent="0.25">
      <c r="A2861">
        <v>20</v>
      </c>
      <c r="B2861">
        <v>12</v>
      </c>
      <c r="C2861" t="s">
        <v>10</v>
      </c>
      <c r="D2861">
        <v>1</v>
      </c>
      <c r="E2861" t="s">
        <v>11</v>
      </c>
      <c r="F2861" t="s">
        <v>244</v>
      </c>
      <c r="G2861" t="s">
        <v>242</v>
      </c>
      <c r="H2861" t="s">
        <v>467</v>
      </c>
      <c r="I2861" t="s">
        <v>148</v>
      </c>
      <c r="J2861" t="s">
        <v>167</v>
      </c>
      <c r="L2861" t="s">
        <v>164</v>
      </c>
      <c r="M2861" s="60">
        <v>43986</v>
      </c>
      <c r="N2861">
        <v>1</v>
      </c>
    </row>
    <row r="2862" spans="1:14" x14ac:dyDescent="0.25">
      <c r="A2862">
        <v>20</v>
      </c>
      <c r="B2862">
        <v>12</v>
      </c>
      <c r="C2862" t="s">
        <v>10</v>
      </c>
      <c r="D2862">
        <v>1</v>
      </c>
      <c r="E2862" t="s">
        <v>11</v>
      </c>
      <c r="F2862" t="s">
        <v>244</v>
      </c>
      <c r="G2862" t="s">
        <v>242</v>
      </c>
      <c r="H2862" t="s">
        <v>467</v>
      </c>
      <c r="I2862" t="s">
        <v>148</v>
      </c>
      <c r="J2862" t="s">
        <v>227</v>
      </c>
      <c r="K2862" t="s">
        <v>235</v>
      </c>
      <c r="L2862" t="s">
        <v>164</v>
      </c>
      <c r="M2862" s="60">
        <v>43987</v>
      </c>
      <c r="N2862">
        <v>1</v>
      </c>
    </row>
    <row r="2863" spans="1:14" x14ac:dyDescent="0.25">
      <c r="A2863">
        <v>20</v>
      </c>
      <c r="B2863">
        <v>12</v>
      </c>
      <c r="C2863" t="s">
        <v>10</v>
      </c>
      <c r="D2863">
        <v>1</v>
      </c>
      <c r="E2863" t="s">
        <v>11</v>
      </c>
      <c r="F2863" t="s">
        <v>244</v>
      </c>
      <c r="G2863" t="s">
        <v>242</v>
      </c>
      <c r="H2863" t="s">
        <v>467</v>
      </c>
      <c r="I2863" t="s">
        <v>148</v>
      </c>
      <c r="J2863" t="s">
        <v>228</v>
      </c>
      <c r="K2863" t="s">
        <v>235</v>
      </c>
      <c r="L2863" t="s">
        <v>164</v>
      </c>
      <c r="M2863" s="60">
        <v>43987</v>
      </c>
      <c r="N2863">
        <v>1</v>
      </c>
    </row>
    <row r="2864" spans="1:14" x14ac:dyDescent="0.25">
      <c r="A2864">
        <v>20</v>
      </c>
      <c r="B2864">
        <v>12</v>
      </c>
      <c r="C2864" t="s">
        <v>10</v>
      </c>
      <c r="D2864">
        <v>1</v>
      </c>
      <c r="E2864" t="s">
        <v>11</v>
      </c>
      <c r="F2864" t="s">
        <v>244</v>
      </c>
      <c r="G2864" t="s">
        <v>242</v>
      </c>
      <c r="H2864" t="s">
        <v>467</v>
      </c>
      <c r="I2864" t="s">
        <v>148</v>
      </c>
      <c r="J2864" t="s">
        <v>229</v>
      </c>
      <c r="K2864" t="s">
        <v>235</v>
      </c>
      <c r="L2864" t="s">
        <v>164</v>
      </c>
      <c r="M2864" s="60">
        <v>43987</v>
      </c>
      <c r="N2864">
        <v>1</v>
      </c>
    </row>
    <row r="2865" spans="1:14" x14ac:dyDescent="0.25">
      <c r="A2865">
        <v>20</v>
      </c>
      <c r="B2865">
        <v>12</v>
      </c>
      <c r="C2865" t="s">
        <v>10</v>
      </c>
      <c r="D2865">
        <v>1</v>
      </c>
      <c r="E2865" t="s">
        <v>11</v>
      </c>
      <c r="F2865" t="s">
        <v>244</v>
      </c>
      <c r="G2865" t="s">
        <v>242</v>
      </c>
      <c r="H2865" t="s">
        <v>467</v>
      </c>
      <c r="I2865" t="s">
        <v>148</v>
      </c>
      <c r="J2865" t="s">
        <v>230</v>
      </c>
      <c r="K2865" t="s">
        <v>235</v>
      </c>
      <c r="L2865" t="s">
        <v>164</v>
      </c>
      <c r="M2865" s="60">
        <v>43987</v>
      </c>
      <c r="N2865">
        <v>1</v>
      </c>
    </row>
    <row r="2866" spans="1:14" x14ac:dyDescent="0.25">
      <c r="A2866">
        <v>20</v>
      </c>
      <c r="B2866">
        <v>12</v>
      </c>
      <c r="C2866" t="s">
        <v>10</v>
      </c>
      <c r="D2866">
        <v>1</v>
      </c>
      <c r="E2866" t="s">
        <v>11</v>
      </c>
      <c r="F2866" t="s">
        <v>244</v>
      </c>
      <c r="G2866" t="s">
        <v>242</v>
      </c>
      <c r="H2866" t="s">
        <v>467</v>
      </c>
      <c r="I2866" t="s">
        <v>148</v>
      </c>
      <c r="J2866" t="s">
        <v>231</v>
      </c>
      <c r="K2866" t="s">
        <v>235</v>
      </c>
      <c r="L2866" t="s">
        <v>164</v>
      </c>
      <c r="M2866" s="60">
        <v>43987</v>
      </c>
      <c r="N2866">
        <v>1</v>
      </c>
    </row>
    <row r="2867" spans="1:14" x14ac:dyDescent="0.25">
      <c r="A2867">
        <v>20</v>
      </c>
      <c r="B2867">
        <v>12</v>
      </c>
      <c r="C2867" t="s">
        <v>10</v>
      </c>
      <c r="D2867">
        <v>1</v>
      </c>
      <c r="E2867" t="s">
        <v>11</v>
      </c>
      <c r="F2867" t="s">
        <v>244</v>
      </c>
      <c r="G2867" t="s">
        <v>242</v>
      </c>
      <c r="H2867" t="s">
        <v>467</v>
      </c>
      <c r="I2867" t="s">
        <v>148</v>
      </c>
      <c r="J2867" t="s">
        <v>232</v>
      </c>
      <c r="K2867" t="s">
        <v>235</v>
      </c>
      <c r="L2867" t="s">
        <v>164</v>
      </c>
      <c r="M2867" s="60">
        <v>43987</v>
      </c>
      <c r="N2867">
        <v>1</v>
      </c>
    </row>
    <row r="2868" spans="1:14" x14ac:dyDescent="0.25">
      <c r="A2868">
        <v>20</v>
      </c>
      <c r="B2868">
        <v>12</v>
      </c>
      <c r="C2868" t="s">
        <v>10</v>
      </c>
      <c r="D2868">
        <v>1</v>
      </c>
      <c r="E2868" t="s">
        <v>11</v>
      </c>
      <c r="F2868" t="s">
        <v>244</v>
      </c>
      <c r="G2868" t="s">
        <v>242</v>
      </c>
      <c r="H2868" t="s">
        <v>467</v>
      </c>
      <c r="I2868" t="s">
        <v>148</v>
      </c>
      <c r="J2868" t="s">
        <v>233</v>
      </c>
      <c r="K2868" t="s">
        <v>235</v>
      </c>
      <c r="L2868" t="s">
        <v>164</v>
      </c>
      <c r="M2868" s="60">
        <v>43987</v>
      </c>
      <c r="N2868">
        <v>1</v>
      </c>
    </row>
    <row r="2869" spans="1:14" x14ac:dyDescent="0.25">
      <c r="A2869">
        <v>20</v>
      </c>
      <c r="B2869">
        <v>12</v>
      </c>
      <c r="C2869" t="s">
        <v>10</v>
      </c>
      <c r="D2869">
        <v>1</v>
      </c>
      <c r="E2869" t="s">
        <v>11</v>
      </c>
      <c r="F2869" t="s">
        <v>244</v>
      </c>
      <c r="G2869" t="s">
        <v>242</v>
      </c>
      <c r="H2869" t="s">
        <v>467</v>
      </c>
      <c r="I2869" t="s">
        <v>148</v>
      </c>
      <c r="J2869" t="s">
        <v>171</v>
      </c>
      <c r="K2869" t="s">
        <v>235</v>
      </c>
      <c r="L2869" t="s">
        <v>164</v>
      </c>
      <c r="M2869" s="60">
        <v>43987</v>
      </c>
      <c r="N2869">
        <v>1</v>
      </c>
    </row>
    <row r="2870" spans="1:14" x14ac:dyDescent="0.25">
      <c r="A2870">
        <v>20</v>
      </c>
      <c r="B2870">
        <v>12</v>
      </c>
      <c r="C2870" t="s">
        <v>10</v>
      </c>
      <c r="D2870">
        <v>1</v>
      </c>
      <c r="E2870" t="s">
        <v>11</v>
      </c>
      <c r="F2870" t="s">
        <v>244</v>
      </c>
      <c r="G2870" t="s">
        <v>242</v>
      </c>
      <c r="H2870" t="s">
        <v>467</v>
      </c>
      <c r="I2870" t="s">
        <v>148</v>
      </c>
      <c r="J2870" t="s">
        <v>234</v>
      </c>
      <c r="L2870" t="s">
        <v>164</v>
      </c>
      <c r="M2870" s="60">
        <v>43987</v>
      </c>
      <c r="N2870">
        <v>1</v>
      </c>
    </row>
    <row r="2871" spans="1:14" x14ac:dyDescent="0.25">
      <c r="A2871">
        <v>20</v>
      </c>
      <c r="B2871">
        <v>12</v>
      </c>
      <c r="C2871" t="s">
        <v>10</v>
      </c>
      <c r="D2871">
        <v>1</v>
      </c>
      <c r="E2871" t="s">
        <v>11</v>
      </c>
      <c r="F2871" t="s">
        <v>244</v>
      </c>
      <c r="G2871" t="s">
        <v>242</v>
      </c>
      <c r="H2871" t="s">
        <v>467</v>
      </c>
      <c r="I2871" t="s">
        <v>148</v>
      </c>
      <c r="J2871" t="s">
        <v>167</v>
      </c>
      <c r="L2871" t="s">
        <v>164</v>
      </c>
      <c r="M2871" s="60">
        <v>43987</v>
      </c>
      <c r="N2871">
        <v>1</v>
      </c>
    </row>
    <row r="2872" spans="1:14" x14ac:dyDescent="0.25">
      <c r="A2872">
        <v>20</v>
      </c>
      <c r="B2872">
        <v>12</v>
      </c>
      <c r="C2872" t="s">
        <v>10</v>
      </c>
      <c r="D2872">
        <v>1</v>
      </c>
      <c r="E2872" t="s">
        <v>11</v>
      </c>
      <c r="F2872" t="s">
        <v>244</v>
      </c>
      <c r="G2872" t="s">
        <v>242</v>
      </c>
      <c r="H2872" t="s">
        <v>467</v>
      </c>
      <c r="I2872" t="s">
        <v>148</v>
      </c>
      <c r="J2872" t="s">
        <v>227</v>
      </c>
      <c r="K2872" t="s">
        <v>235</v>
      </c>
      <c r="L2872" t="s">
        <v>164</v>
      </c>
      <c r="M2872" s="60">
        <v>43988</v>
      </c>
      <c r="N2872" t="s">
        <v>13</v>
      </c>
    </row>
    <row r="2873" spans="1:14" x14ac:dyDescent="0.25">
      <c r="A2873">
        <v>20</v>
      </c>
      <c r="B2873">
        <v>12</v>
      </c>
      <c r="C2873" t="s">
        <v>10</v>
      </c>
      <c r="D2873">
        <v>1</v>
      </c>
      <c r="E2873" t="s">
        <v>11</v>
      </c>
      <c r="F2873" t="s">
        <v>244</v>
      </c>
      <c r="G2873" t="s">
        <v>242</v>
      </c>
      <c r="H2873" t="s">
        <v>467</v>
      </c>
      <c r="I2873" t="s">
        <v>148</v>
      </c>
      <c r="J2873" t="s">
        <v>228</v>
      </c>
      <c r="K2873" t="s">
        <v>235</v>
      </c>
      <c r="L2873" t="s">
        <v>164</v>
      </c>
      <c r="M2873" s="60">
        <v>43988</v>
      </c>
      <c r="N2873" t="s">
        <v>13</v>
      </c>
    </row>
    <row r="2874" spans="1:14" x14ac:dyDescent="0.25">
      <c r="A2874">
        <v>20</v>
      </c>
      <c r="B2874">
        <v>12</v>
      </c>
      <c r="C2874" t="s">
        <v>10</v>
      </c>
      <c r="D2874">
        <v>1</v>
      </c>
      <c r="E2874" t="s">
        <v>11</v>
      </c>
      <c r="F2874" t="s">
        <v>244</v>
      </c>
      <c r="G2874" t="s">
        <v>242</v>
      </c>
      <c r="H2874" t="s">
        <v>467</v>
      </c>
      <c r="I2874" t="s">
        <v>148</v>
      </c>
      <c r="J2874" t="s">
        <v>229</v>
      </c>
      <c r="K2874" t="s">
        <v>235</v>
      </c>
      <c r="L2874" t="s">
        <v>164</v>
      </c>
      <c r="M2874" s="60">
        <v>43988</v>
      </c>
      <c r="N2874" t="s">
        <v>13</v>
      </c>
    </row>
    <row r="2875" spans="1:14" x14ac:dyDescent="0.25">
      <c r="A2875">
        <v>20</v>
      </c>
      <c r="B2875">
        <v>12</v>
      </c>
      <c r="C2875" t="s">
        <v>10</v>
      </c>
      <c r="D2875">
        <v>1</v>
      </c>
      <c r="E2875" t="s">
        <v>11</v>
      </c>
      <c r="F2875" t="s">
        <v>244</v>
      </c>
      <c r="G2875" t="s">
        <v>242</v>
      </c>
      <c r="H2875" t="s">
        <v>467</v>
      </c>
      <c r="I2875" t="s">
        <v>148</v>
      </c>
      <c r="J2875" t="s">
        <v>230</v>
      </c>
      <c r="K2875" t="s">
        <v>235</v>
      </c>
      <c r="L2875" t="s">
        <v>164</v>
      </c>
      <c r="M2875" s="60">
        <v>43988</v>
      </c>
      <c r="N2875" t="s">
        <v>13</v>
      </c>
    </row>
    <row r="2876" spans="1:14" x14ac:dyDescent="0.25">
      <c r="A2876">
        <v>20</v>
      </c>
      <c r="B2876">
        <v>12</v>
      </c>
      <c r="C2876" t="s">
        <v>10</v>
      </c>
      <c r="D2876">
        <v>1</v>
      </c>
      <c r="E2876" t="s">
        <v>11</v>
      </c>
      <c r="F2876" t="s">
        <v>244</v>
      </c>
      <c r="G2876" t="s">
        <v>242</v>
      </c>
      <c r="H2876" t="s">
        <v>467</v>
      </c>
      <c r="I2876" t="s">
        <v>148</v>
      </c>
      <c r="J2876" t="s">
        <v>231</v>
      </c>
      <c r="K2876" t="s">
        <v>235</v>
      </c>
      <c r="L2876" t="s">
        <v>164</v>
      </c>
      <c r="M2876" s="60">
        <v>43988</v>
      </c>
      <c r="N2876" t="s">
        <v>13</v>
      </c>
    </row>
    <row r="2877" spans="1:14" x14ac:dyDescent="0.25">
      <c r="A2877">
        <v>20</v>
      </c>
      <c r="B2877">
        <v>12</v>
      </c>
      <c r="C2877" t="s">
        <v>10</v>
      </c>
      <c r="D2877">
        <v>1</v>
      </c>
      <c r="E2877" t="s">
        <v>11</v>
      </c>
      <c r="F2877" t="s">
        <v>244</v>
      </c>
      <c r="G2877" t="s">
        <v>242</v>
      </c>
      <c r="H2877" t="s">
        <v>467</v>
      </c>
      <c r="I2877" t="s">
        <v>148</v>
      </c>
      <c r="J2877" t="s">
        <v>232</v>
      </c>
      <c r="K2877" t="s">
        <v>235</v>
      </c>
      <c r="L2877" t="s">
        <v>164</v>
      </c>
      <c r="M2877" s="60">
        <v>43988</v>
      </c>
      <c r="N2877" t="s">
        <v>13</v>
      </c>
    </row>
    <row r="2878" spans="1:14" x14ac:dyDescent="0.25">
      <c r="A2878">
        <v>20</v>
      </c>
      <c r="B2878">
        <v>12</v>
      </c>
      <c r="C2878" t="s">
        <v>10</v>
      </c>
      <c r="D2878">
        <v>1</v>
      </c>
      <c r="E2878" t="s">
        <v>11</v>
      </c>
      <c r="F2878" t="s">
        <v>244</v>
      </c>
      <c r="G2878" t="s">
        <v>242</v>
      </c>
      <c r="H2878" t="s">
        <v>467</v>
      </c>
      <c r="I2878" t="s">
        <v>148</v>
      </c>
      <c r="J2878" t="s">
        <v>233</v>
      </c>
      <c r="K2878" t="s">
        <v>235</v>
      </c>
      <c r="L2878" t="s">
        <v>164</v>
      </c>
      <c r="M2878" s="60">
        <v>43988</v>
      </c>
      <c r="N2878" t="s">
        <v>13</v>
      </c>
    </row>
    <row r="2879" spans="1:14" x14ac:dyDescent="0.25">
      <c r="A2879">
        <v>20</v>
      </c>
      <c r="B2879">
        <v>12</v>
      </c>
      <c r="C2879" t="s">
        <v>10</v>
      </c>
      <c r="D2879">
        <v>1</v>
      </c>
      <c r="E2879" t="s">
        <v>11</v>
      </c>
      <c r="F2879" t="s">
        <v>244</v>
      </c>
      <c r="G2879" t="s">
        <v>242</v>
      </c>
      <c r="H2879" t="s">
        <v>467</v>
      </c>
      <c r="I2879" t="s">
        <v>148</v>
      </c>
      <c r="J2879" t="s">
        <v>171</v>
      </c>
      <c r="K2879" t="s">
        <v>235</v>
      </c>
      <c r="L2879" t="s">
        <v>164</v>
      </c>
      <c r="M2879" s="60">
        <v>43988</v>
      </c>
      <c r="N2879" t="s">
        <v>13</v>
      </c>
    </row>
    <row r="2880" spans="1:14" x14ac:dyDescent="0.25">
      <c r="A2880">
        <v>20</v>
      </c>
      <c r="B2880">
        <v>12</v>
      </c>
      <c r="C2880" t="s">
        <v>10</v>
      </c>
      <c r="D2880">
        <v>1</v>
      </c>
      <c r="E2880" t="s">
        <v>11</v>
      </c>
      <c r="F2880" t="s">
        <v>244</v>
      </c>
      <c r="G2880" t="s">
        <v>242</v>
      </c>
      <c r="H2880" t="s">
        <v>467</v>
      </c>
      <c r="I2880" t="s">
        <v>148</v>
      </c>
      <c r="J2880" t="s">
        <v>234</v>
      </c>
      <c r="L2880" t="s">
        <v>164</v>
      </c>
      <c r="M2880" s="60">
        <v>43988</v>
      </c>
      <c r="N2880" t="s">
        <v>13</v>
      </c>
    </row>
    <row r="2881" spans="1:14" x14ac:dyDescent="0.25">
      <c r="A2881">
        <v>20</v>
      </c>
      <c r="B2881">
        <v>12</v>
      </c>
      <c r="C2881" t="s">
        <v>10</v>
      </c>
      <c r="D2881">
        <v>1</v>
      </c>
      <c r="E2881" t="s">
        <v>11</v>
      </c>
      <c r="F2881" t="s">
        <v>244</v>
      </c>
      <c r="G2881" t="s">
        <v>242</v>
      </c>
      <c r="H2881" t="s">
        <v>467</v>
      </c>
      <c r="I2881" t="s">
        <v>148</v>
      </c>
      <c r="J2881" t="s">
        <v>167</v>
      </c>
      <c r="L2881" t="s">
        <v>164</v>
      </c>
      <c r="M2881" s="60">
        <v>43988</v>
      </c>
      <c r="N2881" t="s">
        <v>13</v>
      </c>
    </row>
    <row r="2882" spans="1:14" x14ac:dyDescent="0.25">
      <c r="A2882">
        <v>20</v>
      </c>
      <c r="B2882">
        <v>12</v>
      </c>
      <c r="C2882" t="s">
        <v>10</v>
      </c>
      <c r="D2882">
        <v>1</v>
      </c>
      <c r="E2882" t="s">
        <v>11</v>
      </c>
      <c r="F2882" t="s">
        <v>244</v>
      </c>
      <c r="G2882" t="s">
        <v>242</v>
      </c>
      <c r="H2882" t="s">
        <v>467</v>
      </c>
      <c r="I2882" t="s">
        <v>148</v>
      </c>
      <c r="J2882" t="s">
        <v>227</v>
      </c>
      <c r="K2882" t="s">
        <v>235</v>
      </c>
      <c r="L2882" t="s">
        <v>164</v>
      </c>
      <c r="M2882" s="60">
        <v>43989</v>
      </c>
      <c r="N2882">
        <v>1</v>
      </c>
    </row>
    <row r="2883" spans="1:14" x14ac:dyDescent="0.25">
      <c r="A2883">
        <v>20</v>
      </c>
      <c r="B2883">
        <v>12</v>
      </c>
      <c r="C2883" t="s">
        <v>10</v>
      </c>
      <c r="D2883">
        <v>1</v>
      </c>
      <c r="E2883" t="s">
        <v>11</v>
      </c>
      <c r="F2883" t="s">
        <v>244</v>
      </c>
      <c r="G2883" t="s">
        <v>242</v>
      </c>
      <c r="H2883" t="s">
        <v>467</v>
      </c>
      <c r="I2883" t="s">
        <v>148</v>
      </c>
      <c r="J2883" t="s">
        <v>228</v>
      </c>
      <c r="K2883" t="s">
        <v>235</v>
      </c>
      <c r="L2883" t="s">
        <v>164</v>
      </c>
      <c r="M2883" s="60">
        <v>43989</v>
      </c>
      <c r="N2883">
        <v>1</v>
      </c>
    </row>
    <row r="2884" spans="1:14" x14ac:dyDescent="0.25">
      <c r="A2884">
        <v>20</v>
      </c>
      <c r="B2884">
        <v>12</v>
      </c>
      <c r="C2884" t="s">
        <v>10</v>
      </c>
      <c r="D2884">
        <v>1</v>
      </c>
      <c r="E2884" t="s">
        <v>11</v>
      </c>
      <c r="F2884" t="s">
        <v>244</v>
      </c>
      <c r="G2884" t="s">
        <v>242</v>
      </c>
      <c r="H2884" t="s">
        <v>467</v>
      </c>
      <c r="I2884" t="s">
        <v>148</v>
      </c>
      <c r="J2884" t="s">
        <v>229</v>
      </c>
      <c r="K2884" t="s">
        <v>235</v>
      </c>
      <c r="L2884" t="s">
        <v>164</v>
      </c>
      <c r="M2884" s="60">
        <v>43989</v>
      </c>
      <c r="N2884">
        <v>1</v>
      </c>
    </row>
    <row r="2885" spans="1:14" x14ac:dyDescent="0.25">
      <c r="A2885">
        <v>20</v>
      </c>
      <c r="B2885">
        <v>12</v>
      </c>
      <c r="C2885" t="s">
        <v>10</v>
      </c>
      <c r="D2885">
        <v>1</v>
      </c>
      <c r="E2885" t="s">
        <v>11</v>
      </c>
      <c r="F2885" t="s">
        <v>244</v>
      </c>
      <c r="G2885" t="s">
        <v>242</v>
      </c>
      <c r="H2885" t="s">
        <v>467</v>
      </c>
      <c r="I2885" t="s">
        <v>148</v>
      </c>
      <c r="J2885" t="s">
        <v>230</v>
      </c>
      <c r="K2885" t="s">
        <v>235</v>
      </c>
      <c r="L2885" t="s">
        <v>164</v>
      </c>
      <c r="M2885" s="60">
        <v>43989</v>
      </c>
      <c r="N2885">
        <v>1</v>
      </c>
    </row>
    <row r="2886" spans="1:14" x14ac:dyDescent="0.25">
      <c r="A2886">
        <v>20</v>
      </c>
      <c r="B2886">
        <v>12</v>
      </c>
      <c r="C2886" t="s">
        <v>10</v>
      </c>
      <c r="D2886">
        <v>1</v>
      </c>
      <c r="E2886" t="s">
        <v>11</v>
      </c>
      <c r="F2886" t="s">
        <v>244</v>
      </c>
      <c r="G2886" t="s">
        <v>242</v>
      </c>
      <c r="H2886" t="s">
        <v>467</v>
      </c>
      <c r="I2886" t="s">
        <v>148</v>
      </c>
      <c r="J2886" t="s">
        <v>231</v>
      </c>
      <c r="K2886" t="s">
        <v>235</v>
      </c>
      <c r="L2886" t="s">
        <v>164</v>
      </c>
      <c r="M2886" s="60">
        <v>43989</v>
      </c>
      <c r="N2886">
        <v>1</v>
      </c>
    </row>
    <row r="2887" spans="1:14" x14ac:dyDescent="0.25">
      <c r="A2887">
        <v>20</v>
      </c>
      <c r="B2887">
        <v>12</v>
      </c>
      <c r="C2887" t="s">
        <v>10</v>
      </c>
      <c r="D2887">
        <v>1</v>
      </c>
      <c r="E2887" t="s">
        <v>11</v>
      </c>
      <c r="F2887" t="s">
        <v>244</v>
      </c>
      <c r="G2887" t="s">
        <v>242</v>
      </c>
      <c r="H2887" t="s">
        <v>467</v>
      </c>
      <c r="I2887" t="s">
        <v>148</v>
      </c>
      <c r="J2887" t="s">
        <v>232</v>
      </c>
      <c r="K2887" t="s">
        <v>235</v>
      </c>
      <c r="L2887" t="s">
        <v>164</v>
      </c>
      <c r="M2887" s="60">
        <v>43989</v>
      </c>
      <c r="N2887">
        <v>1</v>
      </c>
    </row>
    <row r="2888" spans="1:14" x14ac:dyDescent="0.25">
      <c r="A2888">
        <v>20</v>
      </c>
      <c r="B2888">
        <v>12</v>
      </c>
      <c r="C2888" t="s">
        <v>10</v>
      </c>
      <c r="D2888">
        <v>1</v>
      </c>
      <c r="E2888" t="s">
        <v>11</v>
      </c>
      <c r="F2888" t="s">
        <v>244</v>
      </c>
      <c r="G2888" t="s">
        <v>242</v>
      </c>
      <c r="H2888" t="s">
        <v>467</v>
      </c>
      <c r="I2888" t="s">
        <v>148</v>
      </c>
      <c r="J2888" t="s">
        <v>233</v>
      </c>
      <c r="K2888" t="s">
        <v>235</v>
      </c>
      <c r="L2888" t="s">
        <v>164</v>
      </c>
      <c r="M2888" s="60">
        <v>43989</v>
      </c>
      <c r="N2888">
        <v>1</v>
      </c>
    </row>
    <row r="2889" spans="1:14" x14ac:dyDescent="0.25">
      <c r="A2889">
        <v>20</v>
      </c>
      <c r="B2889">
        <v>12</v>
      </c>
      <c r="C2889" t="s">
        <v>10</v>
      </c>
      <c r="D2889">
        <v>1</v>
      </c>
      <c r="E2889" t="s">
        <v>11</v>
      </c>
      <c r="F2889" t="s">
        <v>244</v>
      </c>
      <c r="G2889" t="s">
        <v>242</v>
      </c>
      <c r="H2889" t="s">
        <v>467</v>
      </c>
      <c r="I2889" t="s">
        <v>148</v>
      </c>
      <c r="J2889" t="s">
        <v>171</v>
      </c>
      <c r="K2889" t="s">
        <v>235</v>
      </c>
      <c r="L2889" t="s">
        <v>164</v>
      </c>
      <c r="M2889" s="60">
        <v>43989</v>
      </c>
      <c r="N2889">
        <v>1</v>
      </c>
    </row>
    <row r="2890" spans="1:14" x14ac:dyDescent="0.25">
      <c r="A2890">
        <v>20</v>
      </c>
      <c r="B2890">
        <v>12</v>
      </c>
      <c r="C2890" t="s">
        <v>10</v>
      </c>
      <c r="D2890">
        <v>1</v>
      </c>
      <c r="E2890" t="s">
        <v>11</v>
      </c>
      <c r="F2890" t="s">
        <v>244</v>
      </c>
      <c r="G2890" t="s">
        <v>242</v>
      </c>
      <c r="H2890" t="s">
        <v>467</v>
      </c>
      <c r="I2890" t="s">
        <v>148</v>
      </c>
      <c r="J2890" t="s">
        <v>234</v>
      </c>
      <c r="L2890" t="s">
        <v>164</v>
      </c>
      <c r="M2890" s="60">
        <v>43989</v>
      </c>
      <c r="N2890">
        <v>1</v>
      </c>
    </row>
    <row r="2891" spans="1:14" x14ac:dyDescent="0.25">
      <c r="A2891">
        <v>20</v>
      </c>
      <c r="B2891">
        <v>12</v>
      </c>
      <c r="C2891" t="s">
        <v>10</v>
      </c>
      <c r="D2891">
        <v>1</v>
      </c>
      <c r="E2891" t="s">
        <v>11</v>
      </c>
      <c r="F2891" t="s">
        <v>244</v>
      </c>
      <c r="G2891" t="s">
        <v>242</v>
      </c>
      <c r="H2891" t="s">
        <v>467</v>
      </c>
      <c r="I2891" t="s">
        <v>148</v>
      </c>
      <c r="J2891" t="s">
        <v>167</v>
      </c>
      <c r="L2891" t="s">
        <v>164</v>
      </c>
      <c r="M2891" s="60">
        <v>43989</v>
      </c>
      <c r="N2891">
        <v>1</v>
      </c>
    </row>
    <row r="2892" spans="1:14" x14ac:dyDescent="0.25">
      <c r="A2892">
        <v>20</v>
      </c>
      <c r="B2892">
        <v>12</v>
      </c>
      <c r="C2892" t="s">
        <v>10</v>
      </c>
      <c r="D2892">
        <v>1</v>
      </c>
      <c r="E2892" t="s">
        <v>11</v>
      </c>
      <c r="F2892" t="s">
        <v>244</v>
      </c>
      <c r="G2892" t="s">
        <v>242</v>
      </c>
      <c r="H2892" t="s">
        <v>467</v>
      </c>
      <c r="I2892" t="s">
        <v>148</v>
      </c>
      <c r="J2892" t="s">
        <v>227</v>
      </c>
      <c r="K2892" t="s">
        <v>235</v>
      </c>
      <c r="L2892" t="s">
        <v>164</v>
      </c>
      <c r="M2892" s="60">
        <v>43990</v>
      </c>
      <c r="N2892">
        <v>1</v>
      </c>
    </row>
    <row r="2893" spans="1:14" x14ac:dyDescent="0.25">
      <c r="A2893">
        <v>20</v>
      </c>
      <c r="B2893">
        <v>12</v>
      </c>
      <c r="C2893" t="s">
        <v>10</v>
      </c>
      <c r="D2893">
        <v>1</v>
      </c>
      <c r="E2893" t="s">
        <v>11</v>
      </c>
      <c r="F2893" t="s">
        <v>244</v>
      </c>
      <c r="G2893" t="s">
        <v>242</v>
      </c>
      <c r="H2893" t="s">
        <v>467</v>
      </c>
      <c r="I2893" t="s">
        <v>148</v>
      </c>
      <c r="J2893" t="s">
        <v>228</v>
      </c>
      <c r="K2893" t="s">
        <v>235</v>
      </c>
      <c r="L2893" t="s">
        <v>164</v>
      </c>
      <c r="M2893" s="60">
        <v>43990</v>
      </c>
      <c r="N2893">
        <v>1</v>
      </c>
    </row>
    <row r="2894" spans="1:14" x14ac:dyDescent="0.25">
      <c r="A2894">
        <v>20</v>
      </c>
      <c r="B2894">
        <v>12</v>
      </c>
      <c r="C2894" t="s">
        <v>10</v>
      </c>
      <c r="D2894">
        <v>1</v>
      </c>
      <c r="E2894" t="s">
        <v>11</v>
      </c>
      <c r="F2894" t="s">
        <v>244</v>
      </c>
      <c r="G2894" t="s">
        <v>242</v>
      </c>
      <c r="H2894" t="s">
        <v>467</v>
      </c>
      <c r="I2894" t="s">
        <v>148</v>
      </c>
      <c r="J2894" t="s">
        <v>229</v>
      </c>
      <c r="K2894" t="s">
        <v>235</v>
      </c>
      <c r="L2894" t="s">
        <v>164</v>
      </c>
      <c r="M2894" s="60">
        <v>43990</v>
      </c>
      <c r="N2894">
        <v>1</v>
      </c>
    </row>
    <row r="2895" spans="1:14" x14ac:dyDescent="0.25">
      <c r="A2895">
        <v>20</v>
      </c>
      <c r="B2895">
        <v>12</v>
      </c>
      <c r="C2895" t="s">
        <v>10</v>
      </c>
      <c r="D2895">
        <v>1</v>
      </c>
      <c r="E2895" t="s">
        <v>11</v>
      </c>
      <c r="F2895" t="s">
        <v>244</v>
      </c>
      <c r="G2895" t="s">
        <v>242</v>
      </c>
      <c r="H2895" t="s">
        <v>467</v>
      </c>
      <c r="I2895" t="s">
        <v>148</v>
      </c>
      <c r="J2895" t="s">
        <v>230</v>
      </c>
      <c r="K2895" t="s">
        <v>235</v>
      </c>
      <c r="L2895" t="s">
        <v>164</v>
      </c>
      <c r="M2895" s="60">
        <v>43990</v>
      </c>
      <c r="N2895">
        <v>1</v>
      </c>
    </row>
    <row r="2896" spans="1:14" x14ac:dyDescent="0.25">
      <c r="A2896">
        <v>20</v>
      </c>
      <c r="B2896">
        <v>12</v>
      </c>
      <c r="C2896" t="s">
        <v>10</v>
      </c>
      <c r="D2896">
        <v>1</v>
      </c>
      <c r="E2896" t="s">
        <v>11</v>
      </c>
      <c r="F2896" t="s">
        <v>244</v>
      </c>
      <c r="G2896" t="s">
        <v>242</v>
      </c>
      <c r="H2896" t="s">
        <v>467</v>
      </c>
      <c r="I2896" t="s">
        <v>148</v>
      </c>
      <c r="J2896" t="s">
        <v>231</v>
      </c>
      <c r="K2896" t="s">
        <v>235</v>
      </c>
      <c r="L2896" t="s">
        <v>164</v>
      </c>
      <c r="M2896" s="60">
        <v>43990</v>
      </c>
      <c r="N2896">
        <v>1</v>
      </c>
    </row>
    <row r="2897" spans="1:14" x14ac:dyDescent="0.25">
      <c r="A2897">
        <v>20</v>
      </c>
      <c r="B2897">
        <v>12</v>
      </c>
      <c r="C2897" t="s">
        <v>10</v>
      </c>
      <c r="D2897">
        <v>1</v>
      </c>
      <c r="E2897" t="s">
        <v>11</v>
      </c>
      <c r="F2897" t="s">
        <v>244</v>
      </c>
      <c r="G2897" t="s">
        <v>242</v>
      </c>
      <c r="H2897" t="s">
        <v>467</v>
      </c>
      <c r="I2897" t="s">
        <v>148</v>
      </c>
      <c r="J2897" t="s">
        <v>232</v>
      </c>
      <c r="K2897" t="s">
        <v>235</v>
      </c>
      <c r="L2897" t="s">
        <v>164</v>
      </c>
      <c r="M2897" s="60">
        <v>43990</v>
      </c>
      <c r="N2897">
        <v>1</v>
      </c>
    </row>
    <row r="2898" spans="1:14" x14ac:dyDescent="0.25">
      <c r="A2898">
        <v>20</v>
      </c>
      <c r="B2898">
        <v>12</v>
      </c>
      <c r="C2898" t="s">
        <v>10</v>
      </c>
      <c r="D2898">
        <v>1</v>
      </c>
      <c r="E2898" t="s">
        <v>11</v>
      </c>
      <c r="F2898" t="s">
        <v>244</v>
      </c>
      <c r="G2898" t="s">
        <v>242</v>
      </c>
      <c r="H2898" t="s">
        <v>467</v>
      </c>
      <c r="I2898" t="s">
        <v>148</v>
      </c>
      <c r="J2898" t="s">
        <v>233</v>
      </c>
      <c r="K2898" t="s">
        <v>235</v>
      </c>
      <c r="L2898" t="s">
        <v>164</v>
      </c>
      <c r="M2898" s="60">
        <v>43990</v>
      </c>
      <c r="N2898">
        <v>1</v>
      </c>
    </row>
    <row r="2899" spans="1:14" x14ac:dyDescent="0.25">
      <c r="A2899">
        <v>20</v>
      </c>
      <c r="B2899">
        <v>12</v>
      </c>
      <c r="C2899" t="s">
        <v>10</v>
      </c>
      <c r="D2899">
        <v>1</v>
      </c>
      <c r="E2899" t="s">
        <v>11</v>
      </c>
      <c r="F2899" t="s">
        <v>244</v>
      </c>
      <c r="G2899" t="s">
        <v>242</v>
      </c>
      <c r="H2899" t="s">
        <v>467</v>
      </c>
      <c r="I2899" t="s">
        <v>148</v>
      </c>
      <c r="J2899" t="s">
        <v>171</v>
      </c>
      <c r="K2899" t="s">
        <v>235</v>
      </c>
      <c r="L2899" t="s">
        <v>164</v>
      </c>
      <c r="M2899" s="60">
        <v>43990</v>
      </c>
      <c r="N2899">
        <v>1</v>
      </c>
    </row>
    <row r="2900" spans="1:14" x14ac:dyDescent="0.25">
      <c r="A2900">
        <v>20</v>
      </c>
      <c r="B2900">
        <v>12</v>
      </c>
      <c r="C2900" t="s">
        <v>10</v>
      </c>
      <c r="D2900">
        <v>1</v>
      </c>
      <c r="E2900" t="s">
        <v>11</v>
      </c>
      <c r="F2900" t="s">
        <v>244</v>
      </c>
      <c r="G2900" t="s">
        <v>242</v>
      </c>
      <c r="H2900" t="s">
        <v>467</v>
      </c>
      <c r="I2900" t="s">
        <v>148</v>
      </c>
      <c r="J2900" t="s">
        <v>234</v>
      </c>
      <c r="L2900" t="s">
        <v>164</v>
      </c>
      <c r="M2900" s="60">
        <v>43990</v>
      </c>
      <c r="N2900">
        <v>1</v>
      </c>
    </row>
    <row r="2901" spans="1:14" x14ac:dyDescent="0.25">
      <c r="A2901">
        <v>20</v>
      </c>
      <c r="B2901">
        <v>12</v>
      </c>
      <c r="C2901" t="s">
        <v>10</v>
      </c>
      <c r="D2901">
        <v>1</v>
      </c>
      <c r="E2901" t="s">
        <v>11</v>
      </c>
      <c r="F2901" t="s">
        <v>244</v>
      </c>
      <c r="G2901" t="s">
        <v>242</v>
      </c>
      <c r="H2901" t="s">
        <v>467</v>
      </c>
      <c r="I2901" t="s">
        <v>148</v>
      </c>
      <c r="J2901" t="s">
        <v>167</v>
      </c>
      <c r="L2901" t="s">
        <v>164</v>
      </c>
      <c r="M2901" s="60">
        <v>43990</v>
      </c>
      <c r="N2901">
        <v>1</v>
      </c>
    </row>
    <row r="2902" spans="1:14" x14ac:dyDescent="0.25">
      <c r="A2902">
        <v>20</v>
      </c>
      <c r="B2902">
        <v>12</v>
      </c>
      <c r="C2902" t="s">
        <v>10</v>
      </c>
      <c r="D2902">
        <v>1</v>
      </c>
      <c r="E2902" t="s">
        <v>11</v>
      </c>
      <c r="F2902" t="s">
        <v>244</v>
      </c>
      <c r="G2902" t="s">
        <v>242</v>
      </c>
      <c r="H2902" t="s">
        <v>467</v>
      </c>
      <c r="I2902" t="s">
        <v>148</v>
      </c>
      <c r="J2902" t="s">
        <v>227</v>
      </c>
      <c r="K2902" t="s">
        <v>235</v>
      </c>
      <c r="L2902" t="s">
        <v>164</v>
      </c>
      <c r="M2902" s="60">
        <v>43991</v>
      </c>
      <c r="N2902" t="s">
        <v>13</v>
      </c>
    </row>
    <row r="2903" spans="1:14" x14ac:dyDescent="0.25">
      <c r="A2903">
        <v>20</v>
      </c>
      <c r="B2903">
        <v>12</v>
      </c>
      <c r="C2903" t="s">
        <v>10</v>
      </c>
      <c r="D2903">
        <v>1</v>
      </c>
      <c r="E2903" t="s">
        <v>11</v>
      </c>
      <c r="F2903" t="s">
        <v>244</v>
      </c>
      <c r="G2903" t="s">
        <v>242</v>
      </c>
      <c r="H2903" t="s">
        <v>467</v>
      </c>
      <c r="I2903" t="s">
        <v>148</v>
      </c>
      <c r="J2903" t="s">
        <v>228</v>
      </c>
      <c r="K2903" t="s">
        <v>235</v>
      </c>
      <c r="L2903" t="s">
        <v>164</v>
      </c>
      <c r="M2903" s="60">
        <v>43991</v>
      </c>
      <c r="N2903" t="s">
        <v>13</v>
      </c>
    </row>
    <row r="2904" spans="1:14" x14ac:dyDescent="0.25">
      <c r="A2904">
        <v>20</v>
      </c>
      <c r="B2904">
        <v>12</v>
      </c>
      <c r="C2904" t="s">
        <v>10</v>
      </c>
      <c r="D2904">
        <v>1</v>
      </c>
      <c r="E2904" t="s">
        <v>11</v>
      </c>
      <c r="F2904" t="s">
        <v>244</v>
      </c>
      <c r="G2904" t="s">
        <v>242</v>
      </c>
      <c r="H2904" t="s">
        <v>467</v>
      </c>
      <c r="I2904" t="s">
        <v>148</v>
      </c>
      <c r="J2904" t="s">
        <v>229</v>
      </c>
      <c r="K2904" t="s">
        <v>235</v>
      </c>
      <c r="L2904" t="s">
        <v>164</v>
      </c>
      <c r="M2904" s="60">
        <v>43991</v>
      </c>
      <c r="N2904" t="s">
        <v>13</v>
      </c>
    </row>
    <row r="2905" spans="1:14" x14ac:dyDescent="0.25">
      <c r="A2905">
        <v>20</v>
      </c>
      <c r="B2905">
        <v>12</v>
      </c>
      <c r="C2905" t="s">
        <v>10</v>
      </c>
      <c r="D2905">
        <v>1</v>
      </c>
      <c r="E2905" t="s">
        <v>11</v>
      </c>
      <c r="F2905" t="s">
        <v>244</v>
      </c>
      <c r="G2905" t="s">
        <v>242</v>
      </c>
      <c r="H2905" t="s">
        <v>467</v>
      </c>
      <c r="I2905" t="s">
        <v>148</v>
      </c>
      <c r="J2905" t="s">
        <v>230</v>
      </c>
      <c r="K2905" t="s">
        <v>235</v>
      </c>
      <c r="L2905" t="s">
        <v>164</v>
      </c>
      <c r="M2905" s="60">
        <v>43991</v>
      </c>
      <c r="N2905" t="s">
        <v>13</v>
      </c>
    </row>
    <row r="2906" spans="1:14" x14ac:dyDescent="0.25">
      <c r="A2906">
        <v>20</v>
      </c>
      <c r="B2906">
        <v>12</v>
      </c>
      <c r="C2906" t="s">
        <v>10</v>
      </c>
      <c r="D2906">
        <v>1</v>
      </c>
      <c r="E2906" t="s">
        <v>11</v>
      </c>
      <c r="F2906" t="s">
        <v>244</v>
      </c>
      <c r="G2906" t="s">
        <v>242</v>
      </c>
      <c r="H2906" t="s">
        <v>467</v>
      </c>
      <c r="I2906" t="s">
        <v>148</v>
      </c>
      <c r="J2906" t="s">
        <v>231</v>
      </c>
      <c r="K2906" t="s">
        <v>235</v>
      </c>
      <c r="L2906" t="s">
        <v>164</v>
      </c>
      <c r="M2906" s="60">
        <v>43991</v>
      </c>
      <c r="N2906" t="s">
        <v>13</v>
      </c>
    </row>
    <row r="2907" spans="1:14" x14ac:dyDescent="0.25">
      <c r="A2907">
        <v>20</v>
      </c>
      <c r="B2907">
        <v>12</v>
      </c>
      <c r="C2907" t="s">
        <v>10</v>
      </c>
      <c r="D2907">
        <v>1</v>
      </c>
      <c r="E2907" t="s">
        <v>11</v>
      </c>
      <c r="F2907" t="s">
        <v>244</v>
      </c>
      <c r="G2907" t="s">
        <v>242</v>
      </c>
      <c r="H2907" t="s">
        <v>467</v>
      </c>
      <c r="I2907" t="s">
        <v>148</v>
      </c>
      <c r="J2907" t="s">
        <v>232</v>
      </c>
      <c r="K2907" t="s">
        <v>235</v>
      </c>
      <c r="L2907" t="s">
        <v>164</v>
      </c>
      <c r="M2907" s="60">
        <v>43991</v>
      </c>
      <c r="N2907" t="s">
        <v>13</v>
      </c>
    </row>
    <row r="2908" spans="1:14" x14ac:dyDescent="0.25">
      <c r="A2908">
        <v>20</v>
      </c>
      <c r="B2908">
        <v>12</v>
      </c>
      <c r="C2908" t="s">
        <v>10</v>
      </c>
      <c r="D2908">
        <v>1</v>
      </c>
      <c r="E2908" t="s">
        <v>11</v>
      </c>
      <c r="F2908" t="s">
        <v>244</v>
      </c>
      <c r="G2908" t="s">
        <v>242</v>
      </c>
      <c r="H2908" t="s">
        <v>467</v>
      </c>
      <c r="I2908" t="s">
        <v>148</v>
      </c>
      <c r="J2908" t="s">
        <v>233</v>
      </c>
      <c r="K2908" t="s">
        <v>235</v>
      </c>
      <c r="L2908" t="s">
        <v>164</v>
      </c>
      <c r="M2908" s="60">
        <v>43991</v>
      </c>
      <c r="N2908" t="s">
        <v>13</v>
      </c>
    </row>
    <row r="2909" spans="1:14" x14ac:dyDescent="0.25">
      <c r="A2909">
        <v>20</v>
      </c>
      <c r="B2909">
        <v>12</v>
      </c>
      <c r="C2909" t="s">
        <v>10</v>
      </c>
      <c r="D2909">
        <v>1</v>
      </c>
      <c r="E2909" t="s">
        <v>11</v>
      </c>
      <c r="F2909" t="s">
        <v>244</v>
      </c>
      <c r="G2909" t="s">
        <v>242</v>
      </c>
      <c r="H2909" t="s">
        <v>467</v>
      </c>
      <c r="I2909" t="s">
        <v>148</v>
      </c>
      <c r="J2909" t="s">
        <v>171</v>
      </c>
      <c r="K2909" t="s">
        <v>235</v>
      </c>
      <c r="L2909" t="s">
        <v>164</v>
      </c>
      <c r="M2909" s="60">
        <v>43991</v>
      </c>
      <c r="N2909" t="s">
        <v>13</v>
      </c>
    </row>
    <row r="2910" spans="1:14" x14ac:dyDescent="0.25">
      <c r="A2910">
        <v>20</v>
      </c>
      <c r="B2910">
        <v>12</v>
      </c>
      <c r="C2910" t="s">
        <v>10</v>
      </c>
      <c r="D2910">
        <v>1</v>
      </c>
      <c r="E2910" t="s">
        <v>11</v>
      </c>
      <c r="F2910" t="s">
        <v>244</v>
      </c>
      <c r="G2910" t="s">
        <v>242</v>
      </c>
      <c r="H2910" t="s">
        <v>467</v>
      </c>
      <c r="I2910" t="s">
        <v>148</v>
      </c>
      <c r="J2910" t="s">
        <v>234</v>
      </c>
      <c r="L2910" t="s">
        <v>164</v>
      </c>
      <c r="M2910" s="60">
        <v>43991</v>
      </c>
      <c r="N2910" t="s">
        <v>13</v>
      </c>
    </row>
    <row r="2911" spans="1:14" x14ac:dyDescent="0.25">
      <c r="A2911">
        <v>20</v>
      </c>
      <c r="B2911">
        <v>12</v>
      </c>
      <c r="C2911" t="s">
        <v>10</v>
      </c>
      <c r="D2911">
        <v>1</v>
      </c>
      <c r="E2911" t="s">
        <v>11</v>
      </c>
      <c r="F2911" t="s">
        <v>244</v>
      </c>
      <c r="G2911" t="s">
        <v>242</v>
      </c>
      <c r="H2911" t="s">
        <v>467</v>
      </c>
      <c r="I2911" t="s">
        <v>148</v>
      </c>
      <c r="J2911" t="s">
        <v>167</v>
      </c>
      <c r="L2911" t="s">
        <v>164</v>
      </c>
      <c r="M2911" s="60">
        <v>43991</v>
      </c>
      <c r="N2911" t="s">
        <v>13</v>
      </c>
    </row>
    <row r="2912" spans="1:14" x14ac:dyDescent="0.25">
      <c r="A2912">
        <v>20</v>
      </c>
      <c r="B2912">
        <v>12</v>
      </c>
      <c r="C2912" t="s">
        <v>10</v>
      </c>
      <c r="D2912">
        <v>1</v>
      </c>
      <c r="E2912" t="s">
        <v>11</v>
      </c>
      <c r="F2912" t="s">
        <v>244</v>
      </c>
      <c r="G2912" t="s">
        <v>242</v>
      </c>
      <c r="H2912" t="s">
        <v>467</v>
      </c>
      <c r="I2912" t="s">
        <v>148</v>
      </c>
      <c r="J2912" t="s">
        <v>227</v>
      </c>
      <c r="K2912" t="s">
        <v>235</v>
      </c>
      <c r="L2912" t="s">
        <v>164</v>
      </c>
      <c r="M2912" s="60">
        <v>43992</v>
      </c>
      <c r="N2912">
        <v>1</v>
      </c>
    </row>
    <row r="2913" spans="1:14" x14ac:dyDescent="0.25">
      <c r="A2913">
        <v>20</v>
      </c>
      <c r="B2913">
        <v>12</v>
      </c>
      <c r="C2913" t="s">
        <v>10</v>
      </c>
      <c r="D2913">
        <v>1</v>
      </c>
      <c r="E2913" t="s">
        <v>11</v>
      </c>
      <c r="F2913" t="s">
        <v>244</v>
      </c>
      <c r="G2913" t="s">
        <v>242</v>
      </c>
      <c r="H2913" t="s">
        <v>467</v>
      </c>
      <c r="I2913" t="s">
        <v>148</v>
      </c>
      <c r="J2913" t="s">
        <v>228</v>
      </c>
      <c r="K2913" t="s">
        <v>235</v>
      </c>
      <c r="L2913" t="s">
        <v>164</v>
      </c>
      <c r="M2913" s="60">
        <v>43992</v>
      </c>
      <c r="N2913">
        <v>1</v>
      </c>
    </row>
    <row r="2914" spans="1:14" x14ac:dyDescent="0.25">
      <c r="A2914">
        <v>20</v>
      </c>
      <c r="B2914">
        <v>12</v>
      </c>
      <c r="C2914" t="s">
        <v>10</v>
      </c>
      <c r="D2914">
        <v>1</v>
      </c>
      <c r="E2914" t="s">
        <v>11</v>
      </c>
      <c r="F2914" t="s">
        <v>244</v>
      </c>
      <c r="G2914" t="s">
        <v>242</v>
      </c>
      <c r="H2914" t="s">
        <v>467</v>
      </c>
      <c r="I2914" t="s">
        <v>148</v>
      </c>
      <c r="J2914" t="s">
        <v>229</v>
      </c>
      <c r="K2914" t="s">
        <v>235</v>
      </c>
      <c r="L2914" t="s">
        <v>164</v>
      </c>
      <c r="M2914" s="60">
        <v>43992</v>
      </c>
      <c r="N2914">
        <v>1</v>
      </c>
    </row>
    <row r="2915" spans="1:14" x14ac:dyDescent="0.25">
      <c r="A2915">
        <v>20</v>
      </c>
      <c r="B2915">
        <v>12</v>
      </c>
      <c r="C2915" t="s">
        <v>10</v>
      </c>
      <c r="D2915">
        <v>1</v>
      </c>
      <c r="E2915" t="s">
        <v>11</v>
      </c>
      <c r="F2915" t="s">
        <v>244</v>
      </c>
      <c r="G2915" t="s">
        <v>242</v>
      </c>
      <c r="H2915" t="s">
        <v>467</v>
      </c>
      <c r="I2915" t="s">
        <v>148</v>
      </c>
      <c r="J2915" t="s">
        <v>230</v>
      </c>
      <c r="K2915" t="s">
        <v>235</v>
      </c>
      <c r="L2915" t="s">
        <v>164</v>
      </c>
      <c r="M2915" s="60">
        <v>43992</v>
      </c>
      <c r="N2915">
        <v>1</v>
      </c>
    </row>
    <row r="2916" spans="1:14" x14ac:dyDescent="0.25">
      <c r="A2916">
        <v>20</v>
      </c>
      <c r="B2916">
        <v>12</v>
      </c>
      <c r="C2916" t="s">
        <v>10</v>
      </c>
      <c r="D2916">
        <v>1</v>
      </c>
      <c r="E2916" t="s">
        <v>11</v>
      </c>
      <c r="F2916" t="s">
        <v>244</v>
      </c>
      <c r="G2916" t="s">
        <v>242</v>
      </c>
      <c r="H2916" t="s">
        <v>467</v>
      </c>
      <c r="I2916" t="s">
        <v>148</v>
      </c>
      <c r="J2916" t="s">
        <v>231</v>
      </c>
      <c r="K2916" t="s">
        <v>235</v>
      </c>
      <c r="L2916" t="s">
        <v>164</v>
      </c>
      <c r="M2916" s="60">
        <v>43992</v>
      </c>
      <c r="N2916">
        <v>1</v>
      </c>
    </row>
    <row r="2917" spans="1:14" x14ac:dyDescent="0.25">
      <c r="A2917">
        <v>20</v>
      </c>
      <c r="B2917">
        <v>12</v>
      </c>
      <c r="C2917" t="s">
        <v>10</v>
      </c>
      <c r="D2917">
        <v>1</v>
      </c>
      <c r="E2917" t="s">
        <v>11</v>
      </c>
      <c r="F2917" t="s">
        <v>244</v>
      </c>
      <c r="G2917" t="s">
        <v>242</v>
      </c>
      <c r="H2917" t="s">
        <v>467</v>
      </c>
      <c r="I2917" t="s">
        <v>148</v>
      </c>
      <c r="J2917" t="s">
        <v>232</v>
      </c>
      <c r="K2917" t="s">
        <v>235</v>
      </c>
      <c r="L2917" t="s">
        <v>164</v>
      </c>
      <c r="M2917" s="60">
        <v>43992</v>
      </c>
      <c r="N2917">
        <v>1</v>
      </c>
    </row>
    <row r="2918" spans="1:14" x14ac:dyDescent="0.25">
      <c r="A2918">
        <v>20</v>
      </c>
      <c r="B2918">
        <v>12</v>
      </c>
      <c r="C2918" t="s">
        <v>10</v>
      </c>
      <c r="D2918">
        <v>1</v>
      </c>
      <c r="E2918" t="s">
        <v>11</v>
      </c>
      <c r="F2918" t="s">
        <v>244</v>
      </c>
      <c r="G2918" t="s">
        <v>242</v>
      </c>
      <c r="H2918" t="s">
        <v>467</v>
      </c>
      <c r="I2918" t="s">
        <v>148</v>
      </c>
      <c r="J2918" t="s">
        <v>233</v>
      </c>
      <c r="K2918" t="s">
        <v>235</v>
      </c>
      <c r="L2918" t="s">
        <v>164</v>
      </c>
      <c r="M2918" s="60">
        <v>43992</v>
      </c>
      <c r="N2918">
        <v>1</v>
      </c>
    </row>
    <row r="2919" spans="1:14" x14ac:dyDescent="0.25">
      <c r="A2919">
        <v>20</v>
      </c>
      <c r="B2919">
        <v>12</v>
      </c>
      <c r="C2919" t="s">
        <v>10</v>
      </c>
      <c r="D2919">
        <v>1</v>
      </c>
      <c r="E2919" t="s">
        <v>11</v>
      </c>
      <c r="F2919" t="s">
        <v>244</v>
      </c>
      <c r="G2919" t="s">
        <v>242</v>
      </c>
      <c r="H2919" t="s">
        <v>467</v>
      </c>
      <c r="I2919" t="s">
        <v>148</v>
      </c>
      <c r="J2919" t="s">
        <v>171</v>
      </c>
      <c r="K2919" t="s">
        <v>235</v>
      </c>
      <c r="L2919" t="s">
        <v>164</v>
      </c>
      <c r="M2919" s="60">
        <v>43992</v>
      </c>
      <c r="N2919">
        <v>1</v>
      </c>
    </row>
    <row r="2920" spans="1:14" x14ac:dyDescent="0.25">
      <c r="A2920">
        <v>20</v>
      </c>
      <c r="B2920">
        <v>12</v>
      </c>
      <c r="C2920" t="s">
        <v>10</v>
      </c>
      <c r="D2920">
        <v>1</v>
      </c>
      <c r="E2920" t="s">
        <v>11</v>
      </c>
      <c r="F2920" t="s">
        <v>244</v>
      </c>
      <c r="G2920" t="s">
        <v>242</v>
      </c>
      <c r="H2920" t="s">
        <v>467</v>
      </c>
      <c r="I2920" t="s">
        <v>148</v>
      </c>
      <c r="J2920" t="s">
        <v>234</v>
      </c>
      <c r="L2920" t="s">
        <v>164</v>
      </c>
      <c r="M2920" s="60">
        <v>43992</v>
      </c>
      <c r="N2920">
        <v>1</v>
      </c>
    </row>
    <row r="2921" spans="1:14" x14ac:dyDescent="0.25">
      <c r="A2921">
        <v>20</v>
      </c>
      <c r="B2921">
        <v>12</v>
      </c>
      <c r="C2921" t="s">
        <v>10</v>
      </c>
      <c r="D2921">
        <v>1</v>
      </c>
      <c r="E2921" t="s">
        <v>11</v>
      </c>
      <c r="F2921" t="s">
        <v>244</v>
      </c>
      <c r="G2921" t="s">
        <v>242</v>
      </c>
      <c r="H2921" t="s">
        <v>467</v>
      </c>
      <c r="I2921" t="s">
        <v>148</v>
      </c>
      <c r="J2921" t="s">
        <v>167</v>
      </c>
      <c r="L2921" t="s">
        <v>164</v>
      </c>
      <c r="M2921" s="60">
        <v>43992</v>
      </c>
      <c r="N2921">
        <v>1</v>
      </c>
    </row>
    <row r="2922" spans="1:14" x14ac:dyDescent="0.25">
      <c r="A2922">
        <v>20</v>
      </c>
      <c r="B2922">
        <v>12</v>
      </c>
      <c r="C2922" t="s">
        <v>10</v>
      </c>
      <c r="D2922">
        <v>1</v>
      </c>
      <c r="E2922" t="s">
        <v>11</v>
      </c>
      <c r="F2922" t="s">
        <v>244</v>
      </c>
      <c r="G2922" t="s">
        <v>242</v>
      </c>
      <c r="H2922" t="s">
        <v>467</v>
      </c>
      <c r="I2922" t="s">
        <v>148</v>
      </c>
      <c r="J2922" t="s">
        <v>227</v>
      </c>
      <c r="K2922" t="s">
        <v>235</v>
      </c>
      <c r="L2922" t="s">
        <v>164</v>
      </c>
      <c r="M2922" s="60">
        <v>43993</v>
      </c>
      <c r="N2922">
        <v>1</v>
      </c>
    </row>
    <row r="2923" spans="1:14" x14ac:dyDescent="0.25">
      <c r="A2923">
        <v>20</v>
      </c>
      <c r="B2923">
        <v>12</v>
      </c>
      <c r="C2923" t="s">
        <v>10</v>
      </c>
      <c r="D2923">
        <v>1</v>
      </c>
      <c r="E2923" t="s">
        <v>11</v>
      </c>
      <c r="F2923" t="s">
        <v>244</v>
      </c>
      <c r="G2923" t="s">
        <v>242</v>
      </c>
      <c r="H2923" t="s">
        <v>467</v>
      </c>
      <c r="I2923" t="s">
        <v>148</v>
      </c>
      <c r="J2923" t="s">
        <v>228</v>
      </c>
      <c r="K2923" t="s">
        <v>235</v>
      </c>
      <c r="L2923" t="s">
        <v>164</v>
      </c>
      <c r="M2923" s="60">
        <v>43993</v>
      </c>
      <c r="N2923">
        <v>1</v>
      </c>
    </row>
    <row r="2924" spans="1:14" x14ac:dyDescent="0.25">
      <c r="A2924">
        <v>20</v>
      </c>
      <c r="B2924">
        <v>12</v>
      </c>
      <c r="C2924" t="s">
        <v>10</v>
      </c>
      <c r="D2924">
        <v>1</v>
      </c>
      <c r="E2924" t="s">
        <v>11</v>
      </c>
      <c r="F2924" t="s">
        <v>244</v>
      </c>
      <c r="G2924" t="s">
        <v>242</v>
      </c>
      <c r="H2924" t="s">
        <v>467</v>
      </c>
      <c r="I2924" t="s">
        <v>148</v>
      </c>
      <c r="J2924" t="s">
        <v>229</v>
      </c>
      <c r="K2924" t="s">
        <v>235</v>
      </c>
      <c r="L2924" t="s">
        <v>164</v>
      </c>
      <c r="M2924" s="60">
        <v>43993</v>
      </c>
      <c r="N2924">
        <v>1</v>
      </c>
    </row>
    <row r="2925" spans="1:14" x14ac:dyDescent="0.25">
      <c r="A2925">
        <v>20</v>
      </c>
      <c r="B2925">
        <v>12</v>
      </c>
      <c r="C2925" t="s">
        <v>10</v>
      </c>
      <c r="D2925">
        <v>1</v>
      </c>
      <c r="E2925" t="s">
        <v>11</v>
      </c>
      <c r="F2925" t="s">
        <v>244</v>
      </c>
      <c r="G2925" t="s">
        <v>242</v>
      </c>
      <c r="H2925" t="s">
        <v>467</v>
      </c>
      <c r="I2925" t="s">
        <v>148</v>
      </c>
      <c r="J2925" t="s">
        <v>230</v>
      </c>
      <c r="K2925" t="s">
        <v>235</v>
      </c>
      <c r="L2925" t="s">
        <v>164</v>
      </c>
      <c r="M2925" s="60">
        <v>43993</v>
      </c>
      <c r="N2925">
        <v>1</v>
      </c>
    </row>
    <row r="2926" spans="1:14" x14ac:dyDescent="0.25">
      <c r="A2926">
        <v>20</v>
      </c>
      <c r="B2926">
        <v>12</v>
      </c>
      <c r="C2926" t="s">
        <v>10</v>
      </c>
      <c r="D2926">
        <v>1</v>
      </c>
      <c r="E2926" t="s">
        <v>11</v>
      </c>
      <c r="F2926" t="s">
        <v>244</v>
      </c>
      <c r="G2926" t="s">
        <v>242</v>
      </c>
      <c r="H2926" t="s">
        <v>467</v>
      </c>
      <c r="I2926" t="s">
        <v>148</v>
      </c>
      <c r="J2926" t="s">
        <v>231</v>
      </c>
      <c r="K2926" t="s">
        <v>235</v>
      </c>
      <c r="L2926" t="s">
        <v>164</v>
      </c>
      <c r="M2926" s="60">
        <v>43993</v>
      </c>
      <c r="N2926">
        <v>1</v>
      </c>
    </row>
    <row r="2927" spans="1:14" x14ac:dyDescent="0.25">
      <c r="A2927">
        <v>20</v>
      </c>
      <c r="B2927">
        <v>12</v>
      </c>
      <c r="C2927" t="s">
        <v>10</v>
      </c>
      <c r="D2927">
        <v>1</v>
      </c>
      <c r="E2927" t="s">
        <v>11</v>
      </c>
      <c r="F2927" t="s">
        <v>244</v>
      </c>
      <c r="G2927" t="s">
        <v>242</v>
      </c>
      <c r="H2927" t="s">
        <v>467</v>
      </c>
      <c r="I2927" t="s">
        <v>148</v>
      </c>
      <c r="J2927" t="s">
        <v>232</v>
      </c>
      <c r="K2927" t="s">
        <v>235</v>
      </c>
      <c r="L2927" t="s">
        <v>164</v>
      </c>
      <c r="M2927" s="60">
        <v>43993</v>
      </c>
      <c r="N2927">
        <v>1</v>
      </c>
    </row>
    <row r="2928" spans="1:14" x14ac:dyDescent="0.25">
      <c r="A2928">
        <v>20</v>
      </c>
      <c r="B2928">
        <v>12</v>
      </c>
      <c r="C2928" t="s">
        <v>10</v>
      </c>
      <c r="D2928">
        <v>1</v>
      </c>
      <c r="E2928" t="s">
        <v>11</v>
      </c>
      <c r="F2928" t="s">
        <v>244</v>
      </c>
      <c r="G2928" t="s">
        <v>242</v>
      </c>
      <c r="H2928" t="s">
        <v>467</v>
      </c>
      <c r="I2928" t="s">
        <v>148</v>
      </c>
      <c r="J2928" t="s">
        <v>233</v>
      </c>
      <c r="K2928" t="s">
        <v>235</v>
      </c>
      <c r="L2928" t="s">
        <v>164</v>
      </c>
      <c r="M2928" s="60">
        <v>43993</v>
      </c>
      <c r="N2928">
        <v>1</v>
      </c>
    </row>
    <row r="2929" spans="1:14" x14ac:dyDescent="0.25">
      <c r="A2929">
        <v>20</v>
      </c>
      <c r="B2929">
        <v>12</v>
      </c>
      <c r="C2929" t="s">
        <v>10</v>
      </c>
      <c r="D2929">
        <v>1</v>
      </c>
      <c r="E2929" t="s">
        <v>11</v>
      </c>
      <c r="F2929" t="s">
        <v>244</v>
      </c>
      <c r="G2929" t="s">
        <v>242</v>
      </c>
      <c r="H2929" t="s">
        <v>467</v>
      </c>
      <c r="I2929" t="s">
        <v>148</v>
      </c>
      <c r="J2929" t="s">
        <v>171</v>
      </c>
      <c r="K2929" t="s">
        <v>235</v>
      </c>
      <c r="L2929" t="s">
        <v>164</v>
      </c>
      <c r="M2929" s="60">
        <v>43993</v>
      </c>
      <c r="N2929">
        <v>1</v>
      </c>
    </row>
    <row r="2930" spans="1:14" x14ac:dyDescent="0.25">
      <c r="A2930">
        <v>20</v>
      </c>
      <c r="B2930">
        <v>12</v>
      </c>
      <c r="C2930" t="s">
        <v>10</v>
      </c>
      <c r="D2930">
        <v>1</v>
      </c>
      <c r="E2930" t="s">
        <v>11</v>
      </c>
      <c r="F2930" t="s">
        <v>244</v>
      </c>
      <c r="G2930" t="s">
        <v>242</v>
      </c>
      <c r="H2930" t="s">
        <v>467</v>
      </c>
      <c r="I2930" t="s">
        <v>148</v>
      </c>
      <c r="J2930" t="s">
        <v>234</v>
      </c>
      <c r="L2930" t="s">
        <v>164</v>
      </c>
      <c r="M2930" s="60">
        <v>43993</v>
      </c>
      <c r="N2930">
        <v>1</v>
      </c>
    </row>
    <row r="2931" spans="1:14" x14ac:dyDescent="0.25">
      <c r="A2931">
        <v>20</v>
      </c>
      <c r="B2931">
        <v>12</v>
      </c>
      <c r="C2931" t="s">
        <v>10</v>
      </c>
      <c r="D2931">
        <v>1</v>
      </c>
      <c r="E2931" t="s">
        <v>11</v>
      </c>
      <c r="F2931" t="s">
        <v>244</v>
      </c>
      <c r="G2931" t="s">
        <v>242</v>
      </c>
      <c r="H2931" t="s">
        <v>467</v>
      </c>
      <c r="I2931" t="s">
        <v>148</v>
      </c>
      <c r="J2931" t="s">
        <v>167</v>
      </c>
      <c r="L2931" t="s">
        <v>164</v>
      </c>
      <c r="M2931" s="60">
        <v>43993</v>
      </c>
      <c r="N2931">
        <v>1</v>
      </c>
    </row>
    <row r="2932" spans="1:14" x14ac:dyDescent="0.25">
      <c r="A2932">
        <v>20</v>
      </c>
      <c r="B2932">
        <v>12</v>
      </c>
      <c r="C2932" t="s">
        <v>10</v>
      </c>
      <c r="D2932">
        <v>1</v>
      </c>
      <c r="E2932" t="s">
        <v>11</v>
      </c>
      <c r="F2932" t="s">
        <v>244</v>
      </c>
      <c r="G2932" t="s">
        <v>242</v>
      </c>
      <c r="H2932" t="s">
        <v>467</v>
      </c>
      <c r="I2932" t="s">
        <v>148</v>
      </c>
      <c r="J2932" t="s">
        <v>227</v>
      </c>
      <c r="K2932" t="s">
        <v>235</v>
      </c>
      <c r="L2932" t="s">
        <v>164</v>
      </c>
      <c r="M2932" s="60">
        <v>43994</v>
      </c>
      <c r="N2932" t="s">
        <v>13</v>
      </c>
    </row>
    <row r="2933" spans="1:14" x14ac:dyDescent="0.25">
      <c r="A2933">
        <v>20</v>
      </c>
      <c r="B2933">
        <v>12</v>
      </c>
      <c r="C2933" t="s">
        <v>10</v>
      </c>
      <c r="D2933">
        <v>1</v>
      </c>
      <c r="E2933" t="s">
        <v>11</v>
      </c>
      <c r="F2933" t="s">
        <v>244</v>
      </c>
      <c r="G2933" t="s">
        <v>242</v>
      </c>
      <c r="H2933" t="s">
        <v>467</v>
      </c>
      <c r="I2933" t="s">
        <v>148</v>
      </c>
      <c r="J2933" t="s">
        <v>228</v>
      </c>
      <c r="K2933" t="s">
        <v>235</v>
      </c>
      <c r="L2933" t="s">
        <v>164</v>
      </c>
      <c r="M2933" s="60">
        <v>43994</v>
      </c>
      <c r="N2933" t="s">
        <v>13</v>
      </c>
    </row>
    <row r="2934" spans="1:14" x14ac:dyDescent="0.25">
      <c r="A2934">
        <v>20</v>
      </c>
      <c r="B2934">
        <v>12</v>
      </c>
      <c r="C2934" t="s">
        <v>10</v>
      </c>
      <c r="D2934">
        <v>1</v>
      </c>
      <c r="E2934" t="s">
        <v>11</v>
      </c>
      <c r="F2934" t="s">
        <v>244</v>
      </c>
      <c r="G2934" t="s">
        <v>242</v>
      </c>
      <c r="H2934" t="s">
        <v>467</v>
      </c>
      <c r="I2934" t="s">
        <v>148</v>
      </c>
      <c r="J2934" t="s">
        <v>229</v>
      </c>
      <c r="K2934" t="s">
        <v>235</v>
      </c>
      <c r="L2934" t="s">
        <v>164</v>
      </c>
      <c r="M2934" s="60">
        <v>43994</v>
      </c>
      <c r="N2934" t="s">
        <v>13</v>
      </c>
    </row>
    <row r="2935" spans="1:14" x14ac:dyDescent="0.25">
      <c r="A2935">
        <v>20</v>
      </c>
      <c r="B2935">
        <v>12</v>
      </c>
      <c r="C2935" t="s">
        <v>10</v>
      </c>
      <c r="D2935">
        <v>1</v>
      </c>
      <c r="E2935" t="s">
        <v>11</v>
      </c>
      <c r="F2935" t="s">
        <v>244</v>
      </c>
      <c r="G2935" t="s">
        <v>242</v>
      </c>
      <c r="H2935" t="s">
        <v>467</v>
      </c>
      <c r="I2935" t="s">
        <v>148</v>
      </c>
      <c r="J2935" t="s">
        <v>230</v>
      </c>
      <c r="K2935" t="s">
        <v>235</v>
      </c>
      <c r="L2935" t="s">
        <v>164</v>
      </c>
      <c r="M2935" s="60">
        <v>43994</v>
      </c>
      <c r="N2935" t="s">
        <v>13</v>
      </c>
    </row>
    <row r="2936" spans="1:14" x14ac:dyDescent="0.25">
      <c r="A2936">
        <v>20</v>
      </c>
      <c r="B2936">
        <v>12</v>
      </c>
      <c r="C2936" t="s">
        <v>10</v>
      </c>
      <c r="D2936">
        <v>1</v>
      </c>
      <c r="E2936" t="s">
        <v>11</v>
      </c>
      <c r="F2936" t="s">
        <v>244</v>
      </c>
      <c r="G2936" t="s">
        <v>242</v>
      </c>
      <c r="H2936" t="s">
        <v>467</v>
      </c>
      <c r="I2936" t="s">
        <v>148</v>
      </c>
      <c r="J2936" t="s">
        <v>231</v>
      </c>
      <c r="K2936" t="s">
        <v>235</v>
      </c>
      <c r="L2936" t="s">
        <v>164</v>
      </c>
      <c r="M2936" s="60">
        <v>43994</v>
      </c>
      <c r="N2936" t="s">
        <v>13</v>
      </c>
    </row>
    <row r="2937" spans="1:14" x14ac:dyDescent="0.25">
      <c r="A2937">
        <v>20</v>
      </c>
      <c r="B2937">
        <v>12</v>
      </c>
      <c r="C2937" t="s">
        <v>10</v>
      </c>
      <c r="D2937">
        <v>1</v>
      </c>
      <c r="E2937" t="s">
        <v>11</v>
      </c>
      <c r="F2937" t="s">
        <v>244</v>
      </c>
      <c r="G2937" t="s">
        <v>242</v>
      </c>
      <c r="H2937" t="s">
        <v>467</v>
      </c>
      <c r="I2937" t="s">
        <v>148</v>
      </c>
      <c r="J2937" t="s">
        <v>232</v>
      </c>
      <c r="K2937" t="s">
        <v>235</v>
      </c>
      <c r="L2937" t="s">
        <v>164</v>
      </c>
      <c r="M2937" s="60">
        <v>43994</v>
      </c>
      <c r="N2937" t="s">
        <v>13</v>
      </c>
    </row>
    <row r="2938" spans="1:14" x14ac:dyDescent="0.25">
      <c r="A2938">
        <v>20</v>
      </c>
      <c r="B2938">
        <v>12</v>
      </c>
      <c r="C2938" t="s">
        <v>10</v>
      </c>
      <c r="D2938">
        <v>1</v>
      </c>
      <c r="E2938" t="s">
        <v>11</v>
      </c>
      <c r="F2938" t="s">
        <v>244</v>
      </c>
      <c r="G2938" t="s">
        <v>242</v>
      </c>
      <c r="H2938" t="s">
        <v>467</v>
      </c>
      <c r="I2938" t="s">
        <v>148</v>
      </c>
      <c r="J2938" t="s">
        <v>233</v>
      </c>
      <c r="K2938" t="s">
        <v>235</v>
      </c>
      <c r="L2938" t="s">
        <v>164</v>
      </c>
      <c r="M2938" s="60">
        <v>43994</v>
      </c>
      <c r="N2938" t="s">
        <v>13</v>
      </c>
    </row>
    <row r="2939" spans="1:14" x14ac:dyDescent="0.25">
      <c r="A2939">
        <v>20</v>
      </c>
      <c r="B2939">
        <v>12</v>
      </c>
      <c r="C2939" t="s">
        <v>10</v>
      </c>
      <c r="D2939">
        <v>1</v>
      </c>
      <c r="E2939" t="s">
        <v>11</v>
      </c>
      <c r="F2939" t="s">
        <v>244</v>
      </c>
      <c r="G2939" t="s">
        <v>242</v>
      </c>
      <c r="H2939" t="s">
        <v>467</v>
      </c>
      <c r="I2939" t="s">
        <v>148</v>
      </c>
      <c r="J2939" t="s">
        <v>171</v>
      </c>
      <c r="K2939" t="s">
        <v>235</v>
      </c>
      <c r="L2939" t="s">
        <v>164</v>
      </c>
      <c r="M2939" s="60">
        <v>43994</v>
      </c>
      <c r="N2939" t="s">
        <v>13</v>
      </c>
    </row>
    <row r="2940" spans="1:14" x14ac:dyDescent="0.25">
      <c r="A2940">
        <v>20</v>
      </c>
      <c r="B2940">
        <v>12</v>
      </c>
      <c r="C2940" t="s">
        <v>10</v>
      </c>
      <c r="D2940">
        <v>1</v>
      </c>
      <c r="E2940" t="s">
        <v>11</v>
      </c>
      <c r="F2940" t="s">
        <v>244</v>
      </c>
      <c r="G2940" t="s">
        <v>242</v>
      </c>
      <c r="H2940" t="s">
        <v>467</v>
      </c>
      <c r="I2940" t="s">
        <v>148</v>
      </c>
      <c r="J2940" t="s">
        <v>234</v>
      </c>
      <c r="L2940" t="s">
        <v>164</v>
      </c>
      <c r="M2940" s="60">
        <v>43994</v>
      </c>
      <c r="N2940" t="s">
        <v>13</v>
      </c>
    </row>
    <row r="2941" spans="1:14" x14ac:dyDescent="0.25">
      <c r="A2941">
        <v>20</v>
      </c>
      <c r="B2941">
        <v>12</v>
      </c>
      <c r="C2941" t="s">
        <v>10</v>
      </c>
      <c r="D2941">
        <v>1</v>
      </c>
      <c r="E2941" t="s">
        <v>11</v>
      </c>
      <c r="F2941" t="s">
        <v>244</v>
      </c>
      <c r="G2941" t="s">
        <v>242</v>
      </c>
      <c r="H2941" t="s">
        <v>467</v>
      </c>
      <c r="I2941" t="s">
        <v>148</v>
      </c>
      <c r="J2941" t="s">
        <v>167</v>
      </c>
      <c r="L2941" t="s">
        <v>164</v>
      </c>
      <c r="M2941" s="60">
        <v>43994</v>
      </c>
      <c r="N2941" t="s">
        <v>13</v>
      </c>
    </row>
    <row r="2942" spans="1:14" x14ac:dyDescent="0.25">
      <c r="A2942">
        <v>20</v>
      </c>
      <c r="B2942">
        <v>12</v>
      </c>
      <c r="C2942" t="s">
        <v>10</v>
      </c>
      <c r="D2942">
        <v>1</v>
      </c>
      <c r="E2942" t="s">
        <v>11</v>
      </c>
      <c r="F2942" t="s">
        <v>244</v>
      </c>
      <c r="G2942" t="s">
        <v>242</v>
      </c>
      <c r="H2942" t="s">
        <v>467</v>
      </c>
      <c r="I2942" t="s">
        <v>148</v>
      </c>
      <c r="J2942" t="s">
        <v>227</v>
      </c>
      <c r="K2942" t="s">
        <v>235</v>
      </c>
      <c r="L2942" t="s">
        <v>164</v>
      </c>
      <c r="M2942" s="60">
        <v>44013</v>
      </c>
      <c r="N2942">
        <v>1</v>
      </c>
    </row>
    <row r="2943" spans="1:14" x14ac:dyDescent="0.25">
      <c r="A2943">
        <v>20</v>
      </c>
      <c r="B2943">
        <v>12</v>
      </c>
      <c r="C2943" t="s">
        <v>10</v>
      </c>
      <c r="D2943">
        <v>1</v>
      </c>
      <c r="E2943" t="s">
        <v>11</v>
      </c>
      <c r="F2943" t="s">
        <v>244</v>
      </c>
      <c r="G2943" t="s">
        <v>242</v>
      </c>
      <c r="H2943" t="s">
        <v>467</v>
      </c>
      <c r="I2943" t="s">
        <v>148</v>
      </c>
      <c r="J2943" t="s">
        <v>228</v>
      </c>
      <c r="K2943" t="s">
        <v>235</v>
      </c>
      <c r="L2943" t="s">
        <v>164</v>
      </c>
      <c r="M2943" s="60">
        <v>44013</v>
      </c>
      <c r="N2943">
        <v>1</v>
      </c>
    </row>
    <row r="2944" spans="1:14" x14ac:dyDescent="0.25">
      <c r="A2944">
        <v>20</v>
      </c>
      <c r="B2944">
        <v>12</v>
      </c>
      <c r="C2944" t="s">
        <v>10</v>
      </c>
      <c r="D2944">
        <v>1</v>
      </c>
      <c r="E2944" t="s">
        <v>11</v>
      </c>
      <c r="F2944" t="s">
        <v>244</v>
      </c>
      <c r="G2944" t="s">
        <v>242</v>
      </c>
      <c r="H2944" t="s">
        <v>467</v>
      </c>
      <c r="I2944" t="s">
        <v>148</v>
      </c>
      <c r="J2944" t="s">
        <v>229</v>
      </c>
      <c r="K2944" t="s">
        <v>235</v>
      </c>
      <c r="L2944" t="s">
        <v>164</v>
      </c>
      <c r="M2944" s="60">
        <v>44013</v>
      </c>
      <c r="N2944">
        <v>1</v>
      </c>
    </row>
    <row r="2945" spans="1:14" x14ac:dyDescent="0.25">
      <c r="A2945">
        <v>20</v>
      </c>
      <c r="B2945">
        <v>12</v>
      </c>
      <c r="C2945" t="s">
        <v>10</v>
      </c>
      <c r="D2945">
        <v>1</v>
      </c>
      <c r="E2945" t="s">
        <v>11</v>
      </c>
      <c r="F2945" t="s">
        <v>244</v>
      </c>
      <c r="G2945" t="s">
        <v>242</v>
      </c>
      <c r="H2945" t="s">
        <v>467</v>
      </c>
      <c r="I2945" t="s">
        <v>148</v>
      </c>
      <c r="J2945" t="s">
        <v>230</v>
      </c>
      <c r="K2945" t="s">
        <v>235</v>
      </c>
      <c r="L2945" t="s">
        <v>164</v>
      </c>
      <c r="M2945" s="60">
        <v>44013</v>
      </c>
      <c r="N2945">
        <v>1</v>
      </c>
    </row>
    <row r="2946" spans="1:14" x14ac:dyDescent="0.25">
      <c r="A2946">
        <v>20</v>
      </c>
      <c r="B2946">
        <v>12</v>
      </c>
      <c r="C2946" t="s">
        <v>10</v>
      </c>
      <c r="D2946">
        <v>1</v>
      </c>
      <c r="E2946" t="s">
        <v>11</v>
      </c>
      <c r="F2946" t="s">
        <v>244</v>
      </c>
      <c r="G2946" t="s">
        <v>242</v>
      </c>
      <c r="H2946" t="s">
        <v>467</v>
      </c>
      <c r="I2946" t="s">
        <v>148</v>
      </c>
      <c r="J2946" t="s">
        <v>231</v>
      </c>
      <c r="K2946" t="s">
        <v>235</v>
      </c>
      <c r="L2946" t="s">
        <v>164</v>
      </c>
      <c r="M2946" s="60">
        <v>44013</v>
      </c>
      <c r="N2946">
        <v>1</v>
      </c>
    </row>
    <row r="2947" spans="1:14" x14ac:dyDescent="0.25">
      <c r="A2947">
        <v>20</v>
      </c>
      <c r="B2947">
        <v>12</v>
      </c>
      <c r="C2947" t="s">
        <v>10</v>
      </c>
      <c r="D2947">
        <v>1</v>
      </c>
      <c r="E2947" t="s">
        <v>11</v>
      </c>
      <c r="F2947" t="s">
        <v>244</v>
      </c>
      <c r="G2947" t="s">
        <v>242</v>
      </c>
      <c r="H2947" t="s">
        <v>467</v>
      </c>
      <c r="I2947" t="s">
        <v>148</v>
      </c>
      <c r="J2947" t="s">
        <v>232</v>
      </c>
      <c r="K2947" t="s">
        <v>235</v>
      </c>
      <c r="L2947" t="s">
        <v>164</v>
      </c>
      <c r="M2947" s="60">
        <v>44013</v>
      </c>
      <c r="N2947">
        <v>1</v>
      </c>
    </row>
    <row r="2948" spans="1:14" x14ac:dyDescent="0.25">
      <c r="A2948">
        <v>20</v>
      </c>
      <c r="B2948">
        <v>12</v>
      </c>
      <c r="C2948" t="s">
        <v>10</v>
      </c>
      <c r="D2948">
        <v>1</v>
      </c>
      <c r="E2948" t="s">
        <v>11</v>
      </c>
      <c r="F2948" t="s">
        <v>244</v>
      </c>
      <c r="G2948" t="s">
        <v>242</v>
      </c>
      <c r="H2948" t="s">
        <v>467</v>
      </c>
      <c r="I2948" t="s">
        <v>148</v>
      </c>
      <c r="J2948" t="s">
        <v>233</v>
      </c>
      <c r="K2948" t="s">
        <v>235</v>
      </c>
      <c r="L2948" t="s">
        <v>164</v>
      </c>
      <c r="M2948" s="60">
        <v>44013</v>
      </c>
      <c r="N2948">
        <v>1</v>
      </c>
    </row>
    <row r="2949" spans="1:14" x14ac:dyDescent="0.25">
      <c r="A2949">
        <v>20</v>
      </c>
      <c r="B2949">
        <v>12</v>
      </c>
      <c r="C2949" t="s">
        <v>10</v>
      </c>
      <c r="D2949">
        <v>1</v>
      </c>
      <c r="E2949" t="s">
        <v>11</v>
      </c>
      <c r="F2949" t="s">
        <v>244</v>
      </c>
      <c r="G2949" t="s">
        <v>242</v>
      </c>
      <c r="H2949" t="s">
        <v>467</v>
      </c>
      <c r="I2949" t="s">
        <v>148</v>
      </c>
      <c r="J2949" t="s">
        <v>171</v>
      </c>
      <c r="K2949" t="s">
        <v>235</v>
      </c>
      <c r="L2949" t="s">
        <v>164</v>
      </c>
      <c r="M2949" s="60">
        <v>44013</v>
      </c>
      <c r="N2949">
        <v>1</v>
      </c>
    </row>
    <row r="2950" spans="1:14" x14ac:dyDescent="0.25">
      <c r="A2950">
        <v>20</v>
      </c>
      <c r="B2950">
        <v>12</v>
      </c>
      <c r="C2950" t="s">
        <v>10</v>
      </c>
      <c r="D2950">
        <v>1</v>
      </c>
      <c r="E2950" t="s">
        <v>11</v>
      </c>
      <c r="F2950" t="s">
        <v>244</v>
      </c>
      <c r="G2950" t="s">
        <v>242</v>
      </c>
      <c r="H2950" t="s">
        <v>467</v>
      </c>
      <c r="I2950" t="s">
        <v>148</v>
      </c>
      <c r="J2950" t="s">
        <v>234</v>
      </c>
      <c r="L2950" t="s">
        <v>164</v>
      </c>
      <c r="M2950" s="60">
        <v>44013</v>
      </c>
      <c r="N2950">
        <v>1</v>
      </c>
    </row>
    <row r="2951" spans="1:14" x14ac:dyDescent="0.25">
      <c r="A2951">
        <v>20</v>
      </c>
      <c r="B2951">
        <v>12</v>
      </c>
      <c r="C2951" t="s">
        <v>10</v>
      </c>
      <c r="D2951">
        <v>1</v>
      </c>
      <c r="E2951" t="s">
        <v>11</v>
      </c>
      <c r="F2951" t="s">
        <v>244</v>
      </c>
      <c r="G2951" t="s">
        <v>242</v>
      </c>
      <c r="H2951" t="s">
        <v>467</v>
      </c>
      <c r="I2951" t="s">
        <v>148</v>
      </c>
      <c r="J2951" t="s">
        <v>167</v>
      </c>
      <c r="L2951" t="s">
        <v>164</v>
      </c>
      <c r="M2951" s="60">
        <v>44013</v>
      </c>
      <c r="N2951">
        <v>1</v>
      </c>
    </row>
    <row r="2952" spans="1:14" x14ac:dyDescent="0.25">
      <c r="A2952">
        <v>20</v>
      </c>
      <c r="B2952">
        <v>12</v>
      </c>
      <c r="C2952" t="s">
        <v>10</v>
      </c>
      <c r="D2952">
        <v>1</v>
      </c>
      <c r="E2952" t="s">
        <v>11</v>
      </c>
      <c r="F2952" t="s">
        <v>244</v>
      </c>
      <c r="G2952" t="s">
        <v>242</v>
      </c>
      <c r="H2952" t="s">
        <v>467</v>
      </c>
      <c r="I2952" t="s">
        <v>148</v>
      </c>
      <c r="J2952" t="s">
        <v>227</v>
      </c>
      <c r="K2952" t="s">
        <v>235</v>
      </c>
      <c r="L2952" t="s">
        <v>164</v>
      </c>
      <c r="M2952" s="60">
        <v>44014</v>
      </c>
      <c r="N2952">
        <v>1</v>
      </c>
    </row>
    <row r="2953" spans="1:14" x14ac:dyDescent="0.25">
      <c r="A2953">
        <v>20</v>
      </c>
      <c r="B2953">
        <v>12</v>
      </c>
      <c r="C2953" t="s">
        <v>10</v>
      </c>
      <c r="D2953">
        <v>1</v>
      </c>
      <c r="E2953" t="s">
        <v>11</v>
      </c>
      <c r="F2953" t="s">
        <v>244</v>
      </c>
      <c r="G2953" t="s">
        <v>242</v>
      </c>
      <c r="H2953" t="s">
        <v>467</v>
      </c>
      <c r="I2953" t="s">
        <v>148</v>
      </c>
      <c r="J2953" t="s">
        <v>228</v>
      </c>
      <c r="K2953" t="s">
        <v>235</v>
      </c>
      <c r="L2953" t="s">
        <v>164</v>
      </c>
      <c r="M2953" s="60">
        <v>44014</v>
      </c>
      <c r="N2953">
        <v>1</v>
      </c>
    </row>
    <row r="2954" spans="1:14" x14ac:dyDescent="0.25">
      <c r="A2954">
        <v>20</v>
      </c>
      <c r="B2954">
        <v>12</v>
      </c>
      <c r="C2954" t="s">
        <v>10</v>
      </c>
      <c r="D2954">
        <v>1</v>
      </c>
      <c r="E2954" t="s">
        <v>11</v>
      </c>
      <c r="F2954" t="s">
        <v>244</v>
      </c>
      <c r="G2954" t="s">
        <v>242</v>
      </c>
      <c r="H2954" t="s">
        <v>467</v>
      </c>
      <c r="I2954" t="s">
        <v>148</v>
      </c>
      <c r="J2954" t="s">
        <v>229</v>
      </c>
      <c r="K2954" t="s">
        <v>235</v>
      </c>
      <c r="L2954" t="s">
        <v>164</v>
      </c>
      <c r="M2954" s="60">
        <v>44014</v>
      </c>
      <c r="N2954">
        <v>1</v>
      </c>
    </row>
    <row r="2955" spans="1:14" x14ac:dyDescent="0.25">
      <c r="A2955">
        <v>20</v>
      </c>
      <c r="B2955">
        <v>12</v>
      </c>
      <c r="C2955" t="s">
        <v>10</v>
      </c>
      <c r="D2955">
        <v>1</v>
      </c>
      <c r="E2955" t="s">
        <v>11</v>
      </c>
      <c r="F2955" t="s">
        <v>244</v>
      </c>
      <c r="G2955" t="s">
        <v>242</v>
      </c>
      <c r="H2955" t="s">
        <v>467</v>
      </c>
      <c r="I2955" t="s">
        <v>148</v>
      </c>
      <c r="J2955" t="s">
        <v>230</v>
      </c>
      <c r="K2955" t="s">
        <v>235</v>
      </c>
      <c r="L2955" t="s">
        <v>164</v>
      </c>
      <c r="M2955" s="60">
        <v>44014</v>
      </c>
      <c r="N2955">
        <v>1</v>
      </c>
    </row>
    <row r="2956" spans="1:14" x14ac:dyDescent="0.25">
      <c r="A2956">
        <v>20</v>
      </c>
      <c r="B2956">
        <v>12</v>
      </c>
      <c r="C2956" t="s">
        <v>10</v>
      </c>
      <c r="D2956">
        <v>1</v>
      </c>
      <c r="E2956" t="s">
        <v>11</v>
      </c>
      <c r="F2956" t="s">
        <v>244</v>
      </c>
      <c r="G2956" t="s">
        <v>242</v>
      </c>
      <c r="H2956" t="s">
        <v>467</v>
      </c>
      <c r="I2956" t="s">
        <v>148</v>
      </c>
      <c r="J2956" t="s">
        <v>231</v>
      </c>
      <c r="K2956" t="s">
        <v>235</v>
      </c>
      <c r="L2956" t="s">
        <v>164</v>
      </c>
      <c r="M2956" s="60">
        <v>44014</v>
      </c>
      <c r="N2956">
        <v>1</v>
      </c>
    </row>
    <row r="2957" spans="1:14" x14ac:dyDescent="0.25">
      <c r="A2957">
        <v>20</v>
      </c>
      <c r="B2957">
        <v>12</v>
      </c>
      <c r="C2957" t="s">
        <v>10</v>
      </c>
      <c r="D2957">
        <v>1</v>
      </c>
      <c r="E2957" t="s">
        <v>11</v>
      </c>
      <c r="F2957" t="s">
        <v>244</v>
      </c>
      <c r="G2957" t="s">
        <v>242</v>
      </c>
      <c r="H2957" t="s">
        <v>467</v>
      </c>
      <c r="I2957" t="s">
        <v>148</v>
      </c>
      <c r="J2957" t="s">
        <v>232</v>
      </c>
      <c r="K2957" t="s">
        <v>235</v>
      </c>
      <c r="L2957" t="s">
        <v>164</v>
      </c>
      <c r="M2957" s="60">
        <v>44014</v>
      </c>
      <c r="N2957">
        <v>1</v>
      </c>
    </row>
    <row r="2958" spans="1:14" x14ac:dyDescent="0.25">
      <c r="A2958">
        <v>20</v>
      </c>
      <c r="B2958">
        <v>12</v>
      </c>
      <c r="C2958" t="s">
        <v>10</v>
      </c>
      <c r="D2958">
        <v>1</v>
      </c>
      <c r="E2958" t="s">
        <v>11</v>
      </c>
      <c r="F2958" t="s">
        <v>244</v>
      </c>
      <c r="G2958" t="s">
        <v>242</v>
      </c>
      <c r="H2958" t="s">
        <v>467</v>
      </c>
      <c r="I2958" t="s">
        <v>148</v>
      </c>
      <c r="J2958" t="s">
        <v>233</v>
      </c>
      <c r="K2958" t="s">
        <v>235</v>
      </c>
      <c r="L2958" t="s">
        <v>164</v>
      </c>
      <c r="M2958" s="60">
        <v>44014</v>
      </c>
      <c r="N2958">
        <v>1</v>
      </c>
    </row>
    <row r="2959" spans="1:14" x14ac:dyDescent="0.25">
      <c r="A2959">
        <v>20</v>
      </c>
      <c r="B2959">
        <v>12</v>
      </c>
      <c r="C2959" t="s">
        <v>10</v>
      </c>
      <c r="D2959">
        <v>1</v>
      </c>
      <c r="E2959" t="s">
        <v>11</v>
      </c>
      <c r="F2959" t="s">
        <v>244</v>
      </c>
      <c r="G2959" t="s">
        <v>242</v>
      </c>
      <c r="H2959" t="s">
        <v>467</v>
      </c>
      <c r="I2959" t="s">
        <v>148</v>
      </c>
      <c r="J2959" t="s">
        <v>171</v>
      </c>
      <c r="K2959" t="s">
        <v>235</v>
      </c>
      <c r="L2959" t="s">
        <v>164</v>
      </c>
      <c r="M2959" s="60">
        <v>44014</v>
      </c>
      <c r="N2959">
        <v>1</v>
      </c>
    </row>
    <row r="2960" spans="1:14" x14ac:dyDescent="0.25">
      <c r="A2960">
        <v>20</v>
      </c>
      <c r="B2960">
        <v>12</v>
      </c>
      <c r="C2960" t="s">
        <v>10</v>
      </c>
      <c r="D2960">
        <v>1</v>
      </c>
      <c r="E2960" t="s">
        <v>11</v>
      </c>
      <c r="F2960" t="s">
        <v>244</v>
      </c>
      <c r="G2960" t="s">
        <v>242</v>
      </c>
      <c r="H2960" t="s">
        <v>467</v>
      </c>
      <c r="I2960" t="s">
        <v>148</v>
      </c>
      <c r="J2960" t="s">
        <v>234</v>
      </c>
      <c r="L2960" t="s">
        <v>164</v>
      </c>
      <c r="M2960" s="60">
        <v>44014</v>
      </c>
      <c r="N2960">
        <v>1</v>
      </c>
    </row>
    <row r="2961" spans="1:14" x14ac:dyDescent="0.25">
      <c r="A2961">
        <v>20</v>
      </c>
      <c r="B2961">
        <v>12</v>
      </c>
      <c r="C2961" t="s">
        <v>10</v>
      </c>
      <c r="D2961">
        <v>1</v>
      </c>
      <c r="E2961" t="s">
        <v>11</v>
      </c>
      <c r="F2961" t="s">
        <v>244</v>
      </c>
      <c r="G2961" t="s">
        <v>242</v>
      </c>
      <c r="H2961" t="s">
        <v>467</v>
      </c>
      <c r="I2961" t="s">
        <v>148</v>
      </c>
      <c r="J2961" t="s">
        <v>167</v>
      </c>
      <c r="L2961" t="s">
        <v>164</v>
      </c>
      <c r="M2961" s="60">
        <v>44014</v>
      </c>
      <c r="N2961">
        <v>1</v>
      </c>
    </row>
    <row r="2962" spans="1:14" x14ac:dyDescent="0.25">
      <c r="A2962">
        <v>20</v>
      </c>
      <c r="B2962">
        <v>12</v>
      </c>
      <c r="C2962" t="s">
        <v>10</v>
      </c>
      <c r="D2962">
        <v>1</v>
      </c>
      <c r="E2962" t="s">
        <v>11</v>
      </c>
      <c r="F2962" t="s">
        <v>244</v>
      </c>
      <c r="G2962" t="s">
        <v>242</v>
      </c>
      <c r="H2962" t="s">
        <v>467</v>
      </c>
      <c r="I2962" t="s">
        <v>148</v>
      </c>
      <c r="J2962" t="s">
        <v>227</v>
      </c>
      <c r="K2962" t="s">
        <v>235</v>
      </c>
      <c r="L2962" t="s">
        <v>164</v>
      </c>
      <c r="M2962" s="60">
        <v>44015</v>
      </c>
      <c r="N2962" t="s">
        <v>13</v>
      </c>
    </row>
    <row r="2963" spans="1:14" x14ac:dyDescent="0.25">
      <c r="A2963">
        <v>20</v>
      </c>
      <c r="B2963">
        <v>12</v>
      </c>
      <c r="C2963" t="s">
        <v>10</v>
      </c>
      <c r="D2963">
        <v>1</v>
      </c>
      <c r="E2963" t="s">
        <v>11</v>
      </c>
      <c r="F2963" t="s">
        <v>244</v>
      </c>
      <c r="G2963" t="s">
        <v>242</v>
      </c>
      <c r="H2963" t="s">
        <v>467</v>
      </c>
      <c r="I2963" t="s">
        <v>148</v>
      </c>
      <c r="J2963" t="s">
        <v>228</v>
      </c>
      <c r="K2963" t="s">
        <v>235</v>
      </c>
      <c r="L2963" t="s">
        <v>164</v>
      </c>
      <c r="M2963" s="60">
        <v>44015</v>
      </c>
      <c r="N2963" t="s">
        <v>13</v>
      </c>
    </row>
    <row r="2964" spans="1:14" x14ac:dyDescent="0.25">
      <c r="A2964">
        <v>20</v>
      </c>
      <c r="B2964">
        <v>12</v>
      </c>
      <c r="C2964" t="s">
        <v>10</v>
      </c>
      <c r="D2964">
        <v>1</v>
      </c>
      <c r="E2964" t="s">
        <v>11</v>
      </c>
      <c r="F2964" t="s">
        <v>244</v>
      </c>
      <c r="G2964" t="s">
        <v>242</v>
      </c>
      <c r="H2964" t="s">
        <v>467</v>
      </c>
      <c r="I2964" t="s">
        <v>148</v>
      </c>
      <c r="J2964" t="s">
        <v>229</v>
      </c>
      <c r="K2964" t="s">
        <v>235</v>
      </c>
      <c r="L2964" t="s">
        <v>164</v>
      </c>
      <c r="M2964" s="60">
        <v>44015</v>
      </c>
      <c r="N2964" t="s">
        <v>13</v>
      </c>
    </row>
    <row r="2965" spans="1:14" x14ac:dyDescent="0.25">
      <c r="A2965">
        <v>20</v>
      </c>
      <c r="B2965">
        <v>12</v>
      </c>
      <c r="C2965" t="s">
        <v>10</v>
      </c>
      <c r="D2965">
        <v>1</v>
      </c>
      <c r="E2965" t="s">
        <v>11</v>
      </c>
      <c r="F2965" t="s">
        <v>244</v>
      </c>
      <c r="G2965" t="s">
        <v>242</v>
      </c>
      <c r="H2965" t="s">
        <v>467</v>
      </c>
      <c r="I2965" t="s">
        <v>148</v>
      </c>
      <c r="J2965" t="s">
        <v>230</v>
      </c>
      <c r="K2965" t="s">
        <v>235</v>
      </c>
      <c r="L2965" t="s">
        <v>164</v>
      </c>
      <c r="M2965" s="60">
        <v>44015</v>
      </c>
      <c r="N2965" t="s">
        <v>13</v>
      </c>
    </row>
    <row r="2966" spans="1:14" x14ac:dyDescent="0.25">
      <c r="A2966">
        <v>20</v>
      </c>
      <c r="B2966">
        <v>12</v>
      </c>
      <c r="C2966" t="s">
        <v>10</v>
      </c>
      <c r="D2966">
        <v>1</v>
      </c>
      <c r="E2966" t="s">
        <v>11</v>
      </c>
      <c r="F2966" t="s">
        <v>244</v>
      </c>
      <c r="G2966" t="s">
        <v>242</v>
      </c>
      <c r="H2966" t="s">
        <v>467</v>
      </c>
      <c r="I2966" t="s">
        <v>148</v>
      </c>
      <c r="J2966" t="s">
        <v>231</v>
      </c>
      <c r="K2966" t="s">
        <v>235</v>
      </c>
      <c r="L2966" t="s">
        <v>164</v>
      </c>
      <c r="M2966" s="60">
        <v>44015</v>
      </c>
      <c r="N2966" t="s">
        <v>13</v>
      </c>
    </row>
    <row r="2967" spans="1:14" x14ac:dyDescent="0.25">
      <c r="A2967">
        <v>20</v>
      </c>
      <c r="B2967">
        <v>12</v>
      </c>
      <c r="C2967" t="s">
        <v>10</v>
      </c>
      <c r="D2967">
        <v>1</v>
      </c>
      <c r="E2967" t="s">
        <v>11</v>
      </c>
      <c r="F2967" t="s">
        <v>244</v>
      </c>
      <c r="G2967" t="s">
        <v>242</v>
      </c>
      <c r="H2967" t="s">
        <v>467</v>
      </c>
      <c r="I2967" t="s">
        <v>148</v>
      </c>
      <c r="J2967" t="s">
        <v>232</v>
      </c>
      <c r="K2967" t="s">
        <v>235</v>
      </c>
      <c r="L2967" t="s">
        <v>164</v>
      </c>
      <c r="M2967" s="60">
        <v>44015</v>
      </c>
      <c r="N2967" t="s">
        <v>13</v>
      </c>
    </row>
    <row r="2968" spans="1:14" x14ac:dyDescent="0.25">
      <c r="A2968">
        <v>20</v>
      </c>
      <c r="B2968">
        <v>12</v>
      </c>
      <c r="C2968" t="s">
        <v>10</v>
      </c>
      <c r="D2968">
        <v>1</v>
      </c>
      <c r="E2968" t="s">
        <v>11</v>
      </c>
      <c r="F2968" t="s">
        <v>244</v>
      </c>
      <c r="G2968" t="s">
        <v>242</v>
      </c>
      <c r="H2968" t="s">
        <v>467</v>
      </c>
      <c r="I2968" t="s">
        <v>148</v>
      </c>
      <c r="J2968" t="s">
        <v>233</v>
      </c>
      <c r="K2968" t="s">
        <v>235</v>
      </c>
      <c r="L2968" t="s">
        <v>164</v>
      </c>
      <c r="M2968" s="60">
        <v>44015</v>
      </c>
      <c r="N2968" t="s">
        <v>13</v>
      </c>
    </row>
    <row r="2969" spans="1:14" x14ac:dyDescent="0.25">
      <c r="A2969">
        <v>20</v>
      </c>
      <c r="B2969">
        <v>12</v>
      </c>
      <c r="C2969" t="s">
        <v>10</v>
      </c>
      <c r="D2969">
        <v>1</v>
      </c>
      <c r="E2969" t="s">
        <v>11</v>
      </c>
      <c r="F2969" t="s">
        <v>244</v>
      </c>
      <c r="G2969" t="s">
        <v>242</v>
      </c>
      <c r="H2969" t="s">
        <v>467</v>
      </c>
      <c r="I2969" t="s">
        <v>148</v>
      </c>
      <c r="J2969" t="s">
        <v>171</v>
      </c>
      <c r="K2969" t="s">
        <v>235</v>
      </c>
      <c r="L2969" t="s">
        <v>164</v>
      </c>
      <c r="M2969" s="60">
        <v>44015</v>
      </c>
      <c r="N2969" t="s">
        <v>13</v>
      </c>
    </row>
    <row r="2970" spans="1:14" x14ac:dyDescent="0.25">
      <c r="A2970">
        <v>20</v>
      </c>
      <c r="B2970">
        <v>12</v>
      </c>
      <c r="C2970" t="s">
        <v>10</v>
      </c>
      <c r="D2970">
        <v>1</v>
      </c>
      <c r="E2970" t="s">
        <v>11</v>
      </c>
      <c r="F2970" t="s">
        <v>244</v>
      </c>
      <c r="G2970" t="s">
        <v>242</v>
      </c>
      <c r="H2970" t="s">
        <v>467</v>
      </c>
      <c r="I2970" t="s">
        <v>148</v>
      </c>
      <c r="J2970" t="s">
        <v>234</v>
      </c>
      <c r="L2970" t="s">
        <v>164</v>
      </c>
      <c r="M2970" s="60">
        <v>44015</v>
      </c>
      <c r="N2970" t="s">
        <v>13</v>
      </c>
    </row>
    <row r="2971" spans="1:14" x14ac:dyDescent="0.25">
      <c r="A2971">
        <v>20</v>
      </c>
      <c r="B2971">
        <v>12</v>
      </c>
      <c r="C2971" t="s">
        <v>10</v>
      </c>
      <c r="D2971">
        <v>1</v>
      </c>
      <c r="E2971" t="s">
        <v>11</v>
      </c>
      <c r="F2971" t="s">
        <v>244</v>
      </c>
      <c r="G2971" t="s">
        <v>242</v>
      </c>
      <c r="H2971" t="s">
        <v>467</v>
      </c>
      <c r="I2971" t="s">
        <v>148</v>
      </c>
      <c r="J2971" t="s">
        <v>167</v>
      </c>
      <c r="L2971" t="s">
        <v>164</v>
      </c>
      <c r="M2971" s="60">
        <v>44015</v>
      </c>
      <c r="N2971" t="s">
        <v>13</v>
      </c>
    </row>
    <row r="2972" spans="1:14" x14ac:dyDescent="0.25">
      <c r="A2972">
        <v>20</v>
      </c>
      <c r="B2972">
        <v>12</v>
      </c>
      <c r="C2972" t="s">
        <v>10</v>
      </c>
      <c r="D2972">
        <v>1</v>
      </c>
      <c r="E2972" t="s">
        <v>11</v>
      </c>
      <c r="F2972" t="s">
        <v>244</v>
      </c>
      <c r="G2972" t="s">
        <v>242</v>
      </c>
      <c r="H2972" t="s">
        <v>467</v>
      </c>
      <c r="I2972" t="s">
        <v>148</v>
      </c>
      <c r="J2972" t="s">
        <v>227</v>
      </c>
      <c r="K2972" t="s">
        <v>235</v>
      </c>
      <c r="L2972" t="s">
        <v>164</v>
      </c>
      <c r="M2972" s="60">
        <v>44016</v>
      </c>
      <c r="N2972">
        <v>1</v>
      </c>
    </row>
    <row r="2973" spans="1:14" x14ac:dyDescent="0.25">
      <c r="A2973">
        <v>20</v>
      </c>
      <c r="B2973">
        <v>12</v>
      </c>
      <c r="C2973" t="s">
        <v>10</v>
      </c>
      <c r="D2973">
        <v>1</v>
      </c>
      <c r="E2973" t="s">
        <v>11</v>
      </c>
      <c r="F2973" t="s">
        <v>244</v>
      </c>
      <c r="G2973" t="s">
        <v>242</v>
      </c>
      <c r="H2973" t="s">
        <v>467</v>
      </c>
      <c r="I2973" t="s">
        <v>148</v>
      </c>
      <c r="J2973" t="s">
        <v>228</v>
      </c>
      <c r="K2973" t="s">
        <v>235</v>
      </c>
      <c r="L2973" t="s">
        <v>164</v>
      </c>
      <c r="M2973" s="60">
        <v>44016</v>
      </c>
      <c r="N2973">
        <v>1</v>
      </c>
    </row>
    <row r="2974" spans="1:14" x14ac:dyDescent="0.25">
      <c r="A2974">
        <v>20</v>
      </c>
      <c r="B2974">
        <v>12</v>
      </c>
      <c r="C2974" t="s">
        <v>10</v>
      </c>
      <c r="D2974">
        <v>1</v>
      </c>
      <c r="E2974" t="s">
        <v>11</v>
      </c>
      <c r="F2974" t="s">
        <v>244</v>
      </c>
      <c r="G2974" t="s">
        <v>242</v>
      </c>
      <c r="H2974" t="s">
        <v>467</v>
      </c>
      <c r="I2974" t="s">
        <v>148</v>
      </c>
      <c r="J2974" t="s">
        <v>229</v>
      </c>
      <c r="K2974" t="s">
        <v>235</v>
      </c>
      <c r="L2974" t="s">
        <v>164</v>
      </c>
      <c r="M2974" s="60">
        <v>44016</v>
      </c>
      <c r="N2974">
        <v>1</v>
      </c>
    </row>
    <row r="2975" spans="1:14" x14ac:dyDescent="0.25">
      <c r="A2975">
        <v>20</v>
      </c>
      <c r="B2975">
        <v>12</v>
      </c>
      <c r="C2975" t="s">
        <v>10</v>
      </c>
      <c r="D2975">
        <v>1</v>
      </c>
      <c r="E2975" t="s">
        <v>11</v>
      </c>
      <c r="F2975" t="s">
        <v>244</v>
      </c>
      <c r="G2975" t="s">
        <v>242</v>
      </c>
      <c r="H2975" t="s">
        <v>467</v>
      </c>
      <c r="I2975" t="s">
        <v>148</v>
      </c>
      <c r="J2975" t="s">
        <v>230</v>
      </c>
      <c r="K2975" t="s">
        <v>235</v>
      </c>
      <c r="L2975" t="s">
        <v>164</v>
      </c>
      <c r="M2975" s="60">
        <v>44016</v>
      </c>
      <c r="N2975">
        <v>1</v>
      </c>
    </row>
    <row r="2976" spans="1:14" x14ac:dyDescent="0.25">
      <c r="A2976">
        <v>20</v>
      </c>
      <c r="B2976">
        <v>12</v>
      </c>
      <c r="C2976" t="s">
        <v>10</v>
      </c>
      <c r="D2976">
        <v>1</v>
      </c>
      <c r="E2976" t="s">
        <v>11</v>
      </c>
      <c r="F2976" t="s">
        <v>244</v>
      </c>
      <c r="G2976" t="s">
        <v>242</v>
      </c>
      <c r="H2976" t="s">
        <v>467</v>
      </c>
      <c r="I2976" t="s">
        <v>148</v>
      </c>
      <c r="J2976" t="s">
        <v>231</v>
      </c>
      <c r="K2976" t="s">
        <v>235</v>
      </c>
      <c r="L2976" t="s">
        <v>164</v>
      </c>
      <c r="M2976" s="60">
        <v>44016</v>
      </c>
      <c r="N2976">
        <v>1</v>
      </c>
    </row>
    <row r="2977" spans="1:14" x14ac:dyDescent="0.25">
      <c r="A2977">
        <v>20</v>
      </c>
      <c r="B2977">
        <v>12</v>
      </c>
      <c r="C2977" t="s">
        <v>10</v>
      </c>
      <c r="D2977">
        <v>1</v>
      </c>
      <c r="E2977" t="s">
        <v>11</v>
      </c>
      <c r="F2977" t="s">
        <v>244</v>
      </c>
      <c r="G2977" t="s">
        <v>242</v>
      </c>
      <c r="H2977" t="s">
        <v>467</v>
      </c>
      <c r="I2977" t="s">
        <v>148</v>
      </c>
      <c r="J2977" t="s">
        <v>232</v>
      </c>
      <c r="K2977" t="s">
        <v>235</v>
      </c>
      <c r="L2977" t="s">
        <v>164</v>
      </c>
      <c r="M2977" s="60">
        <v>44016</v>
      </c>
      <c r="N2977">
        <v>1</v>
      </c>
    </row>
    <row r="2978" spans="1:14" x14ac:dyDescent="0.25">
      <c r="A2978">
        <v>20</v>
      </c>
      <c r="B2978">
        <v>12</v>
      </c>
      <c r="C2978" t="s">
        <v>10</v>
      </c>
      <c r="D2978">
        <v>1</v>
      </c>
      <c r="E2978" t="s">
        <v>11</v>
      </c>
      <c r="F2978" t="s">
        <v>244</v>
      </c>
      <c r="G2978" t="s">
        <v>242</v>
      </c>
      <c r="H2978" t="s">
        <v>467</v>
      </c>
      <c r="I2978" t="s">
        <v>148</v>
      </c>
      <c r="J2978" t="s">
        <v>233</v>
      </c>
      <c r="K2978" t="s">
        <v>235</v>
      </c>
      <c r="L2978" t="s">
        <v>164</v>
      </c>
      <c r="M2978" s="60">
        <v>44016</v>
      </c>
      <c r="N2978">
        <v>1</v>
      </c>
    </row>
    <row r="2979" spans="1:14" x14ac:dyDescent="0.25">
      <c r="A2979">
        <v>20</v>
      </c>
      <c r="B2979">
        <v>12</v>
      </c>
      <c r="C2979" t="s">
        <v>10</v>
      </c>
      <c r="D2979">
        <v>1</v>
      </c>
      <c r="E2979" t="s">
        <v>11</v>
      </c>
      <c r="F2979" t="s">
        <v>244</v>
      </c>
      <c r="G2979" t="s">
        <v>242</v>
      </c>
      <c r="H2979" t="s">
        <v>467</v>
      </c>
      <c r="I2979" t="s">
        <v>148</v>
      </c>
      <c r="J2979" t="s">
        <v>171</v>
      </c>
      <c r="K2979" t="s">
        <v>235</v>
      </c>
      <c r="L2979" t="s">
        <v>164</v>
      </c>
      <c r="M2979" s="60">
        <v>44016</v>
      </c>
      <c r="N2979">
        <v>1</v>
      </c>
    </row>
    <row r="2980" spans="1:14" x14ac:dyDescent="0.25">
      <c r="A2980">
        <v>20</v>
      </c>
      <c r="B2980">
        <v>12</v>
      </c>
      <c r="C2980" t="s">
        <v>10</v>
      </c>
      <c r="D2980">
        <v>1</v>
      </c>
      <c r="E2980" t="s">
        <v>11</v>
      </c>
      <c r="F2980" t="s">
        <v>244</v>
      </c>
      <c r="G2980" t="s">
        <v>242</v>
      </c>
      <c r="H2980" t="s">
        <v>467</v>
      </c>
      <c r="I2980" t="s">
        <v>148</v>
      </c>
      <c r="J2980" t="s">
        <v>234</v>
      </c>
      <c r="L2980" t="s">
        <v>164</v>
      </c>
      <c r="M2980" s="60">
        <v>44016</v>
      </c>
      <c r="N2980">
        <v>1</v>
      </c>
    </row>
    <row r="2981" spans="1:14" x14ac:dyDescent="0.25">
      <c r="A2981">
        <v>20</v>
      </c>
      <c r="B2981">
        <v>12</v>
      </c>
      <c r="C2981" t="s">
        <v>10</v>
      </c>
      <c r="D2981">
        <v>1</v>
      </c>
      <c r="E2981" t="s">
        <v>11</v>
      </c>
      <c r="F2981" t="s">
        <v>244</v>
      </c>
      <c r="G2981" t="s">
        <v>242</v>
      </c>
      <c r="H2981" t="s">
        <v>467</v>
      </c>
      <c r="I2981" t="s">
        <v>148</v>
      </c>
      <c r="J2981" t="s">
        <v>167</v>
      </c>
      <c r="L2981" t="s">
        <v>164</v>
      </c>
      <c r="M2981" s="60">
        <v>44016</v>
      </c>
      <c r="N2981">
        <v>1</v>
      </c>
    </row>
    <row r="2982" spans="1:14" x14ac:dyDescent="0.25">
      <c r="A2982">
        <v>20</v>
      </c>
      <c r="B2982">
        <v>12</v>
      </c>
      <c r="C2982" t="s">
        <v>10</v>
      </c>
      <c r="D2982">
        <v>1</v>
      </c>
      <c r="E2982" t="s">
        <v>11</v>
      </c>
      <c r="F2982" t="s">
        <v>244</v>
      </c>
      <c r="G2982" t="s">
        <v>242</v>
      </c>
      <c r="H2982" t="s">
        <v>467</v>
      </c>
      <c r="I2982" t="s">
        <v>148</v>
      </c>
      <c r="J2982" t="s">
        <v>227</v>
      </c>
      <c r="K2982" t="s">
        <v>235</v>
      </c>
      <c r="L2982" t="s">
        <v>164</v>
      </c>
      <c r="M2982" s="60">
        <v>44017</v>
      </c>
      <c r="N2982">
        <v>1</v>
      </c>
    </row>
    <row r="2983" spans="1:14" x14ac:dyDescent="0.25">
      <c r="A2983">
        <v>20</v>
      </c>
      <c r="B2983">
        <v>12</v>
      </c>
      <c r="C2983" t="s">
        <v>10</v>
      </c>
      <c r="D2983">
        <v>1</v>
      </c>
      <c r="E2983" t="s">
        <v>11</v>
      </c>
      <c r="F2983" t="s">
        <v>244</v>
      </c>
      <c r="G2983" t="s">
        <v>242</v>
      </c>
      <c r="H2983" t="s">
        <v>467</v>
      </c>
      <c r="I2983" t="s">
        <v>148</v>
      </c>
      <c r="J2983" t="s">
        <v>228</v>
      </c>
      <c r="K2983" t="s">
        <v>235</v>
      </c>
      <c r="L2983" t="s">
        <v>164</v>
      </c>
      <c r="M2983" s="60">
        <v>44017</v>
      </c>
      <c r="N2983">
        <v>1</v>
      </c>
    </row>
    <row r="2984" spans="1:14" x14ac:dyDescent="0.25">
      <c r="A2984">
        <v>20</v>
      </c>
      <c r="B2984">
        <v>12</v>
      </c>
      <c r="C2984" t="s">
        <v>10</v>
      </c>
      <c r="D2984">
        <v>1</v>
      </c>
      <c r="E2984" t="s">
        <v>11</v>
      </c>
      <c r="F2984" t="s">
        <v>244</v>
      </c>
      <c r="G2984" t="s">
        <v>242</v>
      </c>
      <c r="H2984" t="s">
        <v>467</v>
      </c>
      <c r="I2984" t="s">
        <v>148</v>
      </c>
      <c r="J2984" t="s">
        <v>229</v>
      </c>
      <c r="K2984" t="s">
        <v>235</v>
      </c>
      <c r="L2984" t="s">
        <v>164</v>
      </c>
      <c r="M2984" s="60">
        <v>44017</v>
      </c>
      <c r="N2984">
        <v>1</v>
      </c>
    </row>
    <row r="2985" spans="1:14" x14ac:dyDescent="0.25">
      <c r="A2985">
        <v>20</v>
      </c>
      <c r="B2985">
        <v>12</v>
      </c>
      <c r="C2985" t="s">
        <v>10</v>
      </c>
      <c r="D2985">
        <v>1</v>
      </c>
      <c r="E2985" t="s">
        <v>11</v>
      </c>
      <c r="F2985" t="s">
        <v>244</v>
      </c>
      <c r="G2985" t="s">
        <v>242</v>
      </c>
      <c r="H2985" t="s">
        <v>467</v>
      </c>
      <c r="I2985" t="s">
        <v>148</v>
      </c>
      <c r="J2985" t="s">
        <v>230</v>
      </c>
      <c r="K2985" t="s">
        <v>235</v>
      </c>
      <c r="L2985" t="s">
        <v>164</v>
      </c>
      <c r="M2985" s="60">
        <v>44017</v>
      </c>
      <c r="N2985">
        <v>1</v>
      </c>
    </row>
    <row r="2986" spans="1:14" x14ac:dyDescent="0.25">
      <c r="A2986">
        <v>20</v>
      </c>
      <c r="B2986">
        <v>12</v>
      </c>
      <c r="C2986" t="s">
        <v>10</v>
      </c>
      <c r="D2986">
        <v>1</v>
      </c>
      <c r="E2986" t="s">
        <v>11</v>
      </c>
      <c r="F2986" t="s">
        <v>244</v>
      </c>
      <c r="G2986" t="s">
        <v>242</v>
      </c>
      <c r="H2986" t="s">
        <v>467</v>
      </c>
      <c r="I2986" t="s">
        <v>148</v>
      </c>
      <c r="J2986" t="s">
        <v>231</v>
      </c>
      <c r="K2986" t="s">
        <v>235</v>
      </c>
      <c r="L2986" t="s">
        <v>164</v>
      </c>
      <c r="M2986" s="60">
        <v>44017</v>
      </c>
      <c r="N2986">
        <v>1</v>
      </c>
    </row>
    <row r="2987" spans="1:14" x14ac:dyDescent="0.25">
      <c r="A2987">
        <v>20</v>
      </c>
      <c r="B2987">
        <v>12</v>
      </c>
      <c r="C2987" t="s">
        <v>10</v>
      </c>
      <c r="D2987">
        <v>1</v>
      </c>
      <c r="E2987" t="s">
        <v>11</v>
      </c>
      <c r="F2987" t="s">
        <v>244</v>
      </c>
      <c r="G2987" t="s">
        <v>242</v>
      </c>
      <c r="H2987" t="s">
        <v>467</v>
      </c>
      <c r="I2987" t="s">
        <v>148</v>
      </c>
      <c r="J2987" t="s">
        <v>232</v>
      </c>
      <c r="K2987" t="s">
        <v>235</v>
      </c>
      <c r="L2987" t="s">
        <v>164</v>
      </c>
      <c r="M2987" s="60">
        <v>44017</v>
      </c>
      <c r="N2987">
        <v>1</v>
      </c>
    </row>
    <row r="2988" spans="1:14" x14ac:dyDescent="0.25">
      <c r="A2988">
        <v>20</v>
      </c>
      <c r="B2988">
        <v>12</v>
      </c>
      <c r="C2988" t="s">
        <v>10</v>
      </c>
      <c r="D2988">
        <v>1</v>
      </c>
      <c r="E2988" t="s">
        <v>11</v>
      </c>
      <c r="F2988" t="s">
        <v>244</v>
      </c>
      <c r="G2988" t="s">
        <v>242</v>
      </c>
      <c r="H2988" t="s">
        <v>467</v>
      </c>
      <c r="I2988" t="s">
        <v>148</v>
      </c>
      <c r="J2988" t="s">
        <v>233</v>
      </c>
      <c r="K2988" t="s">
        <v>235</v>
      </c>
      <c r="L2988" t="s">
        <v>164</v>
      </c>
      <c r="M2988" s="60">
        <v>44017</v>
      </c>
      <c r="N2988">
        <v>1</v>
      </c>
    </row>
    <row r="2989" spans="1:14" x14ac:dyDescent="0.25">
      <c r="A2989">
        <v>20</v>
      </c>
      <c r="B2989">
        <v>12</v>
      </c>
      <c r="C2989" t="s">
        <v>10</v>
      </c>
      <c r="D2989">
        <v>1</v>
      </c>
      <c r="E2989" t="s">
        <v>11</v>
      </c>
      <c r="F2989" t="s">
        <v>244</v>
      </c>
      <c r="G2989" t="s">
        <v>242</v>
      </c>
      <c r="H2989" t="s">
        <v>467</v>
      </c>
      <c r="I2989" t="s">
        <v>148</v>
      </c>
      <c r="J2989" t="s">
        <v>171</v>
      </c>
      <c r="K2989" t="s">
        <v>235</v>
      </c>
      <c r="L2989" t="s">
        <v>164</v>
      </c>
      <c r="M2989" s="60">
        <v>44017</v>
      </c>
      <c r="N2989">
        <v>1</v>
      </c>
    </row>
    <row r="2990" spans="1:14" x14ac:dyDescent="0.25">
      <c r="A2990">
        <v>20</v>
      </c>
      <c r="B2990">
        <v>12</v>
      </c>
      <c r="C2990" t="s">
        <v>10</v>
      </c>
      <c r="D2990">
        <v>1</v>
      </c>
      <c r="E2990" t="s">
        <v>11</v>
      </c>
      <c r="F2990" t="s">
        <v>244</v>
      </c>
      <c r="G2990" t="s">
        <v>242</v>
      </c>
      <c r="H2990" t="s">
        <v>467</v>
      </c>
      <c r="I2990" t="s">
        <v>148</v>
      </c>
      <c r="J2990" t="s">
        <v>234</v>
      </c>
      <c r="L2990" t="s">
        <v>164</v>
      </c>
      <c r="M2990" s="60">
        <v>44017</v>
      </c>
      <c r="N2990">
        <v>1</v>
      </c>
    </row>
    <row r="2991" spans="1:14" x14ac:dyDescent="0.25">
      <c r="A2991">
        <v>20</v>
      </c>
      <c r="B2991">
        <v>12</v>
      </c>
      <c r="C2991" t="s">
        <v>10</v>
      </c>
      <c r="D2991">
        <v>1</v>
      </c>
      <c r="E2991" t="s">
        <v>11</v>
      </c>
      <c r="F2991" t="s">
        <v>244</v>
      </c>
      <c r="G2991" t="s">
        <v>242</v>
      </c>
      <c r="H2991" t="s">
        <v>467</v>
      </c>
      <c r="I2991" t="s">
        <v>148</v>
      </c>
      <c r="J2991" t="s">
        <v>167</v>
      </c>
      <c r="L2991" t="s">
        <v>164</v>
      </c>
      <c r="M2991" s="60">
        <v>44017</v>
      </c>
      <c r="N2991">
        <v>1</v>
      </c>
    </row>
    <row r="2992" spans="1:14" x14ac:dyDescent="0.25">
      <c r="A2992">
        <v>20</v>
      </c>
      <c r="B2992">
        <v>12</v>
      </c>
      <c r="C2992" t="s">
        <v>10</v>
      </c>
      <c r="D2992">
        <v>1</v>
      </c>
      <c r="E2992" t="s">
        <v>11</v>
      </c>
      <c r="F2992" t="s">
        <v>244</v>
      </c>
      <c r="G2992" t="s">
        <v>242</v>
      </c>
      <c r="H2992" t="s">
        <v>467</v>
      </c>
      <c r="I2992" t="s">
        <v>148</v>
      </c>
      <c r="J2992" t="s">
        <v>227</v>
      </c>
      <c r="K2992" t="s">
        <v>235</v>
      </c>
      <c r="L2992" t="s">
        <v>164</v>
      </c>
      <c r="M2992" s="60">
        <v>44018</v>
      </c>
      <c r="N2992" t="s">
        <v>13</v>
      </c>
    </row>
    <row r="2993" spans="1:14" x14ac:dyDescent="0.25">
      <c r="A2993">
        <v>20</v>
      </c>
      <c r="B2993">
        <v>12</v>
      </c>
      <c r="C2993" t="s">
        <v>10</v>
      </c>
      <c r="D2993">
        <v>1</v>
      </c>
      <c r="E2993" t="s">
        <v>11</v>
      </c>
      <c r="F2993" t="s">
        <v>244</v>
      </c>
      <c r="G2993" t="s">
        <v>242</v>
      </c>
      <c r="H2993" t="s">
        <v>467</v>
      </c>
      <c r="I2993" t="s">
        <v>148</v>
      </c>
      <c r="J2993" t="s">
        <v>228</v>
      </c>
      <c r="K2993" t="s">
        <v>235</v>
      </c>
      <c r="L2993" t="s">
        <v>164</v>
      </c>
      <c r="M2993" s="60">
        <v>44018</v>
      </c>
      <c r="N2993" t="s">
        <v>13</v>
      </c>
    </row>
    <row r="2994" spans="1:14" x14ac:dyDescent="0.25">
      <c r="A2994">
        <v>20</v>
      </c>
      <c r="B2994">
        <v>12</v>
      </c>
      <c r="C2994" t="s">
        <v>10</v>
      </c>
      <c r="D2994">
        <v>1</v>
      </c>
      <c r="E2994" t="s">
        <v>11</v>
      </c>
      <c r="F2994" t="s">
        <v>244</v>
      </c>
      <c r="G2994" t="s">
        <v>242</v>
      </c>
      <c r="H2994" t="s">
        <v>467</v>
      </c>
      <c r="I2994" t="s">
        <v>148</v>
      </c>
      <c r="J2994" t="s">
        <v>229</v>
      </c>
      <c r="K2994" t="s">
        <v>235</v>
      </c>
      <c r="L2994" t="s">
        <v>164</v>
      </c>
      <c r="M2994" s="60">
        <v>44018</v>
      </c>
      <c r="N2994" t="s">
        <v>13</v>
      </c>
    </row>
    <row r="2995" spans="1:14" x14ac:dyDescent="0.25">
      <c r="A2995">
        <v>20</v>
      </c>
      <c r="B2995">
        <v>12</v>
      </c>
      <c r="C2995" t="s">
        <v>10</v>
      </c>
      <c r="D2995">
        <v>1</v>
      </c>
      <c r="E2995" t="s">
        <v>11</v>
      </c>
      <c r="F2995" t="s">
        <v>244</v>
      </c>
      <c r="G2995" t="s">
        <v>242</v>
      </c>
      <c r="H2995" t="s">
        <v>467</v>
      </c>
      <c r="I2995" t="s">
        <v>148</v>
      </c>
      <c r="J2995" t="s">
        <v>230</v>
      </c>
      <c r="K2995" t="s">
        <v>235</v>
      </c>
      <c r="L2995" t="s">
        <v>164</v>
      </c>
      <c r="M2995" s="60">
        <v>44018</v>
      </c>
      <c r="N2995" t="s">
        <v>13</v>
      </c>
    </row>
    <row r="2996" spans="1:14" x14ac:dyDescent="0.25">
      <c r="A2996">
        <v>20</v>
      </c>
      <c r="B2996">
        <v>12</v>
      </c>
      <c r="C2996" t="s">
        <v>10</v>
      </c>
      <c r="D2996">
        <v>1</v>
      </c>
      <c r="E2996" t="s">
        <v>11</v>
      </c>
      <c r="F2996" t="s">
        <v>244</v>
      </c>
      <c r="G2996" t="s">
        <v>242</v>
      </c>
      <c r="H2996" t="s">
        <v>467</v>
      </c>
      <c r="I2996" t="s">
        <v>148</v>
      </c>
      <c r="J2996" t="s">
        <v>231</v>
      </c>
      <c r="K2996" t="s">
        <v>235</v>
      </c>
      <c r="L2996" t="s">
        <v>164</v>
      </c>
      <c r="M2996" s="60">
        <v>44018</v>
      </c>
      <c r="N2996" t="s">
        <v>13</v>
      </c>
    </row>
    <row r="2997" spans="1:14" x14ac:dyDescent="0.25">
      <c r="A2997">
        <v>20</v>
      </c>
      <c r="B2997">
        <v>12</v>
      </c>
      <c r="C2997" t="s">
        <v>10</v>
      </c>
      <c r="D2997">
        <v>1</v>
      </c>
      <c r="E2997" t="s">
        <v>11</v>
      </c>
      <c r="F2997" t="s">
        <v>244</v>
      </c>
      <c r="G2997" t="s">
        <v>242</v>
      </c>
      <c r="H2997" t="s">
        <v>467</v>
      </c>
      <c r="I2997" t="s">
        <v>148</v>
      </c>
      <c r="J2997" t="s">
        <v>232</v>
      </c>
      <c r="K2997" t="s">
        <v>235</v>
      </c>
      <c r="L2997" t="s">
        <v>164</v>
      </c>
      <c r="M2997" s="60">
        <v>44018</v>
      </c>
      <c r="N2997" t="s">
        <v>13</v>
      </c>
    </row>
    <row r="2998" spans="1:14" x14ac:dyDescent="0.25">
      <c r="A2998">
        <v>20</v>
      </c>
      <c r="B2998">
        <v>12</v>
      </c>
      <c r="C2998" t="s">
        <v>10</v>
      </c>
      <c r="D2998">
        <v>1</v>
      </c>
      <c r="E2998" t="s">
        <v>11</v>
      </c>
      <c r="F2998" t="s">
        <v>244</v>
      </c>
      <c r="G2998" t="s">
        <v>242</v>
      </c>
      <c r="H2998" t="s">
        <v>467</v>
      </c>
      <c r="I2998" t="s">
        <v>148</v>
      </c>
      <c r="J2998" t="s">
        <v>233</v>
      </c>
      <c r="K2998" t="s">
        <v>235</v>
      </c>
      <c r="L2998" t="s">
        <v>164</v>
      </c>
      <c r="M2998" s="60">
        <v>44018</v>
      </c>
      <c r="N2998" t="s">
        <v>13</v>
      </c>
    </row>
    <row r="2999" spans="1:14" x14ac:dyDescent="0.25">
      <c r="A2999">
        <v>20</v>
      </c>
      <c r="B2999">
        <v>12</v>
      </c>
      <c r="C2999" t="s">
        <v>10</v>
      </c>
      <c r="D2999">
        <v>1</v>
      </c>
      <c r="E2999" t="s">
        <v>11</v>
      </c>
      <c r="F2999" t="s">
        <v>244</v>
      </c>
      <c r="G2999" t="s">
        <v>242</v>
      </c>
      <c r="H2999" t="s">
        <v>467</v>
      </c>
      <c r="I2999" t="s">
        <v>148</v>
      </c>
      <c r="J2999" t="s">
        <v>171</v>
      </c>
      <c r="K2999" t="s">
        <v>235</v>
      </c>
      <c r="L2999" t="s">
        <v>164</v>
      </c>
      <c r="M2999" s="60">
        <v>44018</v>
      </c>
      <c r="N2999" t="s">
        <v>13</v>
      </c>
    </row>
    <row r="3000" spans="1:14" x14ac:dyDescent="0.25">
      <c r="A3000">
        <v>20</v>
      </c>
      <c r="B3000">
        <v>12</v>
      </c>
      <c r="C3000" t="s">
        <v>10</v>
      </c>
      <c r="D3000">
        <v>1</v>
      </c>
      <c r="E3000" t="s">
        <v>11</v>
      </c>
      <c r="F3000" t="s">
        <v>244</v>
      </c>
      <c r="G3000" t="s">
        <v>242</v>
      </c>
      <c r="H3000" t="s">
        <v>467</v>
      </c>
      <c r="I3000" t="s">
        <v>148</v>
      </c>
      <c r="J3000" t="s">
        <v>234</v>
      </c>
      <c r="L3000" t="s">
        <v>164</v>
      </c>
      <c r="M3000" s="60">
        <v>44018</v>
      </c>
      <c r="N3000" t="s">
        <v>13</v>
      </c>
    </row>
    <row r="3001" spans="1:14" x14ac:dyDescent="0.25">
      <c r="A3001">
        <v>20</v>
      </c>
      <c r="B3001">
        <v>12</v>
      </c>
      <c r="C3001" t="s">
        <v>10</v>
      </c>
      <c r="D3001">
        <v>1</v>
      </c>
      <c r="E3001" t="s">
        <v>11</v>
      </c>
      <c r="F3001" t="s">
        <v>244</v>
      </c>
      <c r="G3001" t="s">
        <v>242</v>
      </c>
      <c r="H3001" t="s">
        <v>467</v>
      </c>
      <c r="I3001" t="s">
        <v>148</v>
      </c>
      <c r="J3001" t="s">
        <v>167</v>
      </c>
      <c r="L3001" t="s">
        <v>164</v>
      </c>
      <c r="M3001" s="60">
        <v>44018</v>
      </c>
      <c r="N3001" t="s">
        <v>13</v>
      </c>
    </row>
    <row r="3002" spans="1:14" x14ac:dyDescent="0.25">
      <c r="A3002">
        <v>20</v>
      </c>
      <c r="B3002">
        <v>12</v>
      </c>
      <c r="C3002" t="s">
        <v>10</v>
      </c>
      <c r="D3002">
        <v>1</v>
      </c>
      <c r="E3002" t="s">
        <v>11</v>
      </c>
      <c r="F3002" t="s">
        <v>244</v>
      </c>
      <c r="G3002" t="s">
        <v>242</v>
      </c>
      <c r="H3002" t="s">
        <v>467</v>
      </c>
      <c r="I3002" t="s">
        <v>148</v>
      </c>
      <c r="J3002" t="s">
        <v>227</v>
      </c>
      <c r="K3002" t="s">
        <v>235</v>
      </c>
      <c r="L3002" t="s">
        <v>164</v>
      </c>
      <c r="M3002" s="60">
        <v>44019</v>
      </c>
      <c r="N3002">
        <v>1</v>
      </c>
    </row>
    <row r="3003" spans="1:14" x14ac:dyDescent="0.25">
      <c r="A3003">
        <v>20</v>
      </c>
      <c r="B3003">
        <v>12</v>
      </c>
      <c r="C3003" t="s">
        <v>10</v>
      </c>
      <c r="D3003">
        <v>1</v>
      </c>
      <c r="E3003" t="s">
        <v>11</v>
      </c>
      <c r="F3003" t="s">
        <v>244</v>
      </c>
      <c r="G3003" t="s">
        <v>242</v>
      </c>
      <c r="H3003" t="s">
        <v>467</v>
      </c>
      <c r="I3003" t="s">
        <v>148</v>
      </c>
      <c r="J3003" t="s">
        <v>228</v>
      </c>
      <c r="K3003" t="s">
        <v>235</v>
      </c>
      <c r="L3003" t="s">
        <v>164</v>
      </c>
      <c r="M3003" s="60">
        <v>44019</v>
      </c>
      <c r="N3003">
        <v>1</v>
      </c>
    </row>
    <row r="3004" spans="1:14" x14ac:dyDescent="0.25">
      <c r="A3004">
        <v>20</v>
      </c>
      <c r="B3004">
        <v>12</v>
      </c>
      <c r="C3004" t="s">
        <v>10</v>
      </c>
      <c r="D3004">
        <v>1</v>
      </c>
      <c r="E3004" t="s">
        <v>11</v>
      </c>
      <c r="F3004" t="s">
        <v>244</v>
      </c>
      <c r="G3004" t="s">
        <v>242</v>
      </c>
      <c r="H3004" t="s">
        <v>467</v>
      </c>
      <c r="I3004" t="s">
        <v>148</v>
      </c>
      <c r="J3004" t="s">
        <v>229</v>
      </c>
      <c r="K3004" t="s">
        <v>235</v>
      </c>
      <c r="L3004" t="s">
        <v>164</v>
      </c>
      <c r="M3004" s="60">
        <v>44019</v>
      </c>
      <c r="N3004">
        <v>1</v>
      </c>
    </row>
    <row r="3005" spans="1:14" x14ac:dyDescent="0.25">
      <c r="A3005">
        <v>20</v>
      </c>
      <c r="B3005">
        <v>12</v>
      </c>
      <c r="C3005" t="s">
        <v>10</v>
      </c>
      <c r="D3005">
        <v>1</v>
      </c>
      <c r="E3005" t="s">
        <v>11</v>
      </c>
      <c r="F3005" t="s">
        <v>244</v>
      </c>
      <c r="G3005" t="s">
        <v>242</v>
      </c>
      <c r="H3005" t="s">
        <v>467</v>
      </c>
      <c r="I3005" t="s">
        <v>148</v>
      </c>
      <c r="J3005" t="s">
        <v>230</v>
      </c>
      <c r="K3005" t="s">
        <v>235</v>
      </c>
      <c r="L3005" t="s">
        <v>164</v>
      </c>
      <c r="M3005" s="60">
        <v>44019</v>
      </c>
      <c r="N3005">
        <v>1</v>
      </c>
    </row>
    <row r="3006" spans="1:14" x14ac:dyDescent="0.25">
      <c r="A3006">
        <v>20</v>
      </c>
      <c r="B3006">
        <v>12</v>
      </c>
      <c r="C3006" t="s">
        <v>10</v>
      </c>
      <c r="D3006">
        <v>1</v>
      </c>
      <c r="E3006" t="s">
        <v>11</v>
      </c>
      <c r="F3006" t="s">
        <v>244</v>
      </c>
      <c r="G3006" t="s">
        <v>242</v>
      </c>
      <c r="H3006" t="s">
        <v>467</v>
      </c>
      <c r="I3006" t="s">
        <v>148</v>
      </c>
      <c r="J3006" t="s">
        <v>231</v>
      </c>
      <c r="K3006" t="s">
        <v>235</v>
      </c>
      <c r="L3006" t="s">
        <v>164</v>
      </c>
      <c r="M3006" s="60">
        <v>44019</v>
      </c>
      <c r="N3006">
        <v>1</v>
      </c>
    </row>
    <row r="3007" spans="1:14" x14ac:dyDescent="0.25">
      <c r="A3007">
        <v>20</v>
      </c>
      <c r="B3007">
        <v>12</v>
      </c>
      <c r="C3007" t="s">
        <v>10</v>
      </c>
      <c r="D3007">
        <v>1</v>
      </c>
      <c r="E3007" t="s">
        <v>11</v>
      </c>
      <c r="F3007" t="s">
        <v>244</v>
      </c>
      <c r="G3007" t="s">
        <v>242</v>
      </c>
      <c r="H3007" t="s">
        <v>467</v>
      </c>
      <c r="I3007" t="s">
        <v>148</v>
      </c>
      <c r="J3007" t="s">
        <v>232</v>
      </c>
      <c r="K3007" t="s">
        <v>235</v>
      </c>
      <c r="L3007" t="s">
        <v>164</v>
      </c>
      <c r="M3007" s="60">
        <v>44019</v>
      </c>
      <c r="N3007">
        <v>1</v>
      </c>
    </row>
    <row r="3008" spans="1:14" x14ac:dyDescent="0.25">
      <c r="A3008">
        <v>20</v>
      </c>
      <c r="B3008">
        <v>12</v>
      </c>
      <c r="C3008" t="s">
        <v>10</v>
      </c>
      <c r="D3008">
        <v>1</v>
      </c>
      <c r="E3008" t="s">
        <v>11</v>
      </c>
      <c r="F3008" t="s">
        <v>244</v>
      </c>
      <c r="G3008" t="s">
        <v>242</v>
      </c>
      <c r="H3008" t="s">
        <v>467</v>
      </c>
      <c r="I3008" t="s">
        <v>148</v>
      </c>
      <c r="J3008" t="s">
        <v>233</v>
      </c>
      <c r="K3008" t="s">
        <v>235</v>
      </c>
      <c r="L3008" t="s">
        <v>164</v>
      </c>
      <c r="M3008" s="60">
        <v>44019</v>
      </c>
      <c r="N3008">
        <v>1</v>
      </c>
    </row>
    <row r="3009" spans="1:14" x14ac:dyDescent="0.25">
      <c r="A3009">
        <v>20</v>
      </c>
      <c r="B3009">
        <v>12</v>
      </c>
      <c r="C3009" t="s">
        <v>10</v>
      </c>
      <c r="D3009">
        <v>1</v>
      </c>
      <c r="E3009" t="s">
        <v>11</v>
      </c>
      <c r="F3009" t="s">
        <v>244</v>
      </c>
      <c r="G3009" t="s">
        <v>242</v>
      </c>
      <c r="H3009" t="s">
        <v>467</v>
      </c>
      <c r="I3009" t="s">
        <v>148</v>
      </c>
      <c r="J3009" t="s">
        <v>171</v>
      </c>
      <c r="K3009" t="s">
        <v>235</v>
      </c>
      <c r="L3009" t="s">
        <v>164</v>
      </c>
      <c r="M3009" s="60">
        <v>44019</v>
      </c>
      <c r="N3009">
        <v>1</v>
      </c>
    </row>
    <row r="3010" spans="1:14" x14ac:dyDescent="0.25">
      <c r="A3010">
        <v>20</v>
      </c>
      <c r="B3010">
        <v>12</v>
      </c>
      <c r="C3010" t="s">
        <v>10</v>
      </c>
      <c r="D3010">
        <v>1</v>
      </c>
      <c r="E3010" t="s">
        <v>11</v>
      </c>
      <c r="F3010" t="s">
        <v>244</v>
      </c>
      <c r="G3010" t="s">
        <v>242</v>
      </c>
      <c r="H3010" t="s">
        <v>467</v>
      </c>
      <c r="I3010" t="s">
        <v>148</v>
      </c>
      <c r="J3010" t="s">
        <v>234</v>
      </c>
      <c r="L3010" t="s">
        <v>164</v>
      </c>
      <c r="M3010" s="60">
        <v>44019</v>
      </c>
      <c r="N3010">
        <v>1</v>
      </c>
    </row>
    <row r="3011" spans="1:14" x14ac:dyDescent="0.25">
      <c r="A3011">
        <v>20</v>
      </c>
      <c r="B3011">
        <v>12</v>
      </c>
      <c r="C3011" t="s">
        <v>10</v>
      </c>
      <c r="D3011">
        <v>1</v>
      </c>
      <c r="E3011" t="s">
        <v>11</v>
      </c>
      <c r="F3011" t="s">
        <v>244</v>
      </c>
      <c r="G3011" t="s">
        <v>242</v>
      </c>
      <c r="H3011" t="s">
        <v>467</v>
      </c>
      <c r="I3011" t="s">
        <v>148</v>
      </c>
      <c r="J3011" t="s">
        <v>167</v>
      </c>
      <c r="L3011" t="s">
        <v>164</v>
      </c>
      <c r="M3011" s="60">
        <v>44019</v>
      </c>
      <c r="N3011">
        <v>1</v>
      </c>
    </row>
    <row r="3012" spans="1:14" x14ac:dyDescent="0.25">
      <c r="A3012">
        <v>20</v>
      </c>
      <c r="B3012">
        <v>12</v>
      </c>
      <c r="C3012" t="s">
        <v>10</v>
      </c>
      <c r="D3012">
        <v>1</v>
      </c>
      <c r="E3012" t="s">
        <v>11</v>
      </c>
      <c r="F3012" t="s">
        <v>244</v>
      </c>
      <c r="G3012" t="s">
        <v>242</v>
      </c>
      <c r="H3012" t="s">
        <v>467</v>
      </c>
      <c r="I3012" t="s">
        <v>148</v>
      </c>
      <c r="J3012" t="s">
        <v>227</v>
      </c>
      <c r="K3012" t="s">
        <v>235</v>
      </c>
      <c r="L3012" t="s">
        <v>164</v>
      </c>
      <c r="M3012" s="60">
        <v>44020</v>
      </c>
      <c r="N3012">
        <v>1</v>
      </c>
    </row>
    <row r="3013" spans="1:14" x14ac:dyDescent="0.25">
      <c r="A3013">
        <v>20</v>
      </c>
      <c r="B3013">
        <v>12</v>
      </c>
      <c r="C3013" t="s">
        <v>10</v>
      </c>
      <c r="D3013">
        <v>1</v>
      </c>
      <c r="E3013" t="s">
        <v>11</v>
      </c>
      <c r="F3013" t="s">
        <v>244</v>
      </c>
      <c r="G3013" t="s">
        <v>242</v>
      </c>
      <c r="H3013" t="s">
        <v>467</v>
      </c>
      <c r="I3013" t="s">
        <v>148</v>
      </c>
      <c r="J3013" t="s">
        <v>228</v>
      </c>
      <c r="K3013" t="s">
        <v>235</v>
      </c>
      <c r="L3013" t="s">
        <v>164</v>
      </c>
      <c r="M3013" s="60">
        <v>44020</v>
      </c>
      <c r="N3013">
        <v>1</v>
      </c>
    </row>
    <row r="3014" spans="1:14" x14ac:dyDescent="0.25">
      <c r="A3014">
        <v>20</v>
      </c>
      <c r="B3014">
        <v>12</v>
      </c>
      <c r="C3014" t="s">
        <v>10</v>
      </c>
      <c r="D3014">
        <v>1</v>
      </c>
      <c r="E3014" t="s">
        <v>11</v>
      </c>
      <c r="F3014" t="s">
        <v>244</v>
      </c>
      <c r="G3014" t="s">
        <v>242</v>
      </c>
      <c r="H3014" t="s">
        <v>467</v>
      </c>
      <c r="I3014" t="s">
        <v>148</v>
      </c>
      <c r="J3014" t="s">
        <v>229</v>
      </c>
      <c r="K3014" t="s">
        <v>235</v>
      </c>
      <c r="L3014" t="s">
        <v>164</v>
      </c>
      <c r="M3014" s="60">
        <v>44020</v>
      </c>
      <c r="N3014">
        <v>1</v>
      </c>
    </row>
    <row r="3015" spans="1:14" x14ac:dyDescent="0.25">
      <c r="A3015">
        <v>20</v>
      </c>
      <c r="B3015">
        <v>12</v>
      </c>
      <c r="C3015" t="s">
        <v>10</v>
      </c>
      <c r="D3015">
        <v>1</v>
      </c>
      <c r="E3015" t="s">
        <v>11</v>
      </c>
      <c r="F3015" t="s">
        <v>244</v>
      </c>
      <c r="G3015" t="s">
        <v>242</v>
      </c>
      <c r="H3015" t="s">
        <v>467</v>
      </c>
      <c r="I3015" t="s">
        <v>148</v>
      </c>
      <c r="J3015" t="s">
        <v>230</v>
      </c>
      <c r="K3015" t="s">
        <v>235</v>
      </c>
      <c r="L3015" t="s">
        <v>164</v>
      </c>
      <c r="M3015" s="60">
        <v>44020</v>
      </c>
      <c r="N3015">
        <v>1</v>
      </c>
    </row>
    <row r="3016" spans="1:14" x14ac:dyDescent="0.25">
      <c r="A3016">
        <v>20</v>
      </c>
      <c r="B3016">
        <v>12</v>
      </c>
      <c r="C3016" t="s">
        <v>10</v>
      </c>
      <c r="D3016">
        <v>1</v>
      </c>
      <c r="E3016" t="s">
        <v>11</v>
      </c>
      <c r="F3016" t="s">
        <v>244</v>
      </c>
      <c r="G3016" t="s">
        <v>242</v>
      </c>
      <c r="H3016" t="s">
        <v>467</v>
      </c>
      <c r="I3016" t="s">
        <v>148</v>
      </c>
      <c r="J3016" t="s">
        <v>231</v>
      </c>
      <c r="K3016" t="s">
        <v>235</v>
      </c>
      <c r="L3016" t="s">
        <v>164</v>
      </c>
      <c r="M3016" s="60">
        <v>44020</v>
      </c>
      <c r="N3016">
        <v>1</v>
      </c>
    </row>
    <row r="3017" spans="1:14" x14ac:dyDescent="0.25">
      <c r="A3017">
        <v>20</v>
      </c>
      <c r="B3017">
        <v>12</v>
      </c>
      <c r="C3017" t="s">
        <v>10</v>
      </c>
      <c r="D3017">
        <v>1</v>
      </c>
      <c r="E3017" t="s">
        <v>11</v>
      </c>
      <c r="F3017" t="s">
        <v>244</v>
      </c>
      <c r="G3017" t="s">
        <v>242</v>
      </c>
      <c r="H3017" t="s">
        <v>467</v>
      </c>
      <c r="I3017" t="s">
        <v>148</v>
      </c>
      <c r="J3017" t="s">
        <v>232</v>
      </c>
      <c r="K3017" t="s">
        <v>235</v>
      </c>
      <c r="L3017" t="s">
        <v>164</v>
      </c>
      <c r="M3017" s="60">
        <v>44020</v>
      </c>
      <c r="N3017">
        <v>1</v>
      </c>
    </row>
    <row r="3018" spans="1:14" x14ac:dyDescent="0.25">
      <c r="A3018">
        <v>20</v>
      </c>
      <c r="B3018">
        <v>12</v>
      </c>
      <c r="C3018" t="s">
        <v>10</v>
      </c>
      <c r="D3018">
        <v>1</v>
      </c>
      <c r="E3018" t="s">
        <v>11</v>
      </c>
      <c r="F3018" t="s">
        <v>244</v>
      </c>
      <c r="G3018" t="s">
        <v>242</v>
      </c>
      <c r="H3018" t="s">
        <v>467</v>
      </c>
      <c r="I3018" t="s">
        <v>148</v>
      </c>
      <c r="J3018" t="s">
        <v>233</v>
      </c>
      <c r="K3018" t="s">
        <v>235</v>
      </c>
      <c r="L3018" t="s">
        <v>164</v>
      </c>
      <c r="M3018" s="60">
        <v>44020</v>
      </c>
      <c r="N3018">
        <v>1</v>
      </c>
    </row>
    <row r="3019" spans="1:14" x14ac:dyDescent="0.25">
      <c r="A3019">
        <v>20</v>
      </c>
      <c r="B3019">
        <v>12</v>
      </c>
      <c r="C3019" t="s">
        <v>10</v>
      </c>
      <c r="D3019">
        <v>1</v>
      </c>
      <c r="E3019" t="s">
        <v>11</v>
      </c>
      <c r="F3019" t="s">
        <v>244</v>
      </c>
      <c r="G3019" t="s">
        <v>242</v>
      </c>
      <c r="H3019" t="s">
        <v>467</v>
      </c>
      <c r="I3019" t="s">
        <v>148</v>
      </c>
      <c r="J3019" t="s">
        <v>171</v>
      </c>
      <c r="K3019" t="s">
        <v>235</v>
      </c>
      <c r="L3019" t="s">
        <v>164</v>
      </c>
      <c r="M3019" s="60">
        <v>44020</v>
      </c>
      <c r="N3019">
        <v>1</v>
      </c>
    </row>
    <row r="3020" spans="1:14" x14ac:dyDescent="0.25">
      <c r="A3020">
        <v>20</v>
      </c>
      <c r="B3020">
        <v>12</v>
      </c>
      <c r="C3020" t="s">
        <v>10</v>
      </c>
      <c r="D3020">
        <v>1</v>
      </c>
      <c r="E3020" t="s">
        <v>11</v>
      </c>
      <c r="F3020" t="s">
        <v>244</v>
      </c>
      <c r="G3020" t="s">
        <v>242</v>
      </c>
      <c r="H3020" t="s">
        <v>467</v>
      </c>
      <c r="I3020" t="s">
        <v>148</v>
      </c>
      <c r="J3020" t="s">
        <v>234</v>
      </c>
      <c r="L3020" t="s">
        <v>164</v>
      </c>
      <c r="M3020" s="60">
        <v>44020</v>
      </c>
      <c r="N3020">
        <v>1</v>
      </c>
    </row>
    <row r="3021" spans="1:14" x14ac:dyDescent="0.25">
      <c r="A3021">
        <v>20</v>
      </c>
      <c r="B3021">
        <v>12</v>
      </c>
      <c r="C3021" t="s">
        <v>10</v>
      </c>
      <c r="D3021">
        <v>1</v>
      </c>
      <c r="E3021" t="s">
        <v>11</v>
      </c>
      <c r="F3021" t="s">
        <v>244</v>
      </c>
      <c r="G3021" t="s">
        <v>242</v>
      </c>
      <c r="H3021" t="s">
        <v>467</v>
      </c>
      <c r="I3021" t="s">
        <v>148</v>
      </c>
      <c r="J3021" t="s">
        <v>167</v>
      </c>
      <c r="L3021" t="s">
        <v>164</v>
      </c>
      <c r="M3021" s="60">
        <v>44020</v>
      </c>
      <c r="N3021">
        <v>1</v>
      </c>
    </row>
    <row r="3022" spans="1:14" x14ac:dyDescent="0.25">
      <c r="A3022">
        <v>20</v>
      </c>
      <c r="B3022">
        <v>12</v>
      </c>
      <c r="C3022" t="s">
        <v>10</v>
      </c>
      <c r="D3022">
        <v>1</v>
      </c>
      <c r="E3022" t="s">
        <v>11</v>
      </c>
      <c r="F3022" t="s">
        <v>244</v>
      </c>
      <c r="G3022" t="s">
        <v>242</v>
      </c>
      <c r="H3022" t="s">
        <v>467</v>
      </c>
      <c r="I3022" t="s">
        <v>148</v>
      </c>
      <c r="J3022" t="s">
        <v>227</v>
      </c>
      <c r="K3022" t="s">
        <v>235</v>
      </c>
      <c r="L3022" t="s">
        <v>164</v>
      </c>
      <c r="M3022" s="60">
        <v>44021</v>
      </c>
      <c r="N3022">
        <v>1</v>
      </c>
    </row>
    <row r="3023" spans="1:14" x14ac:dyDescent="0.25">
      <c r="A3023">
        <v>20</v>
      </c>
      <c r="B3023">
        <v>12</v>
      </c>
      <c r="C3023" t="s">
        <v>10</v>
      </c>
      <c r="D3023">
        <v>1</v>
      </c>
      <c r="E3023" t="s">
        <v>11</v>
      </c>
      <c r="F3023" t="s">
        <v>244</v>
      </c>
      <c r="G3023" t="s">
        <v>242</v>
      </c>
      <c r="H3023" t="s">
        <v>467</v>
      </c>
      <c r="I3023" t="s">
        <v>148</v>
      </c>
      <c r="J3023" t="s">
        <v>228</v>
      </c>
      <c r="K3023" t="s">
        <v>235</v>
      </c>
      <c r="L3023" t="s">
        <v>164</v>
      </c>
      <c r="M3023" s="60">
        <v>44021</v>
      </c>
      <c r="N3023">
        <v>1</v>
      </c>
    </row>
    <row r="3024" spans="1:14" x14ac:dyDescent="0.25">
      <c r="A3024">
        <v>20</v>
      </c>
      <c r="B3024">
        <v>12</v>
      </c>
      <c r="C3024" t="s">
        <v>10</v>
      </c>
      <c r="D3024">
        <v>1</v>
      </c>
      <c r="E3024" t="s">
        <v>11</v>
      </c>
      <c r="F3024" t="s">
        <v>244</v>
      </c>
      <c r="G3024" t="s">
        <v>242</v>
      </c>
      <c r="H3024" t="s">
        <v>467</v>
      </c>
      <c r="I3024" t="s">
        <v>148</v>
      </c>
      <c r="J3024" t="s">
        <v>229</v>
      </c>
      <c r="K3024" t="s">
        <v>235</v>
      </c>
      <c r="L3024" t="s">
        <v>164</v>
      </c>
      <c r="M3024" s="60">
        <v>44021</v>
      </c>
      <c r="N3024">
        <v>1</v>
      </c>
    </row>
    <row r="3025" spans="1:14" x14ac:dyDescent="0.25">
      <c r="A3025">
        <v>20</v>
      </c>
      <c r="B3025">
        <v>12</v>
      </c>
      <c r="C3025" t="s">
        <v>10</v>
      </c>
      <c r="D3025">
        <v>1</v>
      </c>
      <c r="E3025" t="s">
        <v>11</v>
      </c>
      <c r="F3025" t="s">
        <v>244</v>
      </c>
      <c r="G3025" t="s">
        <v>242</v>
      </c>
      <c r="H3025" t="s">
        <v>467</v>
      </c>
      <c r="I3025" t="s">
        <v>148</v>
      </c>
      <c r="J3025" t="s">
        <v>230</v>
      </c>
      <c r="K3025" t="s">
        <v>235</v>
      </c>
      <c r="L3025" t="s">
        <v>164</v>
      </c>
      <c r="M3025" s="60">
        <v>44021</v>
      </c>
      <c r="N3025">
        <v>1</v>
      </c>
    </row>
    <row r="3026" spans="1:14" x14ac:dyDescent="0.25">
      <c r="A3026">
        <v>20</v>
      </c>
      <c r="B3026">
        <v>12</v>
      </c>
      <c r="C3026" t="s">
        <v>10</v>
      </c>
      <c r="D3026">
        <v>1</v>
      </c>
      <c r="E3026" t="s">
        <v>11</v>
      </c>
      <c r="F3026" t="s">
        <v>244</v>
      </c>
      <c r="G3026" t="s">
        <v>242</v>
      </c>
      <c r="H3026" t="s">
        <v>467</v>
      </c>
      <c r="I3026" t="s">
        <v>148</v>
      </c>
      <c r="J3026" t="s">
        <v>231</v>
      </c>
      <c r="K3026" t="s">
        <v>235</v>
      </c>
      <c r="L3026" t="s">
        <v>164</v>
      </c>
      <c r="M3026" s="60">
        <v>44021</v>
      </c>
      <c r="N3026">
        <v>1</v>
      </c>
    </row>
    <row r="3027" spans="1:14" x14ac:dyDescent="0.25">
      <c r="A3027">
        <v>20</v>
      </c>
      <c r="B3027">
        <v>12</v>
      </c>
      <c r="C3027" t="s">
        <v>10</v>
      </c>
      <c r="D3027">
        <v>1</v>
      </c>
      <c r="E3027" t="s">
        <v>11</v>
      </c>
      <c r="F3027" t="s">
        <v>244</v>
      </c>
      <c r="G3027" t="s">
        <v>242</v>
      </c>
      <c r="H3027" t="s">
        <v>467</v>
      </c>
      <c r="I3027" t="s">
        <v>148</v>
      </c>
      <c r="J3027" t="s">
        <v>232</v>
      </c>
      <c r="K3027" t="s">
        <v>235</v>
      </c>
      <c r="L3027" t="s">
        <v>164</v>
      </c>
      <c r="M3027" s="60">
        <v>44021</v>
      </c>
      <c r="N3027">
        <v>1</v>
      </c>
    </row>
    <row r="3028" spans="1:14" x14ac:dyDescent="0.25">
      <c r="A3028">
        <v>20</v>
      </c>
      <c r="B3028">
        <v>12</v>
      </c>
      <c r="C3028" t="s">
        <v>10</v>
      </c>
      <c r="D3028">
        <v>1</v>
      </c>
      <c r="E3028" t="s">
        <v>11</v>
      </c>
      <c r="F3028" t="s">
        <v>244</v>
      </c>
      <c r="G3028" t="s">
        <v>242</v>
      </c>
      <c r="H3028" t="s">
        <v>467</v>
      </c>
      <c r="I3028" t="s">
        <v>148</v>
      </c>
      <c r="J3028" t="s">
        <v>233</v>
      </c>
      <c r="K3028" t="s">
        <v>235</v>
      </c>
      <c r="L3028" t="s">
        <v>164</v>
      </c>
      <c r="M3028" s="60">
        <v>44021</v>
      </c>
      <c r="N3028">
        <v>1</v>
      </c>
    </row>
    <row r="3029" spans="1:14" x14ac:dyDescent="0.25">
      <c r="A3029">
        <v>20</v>
      </c>
      <c r="B3029">
        <v>12</v>
      </c>
      <c r="C3029" t="s">
        <v>10</v>
      </c>
      <c r="D3029">
        <v>1</v>
      </c>
      <c r="E3029" t="s">
        <v>11</v>
      </c>
      <c r="F3029" t="s">
        <v>244</v>
      </c>
      <c r="G3029" t="s">
        <v>242</v>
      </c>
      <c r="H3029" t="s">
        <v>467</v>
      </c>
      <c r="I3029" t="s">
        <v>148</v>
      </c>
      <c r="J3029" t="s">
        <v>171</v>
      </c>
      <c r="K3029" t="s">
        <v>235</v>
      </c>
      <c r="L3029" t="s">
        <v>164</v>
      </c>
      <c r="M3029" s="60">
        <v>44021</v>
      </c>
      <c r="N3029">
        <v>1</v>
      </c>
    </row>
    <row r="3030" spans="1:14" x14ac:dyDescent="0.25">
      <c r="A3030">
        <v>20</v>
      </c>
      <c r="B3030">
        <v>12</v>
      </c>
      <c r="C3030" t="s">
        <v>10</v>
      </c>
      <c r="D3030">
        <v>1</v>
      </c>
      <c r="E3030" t="s">
        <v>11</v>
      </c>
      <c r="F3030" t="s">
        <v>244</v>
      </c>
      <c r="G3030" t="s">
        <v>242</v>
      </c>
      <c r="H3030" t="s">
        <v>467</v>
      </c>
      <c r="I3030" t="s">
        <v>148</v>
      </c>
      <c r="J3030" t="s">
        <v>234</v>
      </c>
      <c r="L3030" t="s">
        <v>164</v>
      </c>
      <c r="M3030" s="60">
        <v>44021</v>
      </c>
      <c r="N3030">
        <v>1</v>
      </c>
    </row>
    <row r="3031" spans="1:14" x14ac:dyDescent="0.25">
      <c r="A3031">
        <v>20</v>
      </c>
      <c r="B3031">
        <v>12</v>
      </c>
      <c r="C3031" t="s">
        <v>10</v>
      </c>
      <c r="D3031">
        <v>1</v>
      </c>
      <c r="E3031" t="s">
        <v>11</v>
      </c>
      <c r="F3031" t="s">
        <v>244</v>
      </c>
      <c r="G3031" t="s">
        <v>242</v>
      </c>
      <c r="H3031" t="s">
        <v>467</v>
      </c>
      <c r="I3031" t="s">
        <v>148</v>
      </c>
      <c r="J3031" t="s">
        <v>167</v>
      </c>
      <c r="L3031" t="s">
        <v>164</v>
      </c>
      <c r="M3031" s="60">
        <v>44021</v>
      </c>
      <c r="N3031">
        <v>1</v>
      </c>
    </row>
    <row r="3032" spans="1:14" x14ac:dyDescent="0.25">
      <c r="A3032">
        <v>20</v>
      </c>
      <c r="B3032">
        <v>12</v>
      </c>
      <c r="C3032" t="s">
        <v>10</v>
      </c>
      <c r="D3032">
        <v>1</v>
      </c>
      <c r="E3032" t="s">
        <v>11</v>
      </c>
      <c r="F3032" t="s">
        <v>244</v>
      </c>
      <c r="G3032" t="s">
        <v>242</v>
      </c>
      <c r="H3032" t="s">
        <v>467</v>
      </c>
      <c r="I3032" t="s">
        <v>148</v>
      </c>
      <c r="J3032" t="s">
        <v>227</v>
      </c>
      <c r="K3032" t="s">
        <v>235</v>
      </c>
      <c r="L3032" t="s">
        <v>164</v>
      </c>
      <c r="M3032" s="60">
        <v>44022</v>
      </c>
      <c r="N3032">
        <v>1</v>
      </c>
    </row>
    <row r="3033" spans="1:14" x14ac:dyDescent="0.25">
      <c r="A3033">
        <v>20</v>
      </c>
      <c r="B3033">
        <v>12</v>
      </c>
      <c r="C3033" t="s">
        <v>10</v>
      </c>
      <c r="D3033">
        <v>1</v>
      </c>
      <c r="E3033" t="s">
        <v>11</v>
      </c>
      <c r="F3033" t="s">
        <v>244</v>
      </c>
      <c r="G3033" t="s">
        <v>242</v>
      </c>
      <c r="H3033" t="s">
        <v>467</v>
      </c>
      <c r="I3033" t="s">
        <v>148</v>
      </c>
      <c r="J3033" t="s">
        <v>228</v>
      </c>
      <c r="K3033" t="s">
        <v>235</v>
      </c>
      <c r="L3033" t="s">
        <v>164</v>
      </c>
      <c r="M3033" s="60">
        <v>44022</v>
      </c>
      <c r="N3033">
        <v>1</v>
      </c>
    </row>
    <row r="3034" spans="1:14" x14ac:dyDescent="0.25">
      <c r="A3034">
        <v>20</v>
      </c>
      <c r="B3034">
        <v>12</v>
      </c>
      <c r="C3034" t="s">
        <v>10</v>
      </c>
      <c r="D3034">
        <v>1</v>
      </c>
      <c r="E3034" t="s">
        <v>11</v>
      </c>
      <c r="F3034" t="s">
        <v>244</v>
      </c>
      <c r="G3034" t="s">
        <v>242</v>
      </c>
      <c r="H3034" t="s">
        <v>467</v>
      </c>
      <c r="I3034" t="s">
        <v>148</v>
      </c>
      <c r="J3034" t="s">
        <v>229</v>
      </c>
      <c r="K3034" t="s">
        <v>235</v>
      </c>
      <c r="L3034" t="s">
        <v>164</v>
      </c>
      <c r="M3034" s="60">
        <v>44022</v>
      </c>
      <c r="N3034">
        <v>1</v>
      </c>
    </row>
    <row r="3035" spans="1:14" x14ac:dyDescent="0.25">
      <c r="A3035">
        <v>20</v>
      </c>
      <c r="B3035">
        <v>12</v>
      </c>
      <c r="C3035" t="s">
        <v>10</v>
      </c>
      <c r="D3035">
        <v>1</v>
      </c>
      <c r="E3035" t="s">
        <v>11</v>
      </c>
      <c r="F3035" t="s">
        <v>244</v>
      </c>
      <c r="G3035" t="s">
        <v>242</v>
      </c>
      <c r="H3035" t="s">
        <v>467</v>
      </c>
      <c r="I3035" t="s">
        <v>148</v>
      </c>
      <c r="J3035" t="s">
        <v>230</v>
      </c>
      <c r="K3035" t="s">
        <v>235</v>
      </c>
      <c r="L3035" t="s">
        <v>164</v>
      </c>
      <c r="M3035" s="60">
        <v>44022</v>
      </c>
      <c r="N3035">
        <v>1</v>
      </c>
    </row>
    <row r="3036" spans="1:14" x14ac:dyDescent="0.25">
      <c r="A3036">
        <v>20</v>
      </c>
      <c r="B3036">
        <v>12</v>
      </c>
      <c r="C3036" t="s">
        <v>10</v>
      </c>
      <c r="D3036">
        <v>1</v>
      </c>
      <c r="E3036" t="s">
        <v>11</v>
      </c>
      <c r="F3036" t="s">
        <v>244</v>
      </c>
      <c r="G3036" t="s">
        <v>242</v>
      </c>
      <c r="H3036" t="s">
        <v>467</v>
      </c>
      <c r="I3036" t="s">
        <v>148</v>
      </c>
      <c r="J3036" t="s">
        <v>231</v>
      </c>
      <c r="K3036" t="s">
        <v>235</v>
      </c>
      <c r="L3036" t="s">
        <v>164</v>
      </c>
      <c r="M3036" s="60">
        <v>44022</v>
      </c>
      <c r="N3036">
        <v>1</v>
      </c>
    </row>
    <row r="3037" spans="1:14" x14ac:dyDescent="0.25">
      <c r="A3037">
        <v>20</v>
      </c>
      <c r="B3037">
        <v>12</v>
      </c>
      <c r="C3037" t="s">
        <v>10</v>
      </c>
      <c r="D3037">
        <v>1</v>
      </c>
      <c r="E3037" t="s">
        <v>11</v>
      </c>
      <c r="F3037" t="s">
        <v>244</v>
      </c>
      <c r="G3037" t="s">
        <v>242</v>
      </c>
      <c r="H3037" t="s">
        <v>467</v>
      </c>
      <c r="I3037" t="s">
        <v>148</v>
      </c>
      <c r="J3037" t="s">
        <v>232</v>
      </c>
      <c r="K3037" t="s">
        <v>235</v>
      </c>
      <c r="L3037" t="s">
        <v>164</v>
      </c>
      <c r="M3037" s="60">
        <v>44022</v>
      </c>
      <c r="N3037">
        <v>1</v>
      </c>
    </row>
    <row r="3038" spans="1:14" x14ac:dyDescent="0.25">
      <c r="A3038">
        <v>20</v>
      </c>
      <c r="B3038">
        <v>12</v>
      </c>
      <c r="C3038" t="s">
        <v>10</v>
      </c>
      <c r="D3038">
        <v>1</v>
      </c>
      <c r="E3038" t="s">
        <v>11</v>
      </c>
      <c r="F3038" t="s">
        <v>244</v>
      </c>
      <c r="G3038" t="s">
        <v>242</v>
      </c>
      <c r="H3038" t="s">
        <v>467</v>
      </c>
      <c r="I3038" t="s">
        <v>148</v>
      </c>
      <c r="J3038" t="s">
        <v>233</v>
      </c>
      <c r="K3038" t="s">
        <v>235</v>
      </c>
      <c r="L3038" t="s">
        <v>164</v>
      </c>
      <c r="M3038" s="60">
        <v>44022</v>
      </c>
      <c r="N3038">
        <v>1</v>
      </c>
    </row>
    <row r="3039" spans="1:14" x14ac:dyDescent="0.25">
      <c r="A3039">
        <v>20</v>
      </c>
      <c r="B3039">
        <v>12</v>
      </c>
      <c r="C3039" t="s">
        <v>10</v>
      </c>
      <c r="D3039">
        <v>1</v>
      </c>
      <c r="E3039" t="s">
        <v>11</v>
      </c>
      <c r="F3039" t="s">
        <v>244</v>
      </c>
      <c r="G3039" t="s">
        <v>242</v>
      </c>
      <c r="H3039" t="s">
        <v>467</v>
      </c>
      <c r="I3039" t="s">
        <v>148</v>
      </c>
      <c r="J3039" t="s">
        <v>171</v>
      </c>
      <c r="K3039" t="s">
        <v>235</v>
      </c>
      <c r="L3039" t="s">
        <v>164</v>
      </c>
      <c r="M3039" s="60">
        <v>44022</v>
      </c>
      <c r="N3039">
        <v>1</v>
      </c>
    </row>
    <row r="3040" spans="1:14" x14ac:dyDescent="0.25">
      <c r="A3040">
        <v>20</v>
      </c>
      <c r="B3040">
        <v>12</v>
      </c>
      <c r="C3040" t="s">
        <v>10</v>
      </c>
      <c r="D3040">
        <v>1</v>
      </c>
      <c r="E3040" t="s">
        <v>11</v>
      </c>
      <c r="F3040" t="s">
        <v>244</v>
      </c>
      <c r="G3040" t="s">
        <v>242</v>
      </c>
      <c r="H3040" t="s">
        <v>467</v>
      </c>
      <c r="I3040" t="s">
        <v>148</v>
      </c>
      <c r="J3040" t="s">
        <v>234</v>
      </c>
      <c r="L3040" t="s">
        <v>164</v>
      </c>
      <c r="M3040" s="60">
        <v>44022</v>
      </c>
      <c r="N3040">
        <v>1</v>
      </c>
    </row>
    <row r="3041" spans="1:14" x14ac:dyDescent="0.25">
      <c r="A3041">
        <v>20</v>
      </c>
      <c r="B3041">
        <v>12</v>
      </c>
      <c r="C3041" t="s">
        <v>10</v>
      </c>
      <c r="D3041">
        <v>1</v>
      </c>
      <c r="E3041" t="s">
        <v>11</v>
      </c>
      <c r="F3041" t="s">
        <v>244</v>
      </c>
      <c r="G3041" t="s">
        <v>242</v>
      </c>
      <c r="H3041" t="s">
        <v>467</v>
      </c>
      <c r="I3041" t="s">
        <v>148</v>
      </c>
      <c r="J3041" t="s">
        <v>167</v>
      </c>
      <c r="L3041" t="s">
        <v>164</v>
      </c>
      <c r="M3041" s="60">
        <v>44022</v>
      </c>
      <c r="N3041">
        <v>1</v>
      </c>
    </row>
    <row r="3042" spans="1:14" x14ac:dyDescent="0.25">
      <c r="A3042">
        <v>20</v>
      </c>
      <c r="B3042">
        <v>12</v>
      </c>
      <c r="C3042" t="s">
        <v>10</v>
      </c>
      <c r="D3042">
        <v>1</v>
      </c>
      <c r="E3042" t="s">
        <v>11</v>
      </c>
      <c r="F3042" t="s">
        <v>244</v>
      </c>
      <c r="G3042" t="s">
        <v>242</v>
      </c>
      <c r="H3042" t="s">
        <v>467</v>
      </c>
      <c r="I3042" t="s">
        <v>148</v>
      </c>
      <c r="J3042" t="s">
        <v>227</v>
      </c>
      <c r="K3042" t="s">
        <v>235</v>
      </c>
      <c r="L3042" t="s">
        <v>164</v>
      </c>
      <c r="M3042" s="60">
        <v>44023</v>
      </c>
      <c r="N3042" t="s">
        <v>13</v>
      </c>
    </row>
    <row r="3043" spans="1:14" x14ac:dyDescent="0.25">
      <c r="A3043">
        <v>20</v>
      </c>
      <c r="B3043">
        <v>12</v>
      </c>
      <c r="C3043" t="s">
        <v>10</v>
      </c>
      <c r="D3043">
        <v>1</v>
      </c>
      <c r="E3043" t="s">
        <v>11</v>
      </c>
      <c r="F3043" t="s">
        <v>244</v>
      </c>
      <c r="G3043" t="s">
        <v>242</v>
      </c>
      <c r="H3043" t="s">
        <v>467</v>
      </c>
      <c r="I3043" t="s">
        <v>148</v>
      </c>
      <c r="J3043" t="s">
        <v>228</v>
      </c>
      <c r="K3043" t="s">
        <v>235</v>
      </c>
      <c r="L3043" t="s">
        <v>164</v>
      </c>
      <c r="M3043" s="60">
        <v>44023</v>
      </c>
      <c r="N3043" t="s">
        <v>13</v>
      </c>
    </row>
    <row r="3044" spans="1:14" x14ac:dyDescent="0.25">
      <c r="A3044">
        <v>20</v>
      </c>
      <c r="B3044">
        <v>12</v>
      </c>
      <c r="C3044" t="s">
        <v>10</v>
      </c>
      <c r="D3044">
        <v>1</v>
      </c>
      <c r="E3044" t="s">
        <v>11</v>
      </c>
      <c r="F3044" t="s">
        <v>244</v>
      </c>
      <c r="G3044" t="s">
        <v>242</v>
      </c>
      <c r="H3044" t="s">
        <v>467</v>
      </c>
      <c r="I3044" t="s">
        <v>148</v>
      </c>
      <c r="J3044" t="s">
        <v>229</v>
      </c>
      <c r="K3044" t="s">
        <v>235</v>
      </c>
      <c r="L3044" t="s">
        <v>164</v>
      </c>
      <c r="M3044" s="60">
        <v>44023</v>
      </c>
      <c r="N3044" t="s">
        <v>13</v>
      </c>
    </row>
    <row r="3045" spans="1:14" x14ac:dyDescent="0.25">
      <c r="A3045">
        <v>20</v>
      </c>
      <c r="B3045">
        <v>12</v>
      </c>
      <c r="C3045" t="s">
        <v>10</v>
      </c>
      <c r="D3045">
        <v>1</v>
      </c>
      <c r="E3045" t="s">
        <v>11</v>
      </c>
      <c r="F3045" t="s">
        <v>244</v>
      </c>
      <c r="G3045" t="s">
        <v>242</v>
      </c>
      <c r="H3045" t="s">
        <v>467</v>
      </c>
      <c r="I3045" t="s">
        <v>148</v>
      </c>
      <c r="J3045" t="s">
        <v>230</v>
      </c>
      <c r="K3045" t="s">
        <v>235</v>
      </c>
      <c r="L3045" t="s">
        <v>164</v>
      </c>
      <c r="M3045" s="60">
        <v>44023</v>
      </c>
      <c r="N3045" t="s">
        <v>13</v>
      </c>
    </row>
    <row r="3046" spans="1:14" x14ac:dyDescent="0.25">
      <c r="A3046">
        <v>20</v>
      </c>
      <c r="B3046">
        <v>12</v>
      </c>
      <c r="C3046" t="s">
        <v>10</v>
      </c>
      <c r="D3046">
        <v>1</v>
      </c>
      <c r="E3046" t="s">
        <v>11</v>
      </c>
      <c r="F3046" t="s">
        <v>244</v>
      </c>
      <c r="G3046" t="s">
        <v>242</v>
      </c>
      <c r="H3046" t="s">
        <v>467</v>
      </c>
      <c r="I3046" t="s">
        <v>148</v>
      </c>
      <c r="J3046" t="s">
        <v>231</v>
      </c>
      <c r="K3046" t="s">
        <v>235</v>
      </c>
      <c r="L3046" t="s">
        <v>164</v>
      </c>
      <c r="M3046" s="60">
        <v>44023</v>
      </c>
      <c r="N3046" t="s">
        <v>13</v>
      </c>
    </row>
    <row r="3047" spans="1:14" x14ac:dyDescent="0.25">
      <c r="A3047">
        <v>20</v>
      </c>
      <c r="B3047">
        <v>12</v>
      </c>
      <c r="C3047" t="s">
        <v>10</v>
      </c>
      <c r="D3047">
        <v>1</v>
      </c>
      <c r="E3047" t="s">
        <v>11</v>
      </c>
      <c r="F3047" t="s">
        <v>244</v>
      </c>
      <c r="G3047" t="s">
        <v>242</v>
      </c>
      <c r="H3047" t="s">
        <v>467</v>
      </c>
      <c r="I3047" t="s">
        <v>148</v>
      </c>
      <c r="J3047" t="s">
        <v>232</v>
      </c>
      <c r="K3047" t="s">
        <v>235</v>
      </c>
      <c r="L3047" t="s">
        <v>164</v>
      </c>
      <c r="M3047" s="60">
        <v>44023</v>
      </c>
      <c r="N3047" t="s">
        <v>13</v>
      </c>
    </row>
    <row r="3048" spans="1:14" x14ac:dyDescent="0.25">
      <c r="A3048">
        <v>20</v>
      </c>
      <c r="B3048">
        <v>12</v>
      </c>
      <c r="C3048" t="s">
        <v>10</v>
      </c>
      <c r="D3048">
        <v>1</v>
      </c>
      <c r="E3048" t="s">
        <v>11</v>
      </c>
      <c r="F3048" t="s">
        <v>244</v>
      </c>
      <c r="G3048" t="s">
        <v>242</v>
      </c>
      <c r="H3048" t="s">
        <v>467</v>
      </c>
      <c r="I3048" t="s">
        <v>148</v>
      </c>
      <c r="J3048" t="s">
        <v>233</v>
      </c>
      <c r="K3048" t="s">
        <v>235</v>
      </c>
      <c r="L3048" t="s">
        <v>164</v>
      </c>
      <c r="M3048" s="60">
        <v>44023</v>
      </c>
      <c r="N3048" t="s">
        <v>13</v>
      </c>
    </row>
    <row r="3049" spans="1:14" x14ac:dyDescent="0.25">
      <c r="A3049">
        <v>20</v>
      </c>
      <c r="B3049">
        <v>12</v>
      </c>
      <c r="C3049" t="s">
        <v>10</v>
      </c>
      <c r="D3049">
        <v>1</v>
      </c>
      <c r="E3049" t="s">
        <v>11</v>
      </c>
      <c r="F3049" t="s">
        <v>244</v>
      </c>
      <c r="G3049" t="s">
        <v>242</v>
      </c>
      <c r="H3049" t="s">
        <v>467</v>
      </c>
      <c r="I3049" t="s">
        <v>148</v>
      </c>
      <c r="J3049" t="s">
        <v>171</v>
      </c>
      <c r="K3049" t="s">
        <v>235</v>
      </c>
      <c r="L3049" t="s">
        <v>164</v>
      </c>
      <c r="M3049" s="60">
        <v>44023</v>
      </c>
      <c r="N3049" t="s">
        <v>13</v>
      </c>
    </row>
    <row r="3050" spans="1:14" x14ac:dyDescent="0.25">
      <c r="A3050">
        <v>20</v>
      </c>
      <c r="B3050">
        <v>12</v>
      </c>
      <c r="C3050" t="s">
        <v>10</v>
      </c>
      <c r="D3050">
        <v>1</v>
      </c>
      <c r="E3050" t="s">
        <v>11</v>
      </c>
      <c r="F3050" t="s">
        <v>244</v>
      </c>
      <c r="G3050" t="s">
        <v>242</v>
      </c>
      <c r="H3050" t="s">
        <v>467</v>
      </c>
      <c r="I3050" t="s">
        <v>148</v>
      </c>
      <c r="J3050" t="s">
        <v>234</v>
      </c>
      <c r="L3050" t="s">
        <v>164</v>
      </c>
      <c r="M3050" s="60">
        <v>44023</v>
      </c>
      <c r="N3050" t="s">
        <v>13</v>
      </c>
    </row>
    <row r="3051" spans="1:14" x14ac:dyDescent="0.25">
      <c r="A3051">
        <v>20</v>
      </c>
      <c r="B3051">
        <v>12</v>
      </c>
      <c r="C3051" t="s">
        <v>10</v>
      </c>
      <c r="D3051">
        <v>1</v>
      </c>
      <c r="E3051" t="s">
        <v>11</v>
      </c>
      <c r="F3051" t="s">
        <v>244</v>
      </c>
      <c r="G3051" t="s">
        <v>242</v>
      </c>
      <c r="H3051" t="s">
        <v>467</v>
      </c>
      <c r="I3051" t="s">
        <v>148</v>
      </c>
      <c r="J3051" t="s">
        <v>167</v>
      </c>
      <c r="L3051" t="s">
        <v>164</v>
      </c>
      <c r="M3051" s="60">
        <v>44023</v>
      </c>
      <c r="N3051" t="s">
        <v>13</v>
      </c>
    </row>
    <row r="3052" spans="1:14" x14ac:dyDescent="0.25">
      <c r="A3052">
        <v>20</v>
      </c>
      <c r="B3052">
        <v>12</v>
      </c>
      <c r="C3052" t="s">
        <v>10</v>
      </c>
      <c r="D3052">
        <v>1</v>
      </c>
      <c r="E3052" t="s">
        <v>11</v>
      </c>
      <c r="F3052" t="s">
        <v>244</v>
      </c>
      <c r="G3052" t="s">
        <v>242</v>
      </c>
      <c r="H3052" t="s">
        <v>467</v>
      </c>
      <c r="I3052" t="s">
        <v>148</v>
      </c>
      <c r="J3052" t="s">
        <v>227</v>
      </c>
      <c r="K3052" t="s">
        <v>235</v>
      </c>
      <c r="L3052" t="s">
        <v>164</v>
      </c>
      <c r="M3052" s="60">
        <v>44024</v>
      </c>
      <c r="N3052">
        <v>1</v>
      </c>
    </row>
    <row r="3053" spans="1:14" x14ac:dyDescent="0.25">
      <c r="A3053">
        <v>20</v>
      </c>
      <c r="B3053">
        <v>12</v>
      </c>
      <c r="C3053" t="s">
        <v>10</v>
      </c>
      <c r="D3053">
        <v>1</v>
      </c>
      <c r="E3053" t="s">
        <v>11</v>
      </c>
      <c r="F3053" t="s">
        <v>244</v>
      </c>
      <c r="G3053" t="s">
        <v>242</v>
      </c>
      <c r="H3053" t="s">
        <v>467</v>
      </c>
      <c r="I3053" t="s">
        <v>148</v>
      </c>
      <c r="J3053" t="s">
        <v>228</v>
      </c>
      <c r="K3053" t="s">
        <v>235</v>
      </c>
      <c r="L3053" t="s">
        <v>164</v>
      </c>
      <c r="M3053" s="60">
        <v>44024</v>
      </c>
      <c r="N3053">
        <v>1</v>
      </c>
    </row>
    <row r="3054" spans="1:14" x14ac:dyDescent="0.25">
      <c r="A3054">
        <v>20</v>
      </c>
      <c r="B3054">
        <v>12</v>
      </c>
      <c r="C3054" t="s">
        <v>10</v>
      </c>
      <c r="D3054">
        <v>1</v>
      </c>
      <c r="E3054" t="s">
        <v>11</v>
      </c>
      <c r="F3054" t="s">
        <v>244</v>
      </c>
      <c r="G3054" t="s">
        <v>242</v>
      </c>
      <c r="H3054" t="s">
        <v>467</v>
      </c>
      <c r="I3054" t="s">
        <v>148</v>
      </c>
      <c r="J3054" t="s">
        <v>229</v>
      </c>
      <c r="K3054" t="s">
        <v>235</v>
      </c>
      <c r="L3054" t="s">
        <v>164</v>
      </c>
      <c r="M3054" s="60">
        <v>44024</v>
      </c>
      <c r="N3054">
        <v>1</v>
      </c>
    </row>
    <row r="3055" spans="1:14" x14ac:dyDescent="0.25">
      <c r="A3055">
        <v>20</v>
      </c>
      <c r="B3055">
        <v>12</v>
      </c>
      <c r="C3055" t="s">
        <v>10</v>
      </c>
      <c r="D3055">
        <v>1</v>
      </c>
      <c r="E3055" t="s">
        <v>11</v>
      </c>
      <c r="F3055" t="s">
        <v>244</v>
      </c>
      <c r="G3055" t="s">
        <v>242</v>
      </c>
      <c r="H3055" t="s">
        <v>467</v>
      </c>
      <c r="I3055" t="s">
        <v>148</v>
      </c>
      <c r="J3055" t="s">
        <v>230</v>
      </c>
      <c r="K3055" t="s">
        <v>235</v>
      </c>
      <c r="L3055" t="s">
        <v>164</v>
      </c>
      <c r="M3055" s="60">
        <v>44024</v>
      </c>
      <c r="N3055">
        <v>1</v>
      </c>
    </row>
    <row r="3056" spans="1:14" x14ac:dyDescent="0.25">
      <c r="A3056">
        <v>20</v>
      </c>
      <c r="B3056">
        <v>12</v>
      </c>
      <c r="C3056" t="s">
        <v>10</v>
      </c>
      <c r="D3056">
        <v>1</v>
      </c>
      <c r="E3056" t="s">
        <v>11</v>
      </c>
      <c r="F3056" t="s">
        <v>244</v>
      </c>
      <c r="G3056" t="s">
        <v>242</v>
      </c>
      <c r="H3056" t="s">
        <v>467</v>
      </c>
      <c r="I3056" t="s">
        <v>148</v>
      </c>
      <c r="J3056" t="s">
        <v>231</v>
      </c>
      <c r="K3056" t="s">
        <v>235</v>
      </c>
      <c r="L3056" t="s">
        <v>164</v>
      </c>
      <c r="M3056" s="60">
        <v>44024</v>
      </c>
      <c r="N3056">
        <v>1</v>
      </c>
    </row>
    <row r="3057" spans="1:14" x14ac:dyDescent="0.25">
      <c r="A3057">
        <v>20</v>
      </c>
      <c r="B3057">
        <v>12</v>
      </c>
      <c r="C3057" t="s">
        <v>10</v>
      </c>
      <c r="D3057">
        <v>1</v>
      </c>
      <c r="E3057" t="s">
        <v>11</v>
      </c>
      <c r="F3057" t="s">
        <v>244</v>
      </c>
      <c r="G3057" t="s">
        <v>242</v>
      </c>
      <c r="H3057" t="s">
        <v>467</v>
      </c>
      <c r="I3057" t="s">
        <v>148</v>
      </c>
      <c r="J3057" t="s">
        <v>232</v>
      </c>
      <c r="K3057" t="s">
        <v>235</v>
      </c>
      <c r="L3057" t="s">
        <v>164</v>
      </c>
      <c r="M3057" s="60">
        <v>44024</v>
      </c>
      <c r="N3057">
        <v>1</v>
      </c>
    </row>
    <row r="3058" spans="1:14" x14ac:dyDescent="0.25">
      <c r="A3058">
        <v>20</v>
      </c>
      <c r="B3058">
        <v>12</v>
      </c>
      <c r="C3058" t="s">
        <v>10</v>
      </c>
      <c r="D3058">
        <v>1</v>
      </c>
      <c r="E3058" t="s">
        <v>11</v>
      </c>
      <c r="F3058" t="s">
        <v>244</v>
      </c>
      <c r="G3058" t="s">
        <v>242</v>
      </c>
      <c r="H3058" t="s">
        <v>467</v>
      </c>
      <c r="I3058" t="s">
        <v>148</v>
      </c>
      <c r="J3058" t="s">
        <v>233</v>
      </c>
      <c r="K3058" t="s">
        <v>235</v>
      </c>
      <c r="L3058" t="s">
        <v>164</v>
      </c>
      <c r="M3058" s="60">
        <v>44024</v>
      </c>
      <c r="N3058">
        <v>1</v>
      </c>
    </row>
    <row r="3059" spans="1:14" x14ac:dyDescent="0.25">
      <c r="A3059">
        <v>20</v>
      </c>
      <c r="B3059">
        <v>12</v>
      </c>
      <c r="C3059" t="s">
        <v>10</v>
      </c>
      <c r="D3059">
        <v>1</v>
      </c>
      <c r="E3059" t="s">
        <v>11</v>
      </c>
      <c r="F3059" t="s">
        <v>244</v>
      </c>
      <c r="G3059" t="s">
        <v>242</v>
      </c>
      <c r="H3059" t="s">
        <v>467</v>
      </c>
      <c r="I3059" t="s">
        <v>148</v>
      </c>
      <c r="J3059" t="s">
        <v>171</v>
      </c>
      <c r="K3059" t="s">
        <v>235</v>
      </c>
      <c r="L3059" t="s">
        <v>164</v>
      </c>
      <c r="M3059" s="60">
        <v>44024</v>
      </c>
      <c r="N3059">
        <v>1</v>
      </c>
    </row>
    <row r="3060" spans="1:14" x14ac:dyDescent="0.25">
      <c r="A3060">
        <v>20</v>
      </c>
      <c r="B3060">
        <v>12</v>
      </c>
      <c r="C3060" t="s">
        <v>10</v>
      </c>
      <c r="D3060">
        <v>1</v>
      </c>
      <c r="E3060" t="s">
        <v>11</v>
      </c>
      <c r="F3060" t="s">
        <v>244</v>
      </c>
      <c r="G3060" t="s">
        <v>242</v>
      </c>
      <c r="H3060" t="s">
        <v>467</v>
      </c>
      <c r="I3060" t="s">
        <v>148</v>
      </c>
      <c r="J3060" t="s">
        <v>234</v>
      </c>
      <c r="L3060" t="s">
        <v>164</v>
      </c>
      <c r="M3060" s="60">
        <v>44024</v>
      </c>
      <c r="N3060">
        <v>1</v>
      </c>
    </row>
    <row r="3061" spans="1:14" x14ac:dyDescent="0.25">
      <c r="A3061">
        <v>20</v>
      </c>
      <c r="B3061">
        <v>12</v>
      </c>
      <c r="C3061" t="s">
        <v>10</v>
      </c>
      <c r="D3061">
        <v>1</v>
      </c>
      <c r="E3061" t="s">
        <v>11</v>
      </c>
      <c r="F3061" t="s">
        <v>244</v>
      </c>
      <c r="G3061" t="s">
        <v>242</v>
      </c>
      <c r="H3061" t="s">
        <v>467</v>
      </c>
      <c r="I3061" t="s">
        <v>148</v>
      </c>
      <c r="J3061" t="s">
        <v>167</v>
      </c>
      <c r="L3061" t="s">
        <v>164</v>
      </c>
      <c r="M3061" s="60">
        <v>44024</v>
      </c>
      <c r="N3061">
        <v>1</v>
      </c>
    </row>
    <row r="3062" spans="1:14" x14ac:dyDescent="0.25">
      <c r="A3062">
        <v>20</v>
      </c>
      <c r="B3062">
        <v>12</v>
      </c>
      <c r="C3062" t="s">
        <v>10</v>
      </c>
      <c r="D3062">
        <v>1</v>
      </c>
      <c r="E3062" t="s">
        <v>11</v>
      </c>
      <c r="F3062" t="s">
        <v>244</v>
      </c>
      <c r="G3062" t="s">
        <v>242</v>
      </c>
      <c r="H3062" t="s">
        <v>467</v>
      </c>
      <c r="I3062" t="s">
        <v>148</v>
      </c>
      <c r="J3062" t="s">
        <v>227</v>
      </c>
      <c r="K3062" t="s">
        <v>235</v>
      </c>
      <c r="L3062" t="s">
        <v>164</v>
      </c>
      <c r="M3062" s="60">
        <v>44044</v>
      </c>
      <c r="N3062">
        <v>1</v>
      </c>
    </row>
    <row r="3063" spans="1:14" x14ac:dyDescent="0.25">
      <c r="A3063">
        <v>20</v>
      </c>
      <c r="B3063">
        <v>12</v>
      </c>
      <c r="C3063" t="s">
        <v>10</v>
      </c>
      <c r="D3063">
        <v>1</v>
      </c>
      <c r="E3063" t="s">
        <v>11</v>
      </c>
      <c r="F3063" t="s">
        <v>244</v>
      </c>
      <c r="G3063" t="s">
        <v>242</v>
      </c>
      <c r="H3063" t="s">
        <v>467</v>
      </c>
      <c r="I3063" t="s">
        <v>148</v>
      </c>
      <c r="J3063" t="s">
        <v>228</v>
      </c>
      <c r="K3063" t="s">
        <v>235</v>
      </c>
      <c r="L3063" t="s">
        <v>164</v>
      </c>
      <c r="M3063" s="60">
        <v>44044</v>
      </c>
      <c r="N3063">
        <v>1</v>
      </c>
    </row>
    <row r="3064" spans="1:14" x14ac:dyDescent="0.25">
      <c r="A3064">
        <v>20</v>
      </c>
      <c r="B3064">
        <v>12</v>
      </c>
      <c r="C3064" t="s">
        <v>10</v>
      </c>
      <c r="D3064">
        <v>1</v>
      </c>
      <c r="E3064" t="s">
        <v>11</v>
      </c>
      <c r="F3064" t="s">
        <v>244</v>
      </c>
      <c r="G3064" t="s">
        <v>242</v>
      </c>
      <c r="H3064" t="s">
        <v>467</v>
      </c>
      <c r="I3064" t="s">
        <v>148</v>
      </c>
      <c r="J3064" t="s">
        <v>229</v>
      </c>
      <c r="K3064" t="s">
        <v>235</v>
      </c>
      <c r="L3064" t="s">
        <v>164</v>
      </c>
      <c r="M3064" s="60">
        <v>44044</v>
      </c>
      <c r="N3064">
        <v>1</v>
      </c>
    </row>
    <row r="3065" spans="1:14" x14ac:dyDescent="0.25">
      <c r="A3065">
        <v>20</v>
      </c>
      <c r="B3065">
        <v>12</v>
      </c>
      <c r="C3065" t="s">
        <v>10</v>
      </c>
      <c r="D3065">
        <v>1</v>
      </c>
      <c r="E3065" t="s">
        <v>11</v>
      </c>
      <c r="F3065" t="s">
        <v>244</v>
      </c>
      <c r="G3065" t="s">
        <v>242</v>
      </c>
      <c r="H3065" t="s">
        <v>467</v>
      </c>
      <c r="I3065" t="s">
        <v>148</v>
      </c>
      <c r="J3065" t="s">
        <v>230</v>
      </c>
      <c r="K3065" t="s">
        <v>235</v>
      </c>
      <c r="L3065" t="s">
        <v>164</v>
      </c>
      <c r="M3065" s="60">
        <v>44044</v>
      </c>
      <c r="N3065">
        <v>1</v>
      </c>
    </row>
    <row r="3066" spans="1:14" x14ac:dyDescent="0.25">
      <c r="A3066">
        <v>20</v>
      </c>
      <c r="B3066">
        <v>12</v>
      </c>
      <c r="C3066" t="s">
        <v>10</v>
      </c>
      <c r="D3066">
        <v>1</v>
      </c>
      <c r="E3066" t="s">
        <v>11</v>
      </c>
      <c r="F3066" t="s">
        <v>244</v>
      </c>
      <c r="G3066" t="s">
        <v>242</v>
      </c>
      <c r="H3066" t="s">
        <v>467</v>
      </c>
      <c r="I3066" t="s">
        <v>148</v>
      </c>
      <c r="J3066" t="s">
        <v>231</v>
      </c>
      <c r="K3066" t="s">
        <v>235</v>
      </c>
      <c r="L3066" t="s">
        <v>164</v>
      </c>
      <c r="M3066" s="60">
        <v>44044</v>
      </c>
      <c r="N3066">
        <v>1</v>
      </c>
    </row>
    <row r="3067" spans="1:14" x14ac:dyDescent="0.25">
      <c r="A3067">
        <v>20</v>
      </c>
      <c r="B3067">
        <v>12</v>
      </c>
      <c r="C3067" t="s">
        <v>10</v>
      </c>
      <c r="D3067">
        <v>1</v>
      </c>
      <c r="E3067" t="s">
        <v>11</v>
      </c>
      <c r="F3067" t="s">
        <v>244</v>
      </c>
      <c r="G3067" t="s">
        <v>242</v>
      </c>
      <c r="H3067" t="s">
        <v>467</v>
      </c>
      <c r="I3067" t="s">
        <v>148</v>
      </c>
      <c r="J3067" t="s">
        <v>232</v>
      </c>
      <c r="K3067" t="s">
        <v>235</v>
      </c>
      <c r="L3067" t="s">
        <v>164</v>
      </c>
      <c r="M3067" s="60">
        <v>44044</v>
      </c>
      <c r="N3067">
        <v>1</v>
      </c>
    </row>
    <row r="3068" spans="1:14" x14ac:dyDescent="0.25">
      <c r="A3068">
        <v>20</v>
      </c>
      <c r="B3068">
        <v>12</v>
      </c>
      <c r="C3068" t="s">
        <v>10</v>
      </c>
      <c r="D3068">
        <v>1</v>
      </c>
      <c r="E3068" t="s">
        <v>11</v>
      </c>
      <c r="F3068" t="s">
        <v>244</v>
      </c>
      <c r="G3068" t="s">
        <v>242</v>
      </c>
      <c r="H3068" t="s">
        <v>467</v>
      </c>
      <c r="I3068" t="s">
        <v>148</v>
      </c>
      <c r="J3068" t="s">
        <v>233</v>
      </c>
      <c r="K3068" t="s">
        <v>235</v>
      </c>
      <c r="L3068" t="s">
        <v>164</v>
      </c>
      <c r="M3068" s="60">
        <v>44044</v>
      </c>
      <c r="N3068">
        <v>1</v>
      </c>
    </row>
    <row r="3069" spans="1:14" x14ac:dyDescent="0.25">
      <c r="A3069">
        <v>20</v>
      </c>
      <c r="B3069">
        <v>12</v>
      </c>
      <c r="C3069" t="s">
        <v>10</v>
      </c>
      <c r="D3069">
        <v>1</v>
      </c>
      <c r="E3069" t="s">
        <v>11</v>
      </c>
      <c r="F3069" t="s">
        <v>244</v>
      </c>
      <c r="G3069" t="s">
        <v>242</v>
      </c>
      <c r="H3069" t="s">
        <v>467</v>
      </c>
      <c r="I3069" t="s">
        <v>148</v>
      </c>
      <c r="J3069" t="s">
        <v>171</v>
      </c>
      <c r="K3069" t="s">
        <v>235</v>
      </c>
      <c r="L3069" t="s">
        <v>164</v>
      </c>
      <c r="M3069" s="60">
        <v>44044</v>
      </c>
      <c r="N3069">
        <v>1</v>
      </c>
    </row>
    <row r="3070" spans="1:14" x14ac:dyDescent="0.25">
      <c r="A3070">
        <v>20</v>
      </c>
      <c r="B3070">
        <v>12</v>
      </c>
      <c r="C3070" t="s">
        <v>10</v>
      </c>
      <c r="D3070">
        <v>1</v>
      </c>
      <c r="E3070" t="s">
        <v>11</v>
      </c>
      <c r="F3070" t="s">
        <v>244</v>
      </c>
      <c r="G3070" t="s">
        <v>242</v>
      </c>
      <c r="H3070" t="s">
        <v>467</v>
      </c>
      <c r="I3070" t="s">
        <v>148</v>
      </c>
      <c r="J3070" t="s">
        <v>234</v>
      </c>
      <c r="L3070" t="s">
        <v>164</v>
      </c>
      <c r="M3070" s="60">
        <v>44044</v>
      </c>
      <c r="N3070">
        <v>1</v>
      </c>
    </row>
    <row r="3071" spans="1:14" x14ac:dyDescent="0.25">
      <c r="A3071">
        <v>20</v>
      </c>
      <c r="B3071">
        <v>12</v>
      </c>
      <c r="C3071" t="s">
        <v>10</v>
      </c>
      <c r="D3071">
        <v>1</v>
      </c>
      <c r="E3071" t="s">
        <v>11</v>
      </c>
      <c r="F3071" t="s">
        <v>244</v>
      </c>
      <c r="G3071" t="s">
        <v>242</v>
      </c>
      <c r="H3071" t="s">
        <v>467</v>
      </c>
      <c r="I3071" t="s">
        <v>148</v>
      </c>
      <c r="J3071" t="s">
        <v>167</v>
      </c>
      <c r="L3071" t="s">
        <v>164</v>
      </c>
      <c r="M3071" s="60">
        <v>44044</v>
      </c>
      <c r="N3071">
        <v>1</v>
      </c>
    </row>
    <row r="3072" spans="1:14" x14ac:dyDescent="0.25">
      <c r="A3072">
        <v>20</v>
      </c>
      <c r="B3072">
        <v>12</v>
      </c>
      <c r="C3072" t="s">
        <v>10</v>
      </c>
      <c r="D3072">
        <v>1</v>
      </c>
      <c r="E3072" t="s">
        <v>11</v>
      </c>
      <c r="F3072" t="s">
        <v>244</v>
      </c>
      <c r="G3072" t="s">
        <v>242</v>
      </c>
      <c r="H3072" t="s">
        <v>467</v>
      </c>
      <c r="I3072" t="s">
        <v>148</v>
      </c>
      <c r="J3072" t="s">
        <v>227</v>
      </c>
      <c r="K3072" t="s">
        <v>235</v>
      </c>
      <c r="L3072" t="s">
        <v>164</v>
      </c>
      <c r="M3072" s="60">
        <v>44045</v>
      </c>
      <c r="N3072" t="s">
        <v>13</v>
      </c>
    </row>
    <row r="3073" spans="1:14" x14ac:dyDescent="0.25">
      <c r="A3073">
        <v>20</v>
      </c>
      <c r="B3073">
        <v>12</v>
      </c>
      <c r="C3073" t="s">
        <v>10</v>
      </c>
      <c r="D3073">
        <v>1</v>
      </c>
      <c r="E3073" t="s">
        <v>11</v>
      </c>
      <c r="F3073" t="s">
        <v>244</v>
      </c>
      <c r="G3073" t="s">
        <v>242</v>
      </c>
      <c r="H3073" t="s">
        <v>467</v>
      </c>
      <c r="I3073" t="s">
        <v>148</v>
      </c>
      <c r="J3073" t="s">
        <v>228</v>
      </c>
      <c r="K3073" t="s">
        <v>235</v>
      </c>
      <c r="L3073" t="s">
        <v>164</v>
      </c>
      <c r="M3073" s="60">
        <v>44045</v>
      </c>
      <c r="N3073" t="s">
        <v>13</v>
      </c>
    </row>
    <row r="3074" spans="1:14" x14ac:dyDescent="0.25">
      <c r="A3074">
        <v>20</v>
      </c>
      <c r="B3074">
        <v>12</v>
      </c>
      <c r="C3074" t="s">
        <v>10</v>
      </c>
      <c r="D3074">
        <v>1</v>
      </c>
      <c r="E3074" t="s">
        <v>11</v>
      </c>
      <c r="F3074" t="s">
        <v>244</v>
      </c>
      <c r="G3074" t="s">
        <v>242</v>
      </c>
      <c r="H3074" t="s">
        <v>467</v>
      </c>
      <c r="I3074" t="s">
        <v>148</v>
      </c>
      <c r="J3074" t="s">
        <v>229</v>
      </c>
      <c r="K3074" t="s">
        <v>235</v>
      </c>
      <c r="L3074" t="s">
        <v>164</v>
      </c>
      <c r="M3074" s="60">
        <v>44045</v>
      </c>
      <c r="N3074" t="s">
        <v>13</v>
      </c>
    </row>
    <row r="3075" spans="1:14" x14ac:dyDescent="0.25">
      <c r="A3075">
        <v>20</v>
      </c>
      <c r="B3075">
        <v>12</v>
      </c>
      <c r="C3075" t="s">
        <v>10</v>
      </c>
      <c r="D3075">
        <v>1</v>
      </c>
      <c r="E3075" t="s">
        <v>11</v>
      </c>
      <c r="F3075" t="s">
        <v>244</v>
      </c>
      <c r="G3075" t="s">
        <v>242</v>
      </c>
      <c r="H3075" t="s">
        <v>467</v>
      </c>
      <c r="I3075" t="s">
        <v>148</v>
      </c>
      <c r="J3075" t="s">
        <v>230</v>
      </c>
      <c r="K3075" t="s">
        <v>235</v>
      </c>
      <c r="L3075" t="s">
        <v>164</v>
      </c>
      <c r="M3075" s="60">
        <v>44045</v>
      </c>
      <c r="N3075" t="s">
        <v>13</v>
      </c>
    </row>
    <row r="3076" spans="1:14" x14ac:dyDescent="0.25">
      <c r="A3076">
        <v>20</v>
      </c>
      <c r="B3076">
        <v>12</v>
      </c>
      <c r="C3076" t="s">
        <v>10</v>
      </c>
      <c r="D3076">
        <v>1</v>
      </c>
      <c r="E3076" t="s">
        <v>11</v>
      </c>
      <c r="F3076" t="s">
        <v>244</v>
      </c>
      <c r="G3076" t="s">
        <v>242</v>
      </c>
      <c r="H3076" t="s">
        <v>467</v>
      </c>
      <c r="I3076" t="s">
        <v>148</v>
      </c>
      <c r="J3076" t="s">
        <v>231</v>
      </c>
      <c r="K3076" t="s">
        <v>235</v>
      </c>
      <c r="L3076" t="s">
        <v>164</v>
      </c>
      <c r="M3076" s="60">
        <v>44045</v>
      </c>
      <c r="N3076" t="s">
        <v>13</v>
      </c>
    </row>
    <row r="3077" spans="1:14" x14ac:dyDescent="0.25">
      <c r="A3077">
        <v>20</v>
      </c>
      <c r="B3077">
        <v>12</v>
      </c>
      <c r="C3077" t="s">
        <v>10</v>
      </c>
      <c r="D3077">
        <v>1</v>
      </c>
      <c r="E3077" t="s">
        <v>11</v>
      </c>
      <c r="F3077" t="s">
        <v>244</v>
      </c>
      <c r="G3077" t="s">
        <v>242</v>
      </c>
      <c r="H3077" t="s">
        <v>467</v>
      </c>
      <c r="I3077" t="s">
        <v>148</v>
      </c>
      <c r="J3077" t="s">
        <v>232</v>
      </c>
      <c r="K3077" t="s">
        <v>235</v>
      </c>
      <c r="L3077" t="s">
        <v>164</v>
      </c>
      <c r="M3077" s="60">
        <v>44045</v>
      </c>
      <c r="N3077" t="s">
        <v>13</v>
      </c>
    </row>
    <row r="3078" spans="1:14" x14ac:dyDescent="0.25">
      <c r="A3078">
        <v>20</v>
      </c>
      <c r="B3078">
        <v>12</v>
      </c>
      <c r="C3078" t="s">
        <v>10</v>
      </c>
      <c r="D3078">
        <v>1</v>
      </c>
      <c r="E3078" t="s">
        <v>11</v>
      </c>
      <c r="F3078" t="s">
        <v>244</v>
      </c>
      <c r="G3078" t="s">
        <v>242</v>
      </c>
      <c r="H3078" t="s">
        <v>467</v>
      </c>
      <c r="I3078" t="s">
        <v>148</v>
      </c>
      <c r="J3078" t="s">
        <v>233</v>
      </c>
      <c r="K3078" t="s">
        <v>235</v>
      </c>
      <c r="L3078" t="s">
        <v>164</v>
      </c>
      <c r="M3078" s="60">
        <v>44045</v>
      </c>
      <c r="N3078" t="s">
        <v>13</v>
      </c>
    </row>
    <row r="3079" spans="1:14" x14ac:dyDescent="0.25">
      <c r="A3079">
        <v>20</v>
      </c>
      <c r="B3079">
        <v>12</v>
      </c>
      <c r="C3079" t="s">
        <v>10</v>
      </c>
      <c r="D3079">
        <v>1</v>
      </c>
      <c r="E3079" t="s">
        <v>11</v>
      </c>
      <c r="F3079" t="s">
        <v>244</v>
      </c>
      <c r="G3079" t="s">
        <v>242</v>
      </c>
      <c r="H3079" t="s">
        <v>467</v>
      </c>
      <c r="I3079" t="s">
        <v>148</v>
      </c>
      <c r="J3079" t="s">
        <v>171</v>
      </c>
      <c r="K3079" t="s">
        <v>235</v>
      </c>
      <c r="L3079" t="s">
        <v>164</v>
      </c>
      <c r="M3079" s="60">
        <v>44045</v>
      </c>
      <c r="N3079" t="s">
        <v>13</v>
      </c>
    </row>
    <row r="3080" spans="1:14" x14ac:dyDescent="0.25">
      <c r="A3080">
        <v>20</v>
      </c>
      <c r="B3080">
        <v>12</v>
      </c>
      <c r="C3080" t="s">
        <v>10</v>
      </c>
      <c r="D3080">
        <v>1</v>
      </c>
      <c r="E3080" t="s">
        <v>11</v>
      </c>
      <c r="F3080" t="s">
        <v>244</v>
      </c>
      <c r="G3080" t="s">
        <v>242</v>
      </c>
      <c r="H3080" t="s">
        <v>467</v>
      </c>
      <c r="I3080" t="s">
        <v>148</v>
      </c>
      <c r="J3080" t="s">
        <v>234</v>
      </c>
      <c r="L3080" t="s">
        <v>164</v>
      </c>
      <c r="M3080" s="60">
        <v>44045</v>
      </c>
      <c r="N3080" t="s">
        <v>13</v>
      </c>
    </row>
    <row r="3081" spans="1:14" x14ac:dyDescent="0.25">
      <c r="A3081">
        <v>20</v>
      </c>
      <c r="B3081">
        <v>12</v>
      </c>
      <c r="C3081" t="s">
        <v>10</v>
      </c>
      <c r="D3081">
        <v>1</v>
      </c>
      <c r="E3081" t="s">
        <v>11</v>
      </c>
      <c r="F3081" t="s">
        <v>244</v>
      </c>
      <c r="G3081" t="s">
        <v>242</v>
      </c>
      <c r="H3081" t="s">
        <v>467</v>
      </c>
      <c r="I3081" t="s">
        <v>148</v>
      </c>
      <c r="J3081" t="s">
        <v>167</v>
      </c>
      <c r="L3081" t="s">
        <v>164</v>
      </c>
      <c r="M3081" s="60">
        <v>44045</v>
      </c>
      <c r="N3081" t="s">
        <v>13</v>
      </c>
    </row>
    <row r="3082" spans="1:14" x14ac:dyDescent="0.25">
      <c r="A3082">
        <v>20</v>
      </c>
      <c r="B3082">
        <v>12</v>
      </c>
      <c r="C3082" t="s">
        <v>10</v>
      </c>
      <c r="D3082">
        <v>1</v>
      </c>
      <c r="E3082" t="s">
        <v>11</v>
      </c>
      <c r="F3082" t="s">
        <v>244</v>
      </c>
      <c r="G3082" t="s">
        <v>242</v>
      </c>
      <c r="H3082" t="s">
        <v>467</v>
      </c>
      <c r="I3082" t="s">
        <v>148</v>
      </c>
      <c r="J3082" t="s">
        <v>227</v>
      </c>
      <c r="K3082" t="s">
        <v>235</v>
      </c>
      <c r="L3082" t="s">
        <v>164</v>
      </c>
      <c r="M3082" s="60">
        <v>44046</v>
      </c>
      <c r="N3082" t="s">
        <v>13</v>
      </c>
    </row>
    <row r="3083" spans="1:14" x14ac:dyDescent="0.25">
      <c r="A3083">
        <v>20</v>
      </c>
      <c r="B3083">
        <v>12</v>
      </c>
      <c r="C3083" t="s">
        <v>10</v>
      </c>
      <c r="D3083">
        <v>1</v>
      </c>
      <c r="E3083" t="s">
        <v>11</v>
      </c>
      <c r="F3083" t="s">
        <v>244</v>
      </c>
      <c r="G3083" t="s">
        <v>242</v>
      </c>
      <c r="H3083" t="s">
        <v>467</v>
      </c>
      <c r="I3083" t="s">
        <v>148</v>
      </c>
      <c r="J3083" t="s">
        <v>228</v>
      </c>
      <c r="K3083" t="s">
        <v>235</v>
      </c>
      <c r="L3083" t="s">
        <v>164</v>
      </c>
      <c r="M3083" s="60">
        <v>44046</v>
      </c>
      <c r="N3083" t="s">
        <v>13</v>
      </c>
    </row>
    <row r="3084" spans="1:14" x14ac:dyDescent="0.25">
      <c r="A3084">
        <v>20</v>
      </c>
      <c r="B3084">
        <v>12</v>
      </c>
      <c r="C3084" t="s">
        <v>10</v>
      </c>
      <c r="D3084">
        <v>1</v>
      </c>
      <c r="E3084" t="s">
        <v>11</v>
      </c>
      <c r="F3084" t="s">
        <v>244</v>
      </c>
      <c r="G3084" t="s">
        <v>242</v>
      </c>
      <c r="H3084" t="s">
        <v>467</v>
      </c>
      <c r="I3084" t="s">
        <v>148</v>
      </c>
      <c r="J3084" t="s">
        <v>229</v>
      </c>
      <c r="K3084" t="s">
        <v>235</v>
      </c>
      <c r="L3084" t="s">
        <v>164</v>
      </c>
      <c r="M3084" s="60">
        <v>44046</v>
      </c>
      <c r="N3084" t="s">
        <v>13</v>
      </c>
    </row>
    <row r="3085" spans="1:14" x14ac:dyDescent="0.25">
      <c r="A3085">
        <v>20</v>
      </c>
      <c r="B3085">
        <v>12</v>
      </c>
      <c r="C3085" t="s">
        <v>10</v>
      </c>
      <c r="D3085">
        <v>1</v>
      </c>
      <c r="E3085" t="s">
        <v>11</v>
      </c>
      <c r="F3085" t="s">
        <v>244</v>
      </c>
      <c r="G3085" t="s">
        <v>242</v>
      </c>
      <c r="H3085" t="s">
        <v>467</v>
      </c>
      <c r="I3085" t="s">
        <v>148</v>
      </c>
      <c r="J3085" t="s">
        <v>230</v>
      </c>
      <c r="K3085" t="s">
        <v>235</v>
      </c>
      <c r="L3085" t="s">
        <v>164</v>
      </c>
      <c r="M3085" s="60">
        <v>44046</v>
      </c>
      <c r="N3085" t="s">
        <v>13</v>
      </c>
    </row>
    <row r="3086" spans="1:14" x14ac:dyDescent="0.25">
      <c r="A3086">
        <v>20</v>
      </c>
      <c r="B3086">
        <v>12</v>
      </c>
      <c r="C3086" t="s">
        <v>10</v>
      </c>
      <c r="D3086">
        <v>1</v>
      </c>
      <c r="E3086" t="s">
        <v>11</v>
      </c>
      <c r="F3086" t="s">
        <v>244</v>
      </c>
      <c r="G3086" t="s">
        <v>242</v>
      </c>
      <c r="H3086" t="s">
        <v>467</v>
      </c>
      <c r="I3086" t="s">
        <v>148</v>
      </c>
      <c r="J3086" t="s">
        <v>231</v>
      </c>
      <c r="K3086" t="s">
        <v>235</v>
      </c>
      <c r="L3086" t="s">
        <v>164</v>
      </c>
      <c r="M3086" s="60">
        <v>44046</v>
      </c>
      <c r="N3086" t="s">
        <v>13</v>
      </c>
    </row>
    <row r="3087" spans="1:14" x14ac:dyDescent="0.25">
      <c r="A3087">
        <v>20</v>
      </c>
      <c r="B3087">
        <v>12</v>
      </c>
      <c r="C3087" t="s">
        <v>10</v>
      </c>
      <c r="D3087">
        <v>1</v>
      </c>
      <c r="E3087" t="s">
        <v>11</v>
      </c>
      <c r="F3087" t="s">
        <v>244</v>
      </c>
      <c r="G3087" t="s">
        <v>242</v>
      </c>
      <c r="H3087" t="s">
        <v>467</v>
      </c>
      <c r="I3087" t="s">
        <v>148</v>
      </c>
      <c r="J3087" t="s">
        <v>232</v>
      </c>
      <c r="K3087" t="s">
        <v>235</v>
      </c>
      <c r="L3087" t="s">
        <v>164</v>
      </c>
      <c r="M3087" s="60">
        <v>44046</v>
      </c>
      <c r="N3087" t="s">
        <v>13</v>
      </c>
    </row>
    <row r="3088" spans="1:14" x14ac:dyDescent="0.25">
      <c r="A3088">
        <v>20</v>
      </c>
      <c r="B3088">
        <v>12</v>
      </c>
      <c r="C3088" t="s">
        <v>10</v>
      </c>
      <c r="D3088">
        <v>1</v>
      </c>
      <c r="E3088" t="s">
        <v>11</v>
      </c>
      <c r="F3088" t="s">
        <v>244</v>
      </c>
      <c r="G3088" t="s">
        <v>242</v>
      </c>
      <c r="H3088" t="s">
        <v>467</v>
      </c>
      <c r="I3088" t="s">
        <v>148</v>
      </c>
      <c r="J3088" t="s">
        <v>233</v>
      </c>
      <c r="K3088" t="s">
        <v>235</v>
      </c>
      <c r="L3088" t="s">
        <v>164</v>
      </c>
      <c r="M3088" s="60">
        <v>44046</v>
      </c>
      <c r="N3088" t="s">
        <v>13</v>
      </c>
    </row>
    <row r="3089" spans="1:14" x14ac:dyDescent="0.25">
      <c r="A3089">
        <v>20</v>
      </c>
      <c r="B3089">
        <v>12</v>
      </c>
      <c r="C3089" t="s">
        <v>10</v>
      </c>
      <c r="D3089">
        <v>1</v>
      </c>
      <c r="E3089" t="s">
        <v>11</v>
      </c>
      <c r="F3089" t="s">
        <v>244</v>
      </c>
      <c r="G3089" t="s">
        <v>242</v>
      </c>
      <c r="H3089" t="s">
        <v>467</v>
      </c>
      <c r="I3089" t="s">
        <v>148</v>
      </c>
      <c r="J3089" t="s">
        <v>171</v>
      </c>
      <c r="K3089" t="s">
        <v>235</v>
      </c>
      <c r="L3089" t="s">
        <v>164</v>
      </c>
      <c r="M3089" s="60">
        <v>44046</v>
      </c>
      <c r="N3089" t="s">
        <v>13</v>
      </c>
    </row>
    <row r="3090" spans="1:14" x14ac:dyDescent="0.25">
      <c r="A3090">
        <v>20</v>
      </c>
      <c r="B3090">
        <v>12</v>
      </c>
      <c r="C3090" t="s">
        <v>10</v>
      </c>
      <c r="D3090">
        <v>1</v>
      </c>
      <c r="E3090" t="s">
        <v>11</v>
      </c>
      <c r="F3090" t="s">
        <v>244</v>
      </c>
      <c r="G3090" t="s">
        <v>242</v>
      </c>
      <c r="H3090" t="s">
        <v>467</v>
      </c>
      <c r="I3090" t="s">
        <v>148</v>
      </c>
      <c r="J3090" t="s">
        <v>234</v>
      </c>
      <c r="L3090" t="s">
        <v>164</v>
      </c>
      <c r="M3090" s="60">
        <v>44046</v>
      </c>
      <c r="N3090" t="s">
        <v>13</v>
      </c>
    </row>
    <row r="3091" spans="1:14" x14ac:dyDescent="0.25">
      <c r="A3091">
        <v>20</v>
      </c>
      <c r="B3091">
        <v>12</v>
      </c>
      <c r="C3091" t="s">
        <v>10</v>
      </c>
      <c r="D3091">
        <v>1</v>
      </c>
      <c r="E3091" t="s">
        <v>11</v>
      </c>
      <c r="F3091" t="s">
        <v>244</v>
      </c>
      <c r="G3091" t="s">
        <v>242</v>
      </c>
      <c r="H3091" t="s">
        <v>467</v>
      </c>
      <c r="I3091" t="s">
        <v>148</v>
      </c>
      <c r="J3091" t="s">
        <v>167</v>
      </c>
      <c r="L3091" t="s">
        <v>164</v>
      </c>
      <c r="M3091" s="60">
        <v>44046</v>
      </c>
      <c r="N3091" t="s">
        <v>13</v>
      </c>
    </row>
    <row r="3092" spans="1:14" x14ac:dyDescent="0.25">
      <c r="A3092">
        <v>20</v>
      </c>
      <c r="B3092">
        <v>12</v>
      </c>
      <c r="C3092" t="s">
        <v>10</v>
      </c>
      <c r="D3092">
        <v>1</v>
      </c>
      <c r="E3092" t="s">
        <v>11</v>
      </c>
      <c r="F3092" t="s">
        <v>244</v>
      </c>
      <c r="G3092" t="s">
        <v>242</v>
      </c>
      <c r="H3092" t="s">
        <v>467</v>
      </c>
      <c r="I3092" t="s">
        <v>148</v>
      </c>
      <c r="J3092" t="s">
        <v>227</v>
      </c>
      <c r="K3092" t="s">
        <v>235</v>
      </c>
      <c r="L3092" t="s">
        <v>164</v>
      </c>
      <c r="M3092" s="60">
        <v>44047</v>
      </c>
      <c r="N3092">
        <v>1</v>
      </c>
    </row>
    <row r="3093" spans="1:14" x14ac:dyDescent="0.25">
      <c r="A3093">
        <v>20</v>
      </c>
      <c r="B3093">
        <v>12</v>
      </c>
      <c r="C3093" t="s">
        <v>10</v>
      </c>
      <c r="D3093">
        <v>1</v>
      </c>
      <c r="E3093" t="s">
        <v>11</v>
      </c>
      <c r="F3093" t="s">
        <v>244</v>
      </c>
      <c r="G3093" t="s">
        <v>242</v>
      </c>
      <c r="H3093" t="s">
        <v>467</v>
      </c>
      <c r="I3093" t="s">
        <v>148</v>
      </c>
      <c r="J3093" t="s">
        <v>228</v>
      </c>
      <c r="K3093" t="s">
        <v>235</v>
      </c>
      <c r="L3093" t="s">
        <v>164</v>
      </c>
      <c r="M3093" s="60">
        <v>44047</v>
      </c>
      <c r="N3093">
        <v>1</v>
      </c>
    </row>
    <row r="3094" spans="1:14" x14ac:dyDescent="0.25">
      <c r="A3094">
        <v>20</v>
      </c>
      <c r="B3094">
        <v>12</v>
      </c>
      <c r="C3094" t="s">
        <v>10</v>
      </c>
      <c r="D3094">
        <v>1</v>
      </c>
      <c r="E3094" t="s">
        <v>11</v>
      </c>
      <c r="F3094" t="s">
        <v>244</v>
      </c>
      <c r="G3094" t="s">
        <v>242</v>
      </c>
      <c r="H3094" t="s">
        <v>467</v>
      </c>
      <c r="I3094" t="s">
        <v>148</v>
      </c>
      <c r="J3094" t="s">
        <v>229</v>
      </c>
      <c r="K3094" t="s">
        <v>235</v>
      </c>
      <c r="L3094" t="s">
        <v>164</v>
      </c>
      <c r="M3094" s="60">
        <v>44047</v>
      </c>
      <c r="N3094">
        <v>1</v>
      </c>
    </row>
    <row r="3095" spans="1:14" x14ac:dyDescent="0.25">
      <c r="A3095">
        <v>20</v>
      </c>
      <c r="B3095">
        <v>12</v>
      </c>
      <c r="C3095" t="s">
        <v>10</v>
      </c>
      <c r="D3095">
        <v>1</v>
      </c>
      <c r="E3095" t="s">
        <v>11</v>
      </c>
      <c r="F3095" t="s">
        <v>244</v>
      </c>
      <c r="G3095" t="s">
        <v>242</v>
      </c>
      <c r="H3095" t="s">
        <v>467</v>
      </c>
      <c r="I3095" t="s">
        <v>148</v>
      </c>
      <c r="J3095" t="s">
        <v>230</v>
      </c>
      <c r="K3095" t="s">
        <v>235</v>
      </c>
      <c r="L3095" t="s">
        <v>164</v>
      </c>
      <c r="M3095" s="60">
        <v>44047</v>
      </c>
      <c r="N3095">
        <v>1</v>
      </c>
    </row>
    <row r="3096" spans="1:14" x14ac:dyDescent="0.25">
      <c r="A3096">
        <v>20</v>
      </c>
      <c r="B3096">
        <v>12</v>
      </c>
      <c r="C3096" t="s">
        <v>10</v>
      </c>
      <c r="D3096">
        <v>1</v>
      </c>
      <c r="E3096" t="s">
        <v>11</v>
      </c>
      <c r="F3096" t="s">
        <v>244</v>
      </c>
      <c r="G3096" t="s">
        <v>242</v>
      </c>
      <c r="H3096" t="s">
        <v>467</v>
      </c>
      <c r="I3096" t="s">
        <v>148</v>
      </c>
      <c r="J3096" t="s">
        <v>231</v>
      </c>
      <c r="K3096" t="s">
        <v>235</v>
      </c>
      <c r="L3096" t="s">
        <v>164</v>
      </c>
      <c r="M3096" s="60">
        <v>44047</v>
      </c>
      <c r="N3096">
        <v>1</v>
      </c>
    </row>
    <row r="3097" spans="1:14" x14ac:dyDescent="0.25">
      <c r="A3097">
        <v>20</v>
      </c>
      <c r="B3097">
        <v>12</v>
      </c>
      <c r="C3097" t="s">
        <v>10</v>
      </c>
      <c r="D3097">
        <v>1</v>
      </c>
      <c r="E3097" t="s">
        <v>11</v>
      </c>
      <c r="F3097" t="s">
        <v>244</v>
      </c>
      <c r="G3097" t="s">
        <v>242</v>
      </c>
      <c r="H3097" t="s">
        <v>467</v>
      </c>
      <c r="I3097" t="s">
        <v>148</v>
      </c>
      <c r="J3097" t="s">
        <v>232</v>
      </c>
      <c r="K3097" t="s">
        <v>235</v>
      </c>
      <c r="L3097" t="s">
        <v>164</v>
      </c>
      <c r="M3097" s="60">
        <v>44047</v>
      </c>
      <c r="N3097">
        <v>1</v>
      </c>
    </row>
    <row r="3098" spans="1:14" x14ac:dyDescent="0.25">
      <c r="A3098">
        <v>20</v>
      </c>
      <c r="B3098">
        <v>12</v>
      </c>
      <c r="C3098" t="s">
        <v>10</v>
      </c>
      <c r="D3098">
        <v>1</v>
      </c>
      <c r="E3098" t="s">
        <v>11</v>
      </c>
      <c r="F3098" t="s">
        <v>244</v>
      </c>
      <c r="G3098" t="s">
        <v>242</v>
      </c>
      <c r="H3098" t="s">
        <v>467</v>
      </c>
      <c r="I3098" t="s">
        <v>148</v>
      </c>
      <c r="J3098" t="s">
        <v>233</v>
      </c>
      <c r="K3098" t="s">
        <v>235</v>
      </c>
      <c r="L3098" t="s">
        <v>164</v>
      </c>
      <c r="M3098" s="60">
        <v>44047</v>
      </c>
      <c r="N3098">
        <v>1</v>
      </c>
    </row>
    <row r="3099" spans="1:14" x14ac:dyDescent="0.25">
      <c r="A3099">
        <v>20</v>
      </c>
      <c r="B3099">
        <v>12</v>
      </c>
      <c r="C3099" t="s">
        <v>10</v>
      </c>
      <c r="D3099">
        <v>1</v>
      </c>
      <c r="E3099" t="s">
        <v>11</v>
      </c>
      <c r="F3099" t="s">
        <v>244</v>
      </c>
      <c r="G3099" t="s">
        <v>242</v>
      </c>
      <c r="H3099" t="s">
        <v>467</v>
      </c>
      <c r="I3099" t="s">
        <v>148</v>
      </c>
      <c r="J3099" t="s">
        <v>171</v>
      </c>
      <c r="K3099" t="s">
        <v>235</v>
      </c>
      <c r="L3099" t="s">
        <v>164</v>
      </c>
      <c r="M3099" s="60">
        <v>44047</v>
      </c>
      <c r="N3099">
        <v>1</v>
      </c>
    </row>
    <row r="3100" spans="1:14" x14ac:dyDescent="0.25">
      <c r="A3100">
        <v>20</v>
      </c>
      <c r="B3100">
        <v>12</v>
      </c>
      <c r="C3100" t="s">
        <v>10</v>
      </c>
      <c r="D3100">
        <v>1</v>
      </c>
      <c r="E3100" t="s">
        <v>11</v>
      </c>
      <c r="F3100" t="s">
        <v>244</v>
      </c>
      <c r="G3100" t="s">
        <v>242</v>
      </c>
      <c r="H3100" t="s">
        <v>467</v>
      </c>
      <c r="I3100" t="s">
        <v>148</v>
      </c>
      <c r="J3100" t="s">
        <v>234</v>
      </c>
      <c r="L3100" t="s">
        <v>164</v>
      </c>
      <c r="M3100" s="60">
        <v>44047</v>
      </c>
      <c r="N3100">
        <v>1</v>
      </c>
    </row>
    <row r="3101" spans="1:14" x14ac:dyDescent="0.25">
      <c r="A3101">
        <v>20</v>
      </c>
      <c r="B3101">
        <v>12</v>
      </c>
      <c r="C3101" t="s">
        <v>10</v>
      </c>
      <c r="D3101">
        <v>1</v>
      </c>
      <c r="E3101" t="s">
        <v>11</v>
      </c>
      <c r="F3101" t="s">
        <v>244</v>
      </c>
      <c r="G3101" t="s">
        <v>242</v>
      </c>
      <c r="H3101" t="s">
        <v>467</v>
      </c>
      <c r="I3101" t="s">
        <v>148</v>
      </c>
      <c r="J3101" t="s">
        <v>167</v>
      </c>
      <c r="L3101" t="s">
        <v>164</v>
      </c>
      <c r="M3101" s="60">
        <v>44047</v>
      </c>
      <c r="N3101">
        <v>1</v>
      </c>
    </row>
    <row r="3102" spans="1:14" x14ac:dyDescent="0.25">
      <c r="A3102">
        <v>20</v>
      </c>
      <c r="B3102">
        <v>12</v>
      </c>
      <c r="C3102" t="s">
        <v>10</v>
      </c>
      <c r="D3102">
        <v>1</v>
      </c>
      <c r="E3102" t="s">
        <v>11</v>
      </c>
      <c r="F3102" t="s">
        <v>244</v>
      </c>
      <c r="G3102" t="s">
        <v>242</v>
      </c>
      <c r="H3102" t="s">
        <v>467</v>
      </c>
      <c r="I3102" t="s">
        <v>148</v>
      </c>
      <c r="J3102" t="s">
        <v>227</v>
      </c>
      <c r="K3102" t="s">
        <v>235</v>
      </c>
      <c r="L3102" t="s">
        <v>164</v>
      </c>
      <c r="M3102" s="60">
        <v>44048</v>
      </c>
      <c r="N3102" t="s">
        <v>12</v>
      </c>
    </row>
    <row r="3103" spans="1:14" x14ac:dyDescent="0.25">
      <c r="A3103">
        <v>20</v>
      </c>
      <c r="B3103">
        <v>12</v>
      </c>
      <c r="C3103" t="s">
        <v>10</v>
      </c>
      <c r="D3103">
        <v>1</v>
      </c>
      <c r="E3103" t="s">
        <v>11</v>
      </c>
      <c r="F3103" t="s">
        <v>244</v>
      </c>
      <c r="G3103" t="s">
        <v>242</v>
      </c>
      <c r="H3103" t="s">
        <v>467</v>
      </c>
      <c r="I3103" t="s">
        <v>148</v>
      </c>
      <c r="J3103" t="s">
        <v>228</v>
      </c>
      <c r="K3103" t="s">
        <v>235</v>
      </c>
      <c r="L3103" t="s">
        <v>164</v>
      </c>
      <c r="M3103" s="60">
        <v>44048</v>
      </c>
      <c r="N3103" t="s">
        <v>12</v>
      </c>
    </row>
    <row r="3104" spans="1:14" x14ac:dyDescent="0.25">
      <c r="A3104">
        <v>20</v>
      </c>
      <c r="B3104">
        <v>12</v>
      </c>
      <c r="C3104" t="s">
        <v>10</v>
      </c>
      <c r="D3104">
        <v>1</v>
      </c>
      <c r="E3104" t="s">
        <v>11</v>
      </c>
      <c r="F3104" t="s">
        <v>244</v>
      </c>
      <c r="G3104" t="s">
        <v>242</v>
      </c>
      <c r="H3104" t="s">
        <v>467</v>
      </c>
      <c r="I3104" t="s">
        <v>148</v>
      </c>
      <c r="J3104" t="s">
        <v>229</v>
      </c>
      <c r="K3104" t="s">
        <v>235</v>
      </c>
      <c r="L3104" t="s">
        <v>164</v>
      </c>
      <c r="M3104" s="60">
        <v>44048</v>
      </c>
      <c r="N3104" t="s">
        <v>12</v>
      </c>
    </row>
    <row r="3105" spans="1:14" x14ac:dyDescent="0.25">
      <c r="A3105">
        <v>20</v>
      </c>
      <c r="B3105">
        <v>12</v>
      </c>
      <c r="C3105" t="s">
        <v>10</v>
      </c>
      <c r="D3105">
        <v>1</v>
      </c>
      <c r="E3105" t="s">
        <v>11</v>
      </c>
      <c r="F3105" t="s">
        <v>244</v>
      </c>
      <c r="G3105" t="s">
        <v>242</v>
      </c>
      <c r="H3105" t="s">
        <v>467</v>
      </c>
      <c r="I3105" t="s">
        <v>148</v>
      </c>
      <c r="J3105" t="s">
        <v>230</v>
      </c>
      <c r="K3105" t="s">
        <v>235</v>
      </c>
      <c r="L3105" t="s">
        <v>164</v>
      </c>
      <c r="M3105" s="60">
        <v>44048</v>
      </c>
      <c r="N3105" t="s">
        <v>12</v>
      </c>
    </row>
    <row r="3106" spans="1:14" x14ac:dyDescent="0.25">
      <c r="A3106">
        <v>20</v>
      </c>
      <c r="B3106">
        <v>12</v>
      </c>
      <c r="C3106" t="s">
        <v>10</v>
      </c>
      <c r="D3106">
        <v>1</v>
      </c>
      <c r="E3106" t="s">
        <v>11</v>
      </c>
      <c r="F3106" t="s">
        <v>244</v>
      </c>
      <c r="G3106" t="s">
        <v>242</v>
      </c>
      <c r="H3106" t="s">
        <v>467</v>
      </c>
      <c r="I3106" t="s">
        <v>148</v>
      </c>
      <c r="J3106" t="s">
        <v>231</v>
      </c>
      <c r="K3106" t="s">
        <v>235</v>
      </c>
      <c r="L3106" t="s">
        <v>164</v>
      </c>
      <c r="M3106" s="60">
        <v>44048</v>
      </c>
      <c r="N3106" t="s">
        <v>12</v>
      </c>
    </row>
    <row r="3107" spans="1:14" x14ac:dyDescent="0.25">
      <c r="A3107">
        <v>20</v>
      </c>
      <c r="B3107">
        <v>12</v>
      </c>
      <c r="C3107" t="s">
        <v>10</v>
      </c>
      <c r="D3107">
        <v>1</v>
      </c>
      <c r="E3107" t="s">
        <v>11</v>
      </c>
      <c r="F3107" t="s">
        <v>244</v>
      </c>
      <c r="G3107" t="s">
        <v>242</v>
      </c>
      <c r="H3107" t="s">
        <v>467</v>
      </c>
      <c r="I3107" t="s">
        <v>148</v>
      </c>
      <c r="J3107" t="s">
        <v>232</v>
      </c>
      <c r="K3107" t="s">
        <v>235</v>
      </c>
      <c r="L3107" t="s">
        <v>164</v>
      </c>
      <c r="M3107" s="60">
        <v>44048</v>
      </c>
      <c r="N3107" t="s">
        <v>12</v>
      </c>
    </row>
    <row r="3108" spans="1:14" x14ac:dyDescent="0.25">
      <c r="A3108">
        <v>20</v>
      </c>
      <c r="B3108">
        <v>12</v>
      </c>
      <c r="C3108" t="s">
        <v>10</v>
      </c>
      <c r="D3108">
        <v>1</v>
      </c>
      <c r="E3108" t="s">
        <v>11</v>
      </c>
      <c r="F3108" t="s">
        <v>244</v>
      </c>
      <c r="G3108" t="s">
        <v>242</v>
      </c>
      <c r="H3108" t="s">
        <v>467</v>
      </c>
      <c r="I3108" t="s">
        <v>148</v>
      </c>
      <c r="J3108" t="s">
        <v>233</v>
      </c>
      <c r="K3108" t="s">
        <v>235</v>
      </c>
      <c r="L3108" t="s">
        <v>164</v>
      </c>
      <c r="M3108" s="60">
        <v>44048</v>
      </c>
      <c r="N3108" t="s">
        <v>12</v>
      </c>
    </row>
    <row r="3109" spans="1:14" x14ac:dyDescent="0.25">
      <c r="A3109">
        <v>20</v>
      </c>
      <c r="B3109">
        <v>12</v>
      </c>
      <c r="C3109" t="s">
        <v>10</v>
      </c>
      <c r="D3109">
        <v>1</v>
      </c>
      <c r="E3109" t="s">
        <v>11</v>
      </c>
      <c r="F3109" t="s">
        <v>244</v>
      </c>
      <c r="G3109" t="s">
        <v>242</v>
      </c>
      <c r="H3109" t="s">
        <v>467</v>
      </c>
      <c r="I3109" t="s">
        <v>148</v>
      </c>
      <c r="J3109" t="s">
        <v>171</v>
      </c>
      <c r="K3109" t="s">
        <v>235</v>
      </c>
      <c r="L3109" t="s">
        <v>164</v>
      </c>
      <c r="M3109" s="60">
        <v>44048</v>
      </c>
      <c r="N3109" t="s">
        <v>12</v>
      </c>
    </row>
    <row r="3110" spans="1:14" x14ac:dyDescent="0.25">
      <c r="A3110">
        <v>20</v>
      </c>
      <c r="B3110">
        <v>12</v>
      </c>
      <c r="C3110" t="s">
        <v>10</v>
      </c>
      <c r="D3110">
        <v>1</v>
      </c>
      <c r="E3110" t="s">
        <v>11</v>
      </c>
      <c r="F3110" t="s">
        <v>244</v>
      </c>
      <c r="G3110" t="s">
        <v>242</v>
      </c>
      <c r="H3110" t="s">
        <v>467</v>
      </c>
      <c r="I3110" t="s">
        <v>148</v>
      </c>
      <c r="J3110" t="s">
        <v>234</v>
      </c>
      <c r="L3110" t="s">
        <v>164</v>
      </c>
      <c r="M3110" s="60">
        <v>44048</v>
      </c>
      <c r="N3110" t="s">
        <v>12</v>
      </c>
    </row>
    <row r="3111" spans="1:14" x14ac:dyDescent="0.25">
      <c r="A3111">
        <v>20</v>
      </c>
      <c r="B3111">
        <v>12</v>
      </c>
      <c r="C3111" t="s">
        <v>10</v>
      </c>
      <c r="D3111">
        <v>1</v>
      </c>
      <c r="E3111" t="s">
        <v>11</v>
      </c>
      <c r="F3111" t="s">
        <v>244</v>
      </c>
      <c r="G3111" t="s">
        <v>242</v>
      </c>
      <c r="H3111" t="s">
        <v>467</v>
      </c>
      <c r="I3111" t="s">
        <v>148</v>
      </c>
      <c r="J3111" t="s">
        <v>167</v>
      </c>
      <c r="L3111" t="s">
        <v>164</v>
      </c>
      <c r="M3111" s="60">
        <v>44048</v>
      </c>
      <c r="N3111" t="s">
        <v>12</v>
      </c>
    </row>
    <row r="3112" spans="1:14" x14ac:dyDescent="0.25">
      <c r="A3112">
        <v>20</v>
      </c>
      <c r="B3112">
        <v>12</v>
      </c>
      <c r="C3112" t="s">
        <v>10</v>
      </c>
      <c r="D3112">
        <v>1</v>
      </c>
      <c r="E3112" t="s">
        <v>11</v>
      </c>
      <c r="F3112" t="s">
        <v>244</v>
      </c>
      <c r="G3112" t="s">
        <v>242</v>
      </c>
      <c r="H3112" t="s">
        <v>467</v>
      </c>
      <c r="I3112" t="s">
        <v>148</v>
      </c>
      <c r="J3112" t="s">
        <v>227</v>
      </c>
      <c r="K3112" t="s">
        <v>235</v>
      </c>
      <c r="L3112" t="s">
        <v>164</v>
      </c>
      <c r="M3112" s="60">
        <v>44049</v>
      </c>
      <c r="N3112">
        <v>1</v>
      </c>
    </row>
    <row r="3113" spans="1:14" x14ac:dyDescent="0.25">
      <c r="A3113">
        <v>20</v>
      </c>
      <c r="B3113">
        <v>12</v>
      </c>
      <c r="C3113" t="s">
        <v>10</v>
      </c>
      <c r="D3113">
        <v>1</v>
      </c>
      <c r="E3113" t="s">
        <v>11</v>
      </c>
      <c r="F3113" t="s">
        <v>244</v>
      </c>
      <c r="G3113" t="s">
        <v>242</v>
      </c>
      <c r="H3113" t="s">
        <v>467</v>
      </c>
      <c r="I3113" t="s">
        <v>148</v>
      </c>
      <c r="J3113" t="s">
        <v>228</v>
      </c>
      <c r="K3113" t="s">
        <v>235</v>
      </c>
      <c r="L3113" t="s">
        <v>164</v>
      </c>
      <c r="M3113" s="60">
        <v>44049</v>
      </c>
      <c r="N3113">
        <v>1</v>
      </c>
    </row>
    <row r="3114" spans="1:14" x14ac:dyDescent="0.25">
      <c r="A3114">
        <v>20</v>
      </c>
      <c r="B3114">
        <v>12</v>
      </c>
      <c r="C3114" t="s">
        <v>10</v>
      </c>
      <c r="D3114">
        <v>1</v>
      </c>
      <c r="E3114" t="s">
        <v>11</v>
      </c>
      <c r="F3114" t="s">
        <v>244</v>
      </c>
      <c r="G3114" t="s">
        <v>242</v>
      </c>
      <c r="H3114" t="s">
        <v>467</v>
      </c>
      <c r="I3114" t="s">
        <v>148</v>
      </c>
      <c r="J3114" t="s">
        <v>229</v>
      </c>
      <c r="K3114" t="s">
        <v>235</v>
      </c>
      <c r="L3114" t="s">
        <v>164</v>
      </c>
      <c r="M3114" s="60">
        <v>44049</v>
      </c>
      <c r="N3114">
        <v>1</v>
      </c>
    </row>
    <row r="3115" spans="1:14" x14ac:dyDescent="0.25">
      <c r="A3115">
        <v>20</v>
      </c>
      <c r="B3115">
        <v>12</v>
      </c>
      <c r="C3115" t="s">
        <v>10</v>
      </c>
      <c r="D3115">
        <v>1</v>
      </c>
      <c r="E3115" t="s">
        <v>11</v>
      </c>
      <c r="F3115" t="s">
        <v>244</v>
      </c>
      <c r="G3115" t="s">
        <v>242</v>
      </c>
      <c r="H3115" t="s">
        <v>467</v>
      </c>
      <c r="I3115" t="s">
        <v>148</v>
      </c>
      <c r="J3115" t="s">
        <v>230</v>
      </c>
      <c r="K3115" t="s">
        <v>235</v>
      </c>
      <c r="L3115" t="s">
        <v>164</v>
      </c>
      <c r="M3115" s="60">
        <v>44049</v>
      </c>
      <c r="N3115">
        <v>1</v>
      </c>
    </row>
    <row r="3116" spans="1:14" x14ac:dyDescent="0.25">
      <c r="A3116">
        <v>20</v>
      </c>
      <c r="B3116">
        <v>12</v>
      </c>
      <c r="C3116" t="s">
        <v>10</v>
      </c>
      <c r="D3116">
        <v>1</v>
      </c>
      <c r="E3116" t="s">
        <v>11</v>
      </c>
      <c r="F3116" t="s">
        <v>244</v>
      </c>
      <c r="G3116" t="s">
        <v>242</v>
      </c>
      <c r="H3116" t="s">
        <v>467</v>
      </c>
      <c r="I3116" t="s">
        <v>148</v>
      </c>
      <c r="J3116" t="s">
        <v>231</v>
      </c>
      <c r="K3116" t="s">
        <v>235</v>
      </c>
      <c r="L3116" t="s">
        <v>164</v>
      </c>
      <c r="M3116" s="60">
        <v>44049</v>
      </c>
      <c r="N3116">
        <v>1</v>
      </c>
    </row>
    <row r="3117" spans="1:14" x14ac:dyDescent="0.25">
      <c r="A3117">
        <v>20</v>
      </c>
      <c r="B3117">
        <v>12</v>
      </c>
      <c r="C3117" t="s">
        <v>10</v>
      </c>
      <c r="D3117">
        <v>1</v>
      </c>
      <c r="E3117" t="s">
        <v>11</v>
      </c>
      <c r="F3117" t="s">
        <v>244</v>
      </c>
      <c r="G3117" t="s">
        <v>242</v>
      </c>
      <c r="H3117" t="s">
        <v>467</v>
      </c>
      <c r="I3117" t="s">
        <v>148</v>
      </c>
      <c r="J3117" t="s">
        <v>232</v>
      </c>
      <c r="K3117" t="s">
        <v>235</v>
      </c>
      <c r="L3117" t="s">
        <v>164</v>
      </c>
      <c r="M3117" s="60">
        <v>44049</v>
      </c>
      <c r="N3117">
        <v>1</v>
      </c>
    </row>
    <row r="3118" spans="1:14" x14ac:dyDescent="0.25">
      <c r="A3118">
        <v>20</v>
      </c>
      <c r="B3118">
        <v>12</v>
      </c>
      <c r="C3118" t="s">
        <v>10</v>
      </c>
      <c r="D3118">
        <v>1</v>
      </c>
      <c r="E3118" t="s">
        <v>11</v>
      </c>
      <c r="F3118" t="s">
        <v>244</v>
      </c>
      <c r="G3118" t="s">
        <v>242</v>
      </c>
      <c r="H3118" t="s">
        <v>467</v>
      </c>
      <c r="I3118" t="s">
        <v>148</v>
      </c>
      <c r="J3118" t="s">
        <v>233</v>
      </c>
      <c r="K3118" t="s">
        <v>235</v>
      </c>
      <c r="L3118" t="s">
        <v>164</v>
      </c>
      <c r="M3118" s="60">
        <v>44049</v>
      </c>
      <c r="N3118">
        <v>1</v>
      </c>
    </row>
    <row r="3119" spans="1:14" x14ac:dyDescent="0.25">
      <c r="A3119">
        <v>20</v>
      </c>
      <c r="B3119">
        <v>12</v>
      </c>
      <c r="C3119" t="s">
        <v>10</v>
      </c>
      <c r="D3119">
        <v>1</v>
      </c>
      <c r="E3119" t="s">
        <v>11</v>
      </c>
      <c r="F3119" t="s">
        <v>244</v>
      </c>
      <c r="G3119" t="s">
        <v>242</v>
      </c>
      <c r="H3119" t="s">
        <v>467</v>
      </c>
      <c r="I3119" t="s">
        <v>148</v>
      </c>
      <c r="J3119" t="s">
        <v>171</v>
      </c>
      <c r="K3119" t="s">
        <v>235</v>
      </c>
      <c r="L3119" t="s">
        <v>164</v>
      </c>
      <c r="M3119" s="60">
        <v>44049</v>
      </c>
      <c r="N3119">
        <v>1</v>
      </c>
    </row>
    <row r="3120" spans="1:14" x14ac:dyDescent="0.25">
      <c r="A3120">
        <v>20</v>
      </c>
      <c r="B3120">
        <v>12</v>
      </c>
      <c r="C3120" t="s">
        <v>10</v>
      </c>
      <c r="D3120">
        <v>1</v>
      </c>
      <c r="E3120" t="s">
        <v>11</v>
      </c>
      <c r="F3120" t="s">
        <v>244</v>
      </c>
      <c r="G3120" t="s">
        <v>242</v>
      </c>
      <c r="H3120" t="s">
        <v>467</v>
      </c>
      <c r="I3120" t="s">
        <v>148</v>
      </c>
      <c r="J3120" t="s">
        <v>234</v>
      </c>
      <c r="L3120" t="s">
        <v>164</v>
      </c>
      <c r="M3120" s="60">
        <v>44049</v>
      </c>
      <c r="N3120">
        <v>1</v>
      </c>
    </row>
    <row r="3121" spans="1:14" x14ac:dyDescent="0.25">
      <c r="A3121">
        <v>20</v>
      </c>
      <c r="B3121">
        <v>12</v>
      </c>
      <c r="C3121" t="s">
        <v>10</v>
      </c>
      <c r="D3121">
        <v>1</v>
      </c>
      <c r="E3121" t="s">
        <v>11</v>
      </c>
      <c r="F3121" t="s">
        <v>244</v>
      </c>
      <c r="G3121" t="s">
        <v>242</v>
      </c>
      <c r="H3121" t="s">
        <v>467</v>
      </c>
      <c r="I3121" t="s">
        <v>148</v>
      </c>
      <c r="J3121" t="s">
        <v>167</v>
      </c>
      <c r="L3121" t="s">
        <v>164</v>
      </c>
      <c r="M3121" s="60">
        <v>44049</v>
      </c>
      <c r="N3121">
        <v>1</v>
      </c>
    </row>
    <row r="3122" spans="1:14" x14ac:dyDescent="0.25">
      <c r="A3122">
        <v>20</v>
      </c>
      <c r="B3122">
        <v>12</v>
      </c>
      <c r="C3122" t="s">
        <v>10</v>
      </c>
      <c r="D3122">
        <v>1</v>
      </c>
      <c r="E3122" t="s">
        <v>11</v>
      </c>
      <c r="F3122" t="s">
        <v>244</v>
      </c>
      <c r="G3122" t="s">
        <v>242</v>
      </c>
      <c r="H3122" t="s">
        <v>467</v>
      </c>
      <c r="I3122" t="s">
        <v>148</v>
      </c>
      <c r="J3122" t="s">
        <v>227</v>
      </c>
      <c r="K3122" t="s">
        <v>235</v>
      </c>
      <c r="L3122" t="s">
        <v>164</v>
      </c>
      <c r="M3122" s="60">
        <v>44050</v>
      </c>
      <c r="N3122">
        <v>1</v>
      </c>
    </row>
    <row r="3123" spans="1:14" x14ac:dyDescent="0.25">
      <c r="A3123">
        <v>20</v>
      </c>
      <c r="B3123">
        <v>12</v>
      </c>
      <c r="C3123" t="s">
        <v>10</v>
      </c>
      <c r="D3123">
        <v>1</v>
      </c>
      <c r="E3123" t="s">
        <v>11</v>
      </c>
      <c r="F3123" t="s">
        <v>244</v>
      </c>
      <c r="G3123" t="s">
        <v>242</v>
      </c>
      <c r="H3123" t="s">
        <v>467</v>
      </c>
      <c r="I3123" t="s">
        <v>148</v>
      </c>
      <c r="J3123" t="s">
        <v>228</v>
      </c>
      <c r="K3123" t="s">
        <v>235</v>
      </c>
      <c r="L3123" t="s">
        <v>164</v>
      </c>
      <c r="M3123" s="60">
        <v>44050</v>
      </c>
      <c r="N3123">
        <v>1</v>
      </c>
    </row>
    <row r="3124" spans="1:14" x14ac:dyDescent="0.25">
      <c r="A3124">
        <v>20</v>
      </c>
      <c r="B3124">
        <v>12</v>
      </c>
      <c r="C3124" t="s">
        <v>10</v>
      </c>
      <c r="D3124">
        <v>1</v>
      </c>
      <c r="E3124" t="s">
        <v>11</v>
      </c>
      <c r="F3124" t="s">
        <v>244</v>
      </c>
      <c r="G3124" t="s">
        <v>242</v>
      </c>
      <c r="H3124" t="s">
        <v>467</v>
      </c>
      <c r="I3124" t="s">
        <v>148</v>
      </c>
      <c r="J3124" t="s">
        <v>229</v>
      </c>
      <c r="K3124" t="s">
        <v>235</v>
      </c>
      <c r="L3124" t="s">
        <v>164</v>
      </c>
      <c r="M3124" s="60">
        <v>44050</v>
      </c>
      <c r="N3124">
        <v>1</v>
      </c>
    </row>
    <row r="3125" spans="1:14" x14ac:dyDescent="0.25">
      <c r="A3125">
        <v>20</v>
      </c>
      <c r="B3125">
        <v>12</v>
      </c>
      <c r="C3125" t="s">
        <v>10</v>
      </c>
      <c r="D3125">
        <v>1</v>
      </c>
      <c r="E3125" t="s">
        <v>11</v>
      </c>
      <c r="F3125" t="s">
        <v>244</v>
      </c>
      <c r="G3125" t="s">
        <v>242</v>
      </c>
      <c r="H3125" t="s">
        <v>467</v>
      </c>
      <c r="I3125" t="s">
        <v>148</v>
      </c>
      <c r="J3125" t="s">
        <v>230</v>
      </c>
      <c r="K3125" t="s">
        <v>235</v>
      </c>
      <c r="L3125" t="s">
        <v>164</v>
      </c>
      <c r="M3125" s="60">
        <v>44050</v>
      </c>
      <c r="N3125">
        <v>1</v>
      </c>
    </row>
    <row r="3126" spans="1:14" x14ac:dyDescent="0.25">
      <c r="A3126">
        <v>20</v>
      </c>
      <c r="B3126">
        <v>12</v>
      </c>
      <c r="C3126" t="s">
        <v>10</v>
      </c>
      <c r="D3126">
        <v>1</v>
      </c>
      <c r="E3126" t="s">
        <v>11</v>
      </c>
      <c r="F3126" t="s">
        <v>244</v>
      </c>
      <c r="G3126" t="s">
        <v>242</v>
      </c>
      <c r="H3126" t="s">
        <v>467</v>
      </c>
      <c r="I3126" t="s">
        <v>148</v>
      </c>
      <c r="J3126" t="s">
        <v>231</v>
      </c>
      <c r="K3126" t="s">
        <v>235</v>
      </c>
      <c r="L3126" t="s">
        <v>164</v>
      </c>
      <c r="M3126" s="60">
        <v>44050</v>
      </c>
      <c r="N3126">
        <v>1</v>
      </c>
    </row>
    <row r="3127" spans="1:14" x14ac:dyDescent="0.25">
      <c r="A3127">
        <v>20</v>
      </c>
      <c r="B3127">
        <v>12</v>
      </c>
      <c r="C3127" t="s">
        <v>10</v>
      </c>
      <c r="D3127">
        <v>1</v>
      </c>
      <c r="E3127" t="s">
        <v>11</v>
      </c>
      <c r="F3127" t="s">
        <v>244</v>
      </c>
      <c r="G3127" t="s">
        <v>242</v>
      </c>
      <c r="H3127" t="s">
        <v>467</v>
      </c>
      <c r="I3127" t="s">
        <v>148</v>
      </c>
      <c r="J3127" t="s">
        <v>232</v>
      </c>
      <c r="K3127" t="s">
        <v>235</v>
      </c>
      <c r="L3127" t="s">
        <v>164</v>
      </c>
      <c r="M3127" s="60">
        <v>44050</v>
      </c>
      <c r="N3127">
        <v>1</v>
      </c>
    </row>
    <row r="3128" spans="1:14" x14ac:dyDescent="0.25">
      <c r="A3128">
        <v>20</v>
      </c>
      <c r="B3128">
        <v>12</v>
      </c>
      <c r="C3128" t="s">
        <v>10</v>
      </c>
      <c r="D3128">
        <v>1</v>
      </c>
      <c r="E3128" t="s">
        <v>11</v>
      </c>
      <c r="F3128" t="s">
        <v>244</v>
      </c>
      <c r="G3128" t="s">
        <v>242</v>
      </c>
      <c r="H3128" t="s">
        <v>467</v>
      </c>
      <c r="I3128" t="s">
        <v>148</v>
      </c>
      <c r="J3128" t="s">
        <v>233</v>
      </c>
      <c r="K3128" t="s">
        <v>235</v>
      </c>
      <c r="L3128" t="s">
        <v>164</v>
      </c>
      <c r="M3128" s="60">
        <v>44050</v>
      </c>
      <c r="N3128">
        <v>1</v>
      </c>
    </row>
    <row r="3129" spans="1:14" x14ac:dyDescent="0.25">
      <c r="A3129">
        <v>20</v>
      </c>
      <c r="B3129">
        <v>12</v>
      </c>
      <c r="C3129" t="s">
        <v>10</v>
      </c>
      <c r="D3129">
        <v>1</v>
      </c>
      <c r="E3129" t="s">
        <v>11</v>
      </c>
      <c r="F3129" t="s">
        <v>244</v>
      </c>
      <c r="G3129" t="s">
        <v>242</v>
      </c>
      <c r="H3129" t="s">
        <v>467</v>
      </c>
      <c r="I3129" t="s">
        <v>148</v>
      </c>
      <c r="J3129" t="s">
        <v>171</v>
      </c>
      <c r="K3129" t="s">
        <v>235</v>
      </c>
      <c r="L3129" t="s">
        <v>164</v>
      </c>
      <c r="M3129" s="60">
        <v>44050</v>
      </c>
      <c r="N3129">
        <v>1</v>
      </c>
    </row>
    <row r="3130" spans="1:14" x14ac:dyDescent="0.25">
      <c r="A3130">
        <v>20</v>
      </c>
      <c r="B3130">
        <v>12</v>
      </c>
      <c r="C3130" t="s">
        <v>10</v>
      </c>
      <c r="D3130">
        <v>1</v>
      </c>
      <c r="E3130" t="s">
        <v>11</v>
      </c>
      <c r="F3130" t="s">
        <v>244</v>
      </c>
      <c r="G3130" t="s">
        <v>242</v>
      </c>
      <c r="H3130" t="s">
        <v>467</v>
      </c>
      <c r="I3130" t="s">
        <v>148</v>
      </c>
      <c r="J3130" t="s">
        <v>234</v>
      </c>
      <c r="L3130" t="s">
        <v>164</v>
      </c>
      <c r="M3130" s="60">
        <v>44050</v>
      </c>
      <c r="N3130">
        <v>1</v>
      </c>
    </row>
    <row r="3131" spans="1:14" x14ac:dyDescent="0.25">
      <c r="A3131">
        <v>20</v>
      </c>
      <c r="B3131">
        <v>12</v>
      </c>
      <c r="C3131" t="s">
        <v>10</v>
      </c>
      <c r="D3131">
        <v>1</v>
      </c>
      <c r="E3131" t="s">
        <v>11</v>
      </c>
      <c r="F3131" t="s">
        <v>244</v>
      </c>
      <c r="G3131" t="s">
        <v>242</v>
      </c>
      <c r="H3131" t="s">
        <v>467</v>
      </c>
      <c r="I3131" t="s">
        <v>148</v>
      </c>
      <c r="J3131" t="s">
        <v>167</v>
      </c>
      <c r="L3131" t="s">
        <v>164</v>
      </c>
      <c r="M3131" s="60">
        <v>44050</v>
      </c>
      <c r="N3131">
        <v>1</v>
      </c>
    </row>
    <row r="3132" spans="1:14" x14ac:dyDescent="0.25">
      <c r="A3132">
        <v>20</v>
      </c>
      <c r="B3132">
        <v>12</v>
      </c>
      <c r="C3132" t="s">
        <v>10</v>
      </c>
      <c r="D3132">
        <v>1</v>
      </c>
      <c r="E3132" t="s">
        <v>11</v>
      </c>
      <c r="F3132" t="s">
        <v>244</v>
      </c>
      <c r="G3132" t="s">
        <v>242</v>
      </c>
      <c r="H3132" t="s">
        <v>467</v>
      </c>
      <c r="I3132" t="s">
        <v>148</v>
      </c>
      <c r="J3132" t="s">
        <v>227</v>
      </c>
      <c r="K3132" t="s">
        <v>235</v>
      </c>
      <c r="L3132" t="s">
        <v>164</v>
      </c>
      <c r="M3132" s="60">
        <v>44051</v>
      </c>
      <c r="N3132" t="s">
        <v>13</v>
      </c>
    </row>
    <row r="3133" spans="1:14" x14ac:dyDescent="0.25">
      <c r="A3133">
        <v>20</v>
      </c>
      <c r="B3133">
        <v>12</v>
      </c>
      <c r="C3133" t="s">
        <v>10</v>
      </c>
      <c r="D3133">
        <v>1</v>
      </c>
      <c r="E3133" t="s">
        <v>11</v>
      </c>
      <c r="F3133" t="s">
        <v>244</v>
      </c>
      <c r="G3133" t="s">
        <v>242</v>
      </c>
      <c r="H3133" t="s">
        <v>467</v>
      </c>
      <c r="I3133" t="s">
        <v>148</v>
      </c>
      <c r="J3133" t="s">
        <v>228</v>
      </c>
      <c r="K3133" t="s">
        <v>235</v>
      </c>
      <c r="L3133" t="s">
        <v>164</v>
      </c>
      <c r="M3133" s="60">
        <v>44051</v>
      </c>
      <c r="N3133" t="s">
        <v>13</v>
      </c>
    </row>
    <row r="3134" spans="1:14" x14ac:dyDescent="0.25">
      <c r="A3134">
        <v>20</v>
      </c>
      <c r="B3134">
        <v>12</v>
      </c>
      <c r="C3134" t="s">
        <v>10</v>
      </c>
      <c r="D3134">
        <v>1</v>
      </c>
      <c r="E3134" t="s">
        <v>11</v>
      </c>
      <c r="F3134" t="s">
        <v>244</v>
      </c>
      <c r="G3134" t="s">
        <v>242</v>
      </c>
      <c r="H3134" t="s">
        <v>467</v>
      </c>
      <c r="I3134" t="s">
        <v>148</v>
      </c>
      <c r="J3134" t="s">
        <v>229</v>
      </c>
      <c r="K3134" t="s">
        <v>235</v>
      </c>
      <c r="L3134" t="s">
        <v>164</v>
      </c>
      <c r="M3134" s="60">
        <v>44051</v>
      </c>
      <c r="N3134" t="s">
        <v>13</v>
      </c>
    </row>
    <row r="3135" spans="1:14" x14ac:dyDescent="0.25">
      <c r="A3135">
        <v>20</v>
      </c>
      <c r="B3135">
        <v>12</v>
      </c>
      <c r="C3135" t="s">
        <v>10</v>
      </c>
      <c r="D3135">
        <v>1</v>
      </c>
      <c r="E3135" t="s">
        <v>11</v>
      </c>
      <c r="F3135" t="s">
        <v>244</v>
      </c>
      <c r="G3135" t="s">
        <v>242</v>
      </c>
      <c r="H3135" t="s">
        <v>467</v>
      </c>
      <c r="I3135" t="s">
        <v>148</v>
      </c>
      <c r="J3135" t="s">
        <v>230</v>
      </c>
      <c r="K3135" t="s">
        <v>235</v>
      </c>
      <c r="L3135" t="s">
        <v>164</v>
      </c>
      <c r="M3135" s="60">
        <v>44051</v>
      </c>
      <c r="N3135" t="s">
        <v>13</v>
      </c>
    </row>
    <row r="3136" spans="1:14" x14ac:dyDescent="0.25">
      <c r="A3136">
        <v>20</v>
      </c>
      <c r="B3136">
        <v>12</v>
      </c>
      <c r="C3136" t="s">
        <v>10</v>
      </c>
      <c r="D3136">
        <v>1</v>
      </c>
      <c r="E3136" t="s">
        <v>11</v>
      </c>
      <c r="F3136" t="s">
        <v>244</v>
      </c>
      <c r="G3136" t="s">
        <v>242</v>
      </c>
      <c r="H3136" t="s">
        <v>467</v>
      </c>
      <c r="I3136" t="s">
        <v>148</v>
      </c>
      <c r="J3136" t="s">
        <v>231</v>
      </c>
      <c r="K3136" t="s">
        <v>235</v>
      </c>
      <c r="L3136" t="s">
        <v>164</v>
      </c>
      <c r="M3136" s="60">
        <v>44051</v>
      </c>
      <c r="N3136" t="s">
        <v>13</v>
      </c>
    </row>
    <row r="3137" spans="1:14" x14ac:dyDescent="0.25">
      <c r="A3137">
        <v>20</v>
      </c>
      <c r="B3137">
        <v>12</v>
      </c>
      <c r="C3137" t="s">
        <v>10</v>
      </c>
      <c r="D3137">
        <v>1</v>
      </c>
      <c r="E3137" t="s">
        <v>11</v>
      </c>
      <c r="F3137" t="s">
        <v>244</v>
      </c>
      <c r="G3137" t="s">
        <v>242</v>
      </c>
      <c r="H3137" t="s">
        <v>467</v>
      </c>
      <c r="I3137" t="s">
        <v>148</v>
      </c>
      <c r="J3137" t="s">
        <v>232</v>
      </c>
      <c r="K3137" t="s">
        <v>235</v>
      </c>
      <c r="L3137" t="s">
        <v>164</v>
      </c>
      <c r="M3137" s="60">
        <v>44051</v>
      </c>
      <c r="N3137" t="s">
        <v>13</v>
      </c>
    </row>
    <row r="3138" spans="1:14" x14ac:dyDescent="0.25">
      <c r="A3138">
        <v>20</v>
      </c>
      <c r="B3138">
        <v>12</v>
      </c>
      <c r="C3138" t="s">
        <v>10</v>
      </c>
      <c r="D3138">
        <v>1</v>
      </c>
      <c r="E3138" t="s">
        <v>11</v>
      </c>
      <c r="F3138" t="s">
        <v>244</v>
      </c>
      <c r="G3138" t="s">
        <v>242</v>
      </c>
      <c r="H3138" t="s">
        <v>467</v>
      </c>
      <c r="I3138" t="s">
        <v>148</v>
      </c>
      <c r="J3138" t="s">
        <v>233</v>
      </c>
      <c r="K3138" t="s">
        <v>235</v>
      </c>
      <c r="L3138" t="s">
        <v>164</v>
      </c>
      <c r="M3138" s="60">
        <v>44051</v>
      </c>
      <c r="N3138" t="s">
        <v>13</v>
      </c>
    </row>
    <row r="3139" spans="1:14" x14ac:dyDescent="0.25">
      <c r="A3139">
        <v>20</v>
      </c>
      <c r="B3139">
        <v>12</v>
      </c>
      <c r="C3139" t="s">
        <v>10</v>
      </c>
      <c r="D3139">
        <v>1</v>
      </c>
      <c r="E3139" t="s">
        <v>11</v>
      </c>
      <c r="F3139" t="s">
        <v>244</v>
      </c>
      <c r="G3139" t="s">
        <v>242</v>
      </c>
      <c r="H3139" t="s">
        <v>467</v>
      </c>
      <c r="I3139" t="s">
        <v>148</v>
      </c>
      <c r="J3139" t="s">
        <v>171</v>
      </c>
      <c r="K3139" t="s">
        <v>235</v>
      </c>
      <c r="L3139" t="s">
        <v>164</v>
      </c>
      <c r="M3139" s="60">
        <v>44051</v>
      </c>
      <c r="N3139" t="s">
        <v>13</v>
      </c>
    </row>
    <row r="3140" spans="1:14" x14ac:dyDescent="0.25">
      <c r="A3140">
        <v>20</v>
      </c>
      <c r="B3140">
        <v>12</v>
      </c>
      <c r="C3140" t="s">
        <v>10</v>
      </c>
      <c r="D3140">
        <v>1</v>
      </c>
      <c r="E3140" t="s">
        <v>11</v>
      </c>
      <c r="F3140" t="s">
        <v>244</v>
      </c>
      <c r="G3140" t="s">
        <v>242</v>
      </c>
      <c r="H3140" t="s">
        <v>467</v>
      </c>
      <c r="I3140" t="s">
        <v>148</v>
      </c>
      <c r="J3140" t="s">
        <v>234</v>
      </c>
      <c r="L3140" t="s">
        <v>164</v>
      </c>
      <c r="M3140" s="60">
        <v>44051</v>
      </c>
      <c r="N3140" t="s">
        <v>13</v>
      </c>
    </row>
    <row r="3141" spans="1:14" x14ac:dyDescent="0.25">
      <c r="A3141">
        <v>20</v>
      </c>
      <c r="B3141">
        <v>12</v>
      </c>
      <c r="C3141" t="s">
        <v>10</v>
      </c>
      <c r="D3141">
        <v>1</v>
      </c>
      <c r="E3141" t="s">
        <v>11</v>
      </c>
      <c r="F3141" t="s">
        <v>244</v>
      </c>
      <c r="G3141" t="s">
        <v>242</v>
      </c>
      <c r="H3141" t="s">
        <v>467</v>
      </c>
      <c r="I3141" t="s">
        <v>148</v>
      </c>
      <c r="J3141" t="s">
        <v>167</v>
      </c>
      <c r="L3141" t="s">
        <v>164</v>
      </c>
      <c r="M3141" s="60">
        <v>44051</v>
      </c>
      <c r="N3141" t="s">
        <v>13</v>
      </c>
    </row>
    <row r="3142" spans="1:14" x14ac:dyDescent="0.25">
      <c r="A3142">
        <v>20</v>
      </c>
      <c r="B3142">
        <v>12</v>
      </c>
      <c r="C3142" t="s">
        <v>10</v>
      </c>
      <c r="D3142">
        <v>1</v>
      </c>
      <c r="E3142" t="s">
        <v>11</v>
      </c>
      <c r="F3142" t="s">
        <v>244</v>
      </c>
      <c r="G3142" t="s">
        <v>242</v>
      </c>
      <c r="H3142" t="s">
        <v>467</v>
      </c>
      <c r="I3142" t="s">
        <v>148</v>
      </c>
      <c r="J3142" t="s">
        <v>227</v>
      </c>
      <c r="K3142" t="s">
        <v>235</v>
      </c>
      <c r="L3142" t="s">
        <v>164</v>
      </c>
      <c r="M3142" s="60">
        <v>44052</v>
      </c>
      <c r="N3142">
        <v>1</v>
      </c>
    </row>
    <row r="3143" spans="1:14" x14ac:dyDescent="0.25">
      <c r="A3143">
        <v>20</v>
      </c>
      <c r="B3143">
        <v>12</v>
      </c>
      <c r="C3143" t="s">
        <v>10</v>
      </c>
      <c r="D3143">
        <v>1</v>
      </c>
      <c r="E3143" t="s">
        <v>11</v>
      </c>
      <c r="F3143" t="s">
        <v>244</v>
      </c>
      <c r="G3143" t="s">
        <v>242</v>
      </c>
      <c r="H3143" t="s">
        <v>467</v>
      </c>
      <c r="I3143" t="s">
        <v>148</v>
      </c>
      <c r="J3143" t="s">
        <v>228</v>
      </c>
      <c r="K3143" t="s">
        <v>235</v>
      </c>
      <c r="L3143" t="s">
        <v>164</v>
      </c>
      <c r="M3143" s="60">
        <v>44052</v>
      </c>
      <c r="N3143">
        <v>1</v>
      </c>
    </row>
    <row r="3144" spans="1:14" x14ac:dyDescent="0.25">
      <c r="A3144">
        <v>20</v>
      </c>
      <c r="B3144">
        <v>12</v>
      </c>
      <c r="C3144" t="s">
        <v>10</v>
      </c>
      <c r="D3144">
        <v>1</v>
      </c>
      <c r="E3144" t="s">
        <v>11</v>
      </c>
      <c r="F3144" t="s">
        <v>244</v>
      </c>
      <c r="G3144" t="s">
        <v>242</v>
      </c>
      <c r="H3144" t="s">
        <v>467</v>
      </c>
      <c r="I3144" t="s">
        <v>148</v>
      </c>
      <c r="J3144" t="s">
        <v>229</v>
      </c>
      <c r="K3144" t="s">
        <v>235</v>
      </c>
      <c r="L3144" t="s">
        <v>164</v>
      </c>
      <c r="M3144" s="60">
        <v>44052</v>
      </c>
      <c r="N3144">
        <v>1</v>
      </c>
    </row>
    <row r="3145" spans="1:14" x14ac:dyDescent="0.25">
      <c r="A3145">
        <v>20</v>
      </c>
      <c r="B3145">
        <v>12</v>
      </c>
      <c r="C3145" t="s">
        <v>10</v>
      </c>
      <c r="D3145">
        <v>1</v>
      </c>
      <c r="E3145" t="s">
        <v>11</v>
      </c>
      <c r="F3145" t="s">
        <v>244</v>
      </c>
      <c r="G3145" t="s">
        <v>242</v>
      </c>
      <c r="H3145" t="s">
        <v>467</v>
      </c>
      <c r="I3145" t="s">
        <v>148</v>
      </c>
      <c r="J3145" t="s">
        <v>230</v>
      </c>
      <c r="K3145" t="s">
        <v>235</v>
      </c>
      <c r="L3145" t="s">
        <v>164</v>
      </c>
      <c r="M3145" s="60">
        <v>44052</v>
      </c>
      <c r="N3145">
        <v>1</v>
      </c>
    </row>
    <row r="3146" spans="1:14" x14ac:dyDescent="0.25">
      <c r="A3146">
        <v>20</v>
      </c>
      <c r="B3146">
        <v>12</v>
      </c>
      <c r="C3146" t="s">
        <v>10</v>
      </c>
      <c r="D3146">
        <v>1</v>
      </c>
      <c r="E3146" t="s">
        <v>11</v>
      </c>
      <c r="F3146" t="s">
        <v>244</v>
      </c>
      <c r="G3146" t="s">
        <v>242</v>
      </c>
      <c r="H3146" t="s">
        <v>467</v>
      </c>
      <c r="I3146" t="s">
        <v>148</v>
      </c>
      <c r="J3146" t="s">
        <v>231</v>
      </c>
      <c r="K3146" t="s">
        <v>235</v>
      </c>
      <c r="L3146" t="s">
        <v>164</v>
      </c>
      <c r="M3146" s="60">
        <v>44052</v>
      </c>
      <c r="N3146">
        <v>1</v>
      </c>
    </row>
    <row r="3147" spans="1:14" x14ac:dyDescent="0.25">
      <c r="A3147">
        <v>20</v>
      </c>
      <c r="B3147">
        <v>12</v>
      </c>
      <c r="C3147" t="s">
        <v>10</v>
      </c>
      <c r="D3147">
        <v>1</v>
      </c>
      <c r="E3147" t="s">
        <v>11</v>
      </c>
      <c r="F3147" t="s">
        <v>244</v>
      </c>
      <c r="G3147" t="s">
        <v>242</v>
      </c>
      <c r="H3147" t="s">
        <v>467</v>
      </c>
      <c r="I3147" t="s">
        <v>148</v>
      </c>
      <c r="J3147" t="s">
        <v>232</v>
      </c>
      <c r="K3147" t="s">
        <v>235</v>
      </c>
      <c r="L3147" t="s">
        <v>164</v>
      </c>
      <c r="M3147" s="60">
        <v>44052</v>
      </c>
      <c r="N3147">
        <v>1</v>
      </c>
    </row>
    <row r="3148" spans="1:14" x14ac:dyDescent="0.25">
      <c r="A3148">
        <v>20</v>
      </c>
      <c r="B3148">
        <v>12</v>
      </c>
      <c r="C3148" t="s">
        <v>10</v>
      </c>
      <c r="D3148">
        <v>1</v>
      </c>
      <c r="E3148" t="s">
        <v>11</v>
      </c>
      <c r="F3148" t="s">
        <v>244</v>
      </c>
      <c r="G3148" t="s">
        <v>242</v>
      </c>
      <c r="H3148" t="s">
        <v>467</v>
      </c>
      <c r="I3148" t="s">
        <v>148</v>
      </c>
      <c r="J3148" t="s">
        <v>233</v>
      </c>
      <c r="K3148" t="s">
        <v>235</v>
      </c>
      <c r="L3148" t="s">
        <v>164</v>
      </c>
      <c r="M3148" s="60">
        <v>44052</v>
      </c>
      <c r="N3148">
        <v>1</v>
      </c>
    </row>
    <row r="3149" spans="1:14" x14ac:dyDescent="0.25">
      <c r="A3149">
        <v>20</v>
      </c>
      <c r="B3149">
        <v>12</v>
      </c>
      <c r="C3149" t="s">
        <v>10</v>
      </c>
      <c r="D3149">
        <v>1</v>
      </c>
      <c r="E3149" t="s">
        <v>11</v>
      </c>
      <c r="F3149" t="s">
        <v>244</v>
      </c>
      <c r="G3149" t="s">
        <v>242</v>
      </c>
      <c r="H3149" t="s">
        <v>467</v>
      </c>
      <c r="I3149" t="s">
        <v>148</v>
      </c>
      <c r="J3149" t="s">
        <v>171</v>
      </c>
      <c r="K3149" t="s">
        <v>235</v>
      </c>
      <c r="L3149" t="s">
        <v>164</v>
      </c>
      <c r="M3149" s="60">
        <v>44052</v>
      </c>
      <c r="N3149">
        <v>1</v>
      </c>
    </row>
    <row r="3150" spans="1:14" x14ac:dyDescent="0.25">
      <c r="A3150">
        <v>20</v>
      </c>
      <c r="B3150">
        <v>12</v>
      </c>
      <c r="C3150" t="s">
        <v>10</v>
      </c>
      <c r="D3150">
        <v>1</v>
      </c>
      <c r="E3150" t="s">
        <v>11</v>
      </c>
      <c r="F3150" t="s">
        <v>244</v>
      </c>
      <c r="G3150" t="s">
        <v>242</v>
      </c>
      <c r="H3150" t="s">
        <v>467</v>
      </c>
      <c r="I3150" t="s">
        <v>148</v>
      </c>
      <c r="J3150" t="s">
        <v>234</v>
      </c>
      <c r="L3150" t="s">
        <v>164</v>
      </c>
      <c r="M3150" s="60">
        <v>44052</v>
      </c>
      <c r="N3150">
        <v>1</v>
      </c>
    </row>
    <row r="3151" spans="1:14" x14ac:dyDescent="0.25">
      <c r="A3151">
        <v>20</v>
      </c>
      <c r="B3151">
        <v>12</v>
      </c>
      <c r="C3151" t="s">
        <v>10</v>
      </c>
      <c r="D3151">
        <v>1</v>
      </c>
      <c r="E3151" t="s">
        <v>11</v>
      </c>
      <c r="F3151" t="s">
        <v>244</v>
      </c>
      <c r="G3151" t="s">
        <v>242</v>
      </c>
      <c r="H3151" t="s">
        <v>467</v>
      </c>
      <c r="I3151" t="s">
        <v>148</v>
      </c>
      <c r="J3151" t="s">
        <v>167</v>
      </c>
      <c r="L3151" t="s">
        <v>164</v>
      </c>
      <c r="M3151" s="60">
        <v>44052</v>
      </c>
      <c r="N3151">
        <v>1</v>
      </c>
    </row>
    <row r="3152" spans="1:14" x14ac:dyDescent="0.25">
      <c r="A3152">
        <v>20</v>
      </c>
      <c r="B3152">
        <v>12</v>
      </c>
      <c r="C3152" t="s">
        <v>10</v>
      </c>
      <c r="D3152">
        <v>1</v>
      </c>
      <c r="E3152" t="s">
        <v>11</v>
      </c>
      <c r="F3152" t="s">
        <v>244</v>
      </c>
      <c r="G3152" t="s">
        <v>242</v>
      </c>
      <c r="H3152" t="s">
        <v>467</v>
      </c>
      <c r="I3152" t="s">
        <v>148</v>
      </c>
      <c r="J3152" t="s">
        <v>227</v>
      </c>
      <c r="K3152" t="s">
        <v>235</v>
      </c>
      <c r="L3152" t="s">
        <v>164</v>
      </c>
      <c r="M3152" s="60">
        <v>44053</v>
      </c>
      <c r="N3152">
        <v>1</v>
      </c>
    </row>
    <row r="3153" spans="1:14" x14ac:dyDescent="0.25">
      <c r="A3153">
        <v>20</v>
      </c>
      <c r="B3153">
        <v>12</v>
      </c>
      <c r="C3153" t="s">
        <v>10</v>
      </c>
      <c r="D3153">
        <v>1</v>
      </c>
      <c r="E3153" t="s">
        <v>11</v>
      </c>
      <c r="F3153" t="s">
        <v>244</v>
      </c>
      <c r="G3153" t="s">
        <v>242</v>
      </c>
      <c r="H3153" t="s">
        <v>467</v>
      </c>
      <c r="I3153" t="s">
        <v>148</v>
      </c>
      <c r="J3153" t="s">
        <v>228</v>
      </c>
      <c r="K3153" t="s">
        <v>235</v>
      </c>
      <c r="L3153" t="s">
        <v>164</v>
      </c>
      <c r="M3153" s="60">
        <v>44053</v>
      </c>
      <c r="N3153">
        <v>1</v>
      </c>
    </row>
    <row r="3154" spans="1:14" x14ac:dyDescent="0.25">
      <c r="A3154">
        <v>20</v>
      </c>
      <c r="B3154">
        <v>12</v>
      </c>
      <c r="C3154" t="s">
        <v>10</v>
      </c>
      <c r="D3154">
        <v>1</v>
      </c>
      <c r="E3154" t="s">
        <v>11</v>
      </c>
      <c r="F3154" t="s">
        <v>244</v>
      </c>
      <c r="G3154" t="s">
        <v>242</v>
      </c>
      <c r="H3154" t="s">
        <v>467</v>
      </c>
      <c r="I3154" t="s">
        <v>148</v>
      </c>
      <c r="J3154" t="s">
        <v>229</v>
      </c>
      <c r="K3154" t="s">
        <v>235</v>
      </c>
      <c r="L3154" t="s">
        <v>164</v>
      </c>
      <c r="M3154" s="60">
        <v>44053</v>
      </c>
      <c r="N3154">
        <v>1</v>
      </c>
    </row>
    <row r="3155" spans="1:14" x14ac:dyDescent="0.25">
      <c r="A3155">
        <v>20</v>
      </c>
      <c r="B3155">
        <v>12</v>
      </c>
      <c r="C3155" t="s">
        <v>10</v>
      </c>
      <c r="D3155">
        <v>1</v>
      </c>
      <c r="E3155" t="s">
        <v>11</v>
      </c>
      <c r="F3155" t="s">
        <v>244</v>
      </c>
      <c r="G3155" t="s">
        <v>242</v>
      </c>
      <c r="H3155" t="s">
        <v>467</v>
      </c>
      <c r="I3155" t="s">
        <v>148</v>
      </c>
      <c r="J3155" t="s">
        <v>230</v>
      </c>
      <c r="K3155" t="s">
        <v>235</v>
      </c>
      <c r="L3155" t="s">
        <v>164</v>
      </c>
      <c r="M3155" s="60">
        <v>44053</v>
      </c>
      <c r="N3155">
        <v>1</v>
      </c>
    </row>
    <row r="3156" spans="1:14" x14ac:dyDescent="0.25">
      <c r="A3156">
        <v>20</v>
      </c>
      <c r="B3156">
        <v>12</v>
      </c>
      <c r="C3156" t="s">
        <v>10</v>
      </c>
      <c r="D3156">
        <v>1</v>
      </c>
      <c r="E3156" t="s">
        <v>11</v>
      </c>
      <c r="F3156" t="s">
        <v>244</v>
      </c>
      <c r="G3156" t="s">
        <v>242</v>
      </c>
      <c r="H3156" t="s">
        <v>467</v>
      </c>
      <c r="I3156" t="s">
        <v>148</v>
      </c>
      <c r="J3156" t="s">
        <v>231</v>
      </c>
      <c r="K3156" t="s">
        <v>235</v>
      </c>
      <c r="L3156" t="s">
        <v>164</v>
      </c>
      <c r="M3156" s="60">
        <v>44053</v>
      </c>
      <c r="N3156">
        <v>1</v>
      </c>
    </row>
    <row r="3157" spans="1:14" x14ac:dyDescent="0.25">
      <c r="A3157">
        <v>20</v>
      </c>
      <c r="B3157">
        <v>12</v>
      </c>
      <c r="C3157" t="s">
        <v>10</v>
      </c>
      <c r="D3157">
        <v>1</v>
      </c>
      <c r="E3157" t="s">
        <v>11</v>
      </c>
      <c r="F3157" t="s">
        <v>244</v>
      </c>
      <c r="G3157" t="s">
        <v>242</v>
      </c>
      <c r="H3157" t="s">
        <v>467</v>
      </c>
      <c r="I3157" t="s">
        <v>148</v>
      </c>
      <c r="J3157" t="s">
        <v>232</v>
      </c>
      <c r="K3157" t="s">
        <v>235</v>
      </c>
      <c r="L3157" t="s">
        <v>164</v>
      </c>
      <c r="M3157" s="60">
        <v>44053</v>
      </c>
      <c r="N3157">
        <v>1</v>
      </c>
    </row>
    <row r="3158" spans="1:14" x14ac:dyDescent="0.25">
      <c r="A3158">
        <v>20</v>
      </c>
      <c r="B3158">
        <v>12</v>
      </c>
      <c r="C3158" t="s">
        <v>10</v>
      </c>
      <c r="D3158">
        <v>1</v>
      </c>
      <c r="E3158" t="s">
        <v>11</v>
      </c>
      <c r="F3158" t="s">
        <v>244</v>
      </c>
      <c r="G3158" t="s">
        <v>242</v>
      </c>
      <c r="H3158" t="s">
        <v>467</v>
      </c>
      <c r="I3158" t="s">
        <v>148</v>
      </c>
      <c r="J3158" t="s">
        <v>233</v>
      </c>
      <c r="K3158" t="s">
        <v>235</v>
      </c>
      <c r="L3158" t="s">
        <v>164</v>
      </c>
      <c r="M3158" s="60">
        <v>44053</v>
      </c>
      <c r="N3158">
        <v>1</v>
      </c>
    </row>
    <row r="3159" spans="1:14" x14ac:dyDescent="0.25">
      <c r="A3159">
        <v>20</v>
      </c>
      <c r="B3159">
        <v>12</v>
      </c>
      <c r="C3159" t="s">
        <v>10</v>
      </c>
      <c r="D3159">
        <v>1</v>
      </c>
      <c r="E3159" t="s">
        <v>11</v>
      </c>
      <c r="F3159" t="s">
        <v>244</v>
      </c>
      <c r="G3159" t="s">
        <v>242</v>
      </c>
      <c r="H3159" t="s">
        <v>467</v>
      </c>
      <c r="I3159" t="s">
        <v>148</v>
      </c>
      <c r="J3159" t="s">
        <v>171</v>
      </c>
      <c r="K3159" t="s">
        <v>235</v>
      </c>
      <c r="L3159" t="s">
        <v>164</v>
      </c>
      <c r="M3159" s="60">
        <v>44053</v>
      </c>
      <c r="N3159">
        <v>1</v>
      </c>
    </row>
    <row r="3160" spans="1:14" x14ac:dyDescent="0.25">
      <c r="A3160">
        <v>20</v>
      </c>
      <c r="B3160">
        <v>12</v>
      </c>
      <c r="C3160" t="s">
        <v>10</v>
      </c>
      <c r="D3160">
        <v>1</v>
      </c>
      <c r="E3160" t="s">
        <v>11</v>
      </c>
      <c r="F3160" t="s">
        <v>244</v>
      </c>
      <c r="G3160" t="s">
        <v>242</v>
      </c>
      <c r="H3160" t="s">
        <v>467</v>
      </c>
      <c r="I3160" t="s">
        <v>148</v>
      </c>
      <c r="J3160" t="s">
        <v>234</v>
      </c>
      <c r="L3160" t="s">
        <v>164</v>
      </c>
      <c r="M3160" s="60">
        <v>44053</v>
      </c>
      <c r="N3160">
        <v>1</v>
      </c>
    </row>
    <row r="3161" spans="1:14" x14ac:dyDescent="0.25">
      <c r="A3161">
        <v>20</v>
      </c>
      <c r="B3161">
        <v>12</v>
      </c>
      <c r="C3161" t="s">
        <v>10</v>
      </c>
      <c r="D3161">
        <v>1</v>
      </c>
      <c r="E3161" t="s">
        <v>11</v>
      </c>
      <c r="F3161" t="s">
        <v>244</v>
      </c>
      <c r="G3161" t="s">
        <v>242</v>
      </c>
      <c r="H3161" t="s">
        <v>467</v>
      </c>
      <c r="I3161" t="s">
        <v>148</v>
      </c>
      <c r="J3161" t="s">
        <v>167</v>
      </c>
      <c r="L3161" t="s">
        <v>164</v>
      </c>
      <c r="M3161" s="60">
        <v>44053</v>
      </c>
      <c r="N3161">
        <v>1</v>
      </c>
    </row>
    <row r="3162" spans="1:14" x14ac:dyDescent="0.25">
      <c r="A3162">
        <v>20</v>
      </c>
      <c r="B3162">
        <v>12</v>
      </c>
      <c r="C3162" t="s">
        <v>10</v>
      </c>
      <c r="D3162">
        <v>1</v>
      </c>
      <c r="E3162" t="s">
        <v>11</v>
      </c>
      <c r="F3162" t="s">
        <v>244</v>
      </c>
      <c r="G3162" t="s">
        <v>242</v>
      </c>
      <c r="H3162" t="s">
        <v>467</v>
      </c>
      <c r="I3162" t="s">
        <v>148</v>
      </c>
      <c r="J3162" t="s">
        <v>227</v>
      </c>
      <c r="K3162" t="s">
        <v>235</v>
      </c>
      <c r="L3162" t="s">
        <v>164</v>
      </c>
      <c r="M3162" s="60">
        <v>44054</v>
      </c>
      <c r="N3162" t="s">
        <v>13</v>
      </c>
    </row>
    <row r="3163" spans="1:14" x14ac:dyDescent="0.25">
      <c r="A3163">
        <v>20</v>
      </c>
      <c r="B3163">
        <v>12</v>
      </c>
      <c r="C3163" t="s">
        <v>10</v>
      </c>
      <c r="D3163">
        <v>1</v>
      </c>
      <c r="E3163" t="s">
        <v>11</v>
      </c>
      <c r="F3163" t="s">
        <v>244</v>
      </c>
      <c r="G3163" t="s">
        <v>242</v>
      </c>
      <c r="H3163" t="s">
        <v>467</v>
      </c>
      <c r="I3163" t="s">
        <v>148</v>
      </c>
      <c r="J3163" t="s">
        <v>228</v>
      </c>
      <c r="K3163" t="s">
        <v>235</v>
      </c>
      <c r="L3163" t="s">
        <v>164</v>
      </c>
      <c r="M3163" s="60">
        <v>44054</v>
      </c>
      <c r="N3163" t="s">
        <v>13</v>
      </c>
    </row>
    <row r="3164" spans="1:14" x14ac:dyDescent="0.25">
      <c r="A3164">
        <v>20</v>
      </c>
      <c r="B3164">
        <v>12</v>
      </c>
      <c r="C3164" t="s">
        <v>10</v>
      </c>
      <c r="D3164">
        <v>1</v>
      </c>
      <c r="E3164" t="s">
        <v>11</v>
      </c>
      <c r="F3164" t="s">
        <v>244</v>
      </c>
      <c r="G3164" t="s">
        <v>242</v>
      </c>
      <c r="H3164" t="s">
        <v>467</v>
      </c>
      <c r="I3164" t="s">
        <v>148</v>
      </c>
      <c r="J3164" t="s">
        <v>229</v>
      </c>
      <c r="K3164" t="s">
        <v>235</v>
      </c>
      <c r="L3164" t="s">
        <v>164</v>
      </c>
      <c r="M3164" s="60">
        <v>44054</v>
      </c>
      <c r="N3164" t="s">
        <v>13</v>
      </c>
    </row>
    <row r="3165" spans="1:14" x14ac:dyDescent="0.25">
      <c r="A3165">
        <v>20</v>
      </c>
      <c r="B3165">
        <v>12</v>
      </c>
      <c r="C3165" t="s">
        <v>10</v>
      </c>
      <c r="D3165">
        <v>1</v>
      </c>
      <c r="E3165" t="s">
        <v>11</v>
      </c>
      <c r="F3165" t="s">
        <v>244</v>
      </c>
      <c r="G3165" t="s">
        <v>242</v>
      </c>
      <c r="H3165" t="s">
        <v>467</v>
      </c>
      <c r="I3165" t="s">
        <v>148</v>
      </c>
      <c r="J3165" t="s">
        <v>230</v>
      </c>
      <c r="K3165" t="s">
        <v>235</v>
      </c>
      <c r="L3165" t="s">
        <v>164</v>
      </c>
      <c r="M3165" s="60">
        <v>44054</v>
      </c>
      <c r="N3165" t="s">
        <v>13</v>
      </c>
    </row>
    <row r="3166" spans="1:14" x14ac:dyDescent="0.25">
      <c r="A3166">
        <v>20</v>
      </c>
      <c r="B3166">
        <v>12</v>
      </c>
      <c r="C3166" t="s">
        <v>10</v>
      </c>
      <c r="D3166">
        <v>1</v>
      </c>
      <c r="E3166" t="s">
        <v>11</v>
      </c>
      <c r="F3166" t="s">
        <v>244</v>
      </c>
      <c r="G3166" t="s">
        <v>242</v>
      </c>
      <c r="H3166" t="s">
        <v>467</v>
      </c>
      <c r="I3166" t="s">
        <v>148</v>
      </c>
      <c r="J3166" t="s">
        <v>231</v>
      </c>
      <c r="K3166" t="s">
        <v>235</v>
      </c>
      <c r="L3166" t="s">
        <v>164</v>
      </c>
      <c r="M3166" s="60">
        <v>44054</v>
      </c>
      <c r="N3166" t="s">
        <v>13</v>
      </c>
    </row>
    <row r="3167" spans="1:14" x14ac:dyDescent="0.25">
      <c r="A3167">
        <v>20</v>
      </c>
      <c r="B3167">
        <v>12</v>
      </c>
      <c r="C3167" t="s">
        <v>10</v>
      </c>
      <c r="D3167">
        <v>1</v>
      </c>
      <c r="E3167" t="s">
        <v>11</v>
      </c>
      <c r="F3167" t="s">
        <v>244</v>
      </c>
      <c r="G3167" t="s">
        <v>242</v>
      </c>
      <c r="H3167" t="s">
        <v>467</v>
      </c>
      <c r="I3167" t="s">
        <v>148</v>
      </c>
      <c r="J3167" t="s">
        <v>232</v>
      </c>
      <c r="K3167" t="s">
        <v>235</v>
      </c>
      <c r="L3167" t="s">
        <v>164</v>
      </c>
      <c r="M3167" s="60">
        <v>44054</v>
      </c>
      <c r="N3167" t="s">
        <v>13</v>
      </c>
    </row>
    <row r="3168" spans="1:14" x14ac:dyDescent="0.25">
      <c r="A3168">
        <v>20</v>
      </c>
      <c r="B3168">
        <v>12</v>
      </c>
      <c r="C3168" t="s">
        <v>10</v>
      </c>
      <c r="D3168">
        <v>1</v>
      </c>
      <c r="E3168" t="s">
        <v>11</v>
      </c>
      <c r="F3168" t="s">
        <v>244</v>
      </c>
      <c r="G3168" t="s">
        <v>242</v>
      </c>
      <c r="H3168" t="s">
        <v>467</v>
      </c>
      <c r="I3168" t="s">
        <v>148</v>
      </c>
      <c r="J3168" t="s">
        <v>233</v>
      </c>
      <c r="K3168" t="s">
        <v>235</v>
      </c>
      <c r="L3168" t="s">
        <v>164</v>
      </c>
      <c r="M3168" s="60">
        <v>44054</v>
      </c>
      <c r="N3168" t="s">
        <v>13</v>
      </c>
    </row>
    <row r="3169" spans="1:14" x14ac:dyDescent="0.25">
      <c r="A3169">
        <v>20</v>
      </c>
      <c r="B3169">
        <v>12</v>
      </c>
      <c r="C3169" t="s">
        <v>10</v>
      </c>
      <c r="D3169">
        <v>1</v>
      </c>
      <c r="E3169" t="s">
        <v>11</v>
      </c>
      <c r="F3169" t="s">
        <v>244</v>
      </c>
      <c r="G3169" t="s">
        <v>242</v>
      </c>
      <c r="H3169" t="s">
        <v>467</v>
      </c>
      <c r="I3169" t="s">
        <v>148</v>
      </c>
      <c r="J3169" t="s">
        <v>171</v>
      </c>
      <c r="K3169" t="s">
        <v>235</v>
      </c>
      <c r="L3169" t="s">
        <v>164</v>
      </c>
      <c r="M3169" s="60">
        <v>44054</v>
      </c>
      <c r="N3169" t="s">
        <v>13</v>
      </c>
    </row>
    <row r="3170" spans="1:14" x14ac:dyDescent="0.25">
      <c r="A3170">
        <v>20</v>
      </c>
      <c r="B3170">
        <v>12</v>
      </c>
      <c r="C3170" t="s">
        <v>10</v>
      </c>
      <c r="D3170">
        <v>1</v>
      </c>
      <c r="E3170" t="s">
        <v>11</v>
      </c>
      <c r="F3170" t="s">
        <v>244</v>
      </c>
      <c r="G3170" t="s">
        <v>242</v>
      </c>
      <c r="H3170" t="s">
        <v>467</v>
      </c>
      <c r="I3170" t="s">
        <v>148</v>
      </c>
      <c r="J3170" t="s">
        <v>234</v>
      </c>
      <c r="L3170" t="s">
        <v>164</v>
      </c>
      <c r="M3170" s="60">
        <v>44054</v>
      </c>
      <c r="N3170" t="s">
        <v>13</v>
      </c>
    </row>
    <row r="3171" spans="1:14" x14ac:dyDescent="0.25">
      <c r="A3171">
        <v>20</v>
      </c>
      <c r="B3171">
        <v>12</v>
      </c>
      <c r="C3171" t="s">
        <v>10</v>
      </c>
      <c r="D3171">
        <v>1</v>
      </c>
      <c r="E3171" t="s">
        <v>11</v>
      </c>
      <c r="F3171" t="s">
        <v>244</v>
      </c>
      <c r="G3171" t="s">
        <v>242</v>
      </c>
      <c r="H3171" t="s">
        <v>467</v>
      </c>
      <c r="I3171" t="s">
        <v>148</v>
      </c>
      <c r="J3171" t="s">
        <v>167</v>
      </c>
      <c r="L3171" t="s">
        <v>164</v>
      </c>
      <c r="M3171" s="60">
        <v>44054</v>
      </c>
      <c r="N3171" t="s">
        <v>13</v>
      </c>
    </row>
    <row r="3172" spans="1:14" x14ac:dyDescent="0.25">
      <c r="A3172">
        <v>20</v>
      </c>
      <c r="B3172">
        <v>12</v>
      </c>
      <c r="C3172" t="s">
        <v>10</v>
      </c>
      <c r="D3172">
        <v>1</v>
      </c>
      <c r="E3172" t="s">
        <v>11</v>
      </c>
      <c r="F3172" t="s">
        <v>244</v>
      </c>
      <c r="G3172" t="s">
        <v>242</v>
      </c>
      <c r="H3172" t="s">
        <v>467</v>
      </c>
      <c r="I3172" t="s">
        <v>148</v>
      </c>
      <c r="J3172" t="s">
        <v>227</v>
      </c>
      <c r="K3172" t="s">
        <v>235</v>
      </c>
      <c r="L3172" t="s">
        <v>164</v>
      </c>
      <c r="M3172" s="60">
        <v>44055</v>
      </c>
      <c r="N3172">
        <v>1</v>
      </c>
    </row>
    <row r="3173" spans="1:14" x14ac:dyDescent="0.25">
      <c r="A3173">
        <v>20</v>
      </c>
      <c r="B3173">
        <v>12</v>
      </c>
      <c r="C3173" t="s">
        <v>10</v>
      </c>
      <c r="D3173">
        <v>1</v>
      </c>
      <c r="E3173" t="s">
        <v>11</v>
      </c>
      <c r="F3173" t="s">
        <v>244</v>
      </c>
      <c r="G3173" t="s">
        <v>242</v>
      </c>
      <c r="H3173" t="s">
        <v>467</v>
      </c>
      <c r="I3173" t="s">
        <v>148</v>
      </c>
      <c r="J3173" t="s">
        <v>228</v>
      </c>
      <c r="K3173" t="s">
        <v>235</v>
      </c>
      <c r="L3173" t="s">
        <v>164</v>
      </c>
      <c r="M3173" s="60">
        <v>44055</v>
      </c>
      <c r="N3173">
        <v>1</v>
      </c>
    </row>
    <row r="3174" spans="1:14" x14ac:dyDescent="0.25">
      <c r="A3174">
        <v>20</v>
      </c>
      <c r="B3174">
        <v>12</v>
      </c>
      <c r="C3174" t="s">
        <v>10</v>
      </c>
      <c r="D3174">
        <v>1</v>
      </c>
      <c r="E3174" t="s">
        <v>11</v>
      </c>
      <c r="F3174" t="s">
        <v>244</v>
      </c>
      <c r="G3174" t="s">
        <v>242</v>
      </c>
      <c r="H3174" t="s">
        <v>467</v>
      </c>
      <c r="I3174" t="s">
        <v>148</v>
      </c>
      <c r="J3174" t="s">
        <v>229</v>
      </c>
      <c r="K3174" t="s">
        <v>235</v>
      </c>
      <c r="L3174" t="s">
        <v>164</v>
      </c>
      <c r="M3174" s="60">
        <v>44055</v>
      </c>
      <c r="N3174">
        <v>1</v>
      </c>
    </row>
    <row r="3175" spans="1:14" x14ac:dyDescent="0.25">
      <c r="A3175">
        <v>20</v>
      </c>
      <c r="B3175">
        <v>12</v>
      </c>
      <c r="C3175" t="s">
        <v>10</v>
      </c>
      <c r="D3175">
        <v>1</v>
      </c>
      <c r="E3175" t="s">
        <v>11</v>
      </c>
      <c r="F3175" t="s">
        <v>244</v>
      </c>
      <c r="G3175" t="s">
        <v>242</v>
      </c>
      <c r="H3175" t="s">
        <v>467</v>
      </c>
      <c r="I3175" t="s">
        <v>148</v>
      </c>
      <c r="J3175" t="s">
        <v>230</v>
      </c>
      <c r="K3175" t="s">
        <v>235</v>
      </c>
      <c r="L3175" t="s">
        <v>164</v>
      </c>
      <c r="M3175" s="60">
        <v>44055</v>
      </c>
      <c r="N3175">
        <v>1</v>
      </c>
    </row>
    <row r="3176" spans="1:14" x14ac:dyDescent="0.25">
      <c r="A3176">
        <v>20</v>
      </c>
      <c r="B3176">
        <v>12</v>
      </c>
      <c r="C3176" t="s">
        <v>10</v>
      </c>
      <c r="D3176">
        <v>1</v>
      </c>
      <c r="E3176" t="s">
        <v>11</v>
      </c>
      <c r="F3176" t="s">
        <v>244</v>
      </c>
      <c r="G3176" t="s">
        <v>242</v>
      </c>
      <c r="H3176" t="s">
        <v>467</v>
      </c>
      <c r="I3176" t="s">
        <v>148</v>
      </c>
      <c r="J3176" t="s">
        <v>231</v>
      </c>
      <c r="K3176" t="s">
        <v>235</v>
      </c>
      <c r="L3176" t="s">
        <v>164</v>
      </c>
      <c r="M3176" s="60">
        <v>44055</v>
      </c>
      <c r="N3176">
        <v>1</v>
      </c>
    </row>
    <row r="3177" spans="1:14" x14ac:dyDescent="0.25">
      <c r="A3177">
        <v>20</v>
      </c>
      <c r="B3177">
        <v>12</v>
      </c>
      <c r="C3177" t="s">
        <v>10</v>
      </c>
      <c r="D3177">
        <v>1</v>
      </c>
      <c r="E3177" t="s">
        <v>11</v>
      </c>
      <c r="F3177" t="s">
        <v>244</v>
      </c>
      <c r="G3177" t="s">
        <v>242</v>
      </c>
      <c r="H3177" t="s">
        <v>467</v>
      </c>
      <c r="I3177" t="s">
        <v>148</v>
      </c>
      <c r="J3177" t="s">
        <v>232</v>
      </c>
      <c r="K3177" t="s">
        <v>235</v>
      </c>
      <c r="L3177" t="s">
        <v>164</v>
      </c>
      <c r="M3177" s="60">
        <v>44055</v>
      </c>
      <c r="N3177">
        <v>1</v>
      </c>
    </row>
    <row r="3178" spans="1:14" x14ac:dyDescent="0.25">
      <c r="A3178">
        <v>20</v>
      </c>
      <c r="B3178">
        <v>12</v>
      </c>
      <c r="C3178" t="s">
        <v>10</v>
      </c>
      <c r="D3178">
        <v>1</v>
      </c>
      <c r="E3178" t="s">
        <v>11</v>
      </c>
      <c r="F3178" t="s">
        <v>244</v>
      </c>
      <c r="G3178" t="s">
        <v>242</v>
      </c>
      <c r="H3178" t="s">
        <v>467</v>
      </c>
      <c r="I3178" t="s">
        <v>148</v>
      </c>
      <c r="J3178" t="s">
        <v>233</v>
      </c>
      <c r="K3178" t="s">
        <v>235</v>
      </c>
      <c r="L3178" t="s">
        <v>164</v>
      </c>
      <c r="M3178" s="60">
        <v>44055</v>
      </c>
      <c r="N3178">
        <v>1</v>
      </c>
    </row>
    <row r="3179" spans="1:14" x14ac:dyDescent="0.25">
      <c r="A3179">
        <v>20</v>
      </c>
      <c r="B3179">
        <v>12</v>
      </c>
      <c r="C3179" t="s">
        <v>10</v>
      </c>
      <c r="D3179">
        <v>1</v>
      </c>
      <c r="E3179" t="s">
        <v>11</v>
      </c>
      <c r="F3179" t="s">
        <v>244</v>
      </c>
      <c r="G3179" t="s">
        <v>242</v>
      </c>
      <c r="H3179" t="s">
        <v>467</v>
      </c>
      <c r="I3179" t="s">
        <v>148</v>
      </c>
      <c r="J3179" t="s">
        <v>171</v>
      </c>
      <c r="K3179" t="s">
        <v>235</v>
      </c>
      <c r="L3179" t="s">
        <v>164</v>
      </c>
      <c r="M3179" s="60">
        <v>44055</v>
      </c>
      <c r="N3179">
        <v>1</v>
      </c>
    </row>
    <row r="3180" spans="1:14" x14ac:dyDescent="0.25">
      <c r="A3180">
        <v>20</v>
      </c>
      <c r="B3180">
        <v>12</v>
      </c>
      <c r="C3180" t="s">
        <v>10</v>
      </c>
      <c r="D3180">
        <v>1</v>
      </c>
      <c r="E3180" t="s">
        <v>11</v>
      </c>
      <c r="F3180" t="s">
        <v>244</v>
      </c>
      <c r="G3180" t="s">
        <v>242</v>
      </c>
      <c r="H3180" t="s">
        <v>467</v>
      </c>
      <c r="I3180" t="s">
        <v>148</v>
      </c>
      <c r="J3180" t="s">
        <v>234</v>
      </c>
      <c r="L3180" t="s">
        <v>164</v>
      </c>
      <c r="M3180" s="60">
        <v>44055</v>
      </c>
      <c r="N3180">
        <v>1</v>
      </c>
    </row>
    <row r="3181" spans="1:14" x14ac:dyDescent="0.25">
      <c r="A3181">
        <v>20</v>
      </c>
      <c r="B3181">
        <v>12</v>
      </c>
      <c r="C3181" t="s">
        <v>10</v>
      </c>
      <c r="D3181">
        <v>1</v>
      </c>
      <c r="E3181" t="s">
        <v>11</v>
      </c>
      <c r="F3181" t="s">
        <v>244</v>
      </c>
      <c r="G3181" t="s">
        <v>242</v>
      </c>
      <c r="H3181" t="s">
        <v>467</v>
      </c>
      <c r="I3181" t="s">
        <v>148</v>
      </c>
      <c r="J3181" t="s">
        <v>167</v>
      </c>
      <c r="L3181" t="s">
        <v>164</v>
      </c>
      <c r="M3181" s="60">
        <v>44055</v>
      </c>
      <c r="N3181">
        <v>1</v>
      </c>
    </row>
    <row r="3182" spans="1:14" x14ac:dyDescent="0.25">
      <c r="A3182">
        <v>20</v>
      </c>
      <c r="B3182">
        <v>12</v>
      </c>
      <c r="C3182" t="s">
        <v>10</v>
      </c>
      <c r="D3182">
        <v>1</v>
      </c>
      <c r="E3182" t="s">
        <v>11</v>
      </c>
      <c r="F3182" t="s">
        <v>244</v>
      </c>
      <c r="G3182" t="s">
        <v>242</v>
      </c>
      <c r="H3182" t="s">
        <v>467</v>
      </c>
      <c r="I3182" t="s">
        <v>148</v>
      </c>
      <c r="J3182" t="s">
        <v>227</v>
      </c>
      <c r="K3182" t="s">
        <v>235</v>
      </c>
      <c r="L3182" t="s">
        <v>164</v>
      </c>
      <c r="M3182" s="60">
        <v>44075</v>
      </c>
      <c r="N3182">
        <v>1</v>
      </c>
    </row>
    <row r="3183" spans="1:14" x14ac:dyDescent="0.25">
      <c r="A3183">
        <v>20</v>
      </c>
      <c r="B3183">
        <v>12</v>
      </c>
      <c r="C3183" t="s">
        <v>10</v>
      </c>
      <c r="D3183">
        <v>1</v>
      </c>
      <c r="E3183" t="s">
        <v>11</v>
      </c>
      <c r="F3183" t="s">
        <v>244</v>
      </c>
      <c r="G3183" t="s">
        <v>242</v>
      </c>
      <c r="H3183" t="s">
        <v>467</v>
      </c>
      <c r="I3183" t="s">
        <v>148</v>
      </c>
      <c r="J3183" t="s">
        <v>228</v>
      </c>
      <c r="K3183" t="s">
        <v>235</v>
      </c>
      <c r="L3183" t="s">
        <v>164</v>
      </c>
      <c r="M3183" s="60">
        <v>44075</v>
      </c>
      <c r="N3183">
        <v>1</v>
      </c>
    </row>
    <row r="3184" spans="1:14" x14ac:dyDescent="0.25">
      <c r="A3184">
        <v>20</v>
      </c>
      <c r="B3184">
        <v>12</v>
      </c>
      <c r="C3184" t="s">
        <v>10</v>
      </c>
      <c r="D3184">
        <v>1</v>
      </c>
      <c r="E3184" t="s">
        <v>11</v>
      </c>
      <c r="F3184" t="s">
        <v>244</v>
      </c>
      <c r="G3184" t="s">
        <v>242</v>
      </c>
      <c r="H3184" t="s">
        <v>467</v>
      </c>
      <c r="I3184" t="s">
        <v>148</v>
      </c>
      <c r="J3184" t="s">
        <v>229</v>
      </c>
      <c r="K3184" t="s">
        <v>235</v>
      </c>
      <c r="L3184" t="s">
        <v>164</v>
      </c>
      <c r="M3184" s="60">
        <v>44075</v>
      </c>
      <c r="N3184">
        <v>1</v>
      </c>
    </row>
    <row r="3185" spans="1:14" x14ac:dyDescent="0.25">
      <c r="A3185">
        <v>20</v>
      </c>
      <c r="B3185">
        <v>12</v>
      </c>
      <c r="C3185" t="s">
        <v>10</v>
      </c>
      <c r="D3185">
        <v>1</v>
      </c>
      <c r="E3185" t="s">
        <v>11</v>
      </c>
      <c r="F3185" t="s">
        <v>244</v>
      </c>
      <c r="G3185" t="s">
        <v>242</v>
      </c>
      <c r="H3185" t="s">
        <v>467</v>
      </c>
      <c r="I3185" t="s">
        <v>148</v>
      </c>
      <c r="J3185" t="s">
        <v>230</v>
      </c>
      <c r="K3185" t="s">
        <v>235</v>
      </c>
      <c r="L3185" t="s">
        <v>164</v>
      </c>
      <c r="M3185" s="60">
        <v>44075</v>
      </c>
      <c r="N3185">
        <v>1</v>
      </c>
    </row>
    <row r="3186" spans="1:14" x14ac:dyDescent="0.25">
      <c r="A3186">
        <v>20</v>
      </c>
      <c r="B3186">
        <v>12</v>
      </c>
      <c r="C3186" t="s">
        <v>10</v>
      </c>
      <c r="D3186">
        <v>1</v>
      </c>
      <c r="E3186" t="s">
        <v>11</v>
      </c>
      <c r="F3186" t="s">
        <v>244</v>
      </c>
      <c r="G3186" t="s">
        <v>242</v>
      </c>
      <c r="H3186" t="s">
        <v>467</v>
      </c>
      <c r="I3186" t="s">
        <v>148</v>
      </c>
      <c r="J3186" t="s">
        <v>231</v>
      </c>
      <c r="K3186" t="s">
        <v>235</v>
      </c>
      <c r="L3186" t="s">
        <v>164</v>
      </c>
      <c r="M3186" s="60">
        <v>44075</v>
      </c>
      <c r="N3186">
        <v>1</v>
      </c>
    </row>
    <row r="3187" spans="1:14" x14ac:dyDescent="0.25">
      <c r="A3187">
        <v>20</v>
      </c>
      <c r="B3187">
        <v>12</v>
      </c>
      <c r="C3187" t="s">
        <v>10</v>
      </c>
      <c r="D3187">
        <v>1</v>
      </c>
      <c r="E3187" t="s">
        <v>11</v>
      </c>
      <c r="F3187" t="s">
        <v>244</v>
      </c>
      <c r="G3187" t="s">
        <v>242</v>
      </c>
      <c r="H3187" t="s">
        <v>467</v>
      </c>
      <c r="I3187" t="s">
        <v>148</v>
      </c>
      <c r="J3187" t="s">
        <v>232</v>
      </c>
      <c r="K3187" t="s">
        <v>235</v>
      </c>
      <c r="L3187" t="s">
        <v>164</v>
      </c>
      <c r="M3187" s="60">
        <v>44075</v>
      </c>
      <c r="N3187">
        <v>1</v>
      </c>
    </row>
    <row r="3188" spans="1:14" x14ac:dyDescent="0.25">
      <c r="A3188">
        <v>20</v>
      </c>
      <c r="B3188">
        <v>12</v>
      </c>
      <c r="C3188" t="s">
        <v>10</v>
      </c>
      <c r="D3188">
        <v>1</v>
      </c>
      <c r="E3188" t="s">
        <v>11</v>
      </c>
      <c r="F3188" t="s">
        <v>244</v>
      </c>
      <c r="G3188" t="s">
        <v>242</v>
      </c>
      <c r="H3188" t="s">
        <v>467</v>
      </c>
      <c r="I3188" t="s">
        <v>148</v>
      </c>
      <c r="J3188" t="s">
        <v>233</v>
      </c>
      <c r="K3188" t="s">
        <v>235</v>
      </c>
      <c r="L3188" t="s">
        <v>164</v>
      </c>
      <c r="M3188" s="60">
        <v>44075</v>
      </c>
      <c r="N3188">
        <v>1</v>
      </c>
    </row>
    <row r="3189" spans="1:14" x14ac:dyDescent="0.25">
      <c r="A3189">
        <v>20</v>
      </c>
      <c r="B3189">
        <v>12</v>
      </c>
      <c r="C3189" t="s">
        <v>10</v>
      </c>
      <c r="D3189">
        <v>1</v>
      </c>
      <c r="E3189" t="s">
        <v>11</v>
      </c>
      <c r="F3189" t="s">
        <v>244</v>
      </c>
      <c r="G3189" t="s">
        <v>242</v>
      </c>
      <c r="H3189" t="s">
        <v>467</v>
      </c>
      <c r="I3189" t="s">
        <v>148</v>
      </c>
      <c r="J3189" t="s">
        <v>171</v>
      </c>
      <c r="K3189" t="s">
        <v>235</v>
      </c>
      <c r="L3189" t="s">
        <v>164</v>
      </c>
      <c r="M3189" s="60">
        <v>44075</v>
      </c>
      <c r="N3189">
        <v>1</v>
      </c>
    </row>
    <row r="3190" spans="1:14" x14ac:dyDescent="0.25">
      <c r="A3190">
        <v>20</v>
      </c>
      <c r="B3190">
        <v>12</v>
      </c>
      <c r="C3190" t="s">
        <v>10</v>
      </c>
      <c r="D3190">
        <v>1</v>
      </c>
      <c r="E3190" t="s">
        <v>11</v>
      </c>
      <c r="F3190" t="s">
        <v>244</v>
      </c>
      <c r="G3190" t="s">
        <v>242</v>
      </c>
      <c r="H3190" t="s">
        <v>467</v>
      </c>
      <c r="I3190" t="s">
        <v>148</v>
      </c>
      <c r="J3190" t="s">
        <v>234</v>
      </c>
      <c r="L3190" t="s">
        <v>164</v>
      </c>
      <c r="M3190" s="60">
        <v>44075</v>
      </c>
      <c r="N3190">
        <v>1</v>
      </c>
    </row>
    <row r="3191" spans="1:14" x14ac:dyDescent="0.25">
      <c r="A3191">
        <v>20</v>
      </c>
      <c r="B3191">
        <v>12</v>
      </c>
      <c r="C3191" t="s">
        <v>10</v>
      </c>
      <c r="D3191">
        <v>1</v>
      </c>
      <c r="E3191" t="s">
        <v>11</v>
      </c>
      <c r="F3191" t="s">
        <v>244</v>
      </c>
      <c r="G3191" t="s">
        <v>242</v>
      </c>
      <c r="H3191" t="s">
        <v>467</v>
      </c>
      <c r="I3191" t="s">
        <v>148</v>
      </c>
      <c r="J3191" t="s">
        <v>167</v>
      </c>
      <c r="L3191" t="s">
        <v>164</v>
      </c>
      <c r="M3191" s="60">
        <v>44075</v>
      </c>
      <c r="N3191">
        <v>1</v>
      </c>
    </row>
    <row r="3192" spans="1:14" x14ac:dyDescent="0.25">
      <c r="A3192">
        <v>20</v>
      </c>
      <c r="B3192">
        <v>12</v>
      </c>
      <c r="C3192" t="s">
        <v>10</v>
      </c>
      <c r="D3192">
        <v>1</v>
      </c>
      <c r="E3192" t="s">
        <v>11</v>
      </c>
      <c r="F3192" t="s">
        <v>244</v>
      </c>
      <c r="G3192" t="s">
        <v>242</v>
      </c>
      <c r="H3192" t="s">
        <v>467</v>
      </c>
      <c r="I3192" t="s">
        <v>148</v>
      </c>
      <c r="J3192" t="s">
        <v>227</v>
      </c>
      <c r="K3192" t="s">
        <v>235</v>
      </c>
      <c r="L3192" t="s">
        <v>164</v>
      </c>
      <c r="M3192" s="60">
        <v>44076</v>
      </c>
      <c r="N3192" t="s">
        <v>13</v>
      </c>
    </row>
    <row r="3193" spans="1:14" x14ac:dyDescent="0.25">
      <c r="A3193">
        <v>20</v>
      </c>
      <c r="B3193">
        <v>12</v>
      </c>
      <c r="C3193" t="s">
        <v>10</v>
      </c>
      <c r="D3193">
        <v>1</v>
      </c>
      <c r="E3193" t="s">
        <v>11</v>
      </c>
      <c r="F3193" t="s">
        <v>244</v>
      </c>
      <c r="G3193" t="s">
        <v>242</v>
      </c>
      <c r="H3193" t="s">
        <v>467</v>
      </c>
      <c r="I3193" t="s">
        <v>148</v>
      </c>
      <c r="J3193" t="s">
        <v>228</v>
      </c>
      <c r="K3193" t="s">
        <v>235</v>
      </c>
      <c r="L3193" t="s">
        <v>164</v>
      </c>
      <c r="M3193" s="60">
        <v>44076</v>
      </c>
      <c r="N3193" t="s">
        <v>13</v>
      </c>
    </row>
    <row r="3194" spans="1:14" x14ac:dyDescent="0.25">
      <c r="A3194">
        <v>20</v>
      </c>
      <c r="B3194">
        <v>12</v>
      </c>
      <c r="C3194" t="s">
        <v>10</v>
      </c>
      <c r="D3194">
        <v>1</v>
      </c>
      <c r="E3194" t="s">
        <v>11</v>
      </c>
      <c r="F3194" t="s">
        <v>244</v>
      </c>
      <c r="G3194" t="s">
        <v>242</v>
      </c>
      <c r="H3194" t="s">
        <v>467</v>
      </c>
      <c r="I3194" t="s">
        <v>148</v>
      </c>
      <c r="J3194" t="s">
        <v>229</v>
      </c>
      <c r="K3194" t="s">
        <v>235</v>
      </c>
      <c r="L3194" t="s">
        <v>164</v>
      </c>
      <c r="M3194" s="60">
        <v>44076</v>
      </c>
      <c r="N3194" t="s">
        <v>13</v>
      </c>
    </row>
    <row r="3195" spans="1:14" x14ac:dyDescent="0.25">
      <c r="A3195">
        <v>20</v>
      </c>
      <c r="B3195">
        <v>12</v>
      </c>
      <c r="C3195" t="s">
        <v>10</v>
      </c>
      <c r="D3195">
        <v>1</v>
      </c>
      <c r="E3195" t="s">
        <v>11</v>
      </c>
      <c r="F3195" t="s">
        <v>244</v>
      </c>
      <c r="G3195" t="s">
        <v>242</v>
      </c>
      <c r="H3195" t="s">
        <v>467</v>
      </c>
      <c r="I3195" t="s">
        <v>148</v>
      </c>
      <c r="J3195" t="s">
        <v>230</v>
      </c>
      <c r="K3195" t="s">
        <v>235</v>
      </c>
      <c r="L3195" t="s">
        <v>164</v>
      </c>
      <c r="M3195" s="60">
        <v>44076</v>
      </c>
      <c r="N3195" t="s">
        <v>13</v>
      </c>
    </row>
    <row r="3196" spans="1:14" x14ac:dyDescent="0.25">
      <c r="A3196">
        <v>20</v>
      </c>
      <c r="B3196">
        <v>12</v>
      </c>
      <c r="C3196" t="s">
        <v>10</v>
      </c>
      <c r="D3196">
        <v>1</v>
      </c>
      <c r="E3196" t="s">
        <v>11</v>
      </c>
      <c r="F3196" t="s">
        <v>244</v>
      </c>
      <c r="G3196" t="s">
        <v>242</v>
      </c>
      <c r="H3196" t="s">
        <v>467</v>
      </c>
      <c r="I3196" t="s">
        <v>148</v>
      </c>
      <c r="J3196" t="s">
        <v>231</v>
      </c>
      <c r="K3196" t="s">
        <v>235</v>
      </c>
      <c r="L3196" t="s">
        <v>164</v>
      </c>
      <c r="M3196" s="60">
        <v>44076</v>
      </c>
      <c r="N3196" t="s">
        <v>13</v>
      </c>
    </row>
    <row r="3197" spans="1:14" x14ac:dyDescent="0.25">
      <c r="A3197">
        <v>20</v>
      </c>
      <c r="B3197">
        <v>12</v>
      </c>
      <c r="C3197" t="s">
        <v>10</v>
      </c>
      <c r="D3197">
        <v>1</v>
      </c>
      <c r="E3197" t="s">
        <v>11</v>
      </c>
      <c r="F3197" t="s">
        <v>244</v>
      </c>
      <c r="G3197" t="s">
        <v>242</v>
      </c>
      <c r="H3197" t="s">
        <v>467</v>
      </c>
      <c r="I3197" t="s">
        <v>148</v>
      </c>
      <c r="J3197" t="s">
        <v>232</v>
      </c>
      <c r="K3197" t="s">
        <v>235</v>
      </c>
      <c r="L3197" t="s">
        <v>164</v>
      </c>
      <c r="M3197" s="60">
        <v>44076</v>
      </c>
      <c r="N3197" t="s">
        <v>13</v>
      </c>
    </row>
    <row r="3198" spans="1:14" x14ac:dyDescent="0.25">
      <c r="A3198">
        <v>20</v>
      </c>
      <c r="B3198">
        <v>12</v>
      </c>
      <c r="C3198" t="s">
        <v>10</v>
      </c>
      <c r="D3198">
        <v>1</v>
      </c>
      <c r="E3198" t="s">
        <v>11</v>
      </c>
      <c r="F3198" t="s">
        <v>244</v>
      </c>
      <c r="G3198" t="s">
        <v>242</v>
      </c>
      <c r="H3198" t="s">
        <v>467</v>
      </c>
      <c r="I3198" t="s">
        <v>148</v>
      </c>
      <c r="J3198" t="s">
        <v>233</v>
      </c>
      <c r="K3198" t="s">
        <v>235</v>
      </c>
      <c r="L3198" t="s">
        <v>164</v>
      </c>
      <c r="M3198" s="60">
        <v>44076</v>
      </c>
      <c r="N3198" t="s">
        <v>13</v>
      </c>
    </row>
    <row r="3199" spans="1:14" x14ac:dyDescent="0.25">
      <c r="A3199">
        <v>20</v>
      </c>
      <c r="B3199">
        <v>12</v>
      </c>
      <c r="C3199" t="s">
        <v>10</v>
      </c>
      <c r="D3199">
        <v>1</v>
      </c>
      <c r="E3199" t="s">
        <v>11</v>
      </c>
      <c r="F3199" t="s">
        <v>244</v>
      </c>
      <c r="G3199" t="s">
        <v>242</v>
      </c>
      <c r="H3199" t="s">
        <v>467</v>
      </c>
      <c r="I3199" t="s">
        <v>148</v>
      </c>
      <c r="J3199" t="s">
        <v>171</v>
      </c>
      <c r="K3199" t="s">
        <v>235</v>
      </c>
      <c r="L3199" t="s">
        <v>164</v>
      </c>
      <c r="M3199" s="60">
        <v>44076</v>
      </c>
      <c r="N3199" t="s">
        <v>13</v>
      </c>
    </row>
    <row r="3200" spans="1:14" x14ac:dyDescent="0.25">
      <c r="A3200">
        <v>20</v>
      </c>
      <c r="B3200">
        <v>12</v>
      </c>
      <c r="C3200" t="s">
        <v>10</v>
      </c>
      <c r="D3200">
        <v>1</v>
      </c>
      <c r="E3200" t="s">
        <v>11</v>
      </c>
      <c r="F3200" t="s">
        <v>244</v>
      </c>
      <c r="G3200" t="s">
        <v>242</v>
      </c>
      <c r="H3200" t="s">
        <v>467</v>
      </c>
      <c r="I3200" t="s">
        <v>148</v>
      </c>
      <c r="J3200" t="s">
        <v>234</v>
      </c>
      <c r="L3200" t="s">
        <v>164</v>
      </c>
      <c r="M3200" s="60">
        <v>44076</v>
      </c>
      <c r="N3200" t="s">
        <v>13</v>
      </c>
    </row>
    <row r="3201" spans="1:14" x14ac:dyDescent="0.25">
      <c r="A3201">
        <v>20</v>
      </c>
      <c r="B3201">
        <v>12</v>
      </c>
      <c r="C3201" t="s">
        <v>10</v>
      </c>
      <c r="D3201">
        <v>1</v>
      </c>
      <c r="E3201" t="s">
        <v>11</v>
      </c>
      <c r="F3201" t="s">
        <v>244</v>
      </c>
      <c r="G3201" t="s">
        <v>242</v>
      </c>
      <c r="H3201" t="s">
        <v>467</v>
      </c>
      <c r="I3201" t="s">
        <v>148</v>
      </c>
      <c r="J3201" t="s">
        <v>167</v>
      </c>
      <c r="L3201" t="s">
        <v>164</v>
      </c>
      <c r="M3201" s="60">
        <v>44076</v>
      </c>
      <c r="N3201" t="s">
        <v>13</v>
      </c>
    </row>
    <row r="3202" spans="1:14" x14ac:dyDescent="0.25">
      <c r="A3202">
        <v>20</v>
      </c>
      <c r="B3202">
        <v>12</v>
      </c>
      <c r="C3202" t="s">
        <v>10</v>
      </c>
      <c r="D3202">
        <v>1</v>
      </c>
      <c r="E3202" t="s">
        <v>11</v>
      </c>
      <c r="F3202" t="s">
        <v>244</v>
      </c>
      <c r="G3202" t="s">
        <v>242</v>
      </c>
      <c r="H3202" t="s">
        <v>467</v>
      </c>
      <c r="I3202" t="s">
        <v>148</v>
      </c>
      <c r="J3202" t="s">
        <v>227</v>
      </c>
      <c r="K3202" t="s">
        <v>235</v>
      </c>
      <c r="L3202" t="s">
        <v>164</v>
      </c>
      <c r="M3202" s="60">
        <v>44077</v>
      </c>
      <c r="N3202">
        <v>1</v>
      </c>
    </row>
    <row r="3203" spans="1:14" x14ac:dyDescent="0.25">
      <c r="A3203">
        <v>20</v>
      </c>
      <c r="B3203">
        <v>12</v>
      </c>
      <c r="C3203" t="s">
        <v>10</v>
      </c>
      <c r="D3203">
        <v>1</v>
      </c>
      <c r="E3203" t="s">
        <v>11</v>
      </c>
      <c r="F3203" t="s">
        <v>244</v>
      </c>
      <c r="G3203" t="s">
        <v>242</v>
      </c>
      <c r="H3203" t="s">
        <v>467</v>
      </c>
      <c r="I3203" t="s">
        <v>148</v>
      </c>
      <c r="J3203" t="s">
        <v>228</v>
      </c>
      <c r="K3203" t="s">
        <v>235</v>
      </c>
      <c r="L3203" t="s">
        <v>164</v>
      </c>
      <c r="M3203" s="60">
        <v>44077</v>
      </c>
      <c r="N3203">
        <v>1</v>
      </c>
    </row>
    <row r="3204" spans="1:14" x14ac:dyDescent="0.25">
      <c r="A3204">
        <v>20</v>
      </c>
      <c r="B3204">
        <v>12</v>
      </c>
      <c r="C3204" t="s">
        <v>10</v>
      </c>
      <c r="D3204">
        <v>1</v>
      </c>
      <c r="E3204" t="s">
        <v>11</v>
      </c>
      <c r="F3204" t="s">
        <v>244</v>
      </c>
      <c r="G3204" t="s">
        <v>242</v>
      </c>
      <c r="H3204" t="s">
        <v>467</v>
      </c>
      <c r="I3204" t="s">
        <v>148</v>
      </c>
      <c r="J3204" t="s">
        <v>229</v>
      </c>
      <c r="K3204" t="s">
        <v>235</v>
      </c>
      <c r="L3204" t="s">
        <v>164</v>
      </c>
      <c r="M3204" s="60">
        <v>44077</v>
      </c>
      <c r="N3204">
        <v>1</v>
      </c>
    </row>
    <row r="3205" spans="1:14" x14ac:dyDescent="0.25">
      <c r="A3205">
        <v>20</v>
      </c>
      <c r="B3205">
        <v>12</v>
      </c>
      <c r="C3205" t="s">
        <v>10</v>
      </c>
      <c r="D3205">
        <v>1</v>
      </c>
      <c r="E3205" t="s">
        <v>11</v>
      </c>
      <c r="F3205" t="s">
        <v>244</v>
      </c>
      <c r="G3205" t="s">
        <v>242</v>
      </c>
      <c r="H3205" t="s">
        <v>467</v>
      </c>
      <c r="I3205" t="s">
        <v>148</v>
      </c>
      <c r="J3205" t="s">
        <v>230</v>
      </c>
      <c r="K3205" t="s">
        <v>235</v>
      </c>
      <c r="L3205" t="s">
        <v>164</v>
      </c>
      <c r="M3205" s="60">
        <v>44077</v>
      </c>
      <c r="N3205">
        <v>1</v>
      </c>
    </row>
    <row r="3206" spans="1:14" x14ac:dyDescent="0.25">
      <c r="A3206">
        <v>20</v>
      </c>
      <c r="B3206">
        <v>12</v>
      </c>
      <c r="C3206" t="s">
        <v>10</v>
      </c>
      <c r="D3206">
        <v>1</v>
      </c>
      <c r="E3206" t="s">
        <v>11</v>
      </c>
      <c r="F3206" t="s">
        <v>244</v>
      </c>
      <c r="G3206" t="s">
        <v>242</v>
      </c>
      <c r="H3206" t="s">
        <v>467</v>
      </c>
      <c r="I3206" t="s">
        <v>148</v>
      </c>
      <c r="J3206" t="s">
        <v>231</v>
      </c>
      <c r="K3206" t="s">
        <v>235</v>
      </c>
      <c r="L3206" t="s">
        <v>164</v>
      </c>
      <c r="M3206" s="60">
        <v>44077</v>
      </c>
      <c r="N3206">
        <v>1</v>
      </c>
    </row>
    <row r="3207" spans="1:14" x14ac:dyDescent="0.25">
      <c r="A3207">
        <v>20</v>
      </c>
      <c r="B3207">
        <v>12</v>
      </c>
      <c r="C3207" t="s">
        <v>10</v>
      </c>
      <c r="D3207">
        <v>1</v>
      </c>
      <c r="E3207" t="s">
        <v>11</v>
      </c>
      <c r="F3207" t="s">
        <v>244</v>
      </c>
      <c r="G3207" t="s">
        <v>242</v>
      </c>
      <c r="H3207" t="s">
        <v>467</v>
      </c>
      <c r="I3207" t="s">
        <v>148</v>
      </c>
      <c r="J3207" t="s">
        <v>232</v>
      </c>
      <c r="K3207" t="s">
        <v>235</v>
      </c>
      <c r="L3207" t="s">
        <v>164</v>
      </c>
      <c r="M3207" s="60">
        <v>44077</v>
      </c>
      <c r="N3207">
        <v>1</v>
      </c>
    </row>
    <row r="3208" spans="1:14" x14ac:dyDescent="0.25">
      <c r="A3208">
        <v>20</v>
      </c>
      <c r="B3208">
        <v>12</v>
      </c>
      <c r="C3208" t="s">
        <v>10</v>
      </c>
      <c r="D3208">
        <v>1</v>
      </c>
      <c r="E3208" t="s">
        <v>11</v>
      </c>
      <c r="F3208" t="s">
        <v>244</v>
      </c>
      <c r="G3208" t="s">
        <v>242</v>
      </c>
      <c r="H3208" t="s">
        <v>467</v>
      </c>
      <c r="I3208" t="s">
        <v>148</v>
      </c>
      <c r="J3208" t="s">
        <v>233</v>
      </c>
      <c r="K3208" t="s">
        <v>235</v>
      </c>
      <c r="L3208" t="s">
        <v>164</v>
      </c>
      <c r="M3208" s="60">
        <v>44077</v>
      </c>
      <c r="N3208">
        <v>1</v>
      </c>
    </row>
    <row r="3209" spans="1:14" x14ac:dyDescent="0.25">
      <c r="A3209">
        <v>20</v>
      </c>
      <c r="B3209">
        <v>12</v>
      </c>
      <c r="C3209" t="s">
        <v>10</v>
      </c>
      <c r="D3209">
        <v>1</v>
      </c>
      <c r="E3209" t="s">
        <v>11</v>
      </c>
      <c r="F3209" t="s">
        <v>244</v>
      </c>
      <c r="G3209" t="s">
        <v>242</v>
      </c>
      <c r="H3209" t="s">
        <v>467</v>
      </c>
      <c r="I3209" t="s">
        <v>148</v>
      </c>
      <c r="J3209" t="s">
        <v>171</v>
      </c>
      <c r="K3209" t="s">
        <v>235</v>
      </c>
      <c r="L3209" t="s">
        <v>164</v>
      </c>
      <c r="M3209" s="60">
        <v>44077</v>
      </c>
      <c r="N3209">
        <v>1</v>
      </c>
    </row>
    <row r="3210" spans="1:14" x14ac:dyDescent="0.25">
      <c r="A3210">
        <v>20</v>
      </c>
      <c r="B3210">
        <v>12</v>
      </c>
      <c r="C3210" t="s">
        <v>10</v>
      </c>
      <c r="D3210">
        <v>1</v>
      </c>
      <c r="E3210" t="s">
        <v>11</v>
      </c>
      <c r="F3210" t="s">
        <v>244</v>
      </c>
      <c r="G3210" t="s">
        <v>242</v>
      </c>
      <c r="H3210" t="s">
        <v>467</v>
      </c>
      <c r="I3210" t="s">
        <v>148</v>
      </c>
      <c r="J3210" t="s">
        <v>234</v>
      </c>
      <c r="L3210" t="s">
        <v>164</v>
      </c>
      <c r="M3210" s="60">
        <v>44077</v>
      </c>
      <c r="N3210">
        <v>1</v>
      </c>
    </row>
    <row r="3211" spans="1:14" x14ac:dyDescent="0.25">
      <c r="A3211">
        <v>20</v>
      </c>
      <c r="B3211">
        <v>12</v>
      </c>
      <c r="C3211" t="s">
        <v>10</v>
      </c>
      <c r="D3211">
        <v>1</v>
      </c>
      <c r="E3211" t="s">
        <v>11</v>
      </c>
      <c r="F3211" t="s">
        <v>244</v>
      </c>
      <c r="G3211" t="s">
        <v>242</v>
      </c>
      <c r="H3211" t="s">
        <v>467</v>
      </c>
      <c r="I3211" t="s">
        <v>148</v>
      </c>
      <c r="J3211" t="s">
        <v>167</v>
      </c>
      <c r="L3211" t="s">
        <v>164</v>
      </c>
      <c r="M3211" s="60">
        <v>44077</v>
      </c>
      <c r="N3211">
        <v>1</v>
      </c>
    </row>
    <row r="3212" spans="1:14" x14ac:dyDescent="0.25">
      <c r="A3212">
        <v>20</v>
      </c>
      <c r="B3212">
        <v>12</v>
      </c>
      <c r="C3212" t="s">
        <v>10</v>
      </c>
      <c r="D3212">
        <v>1</v>
      </c>
      <c r="E3212" t="s">
        <v>11</v>
      </c>
      <c r="F3212" t="s">
        <v>244</v>
      </c>
      <c r="G3212" t="s">
        <v>242</v>
      </c>
      <c r="H3212" t="s">
        <v>467</v>
      </c>
      <c r="I3212" t="s">
        <v>148</v>
      </c>
      <c r="J3212" t="s">
        <v>227</v>
      </c>
      <c r="K3212" t="s">
        <v>235</v>
      </c>
      <c r="L3212" t="s">
        <v>164</v>
      </c>
      <c r="M3212" s="60">
        <v>44078</v>
      </c>
      <c r="N3212">
        <v>1</v>
      </c>
    </row>
    <row r="3213" spans="1:14" x14ac:dyDescent="0.25">
      <c r="A3213">
        <v>20</v>
      </c>
      <c r="B3213">
        <v>12</v>
      </c>
      <c r="C3213" t="s">
        <v>10</v>
      </c>
      <c r="D3213">
        <v>1</v>
      </c>
      <c r="E3213" t="s">
        <v>11</v>
      </c>
      <c r="F3213" t="s">
        <v>244</v>
      </c>
      <c r="G3213" t="s">
        <v>242</v>
      </c>
      <c r="H3213" t="s">
        <v>467</v>
      </c>
      <c r="I3213" t="s">
        <v>148</v>
      </c>
      <c r="J3213" t="s">
        <v>228</v>
      </c>
      <c r="K3213" t="s">
        <v>235</v>
      </c>
      <c r="L3213" t="s">
        <v>164</v>
      </c>
      <c r="M3213" s="60">
        <v>44078</v>
      </c>
      <c r="N3213">
        <v>1</v>
      </c>
    </row>
    <row r="3214" spans="1:14" x14ac:dyDescent="0.25">
      <c r="A3214">
        <v>20</v>
      </c>
      <c r="B3214">
        <v>12</v>
      </c>
      <c r="C3214" t="s">
        <v>10</v>
      </c>
      <c r="D3214">
        <v>1</v>
      </c>
      <c r="E3214" t="s">
        <v>11</v>
      </c>
      <c r="F3214" t="s">
        <v>244</v>
      </c>
      <c r="G3214" t="s">
        <v>242</v>
      </c>
      <c r="H3214" t="s">
        <v>467</v>
      </c>
      <c r="I3214" t="s">
        <v>148</v>
      </c>
      <c r="J3214" t="s">
        <v>229</v>
      </c>
      <c r="K3214" t="s">
        <v>235</v>
      </c>
      <c r="L3214" t="s">
        <v>164</v>
      </c>
      <c r="M3214" s="60">
        <v>44078</v>
      </c>
      <c r="N3214">
        <v>1</v>
      </c>
    </row>
    <row r="3215" spans="1:14" x14ac:dyDescent="0.25">
      <c r="A3215">
        <v>20</v>
      </c>
      <c r="B3215">
        <v>12</v>
      </c>
      <c r="C3215" t="s">
        <v>10</v>
      </c>
      <c r="D3215">
        <v>1</v>
      </c>
      <c r="E3215" t="s">
        <v>11</v>
      </c>
      <c r="F3215" t="s">
        <v>244</v>
      </c>
      <c r="G3215" t="s">
        <v>242</v>
      </c>
      <c r="H3215" t="s">
        <v>467</v>
      </c>
      <c r="I3215" t="s">
        <v>148</v>
      </c>
      <c r="J3215" t="s">
        <v>230</v>
      </c>
      <c r="K3215" t="s">
        <v>235</v>
      </c>
      <c r="L3215" t="s">
        <v>164</v>
      </c>
      <c r="M3215" s="60">
        <v>44078</v>
      </c>
      <c r="N3215">
        <v>1</v>
      </c>
    </row>
    <row r="3216" spans="1:14" x14ac:dyDescent="0.25">
      <c r="A3216">
        <v>20</v>
      </c>
      <c r="B3216">
        <v>12</v>
      </c>
      <c r="C3216" t="s">
        <v>10</v>
      </c>
      <c r="D3216">
        <v>1</v>
      </c>
      <c r="E3216" t="s">
        <v>11</v>
      </c>
      <c r="F3216" t="s">
        <v>244</v>
      </c>
      <c r="G3216" t="s">
        <v>242</v>
      </c>
      <c r="H3216" t="s">
        <v>467</v>
      </c>
      <c r="I3216" t="s">
        <v>148</v>
      </c>
      <c r="J3216" t="s">
        <v>231</v>
      </c>
      <c r="K3216" t="s">
        <v>235</v>
      </c>
      <c r="L3216" t="s">
        <v>164</v>
      </c>
      <c r="M3216" s="60">
        <v>44078</v>
      </c>
      <c r="N3216">
        <v>1</v>
      </c>
    </row>
    <row r="3217" spans="1:14" x14ac:dyDescent="0.25">
      <c r="A3217">
        <v>20</v>
      </c>
      <c r="B3217">
        <v>12</v>
      </c>
      <c r="C3217" t="s">
        <v>10</v>
      </c>
      <c r="D3217">
        <v>1</v>
      </c>
      <c r="E3217" t="s">
        <v>11</v>
      </c>
      <c r="F3217" t="s">
        <v>244</v>
      </c>
      <c r="G3217" t="s">
        <v>242</v>
      </c>
      <c r="H3217" t="s">
        <v>467</v>
      </c>
      <c r="I3217" t="s">
        <v>148</v>
      </c>
      <c r="J3217" t="s">
        <v>232</v>
      </c>
      <c r="K3217" t="s">
        <v>235</v>
      </c>
      <c r="L3217" t="s">
        <v>164</v>
      </c>
      <c r="M3217" s="60">
        <v>44078</v>
      </c>
      <c r="N3217">
        <v>1</v>
      </c>
    </row>
    <row r="3218" spans="1:14" x14ac:dyDescent="0.25">
      <c r="A3218">
        <v>20</v>
      </c>
      <c r="B3218">
        <v>12</v>
      </c>
      <c r="C3218" t="s">
        <v>10</v>
      </c>
      <c r="D3218">
        <v>1</v>
      </c>
      <c r="E3218" t="s">
        <v>11</v>
      </c>
      <c r="F3218" t="s">
        <v>244</v>
      </c>
      <c r="G3218" t="s">
        <v>242</v>
      </c>
      <c r="H3218" t="s">
        <v>467</v>
      </c>
      <c r="I3218" t="s">
        <v>148</v>
      </c>
      <c r="J3218" t="s">
        <v>233</v>
      </c>
      <c r="K3218" t="s">
        <v>235</v>
      </c>
      <c r="L3218" t="s">
        <v>164</v>
      </c>
      <c r="M3218" s="60">
        <v>44078</v>
      </c>
      <c r="N3218">
        <v>1</v>
      </c>
    </row>
    <row r="3219" spans="1:14" x14ac:dyDescent="0.25">
      <c r="A3219">
        <v>20</v>
      </c>
      <c r="B3219">
        <v>12</v>
      </c>
      <c r="C3219" t="s">
        <v>10</v>
      </c>
      <c r="D3219">
        <v>1</v>
      </c>
      <c r="E3219" t="s">
        <v>11</v>
      </c>
      <c r="F3219" t="s">
        <v>244</v>
      </c>
      <c r="G3219" t="s">
        <v>242</v>
      </c>
      <c r="H3219" t="s">
        <v>467</v>
      </c>
      <c r="I3219" t="s">
        <v>148</v>
      </c>
      <c r="J3219" t="s">
        <v>171</v>
      </c>
      <c r="K3219" t="s">
        <v>235</v>
      </c>
      <c r="L3219" t="s">
        <v>164</v>
      </c>
      <c r="M3219" s="60">
        <v>44078</v>
      </c>
      <c r="N3219">
        <v>1</v>
      </c>
    </row>
    <row r="3220" spans="1:14" x14ac:dyDescent="0.25">
      <c r="A3220">
        <v>20</v>
      </c>
      <c r="B3220">
        <v>12</v>
      </c>
      <c r="C3220" t="s">
        <v>10</v>
      </c>
      <c r="D3220">
        <v>1</v>
      </c>
      <c r="E3220" t="s">
        <v>11</v>
      </c>
      <c r="F3220" t="s">
        <v>244</v>
      </c>
      <c r="G3220" t="s">
        <v>242</v>
      </c>
      <c r="H3220" t="s">
        <v>467</v>
      </c>
      <c r="I3220" t="s">
        <v>148</v>
      </c>
      <c r="J3220" t="s">
        <v>234</v>
      </c>
      <c r="L3220" t="s">
        <v>164</v>
      </c>
      <c r="M3220" s="60">
        <v>44078</v>
      </c>
      <c r="N3220">
        <v>1</v>
      </c>
    </row>
    <row r="3221" spans="1:14" x14ac:dyDescent="0.25">
      <c r="A3221">
        <v>20</v>
      </c>
      <c r="B3221">
        <v>12</v>
      </c>
      <c r="C3221" t="s">
        <v>10</v>
      </c>
      <c r="D3221">
        <v>1</v>
      </c>
      <c r="E3221" t="s">
        <v>11</v>
      </c>
      <c r="F3221" t="s">
        <v>244</v>
      </c>
      <c r="G3221" t="s">
        <v>242</v>
      </c>
      <c r="H3221" t="s">
        <v>467</v>
      </c>
      <c r="I3221" t="s">
        <v>148</v>
      </c>
      <c r="J3221" t="s">
        <v>167</v>
      </c>
      <c r="L3221" t="s">
        <v>164</v>
      </c>
      <c r="M3221" s="60">
        <v>44078</v>
      </c>
      <c r="N3221">
        <v>1</v>
      </c>
    </row>
    <row r="3222" spans="1:14" x14ac:dyDescent="0.25">
      <c r="A3222">
        <v>20</v>
      </c>
      <c r="B3222">
        <v>12</v>
      </c>
      <c r="C3222" t="s">
        <v>10</v>
      </c>
      <c r="D3222">
        <v>1</v>
      </c>
      <c r="E3222" t="s">
        <v>11</v>
      </c>
      <c r="F3222" t="s">
        <v>244</v>
      </c>
      <c r="G3222" t="s">
        <v>242</v>
      </c>
      <c r="H3222" t="s">
        <v>467</v>
      </c>
      <c r="I3222" t="s">
        <v>148</v>
      </c>
      <c r="J3222" t="s">
        <v>227</v>
      </c>
      <c r="K3222" t="s">
        <v>235</v>
      </c>
      <c r="L3222" t="s">
        <v>164</v>
      </c>
      <c r="M3222" s="60">
        <v>44079</v>
      </c>
      <c r="N3222" t="s">
        <v>13</v>
      </c>
    </row>
    <row r="3223" spans="1:14" x14ac:dyDescent="0.25">
      <c r="A3223">
        <v>20</v>
      </c>
      <c r="B3223">
        <v>12</v>
      </c>
      <c r="C3223" t="s">
        <v>10</v>
      </c>
      <c r="D3223">
        <v>1</v>
      </c>
      <c r="E3223" t="s">
        <v>11</v>
      </c>
      <c r="F3223" t="s">
        <v>244</v>
      </c>
      <c r="G3223" t="s">
        <v>242</v>
      </c>
      <c r="H3223" t="s">
        <v>467</v>
      </c>
      <c r="I3223" t="s">
        <v>148</v>
      </c>
      <c r="J3223" t="s">
        <v>228</v>
      </c>
      <c r="K3223" t="s">
        <v>235</v>
      </c>
      <c r="L3223" t="s">
        <v>164</v>
      </c>
      <c r="M3223" s="60">
        <v>44079</v>
      </c>
      <c r="N3223" t="s">
        <v>13</v>
      </c>
    </row>
    <row r="3224" spans="1:14" x14ac:dyDescent="0.25">
      <c r="A3224">
        <v>20</v>
      </c>
      <c r="B3224">
        <v>12</v>
      </c>
      <c r="C3224" t="s">
        <v>10</v>
      </c>
      <c r="D3224">
        <v>1</v>
      </c>
      <c r="E3224" t="s">
        <v>11</v>
      </c>
      <c r="F3224" t="s">
        <v>244</v>
      </c>
      <c r="G3224" t="s">
        <v>242</v>
      </c>
      <c r="H3224" t="s">
        <v>467</v>
      </c>
      <c r="I3224" t="s">
        <v>148</v>
      </c>
      <c r="J3224" t="s">
        <v>229</v>
      </c>
      <c r="K3224" t="s">
        <v>235</v>
      </c>
      <c r="L3224" t="s">
        <v>164</v>
      </c>
      <c r="M3224" s="60">
        <v>44079</v>
      </c>
      <c r="N3224" t="s">
        <v>13</v>
      </c>
    </row>
    <row r="3225" spans="1:14" x14ac:dyDescent="0.25">
      <c r="A3225">
        <v>20</v>
      </c>
      <c r="B3225">
        <v>12</v>
      </c>
      <c r="C3225" t="s">
        <v>10</v>
      </c>
      <c r="D3225">
        <v>1</v>
      </c>
      <c r="E3225" t="s">
        <v>11</v>
      </c>
      <c r="F3225" t="s">
        <v>244</v>
      </c>
      <c r="G3225" t="s">
        <v>242</v>
      </c>
      <c r="H3225" t="s">
        <v>467</v>
      </c>
      <c r="I3225" t="s">
        <v>148</v>
      </c>
      <c r="J3225" t="s">
        <v>230</v>
      </c>
      <c r="K3225" t="s">
        <v>235</v>
      </c>
      <c r="L3225" t="s">
        <v>164</v>
      </c>
      <c r="M3225" s="60">
        <v>44079</v>
      </c>
      <c r="N3225" t="s">
        <v>13</v>
      </c>
    </row>
    <row r="3226" spans="1:14" x14ac:dyDescent="0.25">
      <c r="A3226">
        <v>20</v>
      </c>
      <c r="B3226">
        <v>12</v>
      </c>
      <c r="C3226" t="s">
        <v>10</v>
      </c>
      <c r="D3226">
        <v>1</v>
      </c>
      <c r="E3226" t="s">
        <v>11</v>
      </c>
      <c r="F3226" t="s">
        <v>244</v>
      </c>
      <c r="G3226" t="s">
        <v>242</v>
      </c>
      <c r="H3226" t="s">
        <v>467</v>
      </c>
      <c r="I3226" t="s">
        <v>148</v>
      </c>
      <c r="J3226" t="s">
        <v>231</v>
      </c>
      <c r="K3226" t="s">
        <v>235</v>
      </c>
      <c r="L3226" t="s">
        <v>164</v>
      </c>
      <c r="M3226" s="60">
        <v>44079</v>
      </c>
      <c r="N3226" t="s">
        <v>13</v>
      </c>
    </row>
    <row r="3227" spans="1:14" x14ac:dyDescent="0.25">
      <c r="A3227">
        <v>20</v>
      </c>
      <c r="B3227">
        <v>12</v>
      </c>
      <c r="C3227" t="s">
        <v>10</v>
      </c>
      <c r="D3227">
        <v>1</v>
      </c>
      <c r="E3227" t="s">
        <v>11</v>
      </c>
      <c r="F3227" t="s">
        <v>244</v>
      </c>
      <c r="G3227" t="s">
        <v>242</v>
      </c>
      <c r="H3227" t="s">
        <v>467</v>
      </c>
      <c r="I3227" t="s">
        <v>148</v>
      </c>
      <c r="J3227" t="s">
        <v>232</v>
      </c>
      <c r="K3227" t="s">
        <v>235</v>
      </c>
      <c r="L3227" t="s">
        <v>164</v>
      </c>
      <c r="M3227" s="60">
        <v>44079</v>
      </c>
      <c r="N3227" t="s">
        <v>13</v>
      </c>
    </row>
    <row r="3228" spans="1:14" x14ac:dyDescent="0.25">
      <c r="A3228">
        <v>20</v>
      </c>
      <c r="B3228">
        <v>12</v>
      </c>
      <c r="C3228" t="s">
        <v>10</v>
      </c>
      <c r="D3228">
        <v>1</v>
      </c>
      <c r="E3228" t="s">
        <v>11</v>
      </c>
      <c r="F3228" t="s">
        <v>244</v>
      </c>
      <c r="G3228" t="s">
        <v>242</v>
      </c>
      <c r="H3228" t="s">
        <v>467</v>
      </c>
      <c r="I3228" t="s">
        <v>148</v>
      </c>
      <c r="J3228" t="s">
        <v>233</v>
      </c>
      <c r="K3228" t="s">
        <v>235</v>
      </c>
      <c r="L3228" t="s">
        <v>164</v>
      </c>
      <c r="M3228" s="60">
        <v>44079</v>
      </c>
      <c r="N3228" t="s">
        <v>13</v>
      </c>
    </row>
    <row r="3229" spans="1:14" x14ac:dyDescent="0.25">
      <c r="A3229">
        <v>20</v>
      </c>
      <c r="B3229">
        <v>12</v>
      </c>
      <c r="C3229" t="s">
        <v>10</v>
      </c>
      <c r="D3229">
        <v>1</v>
      </c>
      <c r="E3229" t="s">
        <v>11</v>
      </c>
      <c r="F3229" t="s">
        <v>244</v>
      </c>
      <c r="G3229" t="s">
        <v>242</v>
      </c>
      <c r="H3229" t="s">
        <v>467</v>
      </c>
      <c r="I3229" t="s">
        <v>148</v>
      </c>
      <c r="J3229" t="s">
        <v>171</v>
      </c>
      <c r="K3229" t="s">
        <v>235</v>
      </c>
      <c r="L3229" t="s">
        <v>164</v>
      </c>
      <c r="M3229" s="60">
        <v>44079</v>
      </c>
      <c r="N3229" t="s">
        <v>13</v>
      </c>
    </row>
    <row r="3230" spans="1:14" x14ac:dyDescent="0.25">
      <c r="A3230">
        <v>20</v>
      </c>
      <c r="B3230">
        <v>12</v>
      </c>
      <c r="C3230" t="s">
        <v>10</v>
      </c>
      <c r="D3230">
        <v>1</v>
      </c>
      <c r="E3230" t="s">
        <v>11</v>
      </c>
      <c r="F3230" t="s">
        <v>244</v>
      </c>
      <c r="G3230" t="s">
        <v>242</v>
      </c>
      <c r="H3230" t="s">
        <v>467</v>
      </c>
      <c r="I3230" t="s">
        <v>148</v>
      </c>
      <c r="J3230" t="s">
        <v>234</v>
      </c>
      <c r="L3230" t="s">
        <v>164</v>
      </c>
      <c r="M3230" s="60">
        <v>44079</v>
      </c>
      <c r="N3230" t="s">
        <v>13</v>
      </c>
    </row>
    <row r="3231" spans="1:14" x14ac:dyDescent="0.25">
      <c r="A3231">
        <v>20</v>
      </c>
      <c r="B3231">
        <v>12</v>
      </c>
      <c r="C3231" t="s">
        <v>10</v>
      </c>
      <c r="D3231">
        <v>1</v>
      </c>
      <c r="E3231" t="s">
        <v>11</v>
      </c>
      <c r="F3231" t="s">
        <v>244</v>
      </c>
      <c r="G3231" t="s">
        <v>242</v>
      </c>
      <c r="H3231" t="s">
        <v>467</v>
      </c>
      <c r="I3231" t="s">
        <v>148</v>
      </c>
      <c r="J3231" t="s">
        <v>167</v>
      </c>
      <c r="L3231" t="s">
        <v>164</v>
      </c>
      <c r="M3231" s="60">
        <v>44079</v>
      </c>
      <c r="N3231" t="s">
        <v>13</v>
      </c>
    </row>
    <row r="3232" spans="1:14" x14ac:dyDescent="0.25">
      <c r="A3232">
        <v>20</v>
      </c>
      <c r="B3232">
        <v>12</v>
      </c>
      <c r="C3232" t="s">
        <v>10</v>
      </c>
      <c r="D3232">
        <v>1</v>
      </c>
      <c r="E3232" t="s">
        <v>11</v>
      </c>
      <c r="F3232" t="s">
        <v>244</v>
      </c>
      <c r="G3232" t="s">
        <v>242</v>
      </c>
      <c r="H3232" t="s">
        <v>467</v>
      </c>
      <c r="I3232" t="s">
        <v>148</v>
      </c>
      <c r="J3232" t="s">
        <v>227</v>
      </c>
      <c r="K3232" t="s">
        <v>235</v>
      </c>
      <c r="L3232" t="s">
        <v>164</v>
      </c>
      <c r="M3232" s="60">
        <v>44080</v>
      </c>
      <c r="N3232">
        <v>1</v>
      </c>
    </row>
    <row r="3233" spans="1:14" x14ac:dyDescent="0.25">
      <c r="A3233">
        <v>20</v>
      </c>
      <c r="B3233">
        <v>12</v>
      </c>
      <c r="C3233" t="s">
        <v>10</v>
      </c>
      <c r="D3233">
        <v>1</v>
      </c>
      <c r="E3233" t="s">
        <v>11</v>
      </c>
      <c r="F3233" t="s">
        <v>244</v>
      </c>
      <c r="G3233" t="s">
        <v>242</v>
      </c>
      <c r="H3233" t="s">
        <v>467</v>
      </c>
      <c r="I3233" t="s">
        <v>148</v>
      </c>
      <c r="J3233" t="s">
        <v>228</v>
      </c>
      <c r="K3233" t="s">
        <v>235</v>
      </c>
      <c r="L3233" t="s">
        <v>164</v>
      </c>
      <c r="M3233" s="60">
        <v>44080</v>
      </c>
      <c r="N3233">
        <v>1</v>
      </c>
    </row>
    <row r="3234" spans="1:14" x14ac:dyDescent="0.25">
      <c r="A3234">
        <v>20</v>
      </c>
      <c r="B3234">
        <v>12</v>
      </c>
      <c r="C3234" t="s">
        <v>10</v>
      </c>
      <c r="D3234">
        <v>1</v>
      </c>
      <c r="E3234" t="s">
        <v>11</v>
      </c>
      <c r="F3234" t="s">
        <v>244</v>
      </c>
      <c r="G3234" t="s">
        <v>242</v>
      </c>
      <c r="H3234" t="s">
        <v>467</v>
      </c>
      <c r="I3234" t="s">
        <v>148</v>
      </c>
      <c r="J3234" t="s">
        <v>229</v>
      </c>
      <c r="K3234" t="s">
        <v>235</v>
      </c>
      <c r="L3234" t="s">
        <v>164</v>
      </c>
      <c r="M3234" s="60">
        <v>44080</v>
      </c>
      <c r="N3234">
        <v>1</v>
      </c>
    </row>
    <row r="3235" spans="1:14" x14ac:dyDescent="0.25">
      <c r="A3235">
        <v>20</v>
      </c>
      <c r="B3235">
        <v>12</v>
      </c>
      <c r="C3235" t="s">
        <v>10</v>
      </c>
      <c r="D3235">
        <v>1</v>
      </c>
      <c r="E3235" t="s">
        <v>11</v>
      </c>
      <c r="F3235" t="s">
        <v>244</v>
      </c>
      <c r="G3235" t="s">
        <v>242</v>
      </c>
      <c r="H3235" t="s">
        <v>467</v>
      </c>
      <c r="I3235" t="s">
        <v>148</v>
      </c>
      <c r="J3235" t="s">
        <v>230</v>
      </c>
      <c r="K3235" t="s">
        <v>235</v>
      </c>
      <c r="L3235" t="s">
        <v>164</v>
      </c>
      <c r="M3235" s="60">
        <v>44080</v>
      </c>
      <c r="N3235">
        <v>1</v>
      </c>
    </row>
    <row r="3236" spans="1:14" x14ac:dyDescent="0.25">
      <c r="A3236">
        <v>20</v>
      </c>
      <c r="B3236">
        <v>12</v>
      </c>
      <c r="C3236" t="s">
        <v>10</v>
      </c>
      <c r="D3236">
        <v>1</v>
      </c>
      <c r="E3236" t="s">
        <v>11</v>
      </c>
      <c r="F3236" t="s">
        <v>244</v>
      </c>
      <c r="G3236" t="s">
        <v>242</v>
      </c>
      <c r="H3236" t="s">
        <v>467</v>
      </c>
      <c r="I3236" t="s">
        <v>148</v>
      </c>
      <c r="J3236" t="s">
        <v>231</v>
      </c>
      <c r="K3236" t="s">
        <v>235</v>
      </c>
      <c r="L3236" t="s">
        <v>164</v>
      </c>
      <c r="M3236" s="60">
        <v>44080</v>
      </c>
      <c r="N3236">
        <v>1</v>
      </c>
    </row>
    <row r="3237" spans="1:14" x14ac:dyDescent="0.25">
      <c r="A3237">
        <v>20</v>
      </c>
      <c r="B3237">
        <v>12</v>
      </c>
      <c r="C3237" t="s">
        <v>10</v>
      </c>
      <c r="D3237">
        <v>1</v>
      </c>
      <c r="E3237" t="s">
        <v>11</v>
      </c>
      <c r="F3237" t="s">
        <v>244</v>
      </c>
      <c r="G3237" t="s">
        <v>242</v>
      </c>
      <c r="H3237" t="s">
        <v>467</v>
      </c>
      <c r="I3237" t="s">
        <v>148</v>
      </c>
      <c r="J3237" t="s">
        <v>232</v>
      </c>
      <c r="K3237" t="s">
        <v>235</v>
      </c>
      <c r="L3237" t="s">
        <v>164</v>
      </c>
      <c r="M3237" s="60">
        <v>44080</v>
      </c>
      <c r="N3237">
        <v>1</v>
      </c>
    </row>
    <row r="3238" spans="1:14" x14ac:dyDescent="0.25">
      <c r="A3238">
        <v>20</v>
      </c>
      <c r="B3238">
        <v>12</v>
      </c>
      <c r="C3238" t="s">
        <v>10</v>
      </c>
      <c r="D3238">
        <v>1</v>
      </c>
      <c r="E3238" t="s">
        <v>11</v>
      </c>
      <c r="F3238" t="s">
        <v>244</v>
      </c>
      <c r="G3238" t="s">
        <v>242</v>
      </c>
      <c r="H3238" t="s">
        <v>467</v>
      </c>
      <c r="I3238" t="s">
        <v>148</v>
      </c>
      <c r="J3238" t="s">
        <v>233</v>
      </c>
      <c r="K3238" t="s">
        <v>235</v>
      </c>
      <c r="L3238" t="s">
        <v>164</v>
      </c>
      <c r="M3238" s="60">
        <v>44080</v>
      </c>
      <c r="N3238">
        <v>1</v>
      </c>
    </row>
    <row r="3239" spans="1:14" x14ac:dyDescent="0.25">
      <c r="A3239">
        <v>20</v>
      </c>
      <c r="B3239">
        <v>12</v>
      </c>
      <c r="C3239" t="s">
        <v>10</v>
      </c>
      <c r="D3239">
        <v>1</v>
      </c>
      <c r="E3239" t="s">
        <v>11</v>
      </c>
      <c r="F3239" t="s">
        <v>244</v>
      </c>
      <c r="G3239" t="s">
        <v>242</v>
      </c>
      <c r="H3239" t="s">
        <v>467</v>
      </c>
      <c r="I3239" t="s">
        <v>148</v>
      </c>
      <c r="J3239" t="s">
        <v>171</v>
      </c>
      <c r="K3239" t="s">
        <v>235</v>
      </c>
      <c r="L3239" t="s">
        <v>164</v>
      </c>
      <c r="M3239" s="60">
        <v>44080</v>
      </c>
      <c r="N3239">
        <v>1</v>
      </c>
    </row>
    <row r="3240" spans="1:14" x14ac:dyDescent="0.25">
      <c r="A3240">
        <v>20</v>
      </c>
      <c r="B3240">
        <v>12</v>
      </c>
      <c r="C3240" t="s">
        <v>10</v>
      </c>
      <c r="D3240">
        <v>1</v>
      </c>
      <c r="E3240" t="s">
        <v>11</v>
      </c>
      <c r="F3240" t="s">
        <v>244</v>
      </c>
      <c r="G3240" t="s">
        <v>242</v>
      </c>
      <c r="H3240" t="s">
        <v>467</v>
      </c>
      <c r="I3240" t="s">
        <v>148</v>
      </c>
      <c r="J3240" t="s">
        <v>234</v>
      </c>
      <c r="L3240" t="s">
        <v>164</v>
      </c>
      <c r="M3240" s="60">
        <v>44080</v>
      </c>
      <c r="N3240">
        <v>1</v>
      </c>
    </row>
    <row r="3241" spans="1:14" x14ac:dyDescent="0.25">
      <c r="A3241">
        <v>20</v>
      </c>
      <c r="B3241">
        <v>12</v>
      </c>
      <c r="C3241" t="s">
        <v>10</v>
      </c>
      <c r="D3241">
        <v>1</v>
      </c>
      <c r="E3241" t="s">
        <v>11</v>
      </c>
      <c r="F3241" t="s">
        <v>244</v>
      </c>
      <c r="G3241" t="s">
        <v>242</v>
      </c>
      <c r="H3241" t="s">
        <v>467</v>
      </c>
      <c r="I3241" t="s">
        <v>148</v>
      </c>
      <c r="J3241" t="s">
        <v>167</v>
      </c>
      <c r="L3241" t="s">
        <v>164</v>
      </c>
      <c r="M3241" s="60">
        <v>44080</v>
      </c>
      <c r="N3241">
        <v>1</v>
      </c>
    </row>
    <row r="3242" spans="1:14" x14ac:dyDescent="0.25">
      <c r="A3242">
        <v>20</v>
      </c>
      <c r="B3242">
        <v>12</v>
      </c>
      <c r="C3242" t="s">
        <v>10</v>
      </c>
      <c r="D3242">
        <v>1</v>
      </c>
      <c r="E3242" t="s">
        <v>11</v>
      </c>
      <c r="F3242" t="s">
        <v>244</v>
      </c>
      <c r="G3242" t="s">
        <v>242</v>
      </c>
      <c r="H3242" t="s">
        <v>467</v>
      </c>
      <c r="I3242" t="s">
        <v>148</v>
      </c>
      <c r="J3242" t="s">
        <v>227</v>
      </c>
      <c r="K3242" t="s">
        <v>235</v>
      </c>
      <c r="L3242" t="s">
        <v>164</v>
      </c>
      <c r="M3242" s="60">
        <v>44081</v>
      </c>
      <c r="N3242">
        <v>1</v>
      </c>
    </row>
    <row r="3243" spans="1:14" x14ac:dyDescent="0.25">
      <c r="A3243">
        <v>20</v>
      </c>
      <c r="B3243">
        <v>12</v>
      </c>
      <c r="C3243" t="s">
        <v>10</v>
      </c>
      <c r="D3243">
        <v>1</v>
      </c>
      <c r="E3243" t="s">
        <v>11</v>
      </c>
      <c r="F3243" t="s">
        <v>244</v>
      </c>
      <c r="G3243" t="s">
        <v>242</v>
      </c>
      <c r="H3243" t="s">
        <v>467</v>
      </c>
      <c r="I3243" t="s">
        <v>148</v>
      </c>
      <c r="J3243" t="s">
        <v>228</v>
      </c>
      <c r="K3243" t="s">
        <v>235</v>
      </c>
      <c r="L3243" t="s">
        <v>164</v>
      </c>
      <c r="M3243" s="60">
        <v>44081</v>
      </c>
      <c r="N3243">
        <v>1</v>
      </c>
    </row>
    <row r="3244" spans="1:14" x14ac:dyDescent="0.25">
      <c r="A3244">
        <v>20</v>
      </c>
      <c r="B3244">
        <v>12</v>
      </c>
      <c r="C3244" t="s">
        <v>10</v>
      </c>
      <c r="D3244">
        <v>1</v>
      </c>
      <c r="E3244" t="s">
        <v>11</v>
      </c>
      <c r="F3244" t="s">
        <v>244</v>
      </c>
      <c r="G3244" t="s">
        <v>242</v>
      </c>
      <c r="H3244" t="s">
        <v>467</v>
      </c>
      <c r="I3244" t="s">
        <v>148</v>
      </c>
      <c r="J3244" t="s">
        <v>229</v>
      </c>
      <c r="K3244" t="s">
        <v>235</v>
      </c>
      <c r="L3244" t="s">
        <v>164</v>
      </c>
      <c r="M3244" s="60">
        <v>44081</v>
      </c>
      <c r="N3244">
        <v>1</v>
      </c>
    </row>
    <row r="3245" spans="1:14" x14ac:dyDescent="0.25">
      <c r="A3245">
        <v>20</v>
      </c>
      <c r="B3245">
        <v>12</v>
      </c>
      <c r="C3245" t="s">
        <v>10</v>
      </c>
      <c r="D3245">
        <v>1</v>
      </c>
      <c r="E3245" t="s">
        <v>11</v>
      </c>
      <c r="F3245" t="s">
        <v>244</v>
      </c>
      <c r="G3245" t="s">
        <v>242</v>
      </c>
      <c r="H3245" t="s">
        <v>467</v>
      </c>
      <c r="I3245" t="s">
        <v>148</v>
      </c>
      <c r="J3245" t="s">
        <v>230</v>
      </c>
      <c r="K3245" t="s">
        <v>235</v>
      </c>
      <c r="L3245" t="s">
        <v>164</v>
      </c>
      <c r="M3245" s="60">
        <v>44081</v>
      </c>
      <c r="N3245">
        <v>1</v>
      </c>
    </row>
    <row r="3246" spans="1:14" x14ac:dyDescent="0.25">
      <c r="A3246">
        <v>20</v>
      </c>
      <c r="B3246">
        <v>12</v>
      </c>
      <c r="C3246" t="s">
        <v>10</v>
      </c>
      <c r="D3246">
        <v>1</v>
      </c>
      <c r="E3246" t="s">
        <v>11</v>
      </c>
      <c r="F3246" t="s">
        <v>244</v>
      </c>
      <c r="G3246" t="s">
        <v>242</v>
      </c>
      <c r="H3246" t="s">
        <v>467</v>
      </c>
      <c r="I3246" t="s">
        <v>148</v>
      </c>
      <c r="J3246" t="s">
        <v>231</v>
      </c>
      <c r="K3246" t="s">
        <v>235</v>
      </c>
      <c r="L3246" t="s">
        <v>164</v>
      </c>
      <c r="M3246" s="60">
        <v>44081</v>
      </c>
      <c r="N3246">
        <v>1</v>
      </c>
    </row>
    <row r="3247" spans="1:14" x14ac:dyDescent="0.25">
      <c r="A3247">
        <v>20</v>
      </c>
      <c r="B3247">
        <v>12</v>
      </c>
      <c r="C3247" t="s">
        <v>10</v>
      </c>
      <c r="D3247">
        <v>1</v>
      </c>
      <c r="E3247" t="s">
        <v>11</v>
      </c>
      <c r="F3247" t="s">
        <v>244</v>
      </c>
      <c r="G3247" t="s">
        <v>242</v>
      </c>
      <c r="H3247" t="s">
        <v>467</v>
      </c>
      <c r="I3247" t="s">
        <v>148</v>
      </c>
      <c r="J3247" t="s">
        <v>232</v>
      </c>
      <c r="K3247" t="s">
        <v>235</v>
      </c>
      <c r="L3247" t="s">
        <v>164</v>
      </c>
      <c r="M3247" s="60">
        <v>44081</v>
      </c>
      <c r="N3247">
        <v>1</v>
      </c>
    </row>
    <row r="3248" spans="1:14" x14ac:dyDescent="0.25">
      <c r="A3248">
        <v>20</v>
      </c>
      <c r="B3248">
        <v>12</v>
      </c>
      <c r="C3248" t="s">
        <v>10</v>
      </c>
      <c r="D3248">
        <v>1</v>
      </c>
      <c r="E3248" t="s">
        <v>11</v>
      </c>
      <c r="F3248" t="s">
        <v>244</v>
      </c>
      <c r="G3248" t="s">
        <v>242</v>
      </c>
      <c r="H3248" t="s">
        <v>467</v>
      </c>
      <c r="I3248" t="s">
        <v>148</v>
      </c>
      <c r="J3248" t="s">
        <v>233</v>
      </c>
      <c r="K3248" t="s">
        <v>235</v>
      </c>
      <c r="L3248" t="s">
        <v>164</v>
      </c>
      <c r="M3248" s="60">
        <v>44081</v>
      </c>
      <c r="N3248">
        <v>1</v>
      </c>
    </row>
    <row r="3249" spans="1:14" x14ac:dyDescent="0.25">
      <c r="A3249">
        <v>20</v>
      </c>
      <c r="B3249">
        <v>12</v>
      </c>
      <c r="C3249" t="s">
        <v>10</v>
      </c>
      <c r="D3249">
        <v>1</v>
      </c>
      <c r="E3249" t="s">
        <v>11</v>
      </c>
      <c r="F3249" t="s">
        <v>244</v>
      </c>
      <c r="G3249" t="s">
        <v>242</v>
      </c>
      <c r="H3249" t="s">
        <v>467</v>
      </c>
      <c r="I3249" t="s">
        <v>148</v>
      </c>
      <c r="J3249" t="s">
        <v>171</v>
      </c>
      <c r="K3249" t="s">
        <v>235</v>
      </c>
      <c r="L3249" t="s">
        <v>164</v>
      </c>
      <c r="M3249" s="60">
        <v>44081</v>
      </c>
      <c r="N3249">
        <v>1</v>
      </c>
    </row>
    <row r="3250" spans="1:14" x14ac:dyDescent="0.25">
      <c r="A3250">
        <v>20</v>
      </c>
      <c r="B3250">
        <v>12</v>
      </c>
      <c r="C3250" t="s">
        <v>10</v>
      </c>
      <c r="D3250">
        <v>1</v>
      </c>
      <c r="E3250" t="s">
        <v>11</v>
      </c>
      <c r="F3250" t="s">
        <v>244</v>
      </c>
      <c r="G3250" t="s">
        <v>242</v>
      </c>
      <c r="H3250" t="s">
        <v>467</v>
      </c>
      <c r="I3250" t="s">
        <v>148</v>
      </c>
      <c r="J3250" t="s">
        <v>234</v>
      </c>
      <c r="L3250" t="s">
        <v>164</v>
      </c>
      <c r="M3250" s="60">
        <v>44081</v>
      </c>
      <c r="N3250">
        <v>1</v>
      </c>
    </row>
    <row r="3251" spans="1:14" x14ac:dyDescent="0.25">
      <c r="A3251">
        <v>20</v>
      </c>
      <c r="B3251">
        <v>12</v>
      </c>
      <c r="C3251" t="s">
        <v>10</v>
      </c>
      <c r="D3251">
        <v>1</v>
      </c>
      <c r="E3251" t="s">
        <v>11</v>
      </c>
      <c r="F3251" t="s">
        <v>244</v>
      </c>
      <c r="G3251" t="s">
        <v>242</v>
      </c>
      <c r="H3251" t="s">
        <v>467</v>
      </c>
      <c r="I3251" t="s">
        <v>148</v>
      </c>
      <c r="J3251" t="s">
        <v>167</v>
      </c>
      <c r="L3251" t="s">
        <v>164</v>
      </c>
      <c r="M3251" s="60">
        <v>44081</v>
      </c>
      <c r="N3251">
        <v>1</v>
      </c>
    </row>
    <row r="3252" spans="1:14" x14ac:dyDescent="0.25">
      <c r="A3252">
        <v>20</v>
      </c>
      <c r="B3252">
        <v>12</v>
      </c>
      <c r="C3252" t="s">
        <v>10</v>
      </c>
      <c r="D3252">
        <v>1</v>
      </c>
      <c r="E3252" t="s">
        <v>11</v>
      </c>
      <c r="F3252" t="s">
        <v>244</v>
      </c>
      <c r="G3252" t="s">
        <v>242</v>
      </c>
      <c r="H3252" t="s">
        <v>467</v>
      </c>
      <c r="I3252" t="s">
        <v>148</v>
      </c>
      <c r="J3252" t="s">
        <v>227</v>
      </c>
      <c r="K3252" t="s">
        <v>235</v>
      </c>
      <c r="L3252" t="s">
        <v>164</v>
      </c>
      <c r="M3252" s="60">
        <v>44082</v>
      </c>
      <c r="N3252" t="s">
        <v>13</v>
      </c>
    </row>
    <row r="3253" spans="1:14" x14ac:dyDescent="0.25">
      <c r="A3253">
        <v>20</v>
      </c>
      <c r="B3253">
        <v>12</v>
      </c>
      <c r="C3253" t="s">
        <v>10</v>
      </c>
      <c r="D3253">
        <v>1</v>
      </c>
      <c r="E3253" t="s">
        <v>11</v>
      </c>
      <c r="F3253" t="s">
        <v>244</v>
      </c>
      <c r="G3253" t="s">
        <v>242</v>
      </c>
      <c r="H3253" t="s">
        <v>467</v>
      </c>
      <c r="I3253" t="s">
        <v>148</v>
      </c>
      <c r="J3253" t="s">
        <v>228</v>
      </c>
      <c r="K3253" t="s">
        <v>235</v>
      </c>
      <c r="L3253" t="s">
        <v>164</v>
      </c>
      <c r="M3253" s="60">
        <v>44082</v>
      </c>
      <c r="N3253" t="s">
        <v>13</v>
      </c>
    </row>
    <row r="3254" spans="1:14" x14ac:dyDescent="0.25">
      <c r="A3254">
        <v>20</v>
      </c>
      <c r="B3254">
        <v>12</v>
      </c>
      <c r="C3254" t="s">
        <v>10</v>
      </c>
      <c r="D3254">
        <v>1</v>
      </c>
      <c r="E3254" t="s">
        <v>11</v>
      </c>
      <c r="F3254" t="s">
        <v>244</v>
      </c>
      <c r="G3254" t="s">
        <v>242</v>
      </c>
      <c r="H3254" t="s">
        <v>467</v>
      </c>
      <c r="I3254" t="s">
        <v>148</v>
      </c>
      <c r="J3254" t="s">
        <v>229</v>
      </c>
      <c r="K3254" t="s">
        <v>235</v>
      </c>
      <c r="L3254" t="s">
        <v>164</v>
      </c>
      <c r="M3254" s="60">
        <v>44082</v>
      </c>
      <c r="N3254" t="s">
        <v>13</v>
      </c>
    </row>
    <row r="3255" spans="1:14" x14ac:dyDescent="0.25">
      <c r="A3255">
        <v>20</v>
      </c>
      <c r="B3255">
        <v>12</v>
      </c>
      <c r="C3255" t="s">
        <v>10</v>
      </c>
      <c r="D3255">
        <v>1</v>
      </c>
      <c r="E3255" t="s">
        <v>11</v>
      </c>
      <c r="F3255" t="s">
        <v>244</v>
      </c>
      <c r="G3255" t="s">
        <v>242</v>
      </c>
      <c r="H3255" t="s">
        <v>467</v>
      </c>
      <c r="I3255" t="s">
        <v>148</v>
      </c>
      <c r="J3255" t="s">
        <v>230</v>
      </c>
      <c r="K3255" t="s">
        <v>235</v>
      </c>
      <c r="L3255" t="s">
        <v>164</v>
      </c>
      <c r="M3255" s="60">
        <v>44082</v>
      </c>
      <c r="N3255" t="s">
        <v>13</v>
      </c>
    </row>
    <row r="3256" spans="1:14" x14ac:dyDescent="0.25">
      <c r="A3256">
        <v>20</v>
      </c>
      <c r="B3256">
        <v>12</v>
      </c>
      <c r="C3256" t="s">
        <v>10</v>
      </c>
      <c r="D3256">
        <v>1</v>
      </c>
      <c r="E3256" t="s">
        <v>11</v>
      </c>
      <c r="F3256" t="s">
        <v>244</v>
      </c>
      <c r="G3256" t="s">
        <v>242</v>
      </c>
      <c r="H3256" t="s">
        <v>467</v>
      </c>
      <c r="I3256" t="s">
        <v>148</v>
      </c>
      <c r="J3256" t="s">
        <v>231</v>
      </c>
      <c r="K3256" t="s">
        <v>235</v>
      </c>
      <c r="L3256" t="s">
        <v>164</v>
      </c>
      <c r="M3256" s="60">
        <v>44082</v>
      </c>
      <c r="N3256" t="s">
        <v>13</v>
      </c>
    </row>
    <row r="3257" spans="1:14" x14ac:dyDescent="0.25">
      <c r="A3257">
        <v>20</v>
      </c>
      <c r="B3257">
        <v>12</v>
      </c>
      <c r="C3257" t="s">
        <v>10</v>
      </c>
      <c r="D3257">
        <v>1</v>
      </c>
      <c r="E3257" t="s">
        <v>11</v>
      </c>
      <c r="F3257" t="s">
        <v>244</v>
      </c>
      <c r="G3257" t="s">
        <v>242</v>
      </c>
      <c r="H3257" t="s">
        <v>467</v>
      </c>
      <c r="I3257" t="s">
        <v>148</v>
      </c>
      <c r="J3257" t="s">
        <v>232</v>
      </c>
      <c r="K3257" t="s">
        <v>235</v>
      </c>
      <c r="L3257" t="s">
        <v>164</v>
      </c>
      <c r="M3257" s="60">
        <v>44082</v>
      </c>
      <c r="N3257" t="s">
        <v>13</v>
      </c>
    </row>
    <row r="3258" spans="1:14" x14ac:dyDescent="0.25">
      <c r="A3258">
        <v>20</v>
      </c>
      <c r="B3258">
        <v>12</v>
      </c>
      <c r="C3258" t="s">
        <v>10</v>
      </c>
      <c r="D3258">
        <v>1</v>
      </c>
      <c r="E3258" t="s">
        <v>11</v>
      </c>
      <c r="F3258" t="s">
        <v>244</v>
      </c>
      <c r="G3258" t="s">
        <v>242</v>
      </c>
      <c r="H3258" t="s">
        <v>467</v>
      </c>
      <c r="I3258" t="s">
        <v>148</v>
      </c>
      <c r="J3258" t="s">
        <v>233</v>
      </c>
      <c r="K3258" t="s">
        <v>235</v>
      </c>
      <c r="L3258" t="s">
        <v>164</v>
      </c>
      <c r="M3258" s="60">
        <v>44082</v>
      </c>
      <c r="N3258" t="s">
        <v>13</v>
      </c>
    </row>
    <row r="3259" spans="1:14" x14ac:dyDescent="0.25">
      <c r="A3259">
        <v>20</v>
      </c>
      <c r="B3259">
        <v>12</v>
      </c>
      <c r="C3259" t="s">
        <v>10</v>
      </c>
      <c r="D3259">
        <v>1</v>
      </c>
      <c r="E3259" t="s">
        <v>11</v>
      </c>
      <c r="F3259" t="s">
        <v>244</v>
      </c>
      <c r="G3259" t="s">
        <v>242</v>
      </c>
      <c r="H3259" t="s">
        <v>467</v>
      </c>
      <c r="I3259" t="s">
        <v>148</v>
      </c>
      <c r="J3259" t="s">
        <v>171</v>
      </c>
      <c r="K3259" t="s">
        <v>235</v>
      </c>
      <c r="L3259" t="s">
        <v>164</v>
      </c>
      <c r="M3259" s="60">
        <v>44082</v>
      </c>
      <c r="N3259" t="s">
        <v>13</v>
      </c>
    </row>
    <row r="3260" spans="1:14" x14ac:dyDescent="0.25">
      <c r="A3260">
        <v>20</v>
      </c>
      <c r="B3260">
        <v>12</v>
      </c>
      <c r="C3260" t="s">
        <v>10</v>
      </c>
      <c r="D3260">
        <v>1</v>
      </c>
      <c r="E3260" t="s">
        <v>11</v>
      </c>
      <c r="F3260" t="s">
        <v>244</v>
      </c>
      <c r="G3260" t="s">
        <v>242</v>
      </c>
      <c r="H3260" t="s">
        <v>467</v>
      </c>
      <c r="I3260" t="s">
        <v>148</v>
      </c>
      <c r="J3260" t="s">
        <v>234</v>
      </c>
      <c r="L3260" t="s">
        <v>164</v>
      </c>
      <c r="M3260" s="60">
        <v>44082</v>
      </c>
      <c r="N3260" t="s">
        <v>13</v>
      </c>
    </row>
    <row r="3261" spans="1:14" x14ac:dyDescent="0.25">
      <c r="A3261">
        <v>20</v>
      </c>
      <c r="B3261">
        <v>12</v>
      </c>
      <c r="C3261" t="s">
        <v>10</v>
      </c>
      <c r="D3261">
        <v>1</v>
      </c>
      <c r="E3261" t="s">
        <v>11</v>
      </c>
      <c r="F3261" t="s">
        <v>244</v>
      </c>
      <c r="G3261" t="s">
        <v>242</v>
      </c>
      <c r="H3261" t="s">
        <v>467</v>
      </c>
      <c r="I3261" t="s">
        <v>148</v>
      </c>
      <c r="J3261" t="s">
        <v>167</v>
      </c>
      <c r="L3261" t="s">
        <v>164</v>
      </c>
      <c r="M3261" s="60">
        <v>44082</v>
      </c>
      <c r="N3261" t="s">
        <v>13</v>
      </c>
    </row>
    <row r="3262" spans="1:14" x14ac:dyDescent="0.25">
      <c r="A3262">
        <v>20</v>
      </c>
      <c r="B3262">
        <v>12</v>
      </c>
      <c r="C3262" t="s">
        <v>10</v>
      </c>
      <c r="D3262">
        <v>1</v>
      </c>
      <c r="E3262" t="s">
        <v>11</v>
      </c>
      <c r="F3262" t="s">
        <v>244</v>
      </c>
      <c r="G3262" t="s">
        <v>242</v>
      </c>
      <c r="H3262" t="s">
        <v>467</v>
      </c>
      <c r="I3262" t="s">
        <v>148</v>
      </c>
      <c r="J3262" t="s">
        <v>227</v>
      </c>
      <c r="K3262" t="s">
        <v>235</v>
      </c>
      <c r="L3262" t="s">
        <v>164</v>
      </c>
      <c r="M3262" s="60">
        <v>44083</v>
      </c>
      <c r="N3262">
        <v>1</v>
      </c>
    </row>
    <row r="3263" spans="1:14" x14ac:dyDescent="0.25">
      <c r="A3263">
        <v>20</v>
      </c>
      <c r="B3263">
        <v>12</v>
      </c>
      <c r="C3263" t="s">
        <v>10</v>
      </c>
      <c r="D3263">
        <v>1</v>
      </c>
      <c r="E3263" t="s">
        <v>11</v>
      </c>
      <c r="F3263" t="s">
        <v>244</v>
      </c>
      <c r="G3263" t="s">
        <v>242</v>
      </c>
      <c r="H3263" t="s">
        <v>467</v>
      </c>
      <c r="I3263" t="s">
        <v>148</v>
      </c>
      <c r="J3263" t="s">
        <v>228</v>
      </c>
      <c r="K3263" t="s">
        <v>235</v>
      </c>
      <c r="L3263" t="s">
        <v>164</v>
      </c>
      <c r="M3263" s="60">
        <v>44083</v>
      </c>
      <c r="N3263">
        <v>1</v>
      </c>
    </row>
    <row r="3264" spans="1:14" x14ac:dyDescent="0.25">
      <c r="A3264">
        <v>20</v>
      </c>
      <c r="B3264">
        <v>12</v>
      </c>
      <c r="C3264" t="s">
        <v>10</v>
      </c>
      <c r="D3264">
        <v>1</v>
      </c>
      <c r="E3264" t="s">
        <v>11</v>
      </c>
      <c r="F3264" t="s">
        <v>244</v>
      </c>
      <c r="G3264" t="s">
        <v>242</v>
      </c>
      <c r="H3264" t="s">
        <v>467</v>
      </c>
      <c r="I3264" t="s">
        <v>148</v>
      </c>
      <c r="J3264" t="s">
        <v>229</v>
      </c>
      <c r="K3264" t="s">
        <v>235</v>
      </c>
      <c r="L3264" t="s">
        <v>164</v>
      </c>
      <c r="M3264" s="60">
        <v>44083</v>
      </c>
      <c r="N3264">
        <v>1</v>
      </c>
    </row>
    <row r="3265" spans="1:14" x14ac:dyDescent="0.25">
      <c r="A3265">
        <v>20</v>
      </c>
      <c r="B3265">
        <v>12</v>
      </c>
      <c r="C3265" t="s">
        <v>10</v>
      </c>
      <c r="D3265">
        <v>1</v>
      </c>
      <c r="E3265" t="s">
        <v>11</v>
      </c>
      <c r="F3265" t="s">
        <v>244</v>
      </c>
      <c r="G3265" t="s">
        <v>242</v>
      </c>
      <c r="H3265" t="s">
        <v>467</v>
      </c>
      <c r="I3265" t="s">
        <v>148</v>
      </c>
      <c r="J3265" t="s">
        <v>230</v>
      </c>
      <c r="K3265" t="s">
        <v>235</v>
      </c>
      <c r="L3265" t="s">
        <v>164</v>
      </c>
      <c r="M3265" s="60">
        <v>44083</v>
      </c>
      <c r="N3265">
        <v>1</v>
      </c>
    </row>
    <row r="3266" spans="1:14" x14ac:dyDescent="0.25">
      <c r="A3266">
        <v>20</v>
      </c>
      <c r="B3266">
        <v>12</v>
      </c>
      <c r="C3266" t="s">
        <v>10</v>
      </c>
      <c r="D3266">
        <v>1</v>
      </c>
      <c r="E3266" t="s">
        <v>11</v>
      </c>
      <c r="F3266" t="s">
        <v>244</v>
      </c>
      <c r="G3266" t="s">
        <v>242</v>
      </c>
      <c r="H3266" t="s">
        <v>467</v>
      </c>
      <c r="I3266" t="s">
        <v>148</v>
      </c>
      <c r="J3266" t="s">
        <v>231</v>
      </c>
      <c r="K3266" t="s">
        <v>235</v>
      </c>
      <c r="L3266" t="s">
        <v>164</v>
      </c>
      <c r="M3266" s="60">
        <v>44083</v>
      </c>
      <c r="N3266">
        <v>1</v>
      </c>
    </row>
    <row r="3267" spans="1:14" x14ac:dyDescent="0.25">
      <c r="A3267">
        <v>20</v>
      </c>
      <c r="B3267">
        <v>12</v>
      </c>
      <c r="C3267" t="s">
        <v>10</v>
      </c>
      <c r="D3267">
        <v>1</v>
      </c>
      <c r="E3267" t="s">
        <v>11</v>
      </c>
      <c r="F3267" t="s">
        <v>244</v>
      </c>
      <c r="G3267" t="s">
        <v>242</v>
      </c>
      <c r="H3267" t="s">
        <v>467</v>
      </c>
      <c r="I3267" t="s">
        <v>148</v>
      </c>
      <c r="J3267" t="s">
        <v>232</v>
      </c>
      <c r="K3267" t="s">
        <v>235</v>
      </c>
      <c r="L3267" t="s">
        <v>164</v>
      </c>
      <c r="M3267" s="60">
        <v>44083</v>
      </c>
      <c r="N3267">
        <v>1</v>
      </c>
    </row>
    <row r="3268" spans="1:14" x14ac:dyDescent="0.25">
      <c r="A3268">
        <v>20</v>
      </c>
      <c r="B3268">
        <v>12</v>
      </c>
      <c r="C3268" t="s">
        <v>10</v>
      </c>
      <c r="D3268">
        <v>1</v>
      </c>
      <c r="E3268" t="s">
        <v>11</v>
      </c>
      <c r="F3268" t="s">
        <v>244</v>
      </c>
      <c r="G3268" t="s">
        <v>242</v>
      </c>
      <c r="H3268" t="s">
        <v>467</v>
      </c>
      <c r="I3268" t="s">
        <v>148</v>
      </c>
      <c r="J3268" t="s">
        <v>233</v>
      </c>
      <c r="K3268" t="s">
        <v>235</v>
      </c>
      <c r="L3268" t="s">
        <v>164</v>
      </c>
      <c r="M3268" s="60">
        <v>44083</v>
      </c>
      <c r="N3268">
        <v>1</v>
      </c>
    </row>
    <row r="3269" spans="1:14" x14ac:dyDescent="0.25">
      <c r="A3269">
        <v>20</v>
      </c>
      <c r="B3269">
        <v>12</v>
      </c>
      <c r="C3269" t="s">
        <v>10</v>
      </c>
      <c r="D3269">
        <v>1</v>
      </c>
      <c r="E3269" t="s">
        <v>11</v>
      </c>
      <c r="F3269" t="s">
        <v>244</v>
      </c>
      <c r="G3269" t="s">
        <v>242</v>
      </c>
      <c r="H3269" t="s">
        <v>467</v>
      </c>
      <c r="I3269" t="s">
        <v>148</v>
      </c>
      <c r="J3269" t="s">
        <v>171</v>
      </c>
      <c r="K3269" t="s">
        <v>235</v>
      </c>
      <c r="L3269" t="s">
        <v>164</v>
      </c>
      <c r="M3269" s="60">
        <v>44083</v>
      </c>
      <c r="N3269">
        <v>1</v>
      </c>
    </row>
    <row r="3270" spans="1:14" x14ac:dyDescent="0.25">
      <c r="A3270">
        <v>20</v>
      </c>
      <c r="B3270">
        <v>12</v>
      </c>
      <c r="C3270" t="s">
        <v>10</v>
      </c>
      <c r="D3270">
        <v>1</v>
      </c>
      <c r="E3270" t="s">
        <v>11</v>
      </c>
      <c r="F3270" t="s">
        <v>244</v>
      </c>
      <c r="G3270" t="s">
        <v>242</v>
      </c>
      <c r="H3270" t="s">
        <v>467</v>
      </c>
      <c r="I3270" t="s">
        <v>148</v>
      </c>
      <c r="J3270" t="s">
        <v>234</v>
      </c>
      <c r="L3270" t="s">
        <v>164</v>
      </c>
      <c r="M3270" s="60">
        <v>44083</v>
      </c>
      <c r="N3270">
        <v>1</v>
      </c>
    </row>
    <row r="3271" spans="1:14" x14ac:dyDescent="0.25">
      <c r="A3271">
        <v>20</v>
      </c>
      <c r="B3271">
        <v>12</v>
      </c>
      <c r="C3271" t="s">
        <v>10</v>
      </c>
      <c r="D3271">
        <v>1</v>
      </c>
      <c r="E3271" t="s">
        <v>11</v>
      </c>
      <c r="F3271" t="s">
        <v>244</v>
      </c>
      <c r="G3271" t="s">
        <v>242</v>
      </c>
      <c r="H3271" t="s">
        <v>467</v>
      </c>
      <c r="I3271" t="s">
        <v>148</v>
      </c>
      <c r="J3271" t="s">
        <v>167</v>
      </c>
      <c r="L3271" t="s">
        <v>164</v>
      </c>
      <c r="M3271" s="60">
        <v>44083</v>
      </c>
      <c r="N3271">
        <v>1</v>
      </c>
    </row>
    <row r="3272" spans="1:14" x14ac:dyDescent="0.25">
      <c r="A3272">
        <v>20</v>
      </c>
      <c r="B3272">
        <v>12</v>
      </c>
      <c r="C3272" t="s">
        <v>10</v>
      </c>
      <c r="D3272">
        <v>1</v>
      </c>
      <c r="E3272" t="s">
        <v>11</v>
      </c>
      <c r="F3272" t="s">
        <v>244</v>
      </c>
      <c r="G3272" t="s">
        <v>242</v>
      </c>
      <c r="H3272" t="s">
        <v>467</v>
      </c>
      <c r="I3272" t="s">
        <v>148</v>
      </c>
      <c r="J3272" t="s">
        <v>227</v>
      </c>
      <c r="K3272" t="s">
        <v>235</v>
      </c>
      <c r="L3272" t="s">
        <v>164</v>
      </c>
      <c r="M3272" s="60">
        <v>44084</v>
      </c>
      <c r="N3272">
        <v>1</v>
      </c>
    </row>
    <row r="3273" spans="1:14" x14ac:dyDescent="0.25">
      <c r="A3273">
        <v>20</v>
      </c>
      <c r="B3273">
        <v>12</v>
      </c>
      <c r="C3273" t="s">
        <v>10</v>
      </c>
      <c r="D3273">
        <v>1</v>
      </c>
      <c r="E3273" t="s">
        <v>11</v>
      </c>
      <c r="F3273" t="s">
        <v>244</v>
      </c>
      <c r="G3273" t="s">
        <v>242</v>
      </c>
      <c r="H3273" t="s">
        <v>467</v>
      </c>
      <c r="I3273" t="s">
        <v>148</v>
      </c>
      <c r="J3273" t="s">
        <v>228</v>
      </c>
      <c r="K3273" t="s">
        <v>235</v>
      </c>
      <c r="L3273" t="s">
        <v>164</v>
      </c>
      <c r="M3273" s="60">
        <v>44084</v>
      </c>
      <c r="N3273">
        <v>1</v>
      </c>
    </row>
    <row r="3274" spans="1:14" x14ac:dyDescent="0.25">
      <c r="A3274">
        <v>20</v>
      </c>
      <c r="B3274">
        <v>12</v>
      </c>
      <c r="C3274" t="s">
        <v>10</v>
      </c>
      <c r="D3274">
        <v>1</v>
      </c>
      <c r="E3274" t="s">
        <v>11</v>
      </c>
      <c r="F3274" t="s">
        <v>244</v>
      </c>
      <c r="G3274" t="s">
        <v>242</v>
      </c>
      <c r="H3274" t="s">
        <v>467</v>
      </c>
      <c r="I3274" t="s">
        <v>148</v>
      </c>
      <c r="J3274" t="s">
        <v>229</v>
      </c>
      <c r="K3274" t="s">
        <v>235</v>
      </c>
      <c r="L3274" t="s">
        <v>164</v>
      </c>
      <c r="M3274" s="60">
        <v>44084</v>
      </c>
      <c r="N3274">
        <v>1</v>
      </c>
    </row>
    <row r="3275" spans="1:14" x14ac:dyDescent="0.25">
      <c r="A3275">
        <v>20</v>
      </c>
      <c r="B3275">
        <v>12</v>
      </c>
      <c r="C3275" t="s">
        <v>10</v>
      </c>
      <c r="D3275">
        <v>1</v>
      </c>
      <c r="E3275" t="s">
        <v>11</v>
      </c>
      <c r="F3275" t="s">
        <v>244</v>
      </c>
      <c r="G3275" t="s">
        <v>242</v>
      </c>
      <c r="H3275" t="s">
        <v>467</v>
      </c>
      <c r="I3275" t="s">
        <v>148</v>
      </c>
      <c r="J3275" t="s">
        <v>230</v>
      </c>
      <c r="K3275" t="s">
        <v>235</v>
      </c>
      <c r="L3275" t="s">
        <v>164</v>
      </c>
      <c r="M3275" s="60">
        <v>44084</v>
      </c>
      <c r="N3275">
        <v>1</v>
      </c>
    </row>
    <row r="3276" spans="1:14" x14ac:dyDescent="0.25">
      <c r="A3276">
        <v>20</v>
      </c>
      <c r="B3276">
        <v>12</v>
      </c>
      <c r="C3276" t="s">
        <v>10</v>
      </c>
      <c r="D3276">
        <v>1</v>
      </c>
      <c r="E3276" t="s">
        <v>11</v>
      </c>
      <c r="F3276" t="s">
        <v>244</v>
      </c>
      <c r="G3276" t="s">
        <v>242</v>
      </c>
      <c r="H3276" t="s">
        <v>467</v>
      </c>
      <c r="I3276" t="s">
        <v>148</v>
      </c>
      <c r="J3276" t="s">
        <v>231</v>
      </c>
      <c r="K3276" t="s">
        <v>235</v>
      </c>
      <c r="L3276" t="s">
        <v>164</v>
      </c>
      <c r="M3276" s="60">
        <v>44084</v>
      </c>
      <c r="N3276">
        <v>1</v>
      </c>
    </row>
    <row r="3277" spans="1:14" x14ac:dyDescent="0.25">
      <c r="A3277">
        <v>20</v>
      </c>
      <c r="B3277">
        <v>12</v>
      </c>
      <c r="C3277" t="s">
        <v>10</v>
      </c>
      <c r="D3277">
        <v>1</v>
      </c>
      <c r="E3277" t="s">
        <v>11</v>
      </c>
      <c r="F3277" t="s">
        <v>244</v>
      </c>
      <c r="G3277" t="s">
        <v>242</v>
      </c>
      <c r="H3277" t="s">
        <v>467</v>
      </c>
      <c r="I3277" t="s">
        <v>148</v>
      </c>
      <c r="J3277" t="s">
        <v>232</v>
      </c>
      <c r="K3277" t="s">
        <v>235</v>
      </c>
      <c r="L3277" t="s">
        <v>164</v>
      </c>
      <c r="M3277" s="60">
        <v>44084</v>
      </c>
      <c r="N3277">
        <v>1</v>
      </c>
    </row>
    <row r="3278" spans="1:14" x14ac:dyDescent="0.25">
      <c r="A3278">
        <v>20</v>
      </c>
      <c r="B3278">
        <v>12</v>
      </c>
      <c r="C3278" t="s">
        <v>10</v>
      </c>
      <c r="D3278">
        <v>1</v>
      </c>
      <c r="E3278" t="s">
        <v>11</v>
      </c>
      <c r="F3278" t="s">
        <v>244</v>
      </c>
      <c r="G3278" t="s">
        <v>242</v>
      </c>
      <c r="H3278" t="s">
        <v>467</v>
      </c>
      <c r="I3278" t="s">
        <v>148</v>
      </c>
      <c r="J3278" t="s">
        <v>233</v>
      </c>
      <c r="K3278" t="s">
        <v>235</v>
      </c>
      <c r="L3278" t="s">
        <v>164</v>
      </c>
      <c r="M3278" s="60">
        <v>44084</v>
      </c>
      <c r="N3278">
        <v>1</v>
      </c>
    </row>
    <row r="3279" spans="1:14" x14ac:dyDescent="0.25">
      <c r="A3279">
        <v>20</v>
      </c>
      <c r="B3279">
        <v>12</v>
      </c>
      <c r="C3279" t="s">
        <v>10</v>
      </c>
      <c r="D3279">
        <v>1</v>
      </c>
      <c r="E3279" t="s">
        <v>11</v>
      </c>
      <c r="F3279" t="s">
        <v>244</v>
      </c>
      <c r="G3279" t="s">
        <v>242</v>
      </c>
      <c r="H3279" t="s">
        <v>467</v>
      </c>
      <c r="I3279" t="s">
        <v>148</v>
      </c>
      <c r="J3279" t="s">
        <v>171</v>
      </c>
      <c r="K3279" t="s">
        <v>235</v>
      </c>
      <c r="L3279" t="s">
        <v>164</v>
      </c>
      <c r="M3279" s="60">
        <v>44084</v>
      </c>
      <c r="N3279">
        <v>1</v>
      </c>
    </row>
    <row r="3280" spans="1:14" x14ac:dyDescent="0.25">
      <c r="A3280">
        <v>20</v>
      </c>
      <c r="B3280">
        <v>12</v>
      </c>
      <c r="C3280" t="s">
        <v>10</v>
      </c>
      <c r="D3280">
        <v>1</v>
      </c>
      <c r="E3280" t="s">
        <v>11</v>
      </c>
      <c r="F3280" t="s">
        <v>244</v>
      </c>
      <c r="G3280" t="s">
        <v>242</v>
      </c>
      <c r="H3280" t="s">
        <v>467</v>
      </c>
      <c r="I3280" t="s">
        <v>148</v>
      </c>
      <c r="J3280" t="s">
        <v>234</v>
      </c>
      <c r="L3280" t="s">
        <v>164</v>
      </c>
      <c r="M3280" s="60">
        <v>44084</v>
      </c>
      <c r="N3280">
        <v>1</v>
      </c>
    </row>
    <row r="3281" spans="1:14" x14ac:dyDescent="0.25">
      <c r="A3281">
        <v>20</v>
      </c>
      <c r="B3281">
        <v>12</v>
      </c>
      <c r="C3281" t="s">
        <v>10</v>
      </c>
      <c r="D3281">
        <v>1</v>
      </c>
      <c r="E3281" t="s">
        <v>11</v>
      </c>
      <c r="F3281" t="s">
        <v>244</v>
      </c>
      <c r="G3281" t="s">
        <v>242</v>
      </c>
      <c r="H3281" t="s">
        <v>467</v>
      </c>
      <c r="I3281" t="s">
        <v>148</v>
      </c>
      <c r="J3281" t="s">
        <v>167</v>
      </c>
      <c r="L3281" t="s">
        <v>164</v>
      </c>
      <c r="M3281" s="60">
        <v>44084</v>
      </c>
      <c r="N3281">
        <v>1</v>
      </c>
    </row>
    <row r="3282" spans="1:14" x14ac:dyDescent="0.25">
      <c r="A3282">
        <v>20</v>
      </c>
      <c r="B3282">
        <v>12</v>
      </c>
      <c r="C3282" t="s">
        <v>10</v>
      </c>
      <c r="D3282">
        <v>1</v>
      </c>
      <c r="E3282" t="s">
        <v>11</v>
      </c>
      <c r="F3282" t="s">
        <v>244</v>
      </c>
      <c r="G3282" t="s">
        <v>242</v>
      </c>
      <c r="H3282" t="s">
        <v>467</v>
      </c>
      <c r="I3282" t="s">
        <v>148</v>
      </c>
      <c r="J3282" t="s">
        <v>227</v>
      </c>
      <c r="K3282" t="s">
        <v>235</v>
      </c>
      <c r="L3282" t="s">
        <v>164</v>
      </c>
      <c r="M3282" s="60">
        <v>44085</v>
      </c>
      <c r="N3282">
        <v>1</v>
      </c>
    </row>
    <row r="3283" spans="1:14" x14ac:dyDescent="0.25">
      <c r="A3283">
        <v>20</v>
      </c>
      <c r="B3283">
        <v>12</v>
      </c>
      <c r="C3283" t="s">
        <v>10</v>
      </c>
      <c r="D3283">
        <v>1</v>
      </c>
      <c r="E3283" t="s">
        <v>11</v>
      </c>
      <c r="F3283" t="s">
        <v>244</v>
      </c>
      <c r="G3283" t="s">
        <v>242</v>
      </c>
      <c r="H3283" t="s">
        <v>467</v>
      </c>
      <c r="I3283" t="s">
        <v>148</v>
      </c>
      <c r="J3283" t="s">
        <v>228</v>
      </c>
      <c r="K3283" t="s">
        <v>235</v>
      </c>
      <c r="L3283" t="s">
        <v>164</v>
      </c>
      <c r="M3283" s="60">
        <v>44085</v>
      </c>
      <c r="N3283">
        <v>1</v>
      </c>
    </row>
    <row r="3284" spans="1:14" x14ac:dyDescent="0.25">
      <c r="A3284">
        <v>20</v>
      </c>
      <c r="B3284">
        <v>12</v>
      </c>
      <c r="C3284" t="s">
        <v>10</v>
      </c>
      <c r="D3284">
        <v>1</v>
      </c>
      <c r="E3284" t="s">
        <v>11</v>
      </c>
      <c r="F3284" t="s">
        <v>244</v>
      </c>
      <c r="G3284" t="s">
        <v>242</v>
      </c>
      <c r="H3284" t="s">
        <v>467</v>
      </c>
      <c r="I3284" t="s">
        <v>148</v>
      </c>
      <c r="J3284" t="s">
        <v>229</v>
      </c>
      <c r="K3284" t="s">
        <v>235</v>
      </c>
      <c r="L3284" t="s">
        <v>164</v>
      </c>
      <c r="M3284" s="60">
        <v>44085</v>
      </c>
      <c r="N3284">
        <v>1</v>
      </c>
    </row>
    <row r="3285" spans="1:14" x14ac:dyDescent="0.25">
      <c r="A3285">
        <v>20</v>
      </c>
      <c r="B3285">
        <v>12</v>
      </c>
      <c r="C3285" t="s">
        <v>10</v>
      </c>
      <c r="D3285">
        <v>1</v>
      </c>
      <c r="E3285" t="s">
        <v>11</v>
      </c>
      <c r="F3285" t="s">
        <v>244</v>
      </c>
      <c r="G3285" t="s">
        <v>242</v>
      </c>
      <c r="H3285" t="s">
        <v>467</v>
      </c>
      <c r="I3285" t="s">
        <v>148</v>
      </c>
      <c r="J3285" t="s">
        <v>230</v>
      </c>
      <c r="K3285" t="s">
        <v>235</v>
      </c>
      <c r="L3285" t="s">
        <v>164</v>
      </c>
      <c r="M3285" s="60">
        <v>44085</v>
      </c>
      <c r="N3285">
        <v>1</v>
      </c>
    </row>
    <row r="3286" spans="1:14" x14ac:dyDescent="0.25">
      <c r="A3286">
        <v>20</v>
      </c>
      <c r="B3286">
        <v>12</v>
      </c>
      <c r="C3286" t="s">
        <v>10</v>
      </c>
      <c r="D3286">
        <v>1</v>
      </c>
      <c r="E3286" t="s">
        <v>11</v>
      </c>
      <c r="F3286" t="s">
        <v>244</v>
      </c>
      <c r="G3286" t="s">
        <v>242</v>
      </c>
      <c r="H3286" t="s">
        <v>467</v>
      </c>
      <c r="I3286" t="s">
        <v>148</v>
      </c>
      <c r="J3286" t="s">
        <v>231</v>
      </c>
      <c r="K3286" t="s">
        <v>235</v>
      </c>
      <c r="L3286" t="s">
        <v>164</v>
      </c>
      <c r="M3286" s="60">
        <v>44085</v>
      </c>
      <c r="N3286">
        <v>1</v>
      </c>
    </row>
    <row r="3287" spans="1:14" x14ac:dyDescent="0.25">
      <c r="A3287">
        <v>20</v>
      </c>
      <c r="B3287">
        <v>12</v>
      </c>
      <c r="C3287" t="s">
        <v>10</v>
      </c>
      <c r="D3287">
        <v>1</v>
      </c>
      <c r="E3287" t="s">
        <v>11</v>
      </c>
      <c r="F3287" t="s">
        <v>244</v>
      </c>
      <c r="G3287" t="s">
        <v>242</v>
      </c>
      <c r="H3287" t="s">
        <v>467</v>
      </c>
      <c r="I3287" t="s">
        <v>148</v>
      </c>
      <c r="J3287" t="s">
        <v>232</v>
      </c>
      <c r="K3287" t="s">
        <v>235</v>
      </c>
      <c r="L3287" t="s">
        <v>164</v>
      </c>
      <c r="M3287" s="60">
        <v>44085</v>
      </c>
      <c r="N3287">
        <v>1</v>
      </c>
    </row>
    <row r="3288" spans="1:14" x14ac:dyDescent="0.25">
      <c r="A3288">
        <v>20</v>
      </c>
      <c r="B3288">
        <v>12</v>
      </c>
      <c r="C3288" t="s">
        <v>10</v>
      </c>
      <c r="D3288">
        <v>1</v>
      </c>
      <c r="E3288" t="s">
        <v>11</v>
      </c>
      <c r="F3288" t="s">
        <v>244</v>
      </c>
      <c r="G3288" t="s">
        <v>242</v>
      </c>
      <c r="H3288" t="s">
        <v>467</v>
      </c>
      <c r="I3288" t="s">
        <v>148</v>
      </c>
      <c r="J3288" t="s">
        <v>233</v>
      </c>
      <c r="K3288" t="s">
        <v>235</v>
      </c>
      <c r="L3288" t="s">
        <v>164</v>
      </c>
      <c r="M3288" s="60">
        <v>44085</v>
      </c>
      <c r="N3288">
        <v>1</v>
      </c>
    </row>
    <row r="3289" spans="1:14" x14ac:dyDescent="0.25">
      <c r="A3289">
        <v>20</v>
      </c>
      <c r="B3289">
        <v>12</v>
      </c>
      <c r="C3289" t="s">
        <v>10</v>
      </c>
      <c r="D3289">
        <v>1</v>
      </c>
      <c r="E3289" t="s">
        <v>11</v>
      </c>
      <c r="F3289" t="s">
        <v>244</v>
      </c>
      <c r="G3289" t="s">
        <v>242</v>
      </c>
      <c r="H3289" t="s">
        <v>467</v>
      </c>
      <c r="I3289" t="s">
        <v>148</v>
      </c>
      <c r="J3289" t="s">
        <v>171</v>
      </c>
      <c r="K3289" t="s">
        <v>235</v>
      </c>
      <c r="L3289" t="s">
        <v>164</v>
      </c>
      <c r="M3289" s="60">
        <v>44085</v>
      </c>
      <c r="N3289">
        <v>1</v>
      </c>
    </row>
    <row r="3290" spans="1:14" x14ac:dyDescent="0.25">
      <c r="A3290">
        <v>20</v>
      </c>
      <c r="B3290">
        <v>12</v>
      </c>
      <c r="C3290" t="s">
        <v>10</v>
      </c>
      <c r="D3290">
        <v>1</v>
      </c>
      <c r="E3290" t="s">
        <v>11</v>
      </c>
      <c r="F3290" t="s">
        <v>244</v>
      </c>
      <c r="G3290" t="s">
        <v>242</v>
      </c>
      <c r="H3290" t="s">
        <v>467</v>
      </c>
      <c r="I3290" t="s">
        <v>148</v>
      </c>
      <c r="J3290" t="s">
        <v>234</v>
      </c>
      <c r="L3290" t="s">
        <v>164</v>
      </c>
      <c r="M3290" s="60">
        <v>44085</v>
      </c>
      <c r="N3290">
        <v>1</v>
      </c>
    </row>
    <row r="3291" spans="1:14" x14ac:dyDescent="0.25">
      <c r="A3291">
        <v>20</v>
      </c>
      <c r="B3291">
        <v>12</v>
      </c>
      <c r="C3291" t="s">
        <v>10</v>
      </c>
      <c r="D3291">
        <v>1</v>
      </c>
      <c r="E3291" t="s">
        <v>11</v>
      </c>
      <c r="F3291" t="s">
        <v>244</v>
      </c>
      <c r="G3291" t="s">
        <v>242</v>
      </c>
      <c r="H3291" t="s">
        <v>467</v>
      </c>
      <c r="I3291" t="s">
        <v>148</v>
      </c>
      <c r="J3291" t="s">
        <v>167</v>
      </c>
      <c r="L3291" t="s">
        <v>164</v>
      </c>
      <c r="M3291" s="60">
        <v>44085</v>
      </c>
      <c r="N3291">
        <v>1</v>
      </c>
    </row>
    <row r="3292" spans="1:14" x14ac:dyDescent="0.25">
      <c r="A3292">
        <v>20</v>
      </c>
      <c r="B3292">
        <v>12</v>
      </c>
      <c r="C3292" t="s">
        <v>10</v>
      </c>
      <c r="D3292">
        <v>1</v>
      </c>
      <c r="E3292" t="s">
        <v>11</v>
      </c>
      <c r="F3292" t="s">
        <v>244</v>
      </c>
      <c r="G3292" t="s">
        <v>242</v>
      </c>
      <c r="H3292" t="s">
        <v>467</v>
      </c>
      <c r="I3292" t="s">
        <v>148</v>
      </c>
      <c r="J3292" t="s">
        <v>227</v>
      </c>
      <c r="K3292" t="s">
        <v>235</v>
      </c>
      <c r="L3292" t="s">
        <v>164</v>
      </c>
      <c r="M3292" s="60">
        <v>44086</v>
      </c>
      <c r="N3292">
        <v>1</v>
      </c>
    </row>
    <row r="3293" spans="1:14" x14ac:dyDescent="0.25">
      <c r="A3293">
        <v>20</v>
      </c>
      <c r="B3293">
        <v>12</v>
      </c>
      <c r="C3293" t="s">
        <v>10</v>
      </c>
      <c r="D3293">
        <v>1</v>
      </c>
      <c r="E3293" t="s">
        <v>11</v>
      </c>
      <c r="F3293" t="s">
        <v>244</v>
      </c>
      <c r="G3293" t="s">
        <v>242</v>
      </c>
      <c r="H3293" t="s">
        <v>467</v>
      </c>
      <c r="I3293" t="s">
        <v>148</v>
      </c>
      <c r="J3293" t="s">
        <v>228</v>
      </c>
      <c r="K3293" t="s">
        <v>235</v>
      </c>
      <c r="L3293" t="s">
        <v>164</v>
      </c>
      <c r="M3293" s="60">
        <v>44086</v>
      </c>
      <c r="N3293">
        <v>1</v>
      </c>
    </row>
    <row r="3294" spans="1:14" x14ac:dyDescent="0.25">
      <c r="A3294">
        <v>20</v>
      </c>
      <c r="B3294">
        <v>12</v>
      </c>
      <c r="C3294" t="s">
        <v>10</v>
      </c>
      <c r="D3294">
        <v>1</v>
      </c>
      <c r="E3294" t="s">
        <v>11</v>
      </c>
      <c r="F3294" t="s">
        <v>244</v>
      </c>
      <c r="G3294" t="s">
        <v>242</v>
      </c>
      <c r="H3294" t="s">
        <v>467</v>
      </c>
      <c r="I3294" t="s">
        <v>148</v>
      </c>
      <c r="J3294" t="s">
        <v>229</v>
      </c>
      <c r="K3294" t="s">
        <v>235</v>
      </c>
      <c r="L3294" t="s">
        <v>164</v>
      </c>
      <c r="M3294" s="60">
        <v>44086</v>
      </c>
      <c r="N3294">
        <v>1</v>
      </c>
    </row>
    <row r="3295" spans="1:14" x14ac:dyDescent="0.25">
      <c r="A3295">
        <v>20</v>
      </c>
      <c r="B3295">
        <v>12</v>
      </c>
      <c r="C3295" t="s">
        <v>10</v>
      </c>
      <c r="D3295">
        <v>1</v>
      </c>
      <c r="E3295" t="s">
        <v>11</v>
      </c>
      <c r="F3295" t="s">
        <v>244</v>
      </c>
      <c r="G3295" t="s">
        <v>242</v>
      </c>
      <c r="H3295" t="s">
        <v>467</v>
      </c>
      <c r="I3295" t="s">
        <v>148</v>
      </c>
      <c r="J3295" t="s">
        <v>230</v>
      </c>
      <c r="K3295" t="s">
        <v>235</v>
      </c>
      <c r="L3295" t="s">
        <v>164</v>
      </c>
      <c r="M3295" s="60">
        <v>44086</v>
      </c>
      <c r="N3295">
        <v>1</v>
      </c>
    </row>
    <row r="3296" spans="1:14" x14ac:dyDescent="0.25">
      <c r="A3296">
        <v>20</v>
      </c>
      <c r="B3296">
        <v>12</v>
      </c>
      <c r="C3296" t="s">
        <v>10</v>
      </c>
      <c r="D3296">
        <v>1</v>
      </c>
      <c r="E3296" t="s">
        <v>11</v>
      </c>
      <c r="F3296" t="s">
        <v>244</v>
      </c>
      <c r="G3296" t="s">
        <v>242</v>
      </c>
      <c r="H3296" t="s">
        <v>467</v>
      </c>
      <c r="I3296" t="s">
        <v>148</v>
      </c>
      <c r="J3296" t="s">
        <v>231</v>
      </c>
      <c r="K3296" t="s">
        <v>235</v>
      </c>
      <c r="L3296" t="s">
        <v>164</v>
      </c>
      <c r="M3296" s="60">
        <v>44086</v>
      </c>
      <c r="N3296">
        <v>1</v>
      </c>
    </row>
    <row r="3297" spans="1:14" x14ac:dyDescent="0.25">
      <c r="A3297">
        <v>20</v>
      </c>
      <c r="B3297">
        <v>12</v>
      </c>
      <c r="C3297" t="s">
        <v>10</v>
      </c>
      <c r="D3297">
        <v>1</v>
      </c>
      <c r="E3297" t="s">
        <v>11</v>
      </c>
      <c r="F3297" t="s">
        <v>244</v>
      </c>
      <c r="G3297" t="s">
        <v>242</v>
      </c>
      <c r="H3297" t="s">
        <v>467</v>
      </c>
      <c r="I3297" t="s">
        <v>148</v>
      </c>
      <c r="J3297" t="s">
        <v>232</v>
      </c>
      <c r="K3297" t="s">
        <v>235</v>
      </c>
      <c r="L3297" t="s">
        <v>164</v>
      </c>
      <c r="M3297" s="60">
        <v>44086</v>
      </c>
      <c r="N3297">
        <v>1</v>
      </c>
    </row>
    <row r="3298" spans="1:14" x14ac:dyDescent="0.25">
      <c r="A3298">
        <v>20</v>
      </c>
      <c r="B3298">
        <v>12</v>
      </c>
      <c r="C3298" t="s">
        <v>10</v>
      </c>
      <c r="D3298">
        <v>1</v>
      </c>
      <c r="E3298" t="s">
        <v>11</v>
      </c>
      <c r="F3298" t="s">
        <v>244</v>
      </c>
      <c r="G3298" t="s">
        <v>242</v>
      </c>
      <c r="H3298" t="s">
        <v>467</v>
      </c>
      <c r="I3298" t="s">
        <v>148</v>
      </c>
      <c r="J3298" t="s">
        <v>233</v>
      </c>
      <c r="K3298" t="s">
        <v>235</v>
      </c>
      <c r="L3298" t="s">
        <v>164</v>
      </c>
      <c r="M3298" s="60">
        <v>44086</v>
      </c>
      <c r="N3298">
        <v>1</v>
      </c>
    </row>
    <row r="3299" spans="1:14" x14ac:dyDescent="0.25">
      <c r="A3299">
        <v>20</v>
      </c>
      <c r="B3299">
        <v>12</v>
      </c>
      <c r="C3299" t="s">
        <v>10</v>
      </c>
      <c r="D3299">
        <v>1</v>
      </c>
      <c r="E3299" t="s">
        <v>11</v>
      </c>
      <c r="F3299" t="s">
        <v>244</v>
      </c>
      <c r="G3299" t="s">
        <v>242</v>
      </c>
      <c r="H3299" t="s">
        <v>467</v>
      </c>
      <c r="I3299" t="s">
        <v>148</v>
      </c>
      <c r="J3299" t="s">
        <v>171</v>
      </c>
      <c r="K3299" t="s">
        <v>235</v>
      </c>
      <c r="L3299" t="s">
        <v>164</v>
      </c>
      <c r="M3299" s="60">
        <v>44086</v>
      </c>
      <c r="N3299">
        <v>1</v>
      </c>
    </row>
    <row r="3300" spans="1:14" x14ac:dyDescent="0.25">
      <c r="A3300">
        <v>20</v>
      </c>
      <c r="B3300">
        <v>12</v>
      </c>
      <c r="C3300" t="s">
        <v>10</v>
      </c>
      <c r="D3300">
        <v>1</v>
      </c>
      <c r="E3300" t="s">
        <v>11</v>
      </c>
      <c r="F3300" t="s">
        <v>244</v>
      </c>
      <c r="G3300" t="s">
        <v>242</v>
      </c>
      <c r="H3300" t="s">
        <v>467</v>
      </c>
      <c r="I3300" t="s">
        <v>148</v>
      </c>
      <c r="J3300" t="s">
        <v>234</v>
      </c>
      <c r="L3300" t="s">
        <v>164</v>
      </c>
      <c r="M3300" s="60">
        <v>44086</v>
      </c>
      <c r="N3300">
        <v>1</v>
      </c>
    </row>
    <row r="3301" spans="1:14" x14ac:dyDescent="0.25">
      <c r="A3301">
        <v>20</v>
      </c>
      <c r="B3301">
        <v>12</v>
      </c>
      <c r="C3301" t="s">
        <v>10</v>
      </c>
      <c r="D3301">
        <v>1</v>
      </c>
      <c r="E3301" t="s">
        <v>11</v>
      </c>
      <c r="F3301" t="s">
        <v>244</v>
      </c>
      <c r="G3301" t="s">
        <v>242</v>
      </c>
      <c r="H3301" t="s">
        <v>467</v>
      </c>
      <c r="I3301" t="s">
        <v>148</v>
      </c>
      <c r="J3301" t="s">
        <v>167</v>
      </c>
      <c r="L3301" t="s">
        <v>164</v>
      </c>
      <c r="M3301" s="60">
        <v>44086</v>
      </c>
      <c r="N3301">
        <v>1</v>
      </c>
    </row>
    <row r="3302" spans="1:14" x14ac:dyDescent="0.25">
      <c r="A3302">
        <v>20</v>
      </c>
      <c r="B3302">
        <v>12</v>
      </c>
      <c r="C3302" t="s">
        <v>10</v>
      </c>
      <c r="D3302">
        <v>1</v>
      </c>
      <c r="E3302" t="s">
        <v>11</v>
      </c>
      <c r="F3302" t="s">
        <v>244</v>
      </c>
      <c r="G3302" t="s">
        <v>242</v>
      </c>
      <c r="H3302" t="s">
        <v>467</v>
      </c>
      <c r="I3302" t="s">
        <v>148</v>
      </c>
      <c r="J3302" t="s">
        <v>227</v>
      </c>
      <c r="K3302" t="s">
        <v>235</v>
      </c>
      <c r="L3302" t="s">
        <v>164</v>
      </c>
      <c r="M3302" s="60">
        <v>44105</v>
      </c>
      <c r="N3302">
        <v>1</v>
      </c>
    </row>
    <row r="3303" spans="1:14" x14ac:dyDescent="0.25">
      <c r="A3303">
        <v>20</v>
      </c>
      <c r="B3303">
        <v>12</v>
      </c>
      <c r="C3303" t="s">
        <v>10</v>
      </c>
      <c r="D3303">
        <v>1</v>
      </c>
      <c r="E3303" t="s">
        <v>11</v>
      </c>
      <c r="F3303" t="s">
        <v>244</v>
      </c>
      <c r="G3303" t="s">
        <v>242</v>
      </c>
      <c r="H3303" t="s">
        <v>467</v>
      </c>
      <c r="I3303" t="s">
        <v>148</v>
      </c>
      <c r="J3303" t="s">
        <v>228</v>
      </c>
      <c r="K3303" t="s">
        <v>235</v>
      </c>
      <c r="L3303" t="s">
        <v>164</v>
      </c>
      <c r="M3303" s="60">
        <v>44105</v>
      </c>
      <c r="N3303">
        <v>1</v>
      </c>
    </row>
    <row r="3304" spans="1:14" x14ac:dyDescent="0.25">
      <c r="A3304">
        <v>20</v>
      </c>
      <c r="B3304">
        <v>12</v>
      </c>
      <c r="C3304" t="s">
        <v>10</v>
      </c>
      <c r="D3304">
        <v>1</v>
      </c>
      <c r="E3304" t="s">
        <v>11</v>
      </c>
      <c r="F3304" t="s">
        <v>244</v>
      </c>
      <c r="G3304" t="s">
        <v>242</v>
      </c>
      <c r="H3304" t="s">
        <v>467</v>
      </c>
      <c r="I3304" t="s">
        <v>148</v>
      </c>
      <c r="J3304" t="s">
        <v>229</v>
      </c>
      <c r="K3304" t="s">
        <v>235</v>
      </c>
      <c r="L3304" t="s">
        <v>164</v>
      </c>
      <c r="M3304" s="60">
        <v>44105</v>
      </c>
      <c r="N3304">
        <v>1</v>
      </c>
    </row>
    <row r="3305" spans="1:14" x14ac:dyDescent="0.25">
      <c r="A3305">
        <v>20</v>
      </c>
      <c r="B3305">
        <v>12</v>
      </c>
      <c r="C3305" t="s">
        <v>10</v>
      </c>
      <c r="D3305">
        <v>1</v>
      </c>
      <c r="E3305" t="s">
        <v>11</v>
      </c>
      <c r="F3305" t="s">
        <v>244</v>
      </c>
      <c r="G3305" t="s">
        <v>242</v>
      </c>
      <c r="H3305" t="s">
        <v>467</v>
      </c>
      <c r="I3305" t="s">
        <v>148</v>
      </c>
      <c r="J3305" t="s">
        <v>230</v>
      </c>
      <c r="K3305" t="s">
        <v>235</v>
      </c>
      <c r="L3305" t="s">
        <v>164</v>
      </c>
      <c r="M3305" s="60">
        <v>44105</v>
      </c>
      <c r="N3305">
        <v>1</v>
      </c>
    </row>
    <row r="3306" spans="1:14" x14ac:dyDescent="0.25">
      <c r="A3306">
        <v>20</v>
      </c>
      <c r="B3306">
        <v>12</v>
      </c>
      <c r="C3306" t="s">
        <v>10</v>
      </c>
      <c r="D3306">
        <v>1</v>
      </c>
      <c r="E3306" t="s">
        <v>11</v>
      </c>
      <c r="F3306" t="s">
        <v>244</v>
      </c>
      <c r="G3306" t="s">
        <v>242</v>
      </c>
      <c r="H3306" t="s">
        <v>467</v>
      </c>
      <c r="I3306" t="s">
        <v>148</v>
      </c>
      <c r="J3306" t="s">
        <v>231</v>
      </c>
      <c r="K3306" t="s">
        <v>235</v>
      </c>
      <c r="L3306" t="s">
        <v>164</v>
      </c>
      <c r="M3306" s="60">
        <v>44105</v>
      </c>
      <c r="N3306">
        <v>1</v>
      </c>
    </row>
    <row r="3307" spans="1:14" x14ac:dyDescent="0.25">
      <c r="A3307">
        <v>20</v>
      </c>
      <c r="B3307">
        <v>12</v>
      </c>
      <c r="C3307" t="s">
        <v>10</v>
      </c>
      <c r="D3307">
        <v>1</v>
      </c>
      <c r="E3307" t="s">
        <v>11</v>
      </c>
      <c r="F3307" t="s">
        <v>244</v>
      </c>
      <c r="G3307" t="s">
        <v>242</v>
      </c>
      <c r="H3307" t="s">
        <v>467</v>
      </c>
      <c r="I3307" t="s">
        <v>148</v>
      </c>
      <c r="J3307" t="s">
        <v>232</v>
      </c>
      <c r="K3307" t="s">
        <v>235</v>
      </c>
      <c r="L3307" t="s">
        <v>164</v>
      </c>
      <c r="M3307" s="60">
        <v>44105</v>
      </c>
      <c r="N3307">
        <v>1</v>
      </c>
    </row>
    <row r="3308" spans="1:14" x14ac:dyDescent="0.25">
      <c r="A3308">
        <v>20</v>
      </c>
      <c r="B3308">
        <v>12</v>
      </c>
      <c r="C3308" t="s">
        <v>10</v>
      </c>
      <c r="D3308">
        <v>1</v>
      </c>
      <c r="E3308" t="s">
        <v>11</v>
      </c>
      <c r="F3308" t="s">
        <v>244</v>
      </c>
      <c r="G3308" t="s">
        <v>242</v>
      </c>
      <c r="H3308" t="s">
        <v>467</v>
      </c>
      <c r="I3308" t="s">
        <v>148</v>
      </c>
      <c r="J3308" t="s">
        <v>233</v>
      </c>
      <c r="K3308" t="s">
        <v>235</v>
      </c>
      <c r="L3308" t="s">
        <v>164</v>
      </c>
      <c r="M3308" s="60">
        <v>44105</v>
      </c>
      <c r="N3308">
        <v>1</v>
      </c>
    </row>
    <row r="3309" spans="1:14" x14ac:dyDescent="0.25">
      <c r="A3309">
        <v>20</v>
      </c>
      <c r="B3309">
        <v>12</v>
      </c>
      <c r="C3309" t="s">
        <v>10</v>
      </c>
      <c r="D3309">
        <v>1</v>
      </c>
      <c r="E3309" t="s">
        <v>11</v>
      </c>
      <c r="F3309" t="s">
        <v>244</v>
      </c>
      <c r="G3309" t="s">
        <v>242</v>
      </c>
      <c r="H3309" t="s">
        <v>467</v>
      </c>
      <c r="I3309" t="s">
        <v>148</v>
      </c>
      <c r="J3309" t="s">
        <v>171</v>
      </c>
      <c r="K3309" t="s">
        <v>235</v>
      </c>
      <c r="L3309" t="s">
        <v>164</v>
      </c>
      <c r="M3309" s="60">
        <v>44105</v>
      </c>
      <c r="N3309">
        <v>1</v>
      </c>
    </row>
    <row r="3310" spans="1:14" x14ac:dyDescent="0.25">
      <c r="A3310">
        <v>20</v>
      </c>
      <c r="B3310">
        <v>12</v>
      </c>
      <c r="C3310" t="s">
        <v>10</v>
      </c>
      <c r="D3310">
        <v>1</v>
      </c>
      <c r="E3310" t="s">
        <v>11</v>
      </c>
      <c r="F3310" t="s">
        <v>244</v>
      </c>
      <c r="G3310" t="s">
        <v>242</v>
      </c>
      <c r="H3310" t="s">
        <v>467</v>
      </c>
      <c r="I3310" t="s">
        <v>148</v>
      </c>
      <c r="J3310" t="s">
        <v>234</v>
      </c>
      <c r="L3310" t="s">
        <v>164</v>
      </c>
      <c r="M3310" s="60">
        <v>44105</v>
      </c>
      <c r="N3310">
        <v>1</v>
      </c>
    </row>
    <row r="3311" spans="1:14" x14ac:dyDescent="0.25">
      <c r="A3311">
        <v>20</v>
      </c>
      <c r="B3311">
        <v>12</v>
      </c>
      <c r="C3311" t="s">
        <v>10</v>
      </c>
      <c r="D3311">
        <v>1</v>
      </c>
      <c r="E3311" t="s">
        <v>11</v>
      </c>
      <c r="F3311" t="s">
        <v>244</v>
      </c>
      <c r="G3311" t="s">
        <v>242</v>
      </c>
      <c r="H3311" t="s">
        <v>467</v>
      </c>
      <c r="I3311" t="s">
        <v>148</v>
      </c>
      <c r="J3311" t="s">
        <v>167</v>
      </c>
      <c r="L3311" t="s">
        <v>164</v>
      </c>
      <c r="M3311" s="60">
        <v>44105</v>
      </c>
      <c r="N3311">
        <v>1</v>
      </c>
    </row>
    <row r="3312" spans="1:14" x14ac:dyDescent="0.25">
      <c r="A3312">
        <v>20</v>
      </c>
      <c r="B3312">
        <v>12</v>
      </c>
      <c r="C3312" t="s">
        <v>10</v>
      </c>
      <c r="D3312">
        <v>1</v>
      </c>
      <c r="E3312" t="s">
        <v>11</v>
      </c>
      <c r="F3312" t="s">
        <v>244</v>
      </c>
      <c r="G3312" t="s">
        <v>242</v>
      </c>
      <c r="H3312" t="s">
        <v>467</v>
      </c>
      <c r="I3312" t="s">
        <v>148</v>
      </c>
      <c r="J3312" t="s">
        <v>227</v>
      </c>
      <c r="K3312" t="s">
        <v>235</v>
      </c>
      <c r="L3312" t="s">
        <v>164</v>
      </c>
      <c r="M3312" s="60">
        <v>44106</v>
      </c>
      <c r="N3312">
        <v>1</v>
      </c>
    </row>
    <row r="3313" spans="1:14" x14ac:dyDescent="0.25">
      <c r="A3313">
        <v>20</v>
      </c>
      <c r="B3313">
        <v>12</v>
      </c>
      <c r="C3313" t="s">
        <v>10</v>
      </c>
      <c r="D3313">
        <v>1</v>
      </c>
      <c r="E3313" t="s">
        <v>11</v>
      </c>
      <c r="F3313" t="s">
        <v>244</v>
      </c>
      <c r="G3313" t="s">
        <v>242</v>
      </c>
      <c r="H3313" t="s">
        <v>467</v>
      </c>
      <c r="I3313" t="s">
        <v>148</v>
      </c>
      <c r="J3313" t="s">
        <v>228</v>
      </c>
      <c r="K3313" t="s">
        <v>235</v>
      </c>
      <c r="L3313" t="s">
        <v>164</v>
      </c>
      <c r="M3313" s="60">
        <v>44106</v>
      </c>
      <c r="N3313">
        <v>1</v>
      </c>
    </row>
    <row r="3314" spans="1:14" x14ac:dyDescent="0.25">
      <c r="A3314">
        <v>20</v>
      </c>
      <c r="B3314">
        <v>12</v>
      </c>
      <c r="C3314" t="s">
        <v>10</v>
      </c>
      <c r="D3314">
        <v>1</v>
      </c>
      <c r="E3314" t="s">
        <v>11</v>
      </c>
      <c r="F3314" t="s">
        <v>244</v>
      </c>
      <c r="G3314" t="s">
        <v>242</v>
      </c>
      <c r="H3314" t="s">
        <v>467</v>
      </c>
      <c r="I3314" t="s">
        <v>148</v>
      </c>
      <c r="J3314" t="s">
        <v>229</v>
      </c>
      <c r="K3314" t="s">
        <v>235</v>
      </c>
      <c r="L3314" t="s">
        <v>164</v>
      </c>
      <c r="M3314" s="60">
        <v>44106</v>
      </c>
      <c r="N3314">
        <v>1</v>
      </c>
    </row>
    <row r="3315" spans="1:14" x14ac:dyDescent="0.25">
      <c r="A3315">
        <v>20</v>
      </c>
      <c r="B3315">
        <v>12</v>
      </c>
      <c r="C3315" t="s">
        <v>10</v>
      </c>
      <c r="D3315">
        <v>1</v>
      </c>
      <c r="E3315" t="s">
        <v>11</v>
      </c>
      <c r="F3315" t="s">
        <v>244</v>
      </c>
      <c r="G3315" t="s">
        <v>242</v>
      </c>
      <c r="H3315" t="s">
        <v>467</v>
      </c>
      <c r="I3315" t="s">
        <v>148</v>
      </c>
      <c r="J3315" t="s">
        <v>230</v>
      </c>
      <c r="K3315" t="s">
        <v>235</v>
      </c>
      <c r="L3315" t="s">
        <v>164</v>
      </c>
      <c r="M3315" s="60">
        <v>44106</v>
      </c>
      <c r="N3315">
        <v>1</v>
      </c>
    </row>
    <row r="3316" spans="1:14" x14ac:dyDescent="0.25">
      <c r="A3316">
        <v>20</v>
      </c>
      <c r="B3316">
        <v>12</v>
      </c>
      <c r="C3316" t="s">
        <v>10</v>
      </c>
      <c r="D3316">
        <v>1</v>
      </c>
      <c r="E3316" t="s">
        <v>11</v>
      </c>
      <c r="F3316" t="s">
        <v>244</v>
      </c>
      <c r="G3316" t="s">
        <v>242</v>
      </c>
      <c r="H3316" t="s">
        <v>467</v>
      </c>
      <c r="I3316" t="s">
        <v>148</v>
      </c>
      <c r="J3316" t="s">
        <v>231</v>
      </c>
      <c r="K3316" t="s">
        <v>235</v>
      </c>
      <c r="L3316" t="s">
        <v>164</v>
      </c>
      <c r="M3316" s="60">
        <v>44106</v>
      </c>
      <c r="N3316">
        <v>1</v>
      </c>
    </row>
    <row r="3317" spans="1:14" x14ac:dyDescent="0.25">
      <c r="A3317">
        <v>20</v>
      </c>
      <c r="B3317">
        <v>12</v>
      </c>
      <c r="C3317" t="s">
        <v>10</v>
      </c>
      <c r="D3317">
        <v>1</v>
      </c>
      <c r="E3317" t="s">
        <v>11</v>
      </c>
      <c r="F3317" t="s">
        <v>244</v>
      </c>
      <c r="G3317" t="s">
        <v>242</v>
      </c>
      <c r="H3317" t="s">
        <v>467</v>
      </c>
      <c r="I3317" t="s">
        <v>148</v>
      </c>
      <c r="J3317" t="s">
        <v>232</v>
      </c>
      <c r="K3317" t="s">
        <v>235</v>
      </c>
      <c r="L3317" t="s">
        <v>164</v>
      </c>
      <c r="M3317" s="60">
        <v>44106</v>
      </c>
      <c r="N3317">
        <v>1</v>
      </c>
    </row>
    <row r="3318" spans="1:14" x14ac:dyDescent="0.25">
      <c r="A3318">
        <v>20</v>
      </c>
      <c r="B3318">
        <v>12</v>
      </c>
      <c r="C3318" t="s">
        <v>10</v>
      </c>
      <c r="D3318">
        <v>1</v>
      </c>
      <c r="E3318" t="s">
        <v>11</v>
      </c>
      <c r="F3318" t="s">
        <v>244</v>
      </c>
      <c r="G3318" t="s">
        <v>242</v>
      </c>
      <c r="H3318" t="s">
        <v>467</v>
      </c>
      <c r="I3318" t="s">
        <v>148</v>
      </c>
      <c r="J3318" t="s">
        <v>233</v>
      </c>
      <c r="K3318" t="s">
        <v>235</v>
      </c>
      <c r="L3318" t="s">
        <v>164</v>
      </c>
      <c r="M3318" s="60">
        <v>44106</v>
      </c>
      <c r="N3318">
        <v>1</v>
      </c>
    </row>
    <row r="3319" spans="1:14" x14ac:dyDescent="0.25">
      <c r="A3319">
        <v>20</v>
      </c>
      <c r="B3319">
        <v>12</v>
      </c>
      <c r="C3319" t="s">
        <v>10</v>
      </c>
      <c r="D3319">
        <v>1</v>
      </c>
      <c r="E3319" t="s">
        <v>11</v>
      </c>
      <c r="F3319" t="s">
        <v>244</v>
      </c>
      <c r="G3319" t="s">
        <v>242</v>
      </c>
      <c r="H3319" t="s">
        <v>467</v>
      </c>
      <c r="I3319" t="s">
        <v>148</v>
      </c>
      <c r="J3319" t="s">
        <v>171</v>
      </c>
      <c r="K3319" t="s">
        <v>235</v>
      </c>
      <c r="L3319" t="s">
        <v>164</v>
      </c>
      <c r="M3319" s="60">
        <v>44106</v>
      </c>
      <c r="N3319">
        <v>1</v>
      </c>
    </row>
    <row r="3320" spans="1:14" x14ac:dyDescent="0.25">
      <c r="A3320">
        <v>20</v>
      </c>
      <c r="B3320">
        <v>12</v>
      </c>
      <c r="C3320" t="s">
        <v>10</v>
      </c>
      <c r="D3320">
        <v>1</v>
      </c>
      <c r="E3320" t="s">
        <v>11</v>
      </c>
      <c r="F3320" t="s">
        <v>244</v>
      </c>
      <c r="G3320" t="s">
        <v>242</v>
      </c>
      <c r="H3320" t="s">
        <v>467</v>
      </c>
      <c r="I3320" t="s">
        <v>148</v>
      </c>
      <c r="J3320" t="s">
        <v>234</v>
      </c>
      <c r="L3320" t="s">
        <v>164</v>
      </c>
      <c r="M3320" s="60">
        <v>44106</v>
      </c>
      <c r="N3320">
        <v>1</v>
      </c>
    </row>
    <row r="3321" spans="1:14" x14ac:dyDescent="0.25">
      <c r="A3321">
        <v>20</v>
      </c>
      <c r="B3321">
        <v>12</v>
      </c>
      <c r="C3321" t="s">
        <v>10</v>
      </c>
      <c r="D3321">
        <v>1</v>
      </c>
      <c r="E3321" t="s">
        <v>11</v>
      </c>
      <c r="F3321" t="s">
        <v>244</v>
      </c>
      <c r="G3321" t="s">
        <v>242</v>
      </c>
      <c r="H3321" t="s">
        <v>467</v>
      </c>
      <c r="I3321" t="s">
        <v>148</v>
      </c>
      <c r="J3321" t="s">
        <v>167</v>
      </c>
      <c r="L3321" t="s">
        <v>164</v>
      </c>
      <c r="M3321" s="60">
        <v>44106</v>
      </c>
      <c r="N3321">
        <v>1</v>
      </c>
    </row>
    <row r="3322" spans="1:14" x14ac:dyDescent="0.25">
      <c r="A3322">
        <v>20</v>
      </c>
      <c r="B3322">
        <v>12</v>
      </c>
      <c r="C3322" t="s">
        <v>10</v>
      </c>
      <c r="D3322">
        <v>1</v>
      </c>
      <c r="E3322" t="s">
        <v>11</v>
      </c>
      <c r="F3322" t="s">
        <v>244</v>
      </c>
      <c r="G3322" t="s">
        <v>242</v>
      </c>
      <c r="H3322" t="s">
        <v>467</v>
      </c>
      <c r="I3322" t="s">
        <v>148</v>
      </c>
      <c r="J3322" t="s">
        <v>227</v>
      </c>
      <c r="K3322" t="s">
        <v>235</v>
      </c>
      <c r="L3322" t="s">
        <v>164</v>
      </c>
      <c r="M3322" s="60">
        <v>44107</v>
      </c>
      <c r="N3322">
        <v>1</v>
      </c>
    </row>
    <row r="3323" spans="1:14" x14ac:dyDescent="0.25">
      <c r="A3323">
        <v>20</v>
      </c>
      <c r="B3323">
        <v>12</v>
      </c>
      <c r="C3323" t="s">
        <v>10</v>
      </c>
      <c r="D3323">
        <v>1</v>
      </c>
      <c r="E3323" t="s">
        <v>11</v>
      </c>
      <c r="F3323" t="s">
        <v>244</v>
      </c>
      <c r="G3323" t="s">
        <v>242</v>
      </c>
      <c r="H3323" t="s">
        <v>467</v>
      </c>
      <c r="I3323" t="s">
        <v>148</v>
      </c>
      <c r="J3323" t="s">
        <v>228</v>
      </c>
      <c r="K3323" t="s">
        <v>235</v>
      </c>
      <c r="L3323" t="s">
        <v>164</v>
      </c>
      <c r="M3323" s="60">
        <v>44107</v>
      </c>
      <c r="N3323">
        <v>1</v>
      </c>
    </row>
    <row r="3324" spans="1:14" x14ac:dyDescent="0.25">
      <c r="A3324">
        <v>20</v>
      </c>
      <c r="B3324">
        <v>12</v>
      </c>
      <c r="C3324" t="s">
        <v>10</v>
      </c>
      <c r="D3324">
        <v>1</v>
      </c>
      <c r="E3324" t="s">
        <v>11</v>
      </c>
      <c r="F3324" t="s">
        <v>244</v>
      </c>
      <c r="G3324" t="s">
        <v>242</v>
      </c>
      <c r="H3324" t="s">
        <v>467</v>
      </c>
      <c r="I3324" t="s">
        <v>148</v>
      </c>
      <c r="J3324" t="s">
        <v>229</v>
      </c>
      <c r="K3324" t="s">
        <v>235</v>
      </c>
      <c r="L3324" t="s">
        <v>164</v>
      </c>
      <c r="M3324" s="60">
        <v>44107</v>
      </c>
      <c r="N3324">
        <v>1</v>
      </c>
    </row>
    <row r="3325" spans="1:14" x14ac:dyDescent="0.25">
      <c r="A3325">
        <v>20</v>
      </c>
      <c r="B3325">
        <v>12</v>
      </c>
      <c r="C3325" t="s">
        <v>10</v>
      </c>
      <c r="D3325">
        <v>1</v>
      </c>
      <c r="E3325" t="s">
        <v>11</v>
      </c>
      <c r="F3325" t="s">
        <v>244</v>
      </c>
      <c r="G3325" t="s">
        <v>242</v>
      </c>
      <c r="H3325" t="s">
        <v>467</v>
      </c>
      <c r="I3325" t="s">
        <v>148</v>
      </c>
      <c r="J3325" t="s">
        <v>230</v>
      </c>
      <c r="K3325" t="s">
        <v>235</v>
      </c>
      <c r="L3325" t="s">
        <v>164</v>
      </c>
      <c r="M3325" s="60">
        <v>44107</v>
      </c>
      <c r="N3325">
        <v>1</v>
      </c>
    </row>
    <row r="3326" spans="1:14" x14ac:dyDescent="0.25">
      <c r="A3326">
        <v>20</v>
      </c>
      <c r="B3326">
        <v>12</v>
      </c>
      <c r="C3326" t="s">
        <v>10</v>
      </c>
      <c r="D3326">
        <v>1</v>
      </c>
      <c r="E3326" t="s">
        <v>11</v>
      </c>
      <c r="F3326" t="s">
        <v>244</v>
      </c>
      <c r="G3326" t="s">
        <v>242</v>
      </c>
      <c r="H3326" t="s">
        <v>467</v>
      </c>
      <c r="I3326" t="s">
        <v>148</v>
      </c>
      <c r="J3326" t="s">
        <v>231</v>
      </c>
      <c r="K3326" t="s">
        <v>235</v>
      </c>
      <c r="L3326" t="s">
        <v>164</v>
      </c>
      <c r="M3326" s="60">
        <v>44107</v>
      </c>
      <c r="N3326">
        <v>1</v>
      </c>
    </row>
    <row r="3327" spans="1:14" x14ac:dyDescent="0.25">
      <c r="A3327">
        <v>20</v>
      </c>
      <c r="B3327">
        <v>12</v>
      </c>
      <c r="C3327" t="s">
        <v>10</v>
      </c>
      <c r="D3327">
        <v>1</v>
      </c>
      <c r="E3327" t="s">
        <v>11</v>
      </c>
      <c r="F3327" t="s">
        <v>244</v>
      </c>
      <c r="G3327" t="s">
        <v>242</v>
      </c>
      <c r="H3327" t="s">
        <v>467</v>
      </c>
      <c r="I3327" t="s">
        <v>148</v>
      </c>
      <c r="J3327" t="s">
        <v>232</v>
      </c>
      <c r="K3327" t="s">
        <v>235</v>
      </c>
      <c r="L3327" t="s">
        <v>164</v>
      </c>
      <c r="M3327" s="60">
        <v>44107</v>
      </c>
      <c r="N3327">
        <v>1</v>
      </c>
    </row>
    <row r="3328" spans="1:14" x14ac:dyDescent="0.25">
      <c r="A3328">
        <v>20</v>
      </c>
      <c r="B3328">
        <v>12</v>
      </c>
      <c r="C3328" t="s">
        <v>10</v>
      </c>
      <c r="D3328">
        <v>1</v>
      </c>
      <c r="E3328" t="s">
        <v>11</v>
      </c>
      <c r="F3328" t="s">
        <v>244</v>
      </c>
      <c r="G3328" t="s">
        <v>242</v>
      </c>
      <c r="H3328" t="s">
        <v>467</v>
      </c>
      <c r="I3328" t="s">
        <v>148</v>
      </c>
      <c r="J3328" t="s">
        <v>233</v>
      </c>
      <c r="K3328" t="s">
        <v>235</v>
      </c>
      <c r="L3328" t="s">
        <v>164</v>
      </c>
      <c r="M3328" s="60">
        <v>44107</v>
      </c>
      <c r="N3328">
        <v>1</v>
      </c>
    </row>
    <row r="3329" spans="1:14" x14ac:dyDescent="0.25">
      <c r="A3329">
        <v>20</v>
      </c>
      <c r="B3329">
        <v>12</v>
      </c>
      <c r="C3329" t="s">
        <v>10</v>
      </c>
      <c r="D3329">
        <v>1</v>
      </c>
      <c r="E3329" t="s">
        <v>11</v>
      </c>
      <c r="F3329" t="s">
        <v>244</v>
      </c>
      <c r="G3329" t="s">
        <v>242</v>
      </c>
      <c r="H3329" t="s">
        <v>467</v>
      </c>
      <c r="I3329" t="s">
        <v>148</v>
      </c>
      <c r="J3329" t="s">
        <v>171</v>
      </c>
      <c r="K3329" t="s">
        <v>235</v>
      </c>
      <c r="L3329" t="s">
        <v>164</v>
      </c>
      <c r="M3329" s="60">
        <v>44107</v>
      </c>
      <c r="N3329">
        <v>1</v>
      </c>
    </row>
    <row r="3330" spans="1:14" x14ac:dyDescent="0.25">
      <c r="A3330">
        <v>20</v>
      </c>
      <c r="B3330">
        <v>12</v>
      </c>
      <c r="C3330" t="s">
        <v>10</v>
      </c>
      <c r="D3330">
        <v>1</v>
      </c>
      <c r="E3330" t="s">
        <v>11</v>
      </c>
      <c r="F3330" t="s">
        <v>244</v>
      </c>
      <c r="G3330" t="s">
        <v>242</v>
      </c>
      <c r="H3330" t="s">
        <v>467</v>
      </c>
      <c r="I3330" t="s">
        <v>148</v>
      </c>
      <c r="J3330" t="s">
        <v>234</v>
      </c>
      <c r="L3330" t="s">
        <v>164</v>
      </c>
      <c r="M3330" s="60">
        <v>44107</v>
      </c>
      <c r="N3330">
        <v>1</v>
      </c>
    </row>
    <row r="3331" spans="1:14" x14ac:dyDescent="0.25">
      <c r="A3331">
        <v>20</v>
      </c>
      <c r="B3331">
        <v>12</v>
      </c>
      <c r="C3331" t="s">
        <v>10</v>
      </c>
      <c r="D3331">
        <v>1</v>
      </c>
      <c r="E3331" t="s">
        <v>11</v>
      </c>
      <c r="F3331" t="s">
        <v>244</v>
      </c>
      <c r="G3331" t="s">
        <v>242</v>
      </c>
      <c r="H3331" t="s">
        <v>467</v>
      </c>
      <c r="I3331" t="s">
        <v>148</v>
      </c>
      <c r="J3331" t="s">
        <v>167</v>
      </c>
      <c r="L3331" t="s">
        <v>164</v>
      </c>
      <c r="M3331" s="60">
        <v>44107</v>
      </c>
      <c r="N3331">
        <v>1</v>
      </c>
    </row>
    <row r="3332" spans="1:14" x14ac:dyDescent="0.25">
      <c r="A3332">
        <v>20</v>
      </c>
      <c r="B3332">
        <v>12</v>
      </c>
      <c r="C3332" t="s">
        <v>10</v>
      </c>
      <c r="D3332">
        <v>1</v>
      </c>
      <c r="E3332" t="s">
        <v>11</v>
      </c>
      <c r="F3332" t="s">
        <v>244</v>
      </c>
      <c r="G3332" t="s">
        <v>242</v>
      </c>
      <c r="H3332" t="s">
        <v>467</v>
      </c>
      <c r="I3332" t="s">
        <v>148</v>
      </c>
      <c r="J3332" t="s">
        <v>227</v>
      </c>
      <c r="K3332" t="s">
        <v>235</v>
      </c>
      <c r="L3332" t="s">
        <v>164</v>
      </c>
      <c r="M3332" s="60">
        <v>44108</v>
      </c>
      <c r="N3332" t="s">
        <v>12</v>
      </c>
    </row>
    <row r="3333" spans="1:14" x14ac:dyDescent="0.25">
      <c r="A3333">
        <v>20</v>
      </c>
      <c r="B3333">
        <v>12</v>
      </c>
      <c r="C3333" t="s">
        <v>10</v>
      </c>
      <c r="D3333">
        <v>1</v>
      </c>
      <c r="E3333" t="s">
        <v>11</v>
      </c>
      <c r="F3333" t="s">
        <v>244</v>
      </c>
      <c r="G3333" t="s">
        <v>242</v>
      </c>
      <c r="H3333" t="s">
        <v>467</v>
      </c>
      <c r="I3333" t="s">
        <v>148</v>
      </c>
      <c r="J3333" t="s">
        <v>228</v>
      </c>
      <c r="K3333" t="s">
        <v>235</v>
      </c>
      <c r="L3333" t="s">
        <v>164</v>
      </c>
      <c r="M3333" s="60">
        <v>44108</v>
      </c>
      <c r="N3333" t="s">
        <v>12</v>
      </c>
    </row>
    <row r="3334" spans="1:14" x14ac:dyDescent="0.25">
      <c r="A3334">
        <v>20</v>
      </c>
      <c r="B3334">
        <v>12</v>
      </c>
      <c r="C3334" t="s">
        <v>10</v>
      </c>
      <c r="D3334">
        <v>1</v>
      </c>
      <c r="E3334" t="s">
        <v>11</v>
      </c>
      <c r="F3334" t="s">
        <v>244</v>
      </c>
      <c r="G3334" t="s">
        <v>242</v>
      </c>
      <c r="H3334" t="s">
        <v>467</v>
      </c>
      <c r="I3334" t="s">
        <v>148</v>
      </c>
      <c r="J3334" t="s">
        <v>229</v>
      </c>
      <c r="K3334" t="s">
        <v>235</v>
      </c>
      <c r="L3334" t="s">
        <v>164</v>
      </c>
      <c r="M3334" s="60">
        <v>44108</v>
      </c>
      <c r="N3334" t="s">
        <v>12</v>
      </c>
    </row>
    <row r="3335" spans="1:14" x14ac:dyDescent="0.25">
      <c r="A3335">
        <v>20</v>
      </c>
      <c r="B3335">
        <v>12</v>
      </c>
      <c r="C3335" t="s">
        <v>10</v>
      </c>
      <c r="D3335">
        <v>1</v>
      </c>
      <c r="E3335" t="s">
        <v>11</v>
      </c>
      <c r="F3335" t="s">
        <v>244</v>
      </c>
      <c r="G3335" t="s">
        <v>242</v>
      </c>
      <c r="H3335" t="s">
        <v>467</v>
      </c>
      <c r="I3335" t="s">
        <v>148</v>
      </c>
      <c r="J3335" t="s">
        <v>230</v>
      </c>
      <c r="K3335" t="s">
        <v>235</v>
      </c>
      <c r="L3335" t="s">
        <v>164</v>
      </c>
      <c r="M3335" s="60">
        <v>44108</v>
      </c>
      <c r="N3335" t="s">
        <v>12</v>
      </c>
    </row>
    <row r="3336" spans="1:14" x14ac:dyDescent="0.25">
      <c r="A3336">
        <v>20</v>
      </c>
      <c r="B3336">
        <v>12</v>
      </c>
      <c r="C3336" t="s">
        <v>10</v>
      </c>
      <c r="D3336">
        <v>1</v>
      </c>
      <c r="E3336" t="s">
        <v>11</v>
      </c>
      <c r="F3336" t="s">
        <v>244</v>
      </c>
      <c r="G3336" t="s">
        <v>242</v>
      </c>
      <c r="H3336" t="s">
        <v>467</v>
      </c>
      <c r="I3336" t="s">
        <v>148</v>
      </c>
      <c r="J3336" t="s">
        <v>231</v>
      </c>
      <c r="K3336" t="s">
        <v>235</v>
      </c>
      <c r="L3336" t="s">
        <v>164</v>
      </c>
      <c r="M3336" s="60">
        <v>44108</v>
      </c>
      <c r="N3336" t="s">
        <v>12</v>
      </c>
    </row>
    <row r="3337" spans="1:14" x14ac:dyDescent="0.25">
      <c r="A3337">
        <v>20</v>
      </c>
      <c r="B3337">
        <v>12</v>
      </c>
      <c r="C3337" t="s">
        <v>10</v>
      </c>
      <c r="D3337">
        <v>1</v>
      </c>
      <c r="E3337" t="s">
        <v>11</v>
      </c>
      <c r="F3337" t="s">
        <v>244</v>
      </c>
      <c r="G3337" t="s">
        <v>242</v>
      </c>
      <c r="H3337" t="s">
        <v>467</v>
      </c>
      <c r="I3337" t="s">
        <v>148</v>
      </c>
      <c r="J3337" t="s">
        <v>232</v>
      </c>
      <c r="K3337" t="s">
        <v>235</v>
      </c>
      <c r="L3337" t="s">
        <v>164</v>
      </c>
      <c r="M3337" s="60">
        <v>44108</v>
      </c>
      <c r="N3337" t="s">
        <v>12</v>
      </c>
    </row>
    <row r="3338" spans="1:14" x14ac:dyDescent="0.25">
      <c r="A3338">
        <v>20</v>
      </c>
      <c r="B3338">
        <v>12</v>
      </c>
      <c r="C3338" t="s">
        <v>10</v>
      </c>
      <c r="D3338">
        <v>1</v>
      </c>
      <c r="E3338" t="s">
        <v>11</v>
      </c>
      <c r="F3338" t="s">
        <v>244</v>
      </c>
      <c r="G3338" t="s">
        <v>242</v>
      </c>
      <c r="H3338" t="s">
        <v>467</v>
      </c>
      <c r="I3338" t="s">
        <v>148</v>
      </c>
      <c r="J3338" t="s">
        <v>233</v>
      </c>
      <c r="K3338" t="s">
        <v>235</v>
      </c>
      <c r="L3338" t="s">
        <v>164</v>
      </c>
      <c r="M3338" s="60">
        <v>44108</v>
      </c>
      <c r="N3338" t="s">
        <v>12</v>
      </c>
    </row>
    <row r="3339" spans="1:14" x14ac:dyDescent="0.25">
      <c r="A3339">
        <v>20</v>
      </c>
      <c r="B3339">
        <v>12</v>
      </c>
      <c r="C3339" t="s">
        <v>10</v>
      </c>
      <c r="D3339">
        <v>1</v>
      </c>
      <c r="E3339" t="s">
        <v>11</v>
      </c>
      <c r="F3339" t="s">
        <v>244</v>
      </c>
      <c r="G3339" t="s">
        <v>242</v>
      </c>
      <c r="H3339" t="s">
        <v>467</v>
      </c>
      <c r="I3339" t="s">
        <v>148</v>
      </c>
      <c r="J3339" t="s">
        <v>171</v>
      </c>
      <c r="K3339" t="s">
        <v>235</v>
      </c>
      <c r="L3339" t="s">
        <v>164</v>
      </c>
      <c r="M3339" s="60">
        <v>44108</v>
      </c>
      <c r="N3339" t="s">
        <v>12</v>
      </c>
    </row>
    <row r="3340" spans="1:14" x14ac:dyDescent="0.25">
      <c r="A3340">
        <v>20</v>
      </c>
      <c r="B3340">
        <v>12</v>
      </c>
      <c r="C3340" t="s">
        <v>10</v>
      </c>
      <c r="D3340">
        <v>1</v>
      </c>
      <c r="E3340" t="s">
        <v>11</v>
      </c>
      <c r="F3340" t="s">
        <v>244</v>
      </c>
      <c r="G3340" t="s">
        <v>242</v>
      </c>
      <c r="H3340" t="s">
        <v>467</v>
      </c>
      <c r="I3340" t="s">
        <v>148</v>
      </c>
      <c r="J3340" t="s">
        <v>234</v>
      </c>
      <c r="L3340" t="s">
        <v>164</v>
      </c>
      <c r="M3340" s="60">
        <v>44108</v>
      </c>
      <c r="N3340" t="s">
        <v>12</v>
      </c>
    </row>
    <row r="3341" spans="1:14" x14ac:dyDescent="0.25">
      <c r="A3341">
        <v>20</v>
      </c>
      <c r="B3341">
        <v>12</v>
      </c>
      <c r="C3341" t="s">
        <v>10</v>
      </c>
      <c r="D3341">
        <v>1</v>
      </c>
      <c r="E3341" t="s">
        <v>11</v>
      </c>
      <c r="F3341" t="s">
        <v>244</v>
      </c>
      <c r="G3341" t="s">
        <v>242</v>
      </c>
      <c r="H3341" t="s">
        <v>467</v>
      </c>
      <c r="I3341" t="s">
        <v>148</v>
      </c>
      <c r="J3341" t="s">
        <v>167</v>
      </c>
      <c r="L3341" t="s">
        <v>164</v>
      </c>
      <c r="M3341" s="60">
        <v>44108</v>
      </c>
      <c r="N3341" t="s">
        <v>12</v>
      </c>
    </row>
    <row r="3342" spans="1:14" x14ac:dyDescent="0.25">
      <c r="A3342">
        <v>20</v>
      </c>
      <c r="B3342">
        <v>12</v>
      </c>
      <c r="C3342" t="s">
        <v>10</v>
      </c>
      <c r="D3342">
        <v>1</v>
      </c>
      <c r="E3342" t="s">
        <v>11</v>
      </c>
      <c r="F3342" t="s">
        <v>244</v>
      </c>
      <c r="G3342" t="s">
        <v>242</v>
      </c>
      <c r="H3342" t="s">
        <v>467</v>
      </c>
      <c r="I3342" t="s">
        <v>148</v>
      </c>
      <c r="J3342" t="s">
        <v>227</v>
      </c>
      <c r="K3342" t="s">
        <v>235</v>
      </c>
      <c r="L3342" t="s">
        <v>164</v>
      </c>
      <c r="M3342" s="60">
        <v>44109</v>
      </c>
      <c r="N3342" t="s">
        <v>13</v>
      </c>
    </row>
    <row r="3343" spans="1:14" x14ac:dyDescent="0.25">
      <c r="A3343">
        <v>20</v>
      </c>
      <c r="B3343">
        <v>12</v>
      </c>
      <c r="C3343" t="s">
        <v>10</v>
      </c>
      <c r="D3343">
        <v>1</v>
      </c>
      <c r="E3343" t="s">
        <v>11</v>
      </c>
      <c r="F3343" t="s">
        <v>244</v>
      </c>
      <c r="G3343" t="s">
        <v>242</v>
      </c>
      <c r="H3343" t="s">
        <v>467</v>
      </c>
      <c r="I3343" t="s">
        <v>148</v>
      </c>
      <c r="J3343" t="s">
        <v>228</v>
      </c>
      <c r="K3343" t="s">
        <v>235</v>
      </c>
      <c r="L3343" t="s">
        <v>164</v>
      </c>
      <c r="M3343" s="60">
        <v>44109</v>
      </c>
      <c r="N3343" t="s">
        <v>13</v>
      </c>
    </row>
    <row r="3344" spans="1:14" x14ac:dyDescent="0.25">
      <c r="A3344">
        <v>20</v>
      </c>
      <c r="B3344">
        <v>12</v>
      </c>
      <c r="C3344" t="s">
        <v>10</v>
      </c>
      <c r="D3344">
        <v>1</v>
      </c>
      <c r="E3344" t="s">
        <v>11</v>
      </c>
      <c r="F3344" t="s">
        <v>244</v>
      </c>
      <c r="G3344" t="s">
        <v>242</v>
      </c>
      <c r="H3344" t="s">
        <v>467</v>
      </c>
      <c r="I3344" t="s">
        <v>148</v>
      </c>
      <c r="J3344" t="s">
        <v>229</v>
      </c>
      <c r="K3344" t="s">
        <v>235</v>
      </c>
      <c r="L3344" t="s">
        <v>164</v>
      </c>
      <c r="M3344" s="60">
        <v>44109</v>
      </c>
      <c r="N3344" t="s">
        <v>13</v>
      </c>
    </row>
    <row r="3345" spans="1:14" x14ac:dyDescent="0.25">
      <c r="A3345">
        <v>20</v>
      </c>
      <c r="B3345">
        <v>12</v>
      </c>
      <c r="C3345" t="s">
        <v>10</v>
      </c>
      <c r="D3345">
        <v>1</v>
      </c>
      <c r="E3345" t="s">
        <v>11</v>
      </c>
      <c r="F3345" t="s">
        <v>244</v>
      </c>
      <c r="G3345" t="s">
        <v>242</v>
      </c>
      <c r="H3345" t="s">
        <v>467</v>
      </c>
      <c r="I3345" t="s">
        <v>148</v>
      </c>
      <c r="J3345" t="s">
        <v>230</v>
      </c>
      <c r="K3345" t="s">
        <v>235</v>
      </c>
      <c r="L3345" t="s">
        <v>164</v>
      </c>
      <c r="M3345" s="60">
        <v>44109</v>
      </c>
      <c r="N3345" t="s">
        <v>13</v>
      </c>
    </row>
    <row r="3346" spans="1:14" x14ac:dyDescent="0.25">
      <c r="A3346">
        <v>20</v>
      </c>
      <c r="B3346">
        <v>12</v>
      </c>
      <c r="C3346" t="s">
        <v>10</v>
      </c>
      <c r="D3346">
        <v>1</v>
      </c>
      <c r="E3346" t="s">
        <v>11</v>
      </c>
      <c r="F3346" t="s">
        <v>244</v>
      </c>
      <c r="G3346" t="s">
        <v>242</v>
      </c>
      <c r="H3346" t="s">
        <v>467</v>
      </c>
      <c r="I3346" t="s">
        <v>148</v>
      </c>
      <c r="J3346" t="s">
        <v>231</v>
      </c>
      <c r="K3346" t="s">
        <v>235</v>
      </c>
      <c r="L3346" t="s">
        <v>164</v>
      </c>
      <c r="M3346" s="60">
        <v>44109</v>
      </c>
      <c r="N3346" t="s">
        <v>13</v>
      </c>
    </row>
    <row r="3347" spans="1:14" x14ac:dyDescent="0.25">
      <c r="A3347">
        <v>20</v>
      </c>
      <c r="B3347">
        <v>12</v>
      </c>
      <c r="C3347" t="s">
        <v>10</v>
      </c>
      <c r="D3347">
        <v>1</v>
      </c>
      <c r="E3347" t="s">
        <v>11</v>
      </c>
      <c r="F3347" t="s">
        <v>244</v>
      </c>
      <c r="G3347" t="s">
        <v>242</v>
      </c>
      <c r="H3347" t="s">
        <v>467</v>
      </c>
      <c r="I3347" t="s">
        <v>148</v>
      </c>
      <c r="J3347" t="s">
        <v>232</v>
      </c>
      <c r="K3347" t="s">
        <v>235</v>
      </c>
      <c r="L3347" t="s">
        <v>164</v>
      </c>
      <c r="M3347" s="60">
        <v>44109</v>
      </c>
      <c r="N3347" t="s">
        <v>13</v>
      </c>
    </row>
    <row r="3348" spans="1:14" x14ac:dyDescent="0.25">
      <c r="A3348">
        <v>20</v>
      </c>
      <c r="B3348">
        <v>12</v>
      </c>
      <c r="C3348" t="s">
        <v>10</v>
      </c>
      <c r="D3348">
        <v>1</v>
      </c>
      <c r="E3348" t="s">
        <v>11</v>
      </c>
      <c r="F3348" t="s">
        <v>244</v>
      </c>
      <c r="G3348" t="s">
        <v>242</v>
      </c>
      <c r="H3348" t="s">
        <v>467</v>
      </c>
      <c r="I3348" t="s">
        <v>148</v>
      </c>
      <c r="J3348" t="s">
        <v>233</v>
      </c>
      <c r="K3348" t="s">
        <v>235</v>
      </c>
      <c r="L3348" t="s">
        <v>164</v>
      </c>
      <c r="M3348" s="60">
        <v>44109</v>
      </c>
      <c r="N3348" t="s">
        <v>13</v>
      </c>
    </row>
    <row r="3349" spans="1:14" x14ac:dyDescent="0.25">
      <c r="A3349">
        <v>20</v>
      </c>
      <c r="B3349">
        <v>12</v>
      </c>
      <c r="C3349" t="s">
        <v>10</v>
      </c>
      <c r="D3349">
        <v>1</v>
      </c>
      <c r="E3349" t="s">
        <v>11</v>
      </c>
      <c r="F3349" t="s">
        <v>244</v>
      </c>
      <c r="G3349" t="s">
        <v>242</v>
      </c>
      <c r="H3349" t="s">
        <v>467</v>
      </c>
      <c r="I3349" t="s">
        <v>148</v>
      </c>
      <c r="J3349" t="s">
        <v>171</v>
      </c>
      <c r="K3349" t="s">
        <v>235</v>
      </c>
      <c r="L3349" t="s">
        <v>164</v>
      </c>
      <c r="M3349" s="60">
        <v>44109</v>
      </c>
      <c r="N3349" t="s">
        <v>13</v>
      </c>
    </row>
    <row r="3350" spans="1:14" x14ac:dyDescent="0.25">
      <c r="A3350">
        <v>20</v>
      </c>
      <c r="B3350">
        <v>12</v>
      </c>
      <c r="C3350" t="s">
        <v>10</v>
      </c>
      <c r="D3350">
        <v>1</v>
      </c>
      <c r="E3350" t="s">
        <v>11</v>
      </c>
      <c r="F3350" t="s">
        <v>244</v>
      </c>
      <c r="G3350" t="s">
        <v>242</v>
      </c>
      <c r="H3350" t="s">
        <v>467</v>
      </c>
      <c r="I3350" t="s">
        <v>148</v>
      </c>
      <c r="J3350" t="s">
        <v>234</v>
      </c>
      <c r="L3350" t="s">
        <v>164</v>
      </c>
      <c r="M3350" s="60">
        <v>44109</v>
      </c>
      <c r="N3350" t="s">
        <v>13</v>
      </c>
    </row>
    <row r="3351" spans="1:14" x14ac:dyDescent="0.25">
      <c r="A3351">
        <v>20</v>
      </c>
      <c r="B3351">
        <v>12</v>
      </c>
      <c r="C3351" t="s">
        <v>10</v>
      </c>
      <c r="D3351">
        <v>1</v>
      </c>
      <c r="E3351" t="s">
        <v>11</v>
      </c>
      <c r="F3351" t="s">
        <v>244</v>
      </c>
      <c r="G3351" t="s">
        <v>242</v>
      </c>
      <c r="H3351" t="s">
        <v>467</v>
      </c>
      <c r="I3351" t="s">
        <v>148</v>
      </c>
      <c r="J3351" t="s">
        <v>167</v>
      </c>
      <c r="L3351" t="s">
        <v>164</v>
      </c>
      <c r="M3351" s="60">
        <v>44109</v>
      </c>
      <c r="N3351" t="s">
        <v>13</v>
      </c>
    </row>
    <row r="3352" spans="1:14" x14ac:dyDescent="0.25">
      <c r="A3352">
        <v>20</v>
      </c>
      <c r="B3352">
        <v>12</v>
      </c>
      <c r="C3352" t="s">
        <v>10</v>
      </c>
      <c r="D3352">
        <v>1</v>
      </c>
      <c r="E3352" t="s">
        <v>11</v>
      </c>
      <c r="F3352" t="s">
        <v>244</v>
      </c>
      <c r="G3352" t="s">
        <v>242</v>
      </c>
      <c r="H3352" t="s">
        <v>467</v>
      </c>
      <c r="I3352" t="s">
        <v>148</v>
      </c>
      <c r="J3352" t="s">
        <v>227</v>
      </c>
      <c r="K3352" t="s">
        <v>235</v>
      </c>
      <c r="L3352" t="s">
        <v>164</v>
      </c>
      <c r="M3352" s="60">
        <v>44110</v>
      </c>
      <c r="N3352">
        <v>1</v>
      </c>
    </row>
    <row r="3353" spans="1:14" x14ac:dyDescent="0.25">
      <c r="A3353">
        <v>20</v>
      </c>
      <c r="B3353">
        <v>12</v>
      </c>
      <c r="C3353" t="s">
        <v>10</v>
      </c>
      <c r="D3353">
        <v>1</v>
      </c>
      <c r="E3353" t="s">
        <v>11</v>
      </c>
      <c r="F3353" t="s">
        <v>244</v>
      </c>
      <c r="G3353" t="s">
        <v>242</v>
      </c>
      <c r="H3353" t="s">
        <v>467</v>
      </c>
      <c r="I3353" t="s">
        <v>148</v>
      </c>
      <c r="J3353" t="s">
        <v>228</v>
      </c>
      <c r="K3353" t="s">
        <v>235</v>
      </c>
      <c r="L3353" t="s">
        <v>164</v>
      </c>
      <c r="M3353" s="60">
        <v>44110</v>
      </c>
      <c r="N3353">
        <v>1</v>
      </c>
    </row>
    <row r="3354" spans="1:14" x14ac:dyDescent="0.25">
      <c r="A3354">
        <v>20</v>
      </c>
      <c r="B3354">
        <v>12</v>
      </c>
      <c r="C3354" t="s">
        <v>10</v>
      </c>
      <c r="D3354">
        <v>1</v>
      </c>
      <c r="E3354" t="s">
        <v>11</v>
      </c>
      <c r="F3354" t="s">
        <v>244</v>
      </c>
      <c r="G3354" t="s">
        <v>242</v>
      </c>
      <c r="H3354" t="s">
        <v>467</v>
      </c>
      <c r="I3354" t="s">
        <v>148</v>
      </c>
      <c r="J3354" t="s">
        <v>229</v>
      </c>
      <c r="K3354" t="s">
        <v>235</v>
      </c>
      <c r="L3354" t="s">
        <v>164</v>
      </c>
      <c r="M3354" s="60">
        <v>44110</v>
      </c>
      <c r="N3354">
        <v>1</v>
      </c>
    </row>
    <row r="3355" spans="1:14" x14ac:dyDescent="0.25">
      <c r="A3355">
        <v>20</v>
      </c>
      <c r="B3355">
        <v>12</v>
      </c>
      <c r="C3355" t="s">
        <v>10</v>
      </c>
      <c r="D3355">
        <v>1</v>
      </c>
      <c r="E3355" t="s">
        <v>11</v>
      </c>
      <c r="F3355" t="s">
        <v>244</v>
      </c>
      <c r="G3355" t="s">
        <v>242</v>
      </c>
      <c r="H3355" t="s">
        <v>467</v>
      </c>
      <c r="I3355" t="s">
        <v>148</v>
      </c>
      <c r="J3355" t="s">
        <v>230</v>
      </c>
      <c r="K3355" t="s">
        <v>235</v>
      </c>
      <c r="L3355" t="s">
        <v>164</v>
      </c>
      <c r="M3355" s="60">
        <v>44110</v>
      </c>
      <c r="N3355">
        <v>1</v>
      </c>
    </row>
    <row r="3356" spans="1:14" x14ac:dyDescent="0.25">
      <c r="A3356">
        <v>20</v>
      </c>
      <c r="B3356">
        <v>12</v>
      </c>
      <c r="C3356" t="s">
        <v>10</v>
      </c>
      <c r="D3356">
        <v>1</v>
      </c>
      <c r="E3356" t="s">
        <v>11</v>
      </c>
      <c r="F3356" t="s">
        <v>244</v>
      </c>
      <c r="G3356" t="s">
        <v>242</v>
      </c>
      <c r="H3356" t="s">
        <v>467</v>
      </c>
      <c r="I3356" t="s">
        <v>148</v>
      </c>
      <c r="J3356" t="s">
        <v>231</v>
      </c>
      <c r="K3356" t="s">
        <v>235</v>
      </c>
      <c r="L3356" t="s">
        <v>164</v>
      </c>
      <c r="M3356" s="60">
        <v>44110</v>
      </c>
      <c r="N3356">
        <v>1</v>
      </c>
    </row>
    <row r="3357" spans="1:14" x14ac:dyDescent="0.25">
      <c r="A3357">
        <v>20</v>
      </c>
      <c r="B3357">
        <v>12</v>
      </c>
      <c r="C3357" t="s">
        <v>10</v>
      </c>
      <c r="D3357">
        <v>1</v>
      </c>
      <c r="E3357" t="s">
        <v>11</v>
      </c>
      <c r="F3357" t="s">
        <v>244</v>
      </c>
      <c r="G3357" t="s">
        <v>242</v>
      </c>
      <c r="H3357" t="s">
        <v>467</v>
      </c>
      <c r="I3357" t="s">
        <v>148</v>
      </c>
      <c r="J3357" t="s">
        <v>232</v>
      </c>
      <c r="K3357" t="s">
        <v>235</v>
      </c>
      <c r="L3357" t="s">
        <v>164</v>
      </c>
      <c r="M3357" s="60">
        <v>44110</v>
      </c>
      <c r="N3357">
        <v>1</v>
      </c>
    </row>
    <row r="3358" spans="1:14" x14ac:dyDescent="0.25">
      <c r="A3358">
        <v>20</v>
      </c>
      <c r="B3358">
        <v>12</v>
      </c>
      <c r="C3358" t="s">
        <v>10</v>
      </c>
      <c r="D3358">
        <v>1</v>
      </c>
      <c r="E3358" t="s">
        <v>11</v>
      </c>
      <c r="F3358" t="s">
        <v>244</v>
      </c>
      <c r="G3358" t="s">
        <v>242</v>
      </c>
      <c r="H3358" t="s">
        <v>467</v>
      </c>
      <c r="I3358" t="s">
        <v>148</v>
      </c>
      <c r="J3358" t="s">
        <v>233</v>
      </c>
      <c r="K3358" t="s">
        <v>235</v>
      </c>
      <c r="L3358" t="s">
        <v>164</v>
      </c>
      <c r="M3358" s="60">
        <v>44110</v>
      </c>
      <c r="N3358">
        <v>1</v>
      </c>
    </row>
    <row r="3359" spans="1:14" x14ac:dyDescent="0.25">
      <c r="A3359">
        <v>20</v>
      </c>
      <c r="B3359">
        <v>12</v>
      </c>
      <c r="C3359" t="s">
        <v>10</v>
      </c>
      <c r="D3359">
        <v>1</v>
      </c>
      <c r="E3359" t="s">
        <v>11</v>
      </c>
      <c r="F3359" t="s">
        <v>244</v>
      </c>
      <c r="G3359" t="s">
        <v>242</v>
      </c>
      <c r="H3359" t="s">
        <v>467</v>
      </c>
      <c r="I3359" t="s">
        <v>148</v>
      </c>
      <c r="J3359" t="s">
        <v>171</v>
      </c>
      <c r="K3359" t="s">
        <v>235</v>
      </c>
      <c r="L3359" t="s">
        <v>164</v>
      </c>
      <c r="M3359" s="60">
        <v>44110</v>
      </c>
      <c r="N3359">
        <v>1</v>
      </c>
    </row>
    <row r="3360" spans="1:14" x14ac:dyDescent="0.25">
      <c r="A3360">
        <v>20</v>
      </c>
      <c r="B3360">
        <v>12</v>
      </c>
      <c r="C3360" t="s">
        <v>10</v>
      </c>
      <c r="D3360">
        <v>1</v>
      </c>
      <c r="E3360" t="s">
        <v>11</v>
      </c>
      <c r="F3360" t="s">
        <v>244</v>
      </c>
      <c r="G3360" t="s">
        <v>242</v>
      </c>
      <c r="H3360" t="s">
        <v>467</v>
      </c>
      <c r="I3360" t="s">
        <v>148</v>
      </c>
      <c r="J3360" t="s">
        <v>234</v>
      </c>
      <c r="L3360" t="s">
        <v>164</v>
      </c>
      <c r="M3360" s="60">
        <v>44110</v>
      </c>
      <c r="N3360">
        <v>1</v>
      </c>
    </row>
    <row r="3361" spans="1:14" x14ac:dyDescent="0.25">
      <c r="A3361">
        <v>20</v>
      </c>
      <c r="B3361">
        <v>12</v>
      </c>
      <c r="C3361" t="s">
        <v>10</v>
      </c>
      <c r="D3361">
        <v>1</v>
      </c>
      <c r="E3361" t="s">
        <v>11</v>
      </c>
      <c r="F3361" t="s">
        <v>244</v>
      </c>
      <c r="G3361" t="s">
        <v>242</v>
      </c>
      <c r="H3361" t="s">
        <v>467</v>
      </c>
      <c r="I3361" t="s">
        <v>148</v>
      </c>
      <c r="J3361" t="s">
        <v>167</v>
      </c>
      <c r="L3361" t="s">
        <v>164</v>
      </c>
      <c r="M3361" s="60">
        <v>44110</v>
      </c>
      <c r="N3361">
        <v>1</v>
      </c>
    </row>
    <row r="3362" spans="1:14" x14ac:dyDescent="0.25">
      <c r="A3362">
        <v>20</v>
      </c>
      <c r="B3362">
        <v>12</v>
      </c>
      <c r="C3362" t="s">
        <v>10</v>
      </c>
      <c r="D3362">
        <v>1</v>
      </c>
      <c r="E3362" t="s">
        <v>11</v>
      </c>
      <c r="F3362" t="s">
        <v>244</v>
      </c>
      <c r="G3362" t="s">
        <v>242</v>
      </c>
      <c r="H3362" t="s">
        <v>467</v>
      </c>
      <c r="I3362" t="s">
        <v>148</v>
      </c>
      <c r="J3362" t="s">
        <v>227</v>
      </c>
      <c r="K3362" t="s">
        <v>235</v>
      </c>
      <c r="L3362" t="s">
        <v>164</v>
      </c>
      <c r="M3362" s="60">
        <v>44111</v>
      </c>
      <c r="N3362">
        <v>1</v>
      </c>
    </row>
    <row r="3363" spans="1:14" x14ac:dyDescent="0.25">
      <c r="A3363">
        <v>20</v>
      </c>
      <c r="B3363">
        <v>12</v>
      </c>
      <c r="C3363" t="s">
        <v>10</v>
      </c>
      <c r="D3363">
        <v>1</v>
      </c>
      <c r="E3363" t="s">
        <v>11</v>
      </c>
      <c r="F3363" t="s">
        <v>244</v>
      </c>
      <c r="G3363" t="s">
        <v>242</v>
      </c>
      <c r="H3363" t="s">
        <v>467</v>
      </c>
      <c r="I3363" t="s">
        <v>148</v>
      </c>
      <c r="J3363" t="s">
        <v>228</v>
      </c>
      <c r="K3363" t="s">
        <v>235</v>
      </c>
      <c r="L3363" t="s">
        <v>164</v>
      </c>
      <c r="M3363" s="60">
        <v>44111</v>
      </c>
      <c r="N3363">
        <v>1</v>
      </c>
    </row>
    <row r="3364" spans="1:14" x14ac:dyDescent="0.25">
      <c r="A3364">
        <v>20</v>
      </c>
      <c r="B3364">
        <v>12</v>
      </c>
      <c r="C3364" t="s">
        <v>10</v>
      </c>
      <c r="D3364">
        <v>1</v>
      </c>
      <c r="E3364" t="s">
        <v>11</v>
      </c>
      <c r="F3364" t="s">
        <v>244</v>
      </c>
      <c r="G3364" t="s">
        <v>242</v>
      </c>
      <c r="H3364" t="s">
        <v>467</v>
      </c>
      <c r="I3364" t="s">
        <v>148</v>
      </c>
      <c r="J3364" t="s">
        <v>229</v>
      </c>
      <c r="K3364" t="s">
        <v>235</v>
      </c>
      <c r="L3364" t="s">
        <v>164</v>
      </c>
      <c r="M3364" s="60">
        <v>44111</v>
      </c>
      <c r="N3364">
        <v>1</v>
      </c>
    </row>
    <row r="3365" spans="1:14" x14ac:dyDescent="0.25">
      <c r="A3365">
        <v>20</v>
      </c>
      <c r="B3365">
        <v>12</v>
      </c>
      <c r="C3365" t="s">
        <v>10</v>
      </c>
      <c r="D3365">
        <v>1</v>
      </c>
      <c r="E3365" t="s">
        <v>11</v>
      </c>
      <c r="F3365" t="s">
        <v>244</v>
      </c>
      <c r="G3365" t="s">
        <v>242</v>
      </c>
      <c r="H3365" t="s">
        <v>467</v>
      </c>
      <c r="I3365" t="s">
        <v>148</v>
      </c>
      <c r="J3365" t="s">
        <v>230</v>
      </c>
      <c r="K3365" t="s">
        <v>235</v>
      </c>
      <c r="L3365" t="s">
        <v>164</v>
      </c>
      <c r="M3365" s="60">
        <v>44111</v>
      </c>
      <c r="N3365">
        <v>1</v>
      </c>
    </row>
    <row r="3366" spans="1:14" x14ac:dyDescent="0.25">
      <c r="A3366">
        <v>20</v>
      </c>
      <c r="B3366">
        <v>12</v>
      </c>
      <c r="C3366" t="s">
        <v>10</v>
      </c>
      <c r="D3366">
        <v>1</v>
      </c>
      <c r="E3366" t="s">
        <v>11</v>
      </c>
      <c r="F3366" t="s">
        <v>244</v>
      </c>
      <c r="G3366" t="s">
        <v>242</v>
      </c>
      <c r="H3366" t="s">
        <v>467</v>
      </c>
      <c r="I3366" t="s">
        <v>148</v>
      </c>
      <c r="J3366" t="s">
        <v>231</v>
      </c>
      <c r="K3366" t="s">
        <v>235</v>
      </c>
      <c r="L3366" t="s">
        <v>164</v>
      </c>
      <c r="M3366" s="60">
        <v>44111</v>
      </c>
      <c r="N3366">
        <v>1</v>
      </c>
    </row>
    <row r="3367" spans="1:14" x14ac:dyDescent="0.25">
      <c r="A3367">
        <v>20</v>
      </c>
      <c r="B3367">
        <v>12</v>
      </c>
      <c r="C3367" t="s">
        <v>10</v>
      </c>
      <c r="D3367">
        <v>1</v>
      </c>
      <c r="E3367" t="s">
        <v>11</v>
      </c>
      <c r="F3367" t="s">
        <v>244</v>
      </c>
      <c r="G3367" t="s">
        <v>242</v>
      </c>
      <c r="H3367" t="s">
        <v>467</v>
      </c>
      <c r="I3367" t="s">
        <v>148</v>
      </c>
      <c r="J3367" t="s">
        <v>232</v>
      </c>
      <c r="K3367" t="s">
        <v>235</v>
      </c>
      <c r="L3367" t="s">
        <v>164</v>
      </c>
      <c r="M3367" s="60">
        <v>44111</v>
      </c>
      <c r="N3367">
        <v>1</v>
      </c>
    </row>
    <row r="3368" spans="1:14" x14ac:dyDescent="0.25">
      <c r="A3368">
        <v>20</v>
      </c>
      <c r="B3368">
        <v>12</v>
      </c>
      <c r="C3368" t="s">
        <v>10</v>
      </c>
      <c r="D3368">
        <v>1</v>
      </c>
      <c r="E3368" t="s">
        <v>11</v>
      </c>
      <c r="F3368" t="s">
        <v>244</v>
      </c>
      <c r="G3368" t="s">
        <v>242</v>
      </c>
      <c r="H3368" t="s">
        <v>467</v>
      </c>
      <c r="I3368" t="s">
        <v>148</v>
      </c>
      <c r="J3368" t="s">
        <v>233</v>
      </c>
      <c r="K3368" t="s">
        <v>235</v>
      </c>
      <c r="L3368" t="s">
        <v>164</v>
      </c>
      <c r="M3368" s="60">
        <v>44111</v>
      </c>
      <c r="N3368">
        <v>1</v>
      </c>
    </row>
    <row r="3369" spans="1:14" x14ac:dyDescent="0.25">
      <c r="A3369">
        <v>20</v>
      </c>
      <c r="B3369">
        <v>12</v>
      </c>
      <c r="C3369" t="s">
        <v>10</v>
      </c>
      <c r="D3369">
        <v>1</v>
      </c>
      <c r="E3369" t="s">
        <v>11</v>
      </c>
      <c r="F3369" t="s">
        <v>244</v>
      </c>
      <c r="G3369" t="s">
        <v>242</v>
      </c>
      <c r="H3369" t="s">
        <v>467</v>
      </c>
      <c r="I3369" t="s">
        <v>148</v>
      </c>
      <c r="J3369" t="s">
        <v>171</v>
      </c>
      <c r="K3369" t="s">
        <v>235</v>
      </c>
      <c r="L3369" t="s">
        <v>164</v>
      </c>
      <c r="M3369" s="60">
        <v>44111</v>
      </c>
      <c r="N3369">
        <v>1</v>
      </c>
    </row>
    <row r="3370" spans="1:14" x14ac:dyDescent="0.25">
      <c r="A3370">
        <v>20</v>
      </c>
      <c r="B3370">
        <v>12</v>
      </c>
      <c r="C3370" t="s">
        <v>10</v>
      </c>
      <c r="D3370">
        <v>1</v>
      </c>
      <c r="E3370" t="s">
        <v>11</v>
      </c>
      <c r="F3370" t="s">
        <v>244</v>
      </c>
      <c r="G3370" t="s">
        <v>242</v>
      </c>
      <c r="H3370" t="s">
        <v>467</v>
      </c>
      <c r="I3370" t="s">
        <v>148</v>
      </c>
      <c r="J3370" t="s">
        <v>234</v>
      </c>
      <c r="L3370" t="s">
        <v>164</v>
      </c>
      <c r="M3370" s="60">
        <v>44111</v>
      </c>
      <c r="N3370">
        <v>1</v>
      </c>
    </row>
    <row r="3371" spans="1:14" x14ac:dyDescent="0.25">
      <c r="A3371">
        <v>20</v>
      </c>
      <c r="B3371">
        <v>12</v>
      </c>
      <c r="C3371" t="s">
        <v>10</v>
      </c>
      <c r="D3371">
        <v>1</v>
      </c>
      <c r="E3371" t="s">
        <v>11</v>
      </c>
      <c r="F3371" t="s">
        <v>244</v>
      </c>
      <c r="G3371" t="s">
        <v>242</v>
      </c>
      <c r="H3371" t="s">
        <v>467</v>
      </c>
      <c r="I3371" t="s">
        <v>148</v>
      </c>
      <c r="J3371" t="s">
        <v>167</v>
      </c>
      <c r="L3371" t="s">
        <v>164</v>
      </c>
      <c r="M3371" s="60">
        <v>44111</v>
      </c>
      <c r="N3371">
        <v>1</v>
      </c>
    </row>
    <row r="3372" spans="1:14" x14ac:dyDescent="0.25">
      <c r="A3372">
        <v>20</v>
      </c>
      <c r="B3372">
        <v>12</v>
      </c>
      <c r="C3372" t="s">
        <v>10</v>
      </c>
      <c r="D3372">
        <v>1</v>
      </c>
      <c r="E3372" t="s">
        <v>11</v>
      </c>
      <c r="F3372" t="s">
        <v>244</v>
      </c>
      <c r="G3372" t="s">
        <v>242</v>
      </c>
      <c r="H3372" t="s">
        <v>467</v>
      </c>
      <c r="I3372" t="s">
        <v>148</v>
      </c>
      <c r="J3372" t="s">
        <v>227</v>
      </c>
      <c r="K3372" t="s">
        <v>235</v>
      </c>
      <c r="L3372" t="s">
        <v>164</v>
      </c>
      <c r="M3372" s="60">
        <v>44112</v>
      </c>
      <c r="N3372">
        <v>1</v>
      </c>
    </row>
    <row r="3373" spans="1:14" x14ac:dyDescent="0.25">
      <c r="A3373">
        <v>20</v>
      </c>
      <c r="B3373">
        <v>12</v>
      </c>
      <c r="C3373" t="s">
        <v>10</v>
      </c>
      <c r="D3373">
        <v>1</v>
      </c>
      <c r="E3373" t="s">
        <v>11</v>
      </c>
      <c r="F3373" t="s">
        <v>244</v>
      </c>
      <c r="G3373" t="s">
        <v>242</v>
      </c>
      <c r="H3373" t="s">
        <v>467</v>
      </c>
      <c r="I3373" t="s">
        <v>148</v>
      </c>
      <c r="J3373" t="s">
        <v>228</v>
      </c>
      <c r="K3373" t="s">
        <v>235</v>
      </c>
      <c r="L3373" t="s">
        <v>164</v>
      </c>
      <c r="M3373" s="60">
        <v>44112</v>
      </c>
      <c r="N3373">
        <v>1</v>
      </c>
    </row>
    <row r="3374" spans="1:14" x14ac:dyDescent="0.25">
      <c r="A3374">
        <v>20</v>
      </c>
      <c r="B3374">
        <v>12</v>
      </c>
      <c r="C3374" t="s">
        <v>10</v>
      </c>
      <c r="D3374">
        <v>1</v>
      </c>
      <c r="E3374" t="s">
        <v>11</v>
      </c>
      <c r="F3374" t="s">
        <v>244</v>
      </c>
      <c r="G3374" t="s">
        <v>242</v>
      </c>
      <c r="H3374" t="s">
        <v>467</v>
      </c>
      <c r="I3374" t="s">
        <v>148</v>
      </c>
      <c r="J3374" t="s">
        <v>229</v>
      </c>
      <c r="K3374" t="s">
        <v>235</v>
      </c>
      <c r="L3374" t="s">
        <v>164</v>
      </c>
      <c r="M3374" s="60">
        <v>44112</v>
      </c>
      <c r="N3374">
        <v>1</v>
      </c>
    </row>
    <row r="3375" spans="1:14" x14ac:dyDescent="0.25">
      <c r="A3375">
        <v>20</v>
      </c>
      <c r="B3375">
        <v>12</v>
      </c>
      <c r="C3375" t="s">
        <v>10</v>
      </c>
      <c r="D3375">
        <v>1</v>
      </c>
      <c r="E3375" t="s">
        <v>11</v>
      </c>
      <c r="F3375" t="s">
        <v>244</v>
      </c>
      <c r="G3375" t="s">
        <v>242</v>
      </c>
      <c r="H3375" t="s">
        <v>467</v>
      </c>
      <c r="I3375" t="s">
        <v>148</v>
      </c>
      <c r="J3375" t="s">
        <v>230</v>
      </c>
      <c r="K3375" t="s">
        <v>235</v>
      </c>
      <c r="L3375" t="s">
        <v>164</v>
      </c>
      <c r="M3375" s="60">
        <v>44112</v>
      </c>
      <c r="N3375">
        <v>1</v>
      </c>
    </row>
    <row r="3376" spans="1:14" x14ac:dyDescent="0.25">
      <c r="A3376">
        <v>20</v>
      </c>
      <c r="B3376">
        <v>12</v>
      </c>
      <c r="C3376" t="s">
        <v>10</v>
      </c>
      <c r="D3376">
        <v>1</v>
      </c>
      <c r="E3376" t="s">
        <v>11</v>
      </c>
      <c r="F3376" t="s">
        <v>244</v>
      </c>
      <c r="G3376" t="s">
        <v>242</v>
      </c>
      <c r="H3376" t="s">
        <v>467</v>
      </c>
      <c r="I3376" t="s">
        <v>148</v>
      </c>
      <c r="J3376" t="s">
        <v>231</v>
      </c>
      <c r="K3376" t="s">
        <v>235</v>
      </c>
      <c r="L3376" t="s">
        <v>164</v>
      </c>
      <c r="M3376" s="60">
        <v>44112</v>
      </c>
      <c r="N3376">
        <v>1</v>
      </c>
    </row>
    <row r="3377" spans="1:14" x14ac:dyDescent="0.25">
      <c r="A3377">
        <v>20</v>
      </c>
      <c r="B3377">
        <v>12</v>
      </c>
      <c r="C3377" t="s">
        <v>10</v>
      </c>
      <c r="D3377">
        <v>1</v>
      </c>
      <c r="E3377" t="s">
        <v>11</v>
      </c>
      <c r="F3377" t="s">
        <v>244</v>
      </c>
      <c r="G3377" t="s">
        <v>242</v>
      </c>
      <c r="H3377" t="s">
        <v>467</v>
      </c>
      <c r="I3377" t="s">
        <v>148</v>
      </c>
      <c r="J3377" t="s">
        <v>232</v>
      </c>
      <c r="K3377" t="s">
        <v>235</v>
      </c>
      <c r="L3377" t="s">
        <v>164</v>
      </c>
      <c r="M3377" s="60">
        <v>44112</v>
      </c>
      <c r="N3377">
        <v>1</v>
      </c>
    </row>
    <row r="3378" spans="1:14" x14ac:dyDescent="0.25">
      <c r="A3378">
        <v>20</v>
      </c>
      <c r="B3378">
        <v>12</v>
      </c>
      <c r="C3378" t="s">
        <v>10</v>
      </c>
      <c r="D3378">
        <v>1</v>
      </c>
      <c r="E3378" t="s">
        <v>11</v>
      </c>
      <c r="F3378" t="s">
        <v>244</v>
      </c>
      <c r="G3378" t="s">
        <v>242</v>
      </c>
      <c r="H3378" t="s">
        <v>467</v>
      </c>
      <c r="I3378" t="s">
        <v>148</v>
      </c>
      <c r="J3378" t="s">
        <v>233</v>
      </c>
      <c r="K3378" t="s">
        <v>235</v>
      </c>
      <c r="L3378" t="s">
        <v>164</v>
      </c>
      <c r="M3378" s="60">
        <v>44112</v>
      </c>
      <c r="N3378">
        <v>1</v>
      </c>
    </row>
    <row r="3379" spans="1:14" x14ac:dyDescent="0.25">
      <c r="A3379">
        <v>20</v>
      </c>
      <c r="B3379">
        <v>12</v>
      </c>
      <c r="C3379" t="s">
        <v>10</v>
      </c>
      <c r="D3379">
        <v>1</v>
      </c>
      <c r="E3379" t="s">
        <v>11</v>
      </c>
      <c r="F3379" t="s">
        <v>244</v>
      </c>
      <c r="G3379" t="s">
        <v>242</v>
      </c>
      <c r="H3379" t="s">
        <v>467</v>
      </c>
      <c r="I3379" t="s">
        <v>148</v>
      </c>
      <c r="J3379" t="s">
        <v>171</v>
      </c>
      <c r="K3379" t="s">
        <v>235</v>
      </c>
      <c r="L3379" t="s">
        <v>164</v>
      </c>
      <c r="M3379" s="60">
        <v>44112</v>
      </c>
      <c r="N3379">
        <v>1</v>
      </c>
    </row>
    <row r="3380" spans="1:14" x14ac:dyDescent="0.25">
      <c r="A3380">
        <v>20</v>
      </c>
      <c r="B3380">
        <v>12</v>
      </c>
      <c r="C3380" t="s">
        <v>10</v>
      </c>
      <c r="D3380">
        <v>1</v>
      </c>
      <c r="E3380" t="s">
        <v>11</v>
      </c>
      <c r="F3380" t="s">
        <v>244</v>
      </c>
      <c r="G3380" t="s">
        <v>242</v>
      </c>
      <c r="H3380" t="s">
        <v>467</v>
      </c>
      <c r="I3380" t="s">
        <v>148</v>
      </c>
      <c r="J3380" t="s">
        <v>234</v>
      </c>
      <c r="L3380" t="s">
        <v>164</v>
      </c>
      <c r="M3380" s="60">
        <v>44112</v>
      </c>
      <c r="N3380">
        <v>1</v>
      </c>
    </row>
    <row r="3381" spans="1:14" x14ac:dyDescent="0.25">
      <c r="A3381">
        <v>20</v>
      </c>
      <c r="B3381">
        <v>12</v>
      </c>
      <c r="C3381" t="s">
        <v>10</v>
      </c>
      <c r="D3381">
        <v>1</v>
      </c>
      <c r="E3381" t="s">
        <v>11</v>
      </c>
      <c r="F3381" t="s">
        <v>244</v>
      </c>
      <c r="G3381" t="s">
        <v>242</v>
      </c>
      <c r="H3381" t="s">
        <v>467</v>
      </c>
      <c r="I3381" t="s">
        <v>148</v>
      </c>
      <c r="J3381" t="s">
        <v>167</v>
      </c>
      <c r="L3381" t="s">
        <v>164</v>
      </c>
      <c r="M3381" s="60">
        <v>44112</v>
      </c>
      <c r="N3381">
        <v>1</v>
      </c>
    </row>
    <row r="3382" spans="1:14" x14ac:dyDescent="0.25">
      <c r="A3382">
        <v>20</v>
      </c>
      <c r="B3382">
        <v>12</v>
      </c>
      <c r="C3382" t="s">
        <v>10</v>
      </c>
      <c r="D3382">
        <v>1</v>
      </c>
      <c r="E3382" t="s">
        <v>11</v>
      </c>
      <c r="F3382" t="s">
        <v>244</v>
      </c>
      <c r="G3382" t="s">
        <v>242</v>
      </c>
      <c r="H3382" t="s">
        <v>467</v>
      </c>
      <c r="I3382" t="s">
        <v>148</v>
      </c>
      <c r="J3382" t="s">
        <v>227</v>
      </c>
      <c r="K3382" t="s">
        <v>235</v>
      </c>
      <c r="L3382" t="s">
        <v>164</v>
      </c>
      <c r="M3382" s="60">
        <v>44113</v>
      </c>
      <c r="N3382">
        <v>1</v>
      </c>
    </row>
    <row r="3383" spans="1:14" x14ac:dyDescent="0.25">
      <c r="A3383">
        <v>20</v>
      </c>
      <c r="B3383">
        <v>12</v>
      </c>
      <c r="C3383" t="s">
        <v>10</v>
      </c>
      <c r="D3383">
        <v>1</v>
      </c>
      <c r="E3383" t="s">
        <v>11</v>
      </c>
      <c r="F3383" t="s">
        <v>244</v>
      </c>
      <c r="G3383" t="s">
        <v>242</v>
      </c>
      <c r="H3383" t="s">
        <v>467</v>
      </c>
      <c r="I3383" t="s">
        <v>148</v>
      </c>
      <c r="J3383" t="s">
        <v>228</v>
      </c>
      <c r="K3383" t="s">
        <v>235</v>
      </c>
      <c r="L3383" t="s">
        <v>164</v>
      </c>
      <c r="M3383" s="60">
        <v>44113</v>
      </c>
      <c r="N3383">
        <v>1</v>
      </c>
    </row>
    <row r="3384" spans="1:14" x14ac:dyDescent="0.25">
      <c r="A3384">
        <v>20</v>
      </c>
      <c r="B3384">
        <v>12</v>
      </c>
      <c r="C3384" t="s">
        <v>10</v>
      </c>
      <c r="D3384">
        <v>1</v>
      </c>
      <c r="E3384" t="s">
        <v>11</v>
      </c>
      <c r="F3384" t="s">
        <v>244</v>
      </c>
      <c r="G3384" t="s">
        <v>242</v>
      </c>
      <c r="H3384" t="s">
        <v>467</v>
      </c>
      <c r="I3384" t="s">
        <v>148</v>
      </c>
      <c r="J3384" t="s">
        <v>229</v>
      </c>
      <c r="K3384" t="s">
        <v>235</v>
      </c>
      <c r="L3384" t="s">
        <v>164</v>
      </c>
      <c r="M3384" s="60">
        <v>44113</v>
      </c>
      <c r="N3384">
        <v>1</v>
      </c>
    </row>
    <row r="3385" spans="1:14" x14ac:dyDescent="0.25">
      <c r="A3385">
        <v>20</v>
      </c>
      <c r="B3385">
        <v>12</v>
      </c>
      <c r="C3385" t="s">
        <v>10</v>
      </c>
      <c r="D3385">
        <v>1</v>
      </c>
      <c r="E3385" t="s">
        <v>11</v>
      </c>
      <c r="F3385" t="s">
        <v>244</v>
      </c>
      <c r="G3385" t="s">
        <v>242</v>
      </c>
      <c r="H3385" t="s">
        <v>467</v>
      </c>
      <c r="I3385" t="s">
        <v>148</v>
      </c>
      <c r="J3385" t="s">
        <v>230</v>
      </c>
      <c r="K3385" t="s">
        <v>235</v>
      </c>
      <c r="L3385" t="s">
        <v>164</v>
      </c>
      <c r="M3385" s="60">
        <v>44113</v>
      </c>
      <c r="N3385">
        <v>1</v>
      </c>
    </row>
    <row r="3386" spans="1:14" x14ac:dyDescent="0.25">
      <c r="A3386">
        <v>20</v>
      </c>
      <c r="B3386">
        <v>12</v>
      </c>
      <c r="C3386" t="s">
        <v>10</v>
      </c>
      <c r="D3386">
        <v>1</v>
      </c>
      <c r="E3386" t="s">
        <v>11</v>
      </c>
      <c r="F3386" t="s">
        <v>244</v>
      </c>
      <c r="G3386" t="s">
        <v>242</v>
      </c>
      <c r="H3386" t="s">
        <v>467</v>
      </c>
      <c r="I3386" t="s">
        <v>148</v>
      </c>
      <c r="J3386" t="s">
        <v>231</v>
      </c>
      <c r="K3386" t="s">
        <v>235</v>
      </c>
      <c r="L3386" t="s">
        <v>164</v>
      </c>
      <c r="M3386" s="60">
        <v>44113</v>
      </c>
      <c r="N3386">
        <v>1</v>
      </c>
    </row>
    <row r="3387" spans="1:14" x14ac:dyDescent="0.25">
      <c r="A3387">
        <v>20</v>
      </c>
      <c r="B3387">
        <v>12</v>
      </c>
      <c r="C3387" t="s">
        <v>10</v>
      </c>
      <c r="D3387">
        <v>1</v>
      </c>
      <c r="E3387" t="s">
        <v>11</v>
      </c>
      <c r="F3387" t="s">
        <v>244</v>
      </c>
      <c r="G3387" t="s">
        <v>242</v>
      </c>
      <c r="H3387" t="s">
        <v>467</v>
      </c>
      <c r="I3387" t="s">
        <v>148</v>
      </c>
      <c r="J3387" t="s">
        <v>232</v>
      </c>
      <c r="K3387" t="s">
        <v>235</v>
      </c>
      <c r="L3387" t="s">
        <v>164</v>
      </c>
      <c r="M3387" s="60">
        <v>44113</v>
      </c>
      <c r="N3387">
        <v>1</v>
      </c>
    </row>
    <row r="3388" spans="1:14" x14ac:dyDescent="0.25">
      <c r="A3388">
        <v>20</v>
      </c>
      <c r="B3388">
        <v>12</v>
      </c>
      <c r="C3388" t="s">
        <v>10</v>
      </c>
      <c r="D3388">
        <v>1</v>
      </c>
      <c r="E3388" t="s">
        <v>11</v>
      </c>
      <c r="F3388" t="s">
        <v>244</v>
      </c>
      <c r="G3388" t="s">
        <v>242</v>
      </c>
      <c r="H3388" t="s">
        <v>467</v>
      </c>
      <c r="I3388" t="s">
        <v>148</v>
      </c>
      <c r="J3388" t="s">
        <v>233</v>
      </c>
      <c r="K3388" t="s">
        <v>235</v>
      </c>
      <c r="L3388" t="s">
        <v>164</v>
      </c>
      <c r="M3388" s="60">
        <v>44113</v>
      </c>
      <c r="N3388">
        <v>1</v>
      </c>
    </row>
    <row r="3389" spans="1:14" x14ac:dyDescent="0.25">
      <c r="A3389">
        <v>20</v>
      </c>
      <c r="B3389">
        <v>12</v>
      </c>
      <c r="C3389" t="s">
        <v>10</v>
      </c>
      <c r="D3389">
        <v>1</v>
      </c>
      <c r="E3389" t="s">
        <v>11</v>
      </c>
      <c r="F3389" t="s">
        <v>244</v>
      </c>
      <c r="G3389" t="s">
        <v>242</v>
      </c>
      <c r="H3389" t="s">
        <v>467</v>
      </c>
      <c r="I3389" t="s">
        <v>148</v>
      </c>
      <c r="J3389" t="s">
        <v>171</v>
      </c>
      <c r="K3389" t="s">
        <v>235</v>
      </c>
      <c r="L3389" t="s">
        <v>164</v>
      </c>
      <c r="M3389" s="60">
        <v>44113</v>
      </c>
      <c r="N3389">
        <v>1</v>
      </c>
    </row>
    <row r="3390" spans="1:14" x14ac:dyDescent="0.25">
      <c r="A3390">
        <v>20</v>
      </c>
      <c r="B3390">
        <v>12</v>
      </c>
      <c r="C3390" t="s">
        <v>10</v>
      </c>
      <c r="D3390">
        <v>1</v>
      </c>
      <c r="E3390" t="s">
        <v>11</v>
      </c>
      <c r="F3390" t="s">
        <v>244</v>
      </c>
      <c r="G3390" t="s">
        <v>242</v>
      </c>
      <c r="H3390" t="s">
        <v>467</v>
      </c>
      <c r="I3390" t="s">
        <v>148</v>
      </c>
      <c r="J3390" t="s">
        <v>234</v>
      </c>
      <c r="L3390" t="s">
        <v>164</v>
      </c>
      <c r="M3390" s="60">
        <v>44113</v>
      </c>
      <c r="N3390">
        <v>1</v>
      </c>
    </row>
    <row r="3391" spans="1:14" x14ac:dyDescent="0.25">
      <c r="A3391">
        <v>20</v>
      </c>
      <c r="B3391">
        <v>12</v>
      </c>
      <c r="C3391" t="s">
        <v>10</v>
      </c>
      <c r="D3391">
        <v>1</v>
      </c>
      <c r="E3391" t="s">
        <v>11</v>
      </c>
      <c r="F3391" t="s">
        <v>244</v>
      </c>
      <c r="G3391" t="s">
        <v>242</v>
      </c>
      <c r="H3391" t="s">
        <v>467</v>
      </c>
      <c r="I3391" t="s">
        <v>148</v>
      </c>
      <c r="J3391" t="s">
        <v>167</v>
      </c>
      <c r="L3391" t="s">
        <v>164</v>
      </c>
      <c r="M3391" s="60">
        <v>44113</v>
      </c>
      <c r="N3391">
        <v>1</v>
      </c>
    </row>
    <row r="3392" spans="1:14" x14ac:dyDescent="0.25">
      <c r="A3392">
        <v>20</v>
      </c>
      <c r="B3392">
        <v>12</v>
      </c>
      <c r="C3392" t="s">
        <v>10</v>
      </c>
      <c r="D3392">
        <v>1</v>
      </c>
      <c r="E3392" t="s">
        <v>11</v>
      </c>
      <c r="F3392" t="s">
        <v>244</v>
      </c>
      <c r="G3392" t="s">
        <v>242</v>
      </c>
      <c r="H3392" t="s">
        <v>467</v>
      </c>
      <c r="I3392" t="s">
        <v>148</v>
      </c>
      <c r="J3392" t="s">
        <v>227</v>
      </c>
      <c r="K3392" t="s">
        <v>235</v>
      </c>
      <c r="L3392" t="s">
        <v>164</v>
      </c>
      <c r="M3392" s="60">
        <v>44114</v>
      </c>
      <c r="N3392" t="s">
        <v>13</v>
      </c>
    </row>
    <row r="3393" spans="1:14" x14ac:dyDescent="0.25">
      <c r="A3393">
        <v>20</v>
      </c>
      <c r="B3393">
        <v>12</v>
      </c>
      <c r="C3393" t="s">
        <v>10</v>
      </c>
      <c r="D3393">
        <v>1</v>
      </c>
      <c r="E3393" t="s">
        <v>11</v>
      </c>
      <c r="F3393" t="s">
        <v>244</v>
      </c>
      <c r="G3393" t="s">
        <v>242</v>
      </c>
      <c r="H3393" t="s">
        <v>467</v>
      </c>
      <c r="I3393" t="s">
        <v>148</v>
      </c>
      <c r="J3393" t="s">
        <v>228</v>
      </c>
      <c r="K3393" t="s">
        <v>235</v>
      </c>
      <c r="L3393" t="s">
        <v>164</v>
      </c>
      <c r="M3393" s="60">
        <v>44114</v>
      </c>
      <c r="N3393" t="s">
        <v>13</v>
      </c>
    </row>
    <row r="3394" spans="1:14" x14ac:dyDescent="0.25">
      <c r="A3394">
        <v>20</v>
      </c>
      <c r="B3394">
        <v>12</v>
      </c>
      <c r="C3394" t="s">
        <v>10</v>
      </c>
      <c r="D3394">
        <v>1</v>
      </c>
      <c r="E3394" t="s">
        <v>11</v>
      </c>
      <c r="F3394" t="s">
        <v>244</v>
      </c>
      <c r="G3394" t="s">
        <v>242</v>
      </c>
      <c r="H3394" t="s">
        <v>467</v>
      </c>
      <c r="I3394" t="s">
        <v>148</v>
      </c>
      <c r="J3394" t="s">
        <v>229</v>
      </c>
      <c r="K3394" t="s">
        <v>235</v>
      </c>
      <c r="L3394" t="s">
        <v>164</v>
      </c>
      <c r="M3394" s="60">
        <v>44114</v>
      </c>
      <c r="N3394" t="s">
        <v>13</v>
      </c>
    </row>
    <row r="3395" spans="1:14" x14ac:dyDescent="0.25">
      <c r="A3395">
        <v>20</v>
      </c>
      <c r="B3395">
        <v>12</v>
      </c>
      <c r="C3395" t="s">
        <v>10</v>
      </c>
      <c r="D3395">
        <v>1</v>
      </c>
      <c r="E3395" t="s">
        <v>11</v>
      </c>
      <c r="F3395" t="s">
        <v>244</v>
      </c>
      <c r="G3395" t="s">
        <v>242</v>
      </c>
      <c r="H3395" t="s">
        <v>467</v>
      </c>
      <c r="I3395" t="s">
        <v>148</v>
      </c>
      <c r="J3395" t="s">
        <v>230</v>
      </c>
      <c r="K3395" t="s">
        <v>235</v>
      </c>
      <c r="L3395" t="s">
        <v>164</v>
      </c>
      <c r="M3395" s="60">
        <v>44114</v>
      </c>
      <c r="N3395" t="s">
        <v>13</v>
      </c>
    </row>
    <row r="3396" spans="1:14" x14ac:dyDescent="0.25">
      <c r="A3396">
        <v>20</v>
      </c>
      <c r="B3396">
        <v>12</v>
      </c>
      <c r="C3396" t="s">
        <v>10</v>
      </c>
      <c r="D3396">
        <v>1</v>
      </c>
      <c r="E3396" t="s">
        <v>11</v>
      </c>
      <c r="F3396" t="s">
        <v>244</v>
      </c>
      <c r="G3396" t="s">
        <v>242</v>
      </c>
      <c r="H3396" t="s">
        <v>467</v>
      </c>
      <c r="I3396" t="s">
        <v>148</v>
      </c>
      <c r="J3396" t="s">
        <v>231</v>
      </c>
      <c r="K3396" t="s">
        <v>235</v>
      </c>
      <c r="L3396" t="s">
        <v>164</v>
      </c>
      <c r="M3396" s="60">
        <v>44114</v>
      </c>
      <c r="N3396" t="s">
        <v>13</v>
      </c>
    </row>
    <row r="3397" spans="1:14" x14ac:dyDescent="0.25">
      <c r="A3397">
        <v>20</v>
      </c>
      <c r="B3397">
        <v>12</v>
      </c>
      <c r="C3397" t="s">
        <v>10</v>
      </c>
      <c r="D3397">
        <v>1</v>
      </c>
      <c r="E3397" t="s">
        <v>11</v>
      </c>
      <c r="F3397" t="s">
        <v>244</v>
      </c>
      <c r="G3397" t="s">
        <v>242</v>
      </c>
      <c r="H3397" t="s">
        <v>467</v>
      </c>
      <c r="I3397" t="s">
        <v>148</v>
      </c>
      <c r="J3397" t="s">
        <v>232</v>
      </c>
      <c r="K3397" t="s">
        <v>235</v>
      </c>
      <c r="L3397" t="s">
        <v>164</v>
      </c>
      <c r="M3397" s="60">
        <v>44114</v>
      </c>
      <c r="N3397" t="s">
        <v>13</v>
      </c>
    </row>
    <row r="3398" spans="1:14" x14ac:dyDescent="0.25">
      <c r="A3398">
        <v>20</v>
      </c>
      <c r="B3398">
        <v>12</v>
      </c>
      <c r="C3398" t="s">
        <v>10</v>
      </c>
      <c r="D3398">
        <v>1</v>
      </c>
      <c r="E3398" t="s">
        <v>11</v>
      </c>
      <c r="F3398" t="s">
        <v>244</v>
      </c>
      <c r="G3398" t="s">
        <v>242</v>
      </c>
      <c r="H3398" t="s">
        <v>467</v>
      </c>
      <c r="I3398" t="s">
        <v>148</v>
      </c>
      <c r="J3398" t="s">
        <v>233</v>
      </c>
      <c r="K3398" t="s">
        <v>235</v>
      </c>
      <c r="L3398" t="s">
        <v>164</v>
      </c>
      <c r="M3398" s="60">
        <v>44114</v>
      </c>
      <c r="N3398" t="s">
        <v>13</v>
      </c>
    </row>
    <row r="3399" spans="1:14" x14ac:dyDescent="0.25">
      <c r="A3399">
        <v>20</v>
      </c>
      <c r="B3399">
        <v>12</v>
      </c>
      <c r="C3399" t="s">
        <v>10</v>
      </c>
      <c r="D3399">
        <v>1</v>
      </c>
      <c r="E3399" t="s">
        <v>11</v>
      </c>
      <c r="F3399" t="s">
        <v>244</v>
      </c>
      <c r="G3399" t="s">
        <v>242</v>
      </c>
      <c r="H3399" t="s">
        <v>467</v>
      </c>
      <c r="I3399" t="s">
        <v>148</v>
      </c>
      <c r="J3399" t="s">
        <v>171</v>
      </c>
      <c r="K3399" t="s">
        <v>235</v>
      </c>
      <c r="L3399" t="s">
        <v>164</v>
      </c>
      <c r="M3399" s="60">
        <v>44114</v>
      </c>
      <c r="N3399" t="s">
        <v>13</v>
      </c>
    </row>
    <row r="3400" spans="1:14" x14ac:dyDescent="0.25">
      <c r="A3400">
        <v>20</v>
      </c>
      <c r="B3400">
        <v>12</v>
      </c>
      <c r="C3400" t="s">
        <v>10</v>
      </c>
      <c r="D3400">
        <v>1</v>
      </c>
      <c r="E3400" t="s">
        <v>11</v>
      </c>
      <c r="F3400" t="s">
        <v>244</v>
      </c>
      <c r="G3400" t="s">
        <v>242</v>
      </c>
      <c r="H3400" t="s">
        <v>467</v>
      </c>
      <c r="I3400" t="s">
        <v>148</v>
      </c>
      <c r="J3400" t="s">
        <v>234</v>
      </c>
      <c r="L3400" t="s">
        <v>164</v>
      </c>
      <c r="M3400" s="60">
        <v>44114</v>
      </c>
      <c r="N3400" t="s">
        <v>13</v>
      </c>
    </row>
    <row r="3401" spans="1:14" x14ac:dyDescent="0.25">
      <c r="A3401">
        <v>20</v>
      </c>
      <c r="B3401">
        <v>12</v>
      </c>
      <c r="C3401" t="s">
        <v>10</v>
      </c>
      <c r="D3401">
        <v>1</v>
      </c>
      <c r="E3401" t="s">
        <v>11</v>
      </c>
      <c r="F3401" t="s">
        <v>244</v>
      </c>
      <c r="G3401" t="s">
        <v>242</v>
      </c>
      <c r="H3401" t="s">
        <v>467</v>
      </c>
      <c r="I3401" t="s">
        <v>148</v>
      </c>
      <c r="J3401" t="s">
        <v>167</v>
      </c>
      <c r="L3401" t="s">
        <v>164</v>
      </c>
      <c r="M3401" s="60">
        <v>44114</v>
      </c>
      <c r="N3401" t="s">
        <v>13</v>
      </c>
    </row>
    <row r="3402" spans="1:14" x14ac:dyDescent="0.25">
      <c r="A3402">
        <v>20</v>
      </c>
      <c r="B3402">
        <v>12</v>
      </c>
      <c r="C3402" t="s">
        <v>10</v>
      </c>
      <c r="D3402">
        <v>1</v>
      </c>
      <c r="E3402" t="s">
        <v>11</v>
      </c>
      <c r="F3402" t="s">
        <v>244</v>
      </c>
      <c r="G3402" t="s">
        <v>242</v>
      </c>
      <c r="H3402" t="s">
        <v>467</v>
      </c>
      <c r="I3402" t="s">
        <v>148</v>
      </c>
      <c r="J3402" t="s">
        <v>227</v>
      </c>
      <c r="K3402" t="s">
        <v>235</v>
      </c>
      <c r="L3402" t="s">
        <v>164</v>
      </c>
      <c r="M3402" s="60">
        <v>44115</v>
      </c>
      <c r="N3402">
        <v>1</v>
      </c>
    </row>
    <row r="3403" spans="1:14" x14ac:dyDescent="0.25">
      <c r="A3403">
        <v>20</v>
      </c>
      <c r="B3403">
        <v>12</v>
      </c>
      <c r="C3403" t="s">
        <v>10</v>
      </c>
      <c r="D3403">
        <v>1</v>
      </c>
      <c r="E3403" t="s">
        <v>11</v>
      </c>
      <c r="F3403" t="s">
        <v>244</v>
      </c>
      <c r="G3403" t="s">
        <v>242</v>
      </c>
      <c r="H3403" t="s">
        <v>467</v>
      </c>
      <c r="I3403" t="s">
        <v>148</v>
      </c>
      <c r="J3403" t="s">
        <v>228</v>
      </c>
      <c r="K3403" t="s">
        <v>235</v>
      </c>
      <c r="L3403" t="s">
        <v>164</v>
      </c>
      <c r="M3403" s="60">
        <v>44115</v>
      </c>
      <c r="N3403">
        <v>1</v>
      </c>
    </row>
    <row r="3404" spans="1:14" x14ac:dyDescent="0.25">
      <c r="A3404">
        <v>20</v>
      </c>
      <c r="B3404">
        <v>12</v>
      </c>
      <c r="C3404" t="s">
        <v>10</v>
      </c>
      <c r="D3404">
        <v>1</v>
      </c>
      <c r="E3404" t="s">
        <v>11</v>
      </c>
      <c r="F3404" t="s">
        <v>244</v>
      </c>
      <c r="G3404" t="s">
        <v>242</v>
      </c>
      <c r="H3404" t="s">
        <v>467</v>
      </c>
      <c r="I3404" t="s">
        <v>148</v>
      </c>
      <c r="J3404" t="s">
        <v>229</v>
      </c>
      <c r="K3404" t="s">
        <v>235</v>
      </c>
      <c r="L3404" t="s">
        <v>164</v>
      </c>
      <c r="M3404" s="60">
        <v>44115</v>
      </c>
      <c r="N3404">
        <v>1</v>
      </c>
    </row>
    <row r="3405" spans="1:14" x14ac:dyDescent="0.25">
      <c r="A3405">
        <v>20</v>
      </c>
      <c r="B3405">
        <v>12</v>
      </c>
      <c r="C3405" t="s">
        <v>10</v>
      </c>
      <c r="D3405">
        <v>1</v>
      </c>
      <c r="E3405" t="s">
        <v>11</v>
      </c>
      <c r="F3405" t="s">
        <v>244</v>
      </c>
      <c r="G3405" t="s">
        <v>242</v>
      </c>
      <c r="H3405" t="s">
        <v>467</v>
      </c>
      <c r="I3405" t="s">
        <v>148</v>
      </c>
      <c r="J3405" t="s">
        <v>230</v>
      </c>
      <c r="K3405" t="s">
        <v>235</v>
      </c>
      <c r="L3405" t="s">
        <v>164</v>
      </c>
      <c r="M3405" s="60">
        <v>44115</v>
      </c>
      <c r="N3405">
        <v>1</v>
      </c>
    </row>
    <row r="3406" spans="1:14" x14ac:dyDescent="0.25">
      <c r="A3406">
        <v>20</v>
      </c>
      <c r="B3406">
        <v>12</v>
      </c>
      <c r="C3406" t="s">
        <v>10</v>
      </c>
      <c r="D3406">
        <v>1</v>
      </c>
      <c r="E3406" t="s">
        <v>11</v>
      </c>
      <c r="F3406" t="s">
        <v>244</v>
      </c>
      <c r="G3406" t="s">
        <v>242</v>
      </c>
      <c r="H3406" t="s">
        <v>467</v>
      </c>
      <c r="I3406" t="s">
        <v>148</v>
      </c>
      <c r="J3406" t="s">
        <v>231</v>
      </c>
      <c r="K3406" t="s">
        <v>235</v>
      </c>
      <c r="L3406" t="s">
        <v>164</v>
      </c>
      <c r="M3406" s="60">
        <v>44115</v>
      </c>
      <c r="N3406">
        <v>1</v>
      </c>
    </row>
    <row r="3407" spans="1:14" x14ac:dyDescent="0.25">
      <c r="A3407">
        <v>20</v>
      </c>
      <c r="B3407">
        <v>12</v>
      </c>
      <c r="C3407" t="s">
        <v>10</v>
      </c>
      <c r="D3407">
        <v>1</v>
      </c>
      <c r="E3407" t="s">
        <v>11</v>
      </c>
      <c r="F3407" t="s">
        <v>244</v>
      </c>
      <c r="G3407" t="s">
        <v>242</v>
      </c>
      <c r="H3407" t="s">
        <v>467</v>
      </c>
      <c r="I3407" t="s">
        <v>148</v>
      </c>
      <c r="J3407" t="s">
        <v>232</v>
      </c>
      <c r="K3407" t="s">
        <v>235</v>
      </c>
      <c r="L3407" t="s">
        <v>164</v>
      </c>
      <c r="M3407" s="60">
        <v>44115</v>
      </c>
      <c r="N3407">
        <v>1</v>
      </c>
    </row>
    <row r="3408" spans="1:14" x14ac:dyDescent="0.25">
      <c r="A3408">
        <v>20</v>
      </c>
      <c r="B3408">
        <v>12</v>
      </c>
      <c r="C3408" t="s">
        <v>10</v>
      </c>
      <c r="D3408">
        <v>1</v>
      </c>
      <c r="E3408" t="s">
        <v>11</v>
      </c>
      <c r="F3408" t="s">
        <v>244</v>
      </c>
      <c r="G3408" t="s">
        <v>242</v>
      </c>
      <c r="H3408" t="s">
        <v>467</v>
      </c>
      <c r="I3408" t="s">
        <v>148</v>
      </c>
      <c r="J3408" t="s">
        <v>233</v>
      </c>
      <c r="K3408" t="s">
        <v>235</v>
      </c>
      <c r="L3408" t="s">
        <v>164</v>
      </c>
      <c r="M3408" s="60">
        <v>44115</v>
      </c>
      <c r="N3408">
        <v>1</v>
      </c>
    </row>
    <row r="3409" spans="1:14" x14ac:dyDescent="0.25">
      <c r="A3409">
        <v>20</v>
      </c>
      <c r="B3409">
        <v>12</v>
      </c>
      <c r="C3409" t="s">
        <v>10</v>
      </c>
      <c r="D3409">
        <v>1</v>
      </c>
      <c r="E3409" t="s">
        <v>11</v>
      </c>
      <c r="F3409" t="s">
        <v>244</v>
      </c>
      <c r="G3409" t="s">
        <v>242</v>
      </c>
      <c r="H3409" t="s">
        <v>467</v>
      </c>
      <c r="I3409" t="s">
        <v>148</v>
      </c>
      <c r="J3409" t="s">
        <v>171</v>
      </c>
      <c r="K3409" t="s">
        <v>235</v>
      </c>
      <c r="L3409" t="s">
        <v>164</v>
      </c>
      <c r="M3409" s="60">
        <v>44115</v>
      </c>
      <c r="N3409">
        <v>1</v>
      </c>
    </row>
    <row r="3410" spans="1:14" x14ac:dyDescent="0.25">
      <c r="A3410">
        <v>20</v>
      </c>
      <c r="B3410">
        <v>12</v>
      </c>
      <c r="C3410" t="s">
        <v>10</v>
      </c>
      <c r="D3410">
        <v>1</v>
      </c>
      <c r="E3410" t="s">
        <v>11</v>
      </c>
      <c r="F3410" t="s">
        <v>244</v>
      </c>
      <c r="G3410" t="s">
        <v>242</v>
      </c>
      <c r="H3410" t="s">
        <v>467</v>
      </c>
      <c r="I3410" t="s">
        <v>148</v>
      </c>
      <c r="J3410" t="s">
        <v>234</v>
      </c>
      <c r="L3410" t="s">
        <v>164</v>
      </c>
      <c r="M3410" s="60">
        <v>44115</v>
      </c>
      <c r="N3410">
        <v>1</v>
      </c>
    </row>
    <row r="3411" spans="1:14" x14ac:dyDescent="0.25">
      <c r="A3411">
        <v>20</v>
      </c>
      <c r="B3411">
        <v>12</v>
      </c>
      <c r="C3411" t="s">
        <v>10</v>
      </c>
      <c r="D3411">
        <v>1</v>
      </c>
      <c r="E3411" t="s">
        <v>11</v>
      </c>
      <c r="F3411" t="s">
        <v>244</v>
      </c>
      <c r="G3411" t="s">
        <v>242</v>
      </c>
      <c r="H3411" t="s">
        <v>467</v>
      </c>
      <c r="I3411" t="s">
        <v>148</v>
      </c>
      <c r="J3411" t="s">
        <v>167</v>
      </c>
      <c r="L3411" t="s">
        <v>164</v>
      </c>
      <c r="M3411" s="60">
        <v>44115</v>
      </c>
      <c r="N3411">
        <v>1</v>
      </c>
    </row>
    <row r="3412" spans="1:14" x14ac:dyDescent="0.25">
      <c r="A3412">
        <v>20</v>
      </c>
      <c r="B3412">
        <v>12</v>
      </c>
      <c r="C3412" t="s">
        <v>10</v>
      </c>
      <c r="D3412">
        <v>1</v>
      </c>
      <c r="E3412" t="s">
        <v>11</v>
      </c>
      <c r="F3412" t="s">
        <v>244</v>
      </c>
      <c r="G3412" t="s">
        <v>242</v>
      </c>
      <c r="H3412" t="s">
        <v>467</v>
      </c>
      <c r="I3412" t="s">
        <v>148</v>
      </c>
      <c r="J3412" t="s">
        <v>227</v>
      </c>
      <c r="K3412" t="s">
        <v>235</v>
      </c>
      <c r="L3412" t="s">
        <v>164</v>
      </c>
      <c r="M3412" s="60">
        <v>44116</v>
      </c>
      <c r="N3412">
        <v>1</v>
      </c>
    </row>
    <row r="3413" spans="1:14" x14ac:dyDescent="0.25">
      <c r="A3413">
        <v>20</v>
      </c>
      <c r="B3413">
        <v>12</v>
      </c>
      <c r="C3413" t="s">
        <v>10</v>
      </c>
      <c r="D3413">
        <v>1</v>
      </c>
      <c r="E3413" t="s">
        <v>11</v>
      </c>
      <c r="F3413" t="s">
        <v>244</v>
      </c>
      <c r="G3413" t="s">
        <v>242</v>
      </c>
      <c r="H3413" t="s">
        <v>467</v>
      </c>
      <c r="I3413" t="s">
        <v>148</v>
      </c>
      <c r="J3413" t="s">
        <v>228</v>
      </c>
      <c r="K3413" t="s">
        <v>235</v>
      </c>
      <c r="L3413" t="s">
        <v>164</v>
      </c>
      <c r="M3413" s="60">
        <v>44116</v>
      </c>
      <c r="N3413">
        <v>1</v>
      </c>
    </row>
    <row r="3414" spans="1:14" x14ac:dyDescent="0.25">
      <c r="A3414">
        <v>20</v>
      </c>
      <c r="B3414">
        <v>12</v>
      </c>
      <c r="C3414" t="s">
        <v>10</v>
      </c>
      <c r="D3414">
        <v>1</v>
      </c>
      <c r="E3414" t="s">
        <v>11</v>
      </c>
      <c r="F3414" t="s">
        <v>244</v>
      </c>
      <c r="G3414" t="s">
        <v>242</v>
      </c>
      <c r="H3414" t="s">
        <v>467</v>
      </c>
      <c r="I3414" t="s">
        <v>148</v>
      </c>
      <c r="J3414" t="s">
        <v>229</v>
      </c>
      <c r="K3414" t="s">
        <v>235</v>
      </c>
      <c r="L3414" t="s">
        <v>164</v>
      </c>
      <c r="M3414" s="60">
        <v>44116</v>
      </c>
      <c r="N3414">
        <v>1</v>
      </c>
    </row>
    <row r="3415" spans="1:14" x14ac:dyDescent="0.25">
      <c r="A3415">
        <v>20</v>
      </c>
      <c r="B3415">
        <v>12</v>
      </c>
      <c r="C3415" t="s">
        <v>10</v>
      </c>
      <c r="D3415">
        <v>1</v>
      </c>
      <c r="E3415" t="s">
        <v>11</v>
      </c>
      <c r="F3415" t="s">
        <v>244</v>
      </c>
      <c r="G3415" t="s">
        <v>242</v>
      </c>
      <c r="H3415" t="s">
        <v>467</v>
      </c>
      <c r="I3415" t="s">
        <v>148</v>
      </c>
      <c r="J3415" t="s">
        <v>230</v>
      </c>
      <c r="K3415" t="s">
        <v>235</v>
      </c>
      <c r="L3415" t="s">
        <v>164</v>
      </c>
      <c r="M3415" s="60">
        <v>44116</v>
      </c>
      <c r="N3415">
        <v>1</v>
      </c>
    </row>
    <row r="3416" spans="1:14" x14ac:dyDescent="0.25">
      <c r="A3416">
        <v>20</v>
      </c>
      <c r="B3416">
        <v>12</v>
      </c>
      <c r="C3416" t="s">
        <v>10</v>
      </c>
      <c r="D3416">
        <v>1</v>
      </c>
      <c r="E3416" t="s">
        <v>11</v>
      </c>
      <c r="F3416" t="s">
        <v>244</v>
      </c>
      <c r="G3416" t="s">
        <v>242</v>
      </c>
      <c r="H3416" t="s">
        <v>467</v>
      </c>
      <c r="I3416" t="s">
        <v>148</v>
      </c>
      <c r="J3416" t="s">
        <v>231</v>
      </c>
      <c r="K3416" t="s">
        <v>235</v>
      </c>
      <c r="L3416" t="s">
        <v>164</v>
      </c>
      <c r="M3416" s="60">
        <v>44116</v>
      </c>
      <c r="N3416">
        <v>1</v>
      </c>
    </row>
    <row r="3417" spans="1:14" x14ac:dyDescent="0.25">
      <c r="A3417">
        <v>20</v>
      </c>
      <c r="B3417">
        <v>12</v>
      </c>
      <c r="C3417" t="s">
        <v>10</v>
      </c>
      <c r="D3417">
        <v>1</v>
      </c>
      <c r="E3417" t="s">
        <v>11</v>
      </c>
      <c r="F3417" t="s">
        <v>244</v>
      </c>
      <c r="G3417" t="s">
        <v>242</v>
      </c>
      <c r="H3417" t="s">
        <v>467</v>
      </c>
      <c r="I3417" t="s">
        <v>148</v>
      </c>
      <c r="J3417" t="s">
        <v>232</v>
      </c>
      <c r="K3417" t="s">
        <v>235</v>
      </c>
      <c r="L3417" t="s">
        <v>164</v>
      </c>
      <c r="M3417" s="60">
        <v>44116</v>
      </c>
      <c r="N3417">
        <v>1</v>
      </c>
    </row>
    <row r="3418" spans="1:14" x14ac:dyDescent="0.25">
      <c r="A3418">
        <v>20</v>
      </c>
      <c r="B3418">
        <v>12</v>
      </c>
      <c r="C3418" t="s">
        <v>10</v>
      </c>
      <c r="D3418">
        <v>1</v>
      </c>
      <c r="E3418" t="s">
        <v>11</v>
      </c>
      <c r="F3418" t="s">
        <v>244</v>
      </c>
      <c r="G3418" t="s">
        <v>242</v>
      </c>
      <c r="H3418" t="s">
        <v>467</v>
      </c>
      <c r="I3418" t="s">
        <v>148</v>
      </c>
      <c r="J3418" t="s">
        <v>233</v>
      </c>
      <c r="K3418" t="s">
        <v>235</v>
      </c>
      <c r="L3418" t="s">
        <v>164</v>
      </c>
      <c r="M3418" s="60">
        <v>44116</v>
      </c>
      <c r="N3418">
        <v>1</v>
      </c>
    </row>
    <row r="3419" spans="1:14" x14ac:dyDescent="0.25">
      <c r="A3419">
        <v>20</v>
      </c>
      <c r="B3419">
        <v>12</v>
      </c>
      <c r="C3419" t="s">
        <v>10</v>
      </c>
      <c r="D3419">
        <v>1</v>
      </c>
      <c r="E3419" t="s">
        <v>11</v>
      </c>
      <c r="F3419" t="s">
        <v>244</v>
      </c>
      <c r="G3419" t="s">
        <v>242</v>
      </c>
      <c r="H3419" t="s">
        <v>467</v>
      </c>
      <c r="I3419" t="s">
        <v>148</v>
      </c>
      <c r="J3419" t="s">
        <v>171</v>
      </c>
      <c r="K3419" t="s">
        <v>235</v>
      </c>
      <c r="L3419" t="s">
        <v>164</v>
      </c>
      <c r="M3419" s="60">
        <v>44116</v>
      </c>
      <c r="N3419">
        <v>1</v>
      </c>
    </row>
    <row r="3420" spans="1:14" x14ac:dyDescent="0.25">
      <c r="A3420">
        <v>20</v>
      </c>
      <c r="B3420">
        <v>12</v>
      </c>
      <c r="C3420" t="s">
        <v>10</v>
      </c>
      <c r="D3420">
        <v>1</v>
      </c>
      <c r="E3420" t="s">
        <v>11</v>
      </c>
      <c r="F3420" t="s">
        <v>244</v>
      </c>
      <c r="G3420" t="s">
        <v>242</v>
      </c>
      <c r="H3420" t="s">
        <v>467</v>
      </c>
      <c r="I3420" t="s">
        <v>148</v>
      </c>
      <c r="J3420" t="s">
        <v>234</v>
      </c>
      <c r="L3420" t="s">
        <v>164</v>
      </c>
      <c r="M3420" s="60">
        <v>44116</v>
      </c>
      <c r="N3420">
        <v>1</v>
      </c>
    </row>
    <row r="3421" spans="1:14" x14ac:dyDescent="0.25">
      <c r="A3421">
        <v>20</v>
      </c>
      <c r="B3421">
        <v>12</v>
      </c>
      <c r="C3421" t="s">
        <v>10</v>
      </c>
      <c r="D3421">
        <v>1</v>
      </c>
      <c r="E3421" t="s">
        <v>11</v>
      </c>
      <c r="F3421" t="s">
        <v>244</v>
      </c>
      <c r="G3421" t="s">
        <v>242</v>
      </c>
      <c r="H3421" t="s">
        <v>467</v>
      </c>
      <c r="I3421" t="s">
        <v>148</v>
      </c>
      <c r="J3421" t="s">
        <v>167</v>
      </c>
      <c r="L3421" t="s">
        <v>164</v>
      </c>
      <c r="M3421" s="60">
        <v>44116</v>
      </c>
      <c r="N3421">
        <v>1</v>
      </c>
    </row>
    <row r="3422" spans="1:14" x14ac:dyDescent="0.25">
      <c r="A3422">
        <v>20</v>
      </c>
      <c r="B3422">
        <v>12</v>
      </c>
      <c r="C3422" t="s">
        <v>10</v>
      </c>
      <c r="D3422">
        <v>1</v>
      </c>
      <c r="E3422" t="s">
        <v>11</v>
      </c>
      <c r="F3422" t="s">
        <v>244</v>
      </c>
      <c r="G3422" t="s">
        <v>242</v>
      </c>
      <c r="H3422" t="s">
        <v>467</v>
      </c>
      <c r="I3422" t="s">
        <v>148</v>
      </c>
      <c r="J3422" t="s">
        <v>227</v>
      </c>
      <c r="K3422" t="s">
        <v>235</v>
      </c>
      <c r="L3422" t="s">
        <v>164</v>
      </c>
      <c r="M3422" s="60">
        <v>44136</v>
      </c>
      <c r="N3422" t="s">
        <v>13</v>
      </c>
    </row>
    <row r="3423" spans="1:14" x14ac:dyDescent="0.25">
      <c r="A3423">
        <v>20</v>
      </c>
      <c r="B3423">
        <v>12</v>
      </c>
      <c r="C3423" t="s">
        <v>10</v>
      </c>
      <c r="D3423">
        <v>1</v>
      </c>
      <c r="E3423" t="s">
        <v>11</v>
      </c>
      <c r="F3423" t="s">
        <v>244</v>
      </c>
      <c r="G3423" t="s">
        <v>242</v>
      </c>
      <c r="H3423" t="s">
        <v>467</v>
      </c>
      <c r="I3423" t="s">
        <v>148</v>
      </c>
      <c r="J3423" t="s">
        <v>228</v>
      </c>
      <c r="K3423" t="s">
        <v>235</v>
      </c>
      <c r="L3423" t="s">
        <v>164</v>
      </c>
      <c r="M3423" s="60">
        <v>44136</v>
      </c>
      <c r="N3423" t="s">
        <v>13</v>
      </c>
    </row>
    <row r="3424" spans="1:14" x14ac:dyDescent="0.25">
      <c r="A3424">
        <v>20</v>
      </c>
      <c r="B3424">
        <v>12</v>
      </c>
      <c r="C3424" t="s">
        <v>10</v>
      </c>
      <c r="D3424">
        <v>1</v>
      </c>
      <c r="E3424" t="s">
        <v>11</v>
      </c>
      <c r="F3424" t="s">
        <v>244</v>
      </c>
      <c r="G3424" t="s">
        <v>242</v>
      </c>
      <c r="H3424" t="s">
        <v>467</v>
      </c>
      <c r="I3424" t="s">
        <v>148</v>
      </c>
      <c r="J3424" t="s">
        <v>229</v>
      </c>
      <c r="K3424" t="s">
        <v>235</v>
      </c>
      <c r="L3424" t="s">
        <v>164</v>
      </c>
      <c r="M3424" s="60">
        <v>44136</v>
      </c>
      <c r="N3424" t="s">
        <v>13</v>
      </c>
    </row>
    <row r="3425" spans="1:14" x14ac:dyDescent="0.25">
      <c r="A3425">
        <v>20</v>
      </c>
      <c r="B3425">
        <v>12</v>
      </c>
      <c r="C3425" t="s">
        <v>10</v>
      </c>
      <c r="D3425">
        <v>1</v>
      </c>
      <c r="E3425" t="s">
        <v>11</v>
      </c>
      <c r="F3425" t="s">
        <v>244</v>
      </c>
      <c r="G3425" t="s">
        <v>242</v>
      </c>
      <c r="H3425" t="s">
        <v>467</v>
      </c>
      <c r="I3425" t="s">
        <v>148</v>
      </c>
      <c r="J3425" t="s">
        <v>230</v>
      </c>
      <c r="K3425" t="s">
        <v>235</v>
      </c>
      <c r="L3425" t="s">
        <v>164</v>
      </c>
      <c r="M3425" s="60">
        <v>44136</v>
      </c>
      <c r="N3425" t="s">
        <v>13</v>
      </c>
    </row>
    <row r="3426" spans="1:14" x14ac:dyDescent="0.25">
      <c r="A3426">
        <v>20</v>
      </c>
      <c r="B3426">
        <v>12</v>
      </c>
      <c r="C3426" t="s">
        <v>10</v>
      </c>
      <c r="D3426">
        <v>1</v>
      </c>
      <c r="E3426" t="s">
        <v>11</v>
      </c>
      <c r="F3426" t="s">
        <v>244</v>
      </c>
      <c r="G3426" t="s">
        <v>242</v>
      </c>
      <c r="H3426" t="s">
        <v>467</v>
      </c>
      <c r="I3426" t="s">
        <v>148</v>
      </c>
      <c r="J3426" t="s">
        <v>231</v>
      </c>
      <c r="K3426" t="s">
        <v>235</v>
      </c>
      <c r="L3426" t="s">
        <v>164</v>
      </c>
      <c r="M3426" s="60">
        <v>44136</v>
      </c>
      <c r="N3426" t="s">
        <v>13</v>
      </c>
    </row>
    <row r="3427" spans="1:14" x14ac:dyDescent="0.25">
      <c r="A3427">
        <v>20</v>
      </c>
      <c r="B3427">
        <v>12</v>
      </c>
      <c r="C3427" t="s">
        <v>10</v>
      </c>
      <c r="D3427">
        <v>1</v>
      </c>
      <c r="E3427" t="s">
        <v>11</v>
      </c>
      <c r="F3427" t="s">
        <v>244</v>
      </c>
      <c r="G3427" t="s">
        <v>242</v>
      </c>
      <c r="H3427" t="s">
        <v>467</v>
      </c>
      <c r="I3427" t="s">
        <v>148</v>
      </c>
      <c r="J3427" t="s">
        <v>232</v>
      </c>
      <c r="K3427" t="s">
        <v>235</v>
      </c>
      <c r="L3427" t="s">
        <v>164</v>
      </c>
      <c r="M3427" s="60">
        <v>44136</v>
      </c>
      <c r="N3427" t="s">
        <v>13</v>
      </c>
    </row>
    <row r="3428" spans="1:14" x14ac:dyDescent="0.25">
      <c r="A3428">
        <v>20</v>
      </c>
      <c r="B3428">
        <v>12</v>
      </c>
      <c r="C3428" t="s">
        <v>10</v>
      </c>
      <c r="D3428">
        <v>1</v>
      </c>
      <c r="E3428" t="s">
        <v>11</v>
      </c>
      <c r="F3428" t="s">
        <v>244</v>
      </c>
      <c r="G3428" t="s">
        <v>242</v>
      </c>
      <c r="H3428" t="s">
        <v>467</v>
      </c>
      <c r="I3428" t="s">
        <v>148</v>
      </c>
      <c r="J3428" t="s">
        <v>233</v>
      </c>
      <c r="K3428" t="s">
        <v>235</v>
      </c>
      <c r="L3428" t="s">
        <v>164</v>
      </c>
      <c r="M3428" s="60">
        <v>44136</v>
      </c>
      <c r="N3428" t="s">
        <v>13</v>
      </c>
    </row>
    <row r="3429" spans="1:14" x14ac:dyDescent="0.25">
      <c r="A3429">
        <v>20</v>
      </c>
      <c r="B3429">
        <v>12</v>
      </c>
      <c r="C3429" t="s">
        <v>10</v>
      </c>
      <c r="D3429">
        <v>1</v>
      </c>
      <c r="E3429" t="s">
        <v>11</v>
      </c>
      <c r="F3429" t="s">
        <v>244</v>
      </c>
      <c r="G3429" t="s">
        <v>242</v>
      </c>
      <c r="H3429" t="s">
        <v>467</v>
      </c>
      <c r="I3429" t="s">
        <v>148</v>
      </c>
      <c r="J3429" t="s">
        <v>171</v>
      </c>
      <c r="K3429" t="s">
        <v>235</v>
      </c>
      <c r="L3429" t="s">
        <v>164</v>
      </c>
      <c r="M3429" s="60">
        <v>44136</v>
      </c>
      <c r="N3429" t="s">
        <v>13</v>
      </c>
    </row>
    <row r="3430" spans="1:14" x14ac:dyDescent="0.25">
      <c r="A3430">
        <v>20</v>
      </c>
      <c r="B3430">
        <v>12</v>
      </c>
      <c r="C3430" t="s">
        <v>10</v>
      </c>
      <c r="D3430">
        <v>1</v>
      </c>
      <c r="E3430" t="s">
        <v>11</v>
      </c>
      <c r="F3430" t="s">
        <v>244</v>
      </c>
      <c r="G3430" t="s">
        <v>242</v>
      </c>
      <c r="H3430" t="s">
        <v>467</v>
      </c>
      <c r="I3430" t="s">
        <v>148</v>
      </c>
      <c r="J3430" t="s">
        <v>234</v>
      </c>
      <c r="L3430" t="s">
        <v>164</v>
      </c>
      <c r="M3430" s="60">
        <v>44136</v>
      </c>
      <c r="N3430" t="s">
        <v>13</v>
      </c>
    </row>
    <row r="3431" spans="1:14" x14ac:dyDescent="0.25">
      <c r="A3431">
        <v>20</v>
      </c>
      <c r="B3431">
        <v>12</v>
      </c>
      <c r="C3431" t="s">
        <v>10</v>
      </c>
      <c r="D3431">
        <v>1</v>
      </c>
      <c r="E3431" t="s">
        <v>11</v>
      </c>
      <c r="F3431" t="s">
        <v>244</v>
      </c>
      <c r="G3431" t="s">
        <v>242</v>
      </c>
      <c r="H3431" t="s">
        <v>467</v>
      </c>
      <c r="I3431" t="s">
        <v>148</v>
      </c>
      <c r="J3431" t="s">
        <v>167</v>
      </c>
      <c r="L3431" t="s">
        <v>164</v>
      </c>
      <c r="M3431" s="60">
        <v>44136</v>
      </c>
      <c r="N3431" t="s">
        <v>13</v>
      </c>
    </row>
    <row r="3432" spans="1:14" x14ac:dyDescent="0.25">
      <c r="A3432">
        <v>20</v>
      </c>
      <c r="B3432">
        <v>12</v>
      </c>
      <c r="C3432" t="s">
        <v>10</v>
      </c>
      <c r="D3432">
        <v>1</v>
      </c>
      <c r="E3432" t="s">
        <v>11</v>
      </c>
      <c r="F3432" t="s">
        <v>244</v>
      </c>
      <c r="G3432" t="s">
        <v>242</v>
      </c>
      <c r="H3432" t="s">
        <v>467</v>
      </c>
      <c r="I3432" t="s">
        <v>148</v>
      </c>
      <c r="J3432" t="s">
        <v>227</v>
      </c>
      <c r="K3432" t="s">
        <v>235</v>
      </c>
      <c r="L3432" t="s">
        <v>164</v>
      </c>
      <c r="M3432" s="60">
        <v>44137</v>
      </c>
      <c r="N3432">
        <v>1</v>
      </c>
    </row>
    <row r="3433" spans="1:14" x14ac:dyDescent="0.25">
      <c r="A3433">
        <v>20</v>
      </c>
      <c r="B3433">
        <v>12</v>
      </c>
      <c r="C3433" t="s">
        <v>10</v>
      </c>
      <c r="D3433">
        <v>1</v>
      </c>
      <c r="E3433" t="s">
        <v>11</v>
      </c>
      <c r="F3433" t="s">
        <v>244</v>
      </c>
      <c r="G3433" t="s">
        <v>242</v>
      </c>
      <c r="H3433" t="s">
        <v>467</v>
      </c>
      <c r="I3433" t="s">
        <v>148</v>
      </c>
      <c r="J3433" t="s">
        <v>228</v>
      </c>
      <c r="K3433" t="s">
        <v>235</v>
      </c>
      <c r="L3433" t="s">
        <v>164</v>
      </c>
      <c r="M3433" s="60">
        <v>44137</v>
      </c>
      <c r="N3433">
        <v>1</v>
      </c>
    </row>
    <row r="3434" spans="1:14" x14ac:dyDescent="0.25">
      <c r="A3434">
        <v>20</v>
      </c>
      <c r="B3434">
        <v>12</v>
      </c>
      <c r="C3434" t="s">
        <v>10</v>
      </c>
      <c r="D3434">
        <v>1</v>
      </c>
      <c r="E3434" t="s">
        <v>11</v>
      </c>
      <c r="F3434" t="s">
        <v>244</v>
      </c>
      <c r="G3434" t="s">
        <v>242</v>
      </c>
      <c r="H3434" t="s">
        <v>467</v>
      </c>
      <c r="I3434" t="s">
        <v>148</v>
      </c>
      <c r="J3434" t="s">
        <v>229</v>
      </c>
      <c r="K3434" t="s">
        <v>235</v>
      </c>
      <c r="L3434" t="s">
        <v>164</v>
      </c>
      <c r="M3434" s="60">
        <v>44137</v>
      </c>
      <c r="N3434">
        <v>1</v>
      </c>
    </row>
    <row r="3435" spans="1:14" x14ac:dyDescent="0.25">
      <c r="A3435">
        <v>20</v>
      </c>
      <c r="B3435">
        <v>12</v>
      </c>
      <c r="C3435" t="s">
        <v>10</v>
      </c>
      <c r="D3435">
        <v>1</v>
      </c>
      <c r="E3435" t="s">
        <v>11</v>
      </c>
      <c r="F3435" t="s">
        <v>244</v>
      </c>
      <c r="G3435" t="s">
        <v>242</v>
      </c>
      <c r="H3435" t="s">
        <v>467</v>
      </c>
      <c r="I3435" t="s">
        <v>148</v>
      </c>
      <c r="J3435" t="s">
        <v>230</v>
      </c>
      <c r="K3435" t="s">
        <v>235</v>
      </c>
      <c r="L3435" t="s">
        <v>164</v>
      </c>
      <c r="M3435" s="60">
        <v>44137</v>
      </c>
      <c r="N3435">
        <v>1</v>
      </c>
    </row>
    <row r="3436" spans="1:14" x14ac:dyDescent="0.25">
      <c r="A3436">
        <v>20</v>
      </c>
      <c r="B3436">
        <v>12</v>
      </c>
      <c r="C3436" t="s">
        <v>10</v>
      </c>
      <c r="D3436">
        <v>1</v>
      </c>
      <c r="E3436" t="s">
        <v>11</v>
      </c>
      <c r="F3436" t="s">
        <v>244</v>
      </c>
      <c r="G3436" t="s">
        <v>242</v>
      </c>
      <c r="H3436" t="s">
        <v>467</v>
      </c>
      <c r="I3436" t="s">
        <v>148</v>
      </c>
      <c r="J3436" t="s">
        <v>231</v>
      </c>
      <c r="K3436" t="s">
        <v>235</v>
      </c>
      <c r="L3436" t="s">
        <v>164</v>
      </c>
      <c r="M3436" s="60">
        <v>44137</v>
      </c>
      <c r="N3436">
        <v>1</v>
      </c>
    </row>
    <row r="3437" spans="1:14" x14ac:dyDescent="0.25">
      <c r="A3437">
        <v>20</v>
      </c>
      <c r="B3437">
        <v>12</v>
      </c>
      <c r="C3437" t="s">
        <v>10</v>
      </c>
      <c r="D3437">
        <v>1</v>
      </c>
      <c r="E3437" t="s">
        <v>11</v>
      </c>
      <c r="F3437" t="s">
        <v>244</v>
      </c>
      <c r="G3437" t="s">
        <v>242</v>
      </c>
      <c r="H3437" t="s">
        <v>467</v>
      </c>
      <c r="I3437" t="s">
        <v>148</v>
      </c>
      <c r="J3437" t="s">
        <v>232</v>
      </c>
      <c r="K3437" t="s">
        <v>235</v>
      </c>
      <c r="L3437" t="s">
        <v>164</v>
      </c>
      <c r="M3437" s="60">
        <v>44137</v>
      </c>
      <c r="N3437">
        <v>1</v>
      </c>
    </row>
    <row r="3438" spans="1:14" x14ac:dyDescent="0.25">
      <c r="A3438">
        <v>20</v>
      </c>
      <c r="B3438">
        <v>12</v>
      </c>
      <c r="C3438" t="s">
        <v>10</v>
      </c>
      <c r="D3438">
        <v>1</v>
      </c>
      <c r="E3438" t="s">
        <v>11</v>
      </c>
      <c r="F3438" t="s">
        <v>244</v>
      </c>
      <c r="G3438" t="s">
        <v>242</v>
      </c>
      <c r="H3438" t="s">
        <v>467</v>
      </c>
      <c r="I3438" t="s">
        <v>148</v>
      </c>
      <c r="J3438" t="s">
        <v>233</v>
      </c>
      <c r="K3438" t="s">
        <v>235</v>
      </c>
      <c r="L3438" t="s">
        <v>164</v>
      </c>
      <c r="M3438" s="60">
        <v>44137</v>
      </c>
      <c r="N3438">
        <v>1</v>
      </c>
    </row>
    <row r="3439" spans="1:14" x14ac:dyDescent="0.25">
      <c r="A3439">
        <v>20</v>
      </c>
      <c r="B3439">
        <v>12</v>
      </c>
      <c r="C3439" t="s">
        <v>10</v>
      </c>
      <c r="D3439">
        <v>1</v>
      </c>
      <c r="E3439" t="s">
        <v>11</v>
      </c>
      <c r="F3439" t="s">
        <v>244</v>
      </c>
      <c r="G3439" t="s">
        <v>242</v>
      </c>
      <c r="H3439" t="s">
        <v>467</v>
      </c>
      <c r="I3439" t="s">
        <v>148</v>
      </c>
      <c r="J3439" t="s">
        <v>171</v>
      </c>
      <c r="K3439" t="s">
        <v>235</v>
      </c>
      <c r="L3439" t="s">
        <v>164</v>
      </c>
      <c r="M3439" s="60">
        <v>44137</v>
      </c>
      <c r="N3439">
        <v>1</v>
      </c>
    </row>
    <row r="3440" spans="1:14" x14ac:dyDescent="0.25">
      <c r="A3440">
        <v>20</v>
      </c>
      <c r="B3440">
        <v>12</v>
      </c>
      <c r="C3440" t="s">
        <v>10</v>
      </c>
      <c r="D3440">
        <v>1</v>
      </c>
      <c r="E3440" t="s">
        <v>11</v>
      </c>
      <c r="F3440" t="s">
        <v>244</v>
      </c>
      <c r="G3440" t="s">
        <v>242</v>
      </c>
      <c r="H3440" t="s">
        <v>467</v>
      </c>
      <c r="I3440" t="s">
        <v>148</v>
      </c>
      <c r="J3440" t="s">
        <v>234</v>
      </c>
      <c r="L3440" t="s">
        <v>164</v>
      </c>
      <c r="M3440" s="60">
        <v>44137</v>
      </c>
      <c r="N3440">
        <v>1</v>
      </c>
    </row>
    <row r="3441" spans="1:14" x14ac:dyDescent="0.25">
      <c r="A3441">
        <v>20</v>
      </c>
      <c r="B3441">
        <v>12</v>
      </c>
      <c r="C3441" t="s">
        <v>10</v>
      </c>
      <c r="D3441">
        <v>1</v>
      </c>
      <c r="E3441" t="s">
        <v>11</v>
      </c>
      <c r="F3441" t="s">
        <v>244</v>
      </c>
      <c r="G3441" t="s">
        <v>242</v>
      </c>
      <c r="H3441" t="s">
        <v>467</v>
      </c>
      <c r="I3441" t="s">
        <v>148</v>
      </c>
      <c r="J3441" t="s">
        <v>167</v>
      </c>
      <c r="L3441" t="s">
        <v>164</v>
      </c>
      <c r="M3441" s="60">
        <v>44137</v>
      </c>
      <c r="N3441">
        <v>1</v>
      </c>
    </row>
    <row r="3442" spans="1:14" x14ac:dyDescent="0.25">
      <c r="A3442">
        <v>20</v>
      </c>
      <c r="B3442">
        <v>12</v>
      </c>
      <c r="C3442" t="s">
        <v>10</v>
      </c>
      <c r="D3442">
        <v>1</v>
      </c>
      <c r="E3442" t="s">
        <v>11</v>
      </c>
      <c r="F3442" t="s">
        <v>244</v>
      </c>
      <c r="G3442" t="s">
        <v>242</v>
      </c>
      <c r="H3442" t="s">
        <v>467</v>
      </c>
      <c r="I3442" t="s">
        <v>148</v>
      </c>
      <c r="J3442" t="s">
        <v>227</v>
      </c>
      <c r="K3442" t="s">
        <v>235</v>
      </c>
      <c r="L3442" t="s">
        <v>164</v>
      </c>
      <c r="M3442" s="60">
        <v>44138</v>
      </c>
      <c r="N3442">
        <v>1</v>
      </c>
    </row>
    <row r="3443" spans="1:14" x14ac:dyDescent="0.25">
      <c r="A3443">
        <v>20</v>
      </c>
      <c r="B3443">
        <v>12</v>
      </c>
      <c r="C3443" t="s">
        <v>10</v>
      </c>
      <c r="D3443">
        <v>1</v>
      </c>
      <c r="E3443" t="s">
        <v>11</v>
      </c>
      <c r="F3443" t="s">
        <v>244</v>
      </c>
      <c r="G3443" t="s">
        <v>242</v>
      </c>
      <c r="H3443" t="s">
        <v>467</v>
      </c>
      <c r="I3443" t="s">
        <v>148</v>
      </c>
      <c r="J3443" t="s">
        <v>228</v>
      </c>
      <c r="K3443" t="s">
        <v>235</v>
      </c>
      <c r="L3443" t="s">
        <v>164</v>
      </c>
      <c r="M3443" s="60">
        <v>44138</v>
      </c>
      <c r="N3443">
        <v>1</v>
      </c>
    </row>
    <row r="3444" spans="1:14" x14ac:dyDescent="0.25">
      <c r="A3444">
        <v>20</v>
      </c>
      <c r="B3444">
        <v>12</v>
      </c>
      <c r="C3444" t="s">
        <v>10</v>
      </c>
      <c r="D3444">
        <v>1</v>
      </c>
      <c r="E3444" t="s">
        <v>11</v>
      </c>
      <c r="F3444" t="s">
        <v>244</v>
      </c>
      <c r="G3444" t="s">
        <v>242</v>
      </c>
      <c r="H3444" t="s">
        <v>467</v>
      </c>
      <c r="I3444" t="s">
        <v>148</v>
      </c>
      <c r="J3444" t="s">
        <v>229</v>
      </c>
      <c r="K3444" t="s">
        <v>235</v>
      </c>
      <c r="L3444" t="s">
        <v>164</v>
      </c>
      <c r="M3444" s="60">
        <v>44138</v>
      </c>
      <c r="N3444">
        <v>1</v>
      </c>
    </row>
    <row r="3445" spans="1:14" x14ac:dyDescent="0.25">
      <c r="A3445">
        <v>20</v>
      </c>
      <c r="B3445">
        <v>12</v>
      </c>
      <c r="C3445" t="s">
        <v>10</v>
      </c>
      <c r="D3445">
        <v>1</v>
      </c>
      <c r="E3445" t="s">
        <v>11</v>
      </c>
      <c r="F3445" t="s">
        <v>244</v>
      </c>
      <c r="G3445" t="s">
        <v>242</v>
      </c>
      <c r="H3445" t="s">
        <v>467</v>
      </c>
      <c r="I3445" t="s">
        <v>148</v>
      </c>
      <c r="J3445" t="s">
        <v>230</v>
      </c>
      <c r="K3445" t="s">
        <v>235</v>
      </c>
      <c r="L3445" t="s">
        <v>164</v>
      </c>
      <c r="M3445" s="60">
        <v>44138</v>
      </c>
      <c r="N3445">
        <v>1</v>
      </c>
    </row>
    <row r="3446" spans="1:14" x14ac:dyDescent="0.25">
      <c r="A3446">
        <v>20</v>
      </c>
      <c r="B3446">
        <v>12</v>
      </c>
      <c r="C3446" t="s">
        <v>10</v>
      </c>
      <c r="D3446">
        <v>1</v>
      </c>
      <c r="E3446" t="s">
        <v>11</v>
      </c>
      <c r="F3446" t="s">
        <v>244</v>
      </c>
      <c r="G3446" t="s">
        <v>242</v>
      </c>
      <c r="H3446" t="s">
        <v>467</v>
      </c>
      <c r="I3446" t="s">
        <v>148</v>
      </c>
      <c r="J3446" t="s">
        <v>231</v>
      </c>
      <c r="K3446" t="s">
        <v>235</v>
      </c>
      <c r="L3446" t="s">
        <v>164</v>
      </c>
      <c r="M3446" s="60">
        <v>44138</v>
      </c>
      <c r="N3446">
        <v>1</v>
      </c>
    </row>
    <row r="3447" spans="1:14" x14ac:dyDescent="0.25">
      <c r="A3447">
        <v>20</v>
      </c>
      <c r="B3447">
        <v>12</v>
      </c>
      <c r="C3447" t="s">
        <v>10</v>
      </c>
      <c r="D3447">
        <v>1</v>
      </c>
      <c r="E3447" t="s">
        <v>11</v>
      </c>
      <c r="F3447" t="s">
        <v>244</v>
      </c>
      <c r="G3447" t="s">
        <v>242</v>
      </c>
      <c r="H3447" t="s">
        <v>467</v>
      </c>
      <c r="I3447" t="s">
        <v>148</v>
      </c>
      <c r="J3447" t="s">
        <v>232</v>
      </c>
      <c r="K3447" t="s">
        <v>235</v>
      </c>
      <c r="L3447" t="s">
        <v>164</v>
      </c>
      <c r="M3447" s="60">
        <v>44138</v>
      </c>
      <c r="N3447">
        <v>1</v>
      </c>
    </row>
    <row r="3448" spans="1:14" x14ac:dyDescent="0.25">
      <c r="A3448">
        <v>20</v>
      </c>
      <c r="B3448">
        <v>12</v>
      </c>
      <c r="C3448" t="s">
        <v>10</v>
      </c>
      <c r="D3448">
        <v>1</v>
      </c>
      <c r="E3448" t="s">
        <v>11</v>
      </c>
      <c r="F3448" t="s">
        <v>244</v>
      </c>
      <c r="G3448" t="s">
        <v>242</v>
      </c>
      <c r="H3448" t="s">
        <v>467</v>
      </c>
      <c r="I3448" t="s">
        <v>148</v>
      </c>
      <c r="J3448" t="s">
        <v>233</v>
      </c>
      <c r="K3448" t="s">
        <v>235</v>
      </c>
      <c r="L3448" t="s">
        <v>164</v>
      </c>
      <c r="M3448" s="60">
        <v>44138</v>
      </c>
      <c r="N3448">
        <v>1</v>
      </c>
    </row>
    <row r="3449" spans="1:14" x14ac:dyDescent="0.25">
      <c r="A3449">
        <v>20</v>
      </c>
      <c r="B3449">
        <v>12</v>
      </c>
      <c r="C3449" t="s">
        <v>10</v>
      </c>
      <c r="D3449">
        <v>1</v>
      </c>
      <c r="E3449" t="s">
        <v>11</v>
      </c>
      <c r="F3449" t="s">
        <v>244</v>
      </c>
      <c r="G3449" t="s">
        <v>242</v>
      </c>
      <c r="H3449" t="s">
        <v>467</v>
      </c>
      <c r="I3449" t="s">
        <v>148</v>
      </c>
      <c r="J3449" t="s">
        <v>171</v>
      </c>
      <c r="K3449" t="s">
        <v>235</v>
      </c>
      <c r="L3449" t="s">
        <v>164</v>
      </c>
      <c r="M3449" s="60">
        <v>44138</v>
      </c>
      <c r="N3449">
        <v>1</v>
      </c>
    </row>
    <row r="3450" spans="1:14" x14ac:dyDescent="0.25">
      <c r="A3450">
        <v>20</v>
      </c>
      <c r="B3450">
        <v>12</v>
      </c>
      <c r="C3450" t="s">
        <v>10</v>
      </c>
      <c r="D3450">
        <v>1</v>
      </c>
      <c r="E3450" t="s">
        <v>11</v>
      </c>
      <c r="F3450" t="s">
        <v>244</v>
      </c>
      <c r="G3450" t="s">
        <v>242</v>
      </c>
      <c r="H3450" t="s">
        <v>467</v>
      </c>
      <c r="I3450" t="s">
        <v>148</v>
      </c>
      <c r="J3450" t="s">
        <v>234</v>
      </c>
      <c r="L3450" t="s">
        <v>164</v>
      </c>
      <c r="M3450" s="60">
        <v>44138</v>
      </c>
      <c r="N3450">
        <v>1</v>
      </c>
    </row>
    <row r="3451" spans="1:14" x14ac:dyDescent="0.25">
      <c r="A3451">
        <v>20</v>
      </c>
      <c r="B3451">
        <v>12</v>
      </c>
      <c r="C3451" t="s">
        <v>10</v>
      </c>
      <c r="D3451">
        <v>1</v>
      </c>
      <c r="E3451" t="s">
        <v>11</v>
      </c>
      <c r="F3451" t="s">
        <v>244</v>
      </c>
      <c r="G3451" t="s">
        <v>242</v>
      </c>
      <c r="H3451" t="s">
        <v>467</v>
      </c>
      <c r="I3451" t="s">
        <v>148</v>
      </c>
      <c r="J3451" t="s">
        <v>167</v>
      </c>
      <c r="L3451" t="s">
        <v>164</v>
      </c>
      <c r="M3451" s="60">
        <v>44138</v>
      </c>
      <c r="N3451">
        <v>1</v>
      </c>
    </row>
    <row r="3452" spans="1:14" x14ac:dyDescent="0.25">
      <c r="A3452">
        <v>20</v>
      </c>
      <c r="B3452">
        <v>12</v>
      </c>
      <c r="C3452" t="s">
        <v>10</v>
      </c>
      <c r="D3452">
        <v>1</v>
      </c>
      <c r="E3452" t="s">
        <v>11</v>
      </c>
      <c r="F3452" t="s">
        <v>244</v>
      </c>
      <c r="G3452" t="s">
        <v>242</v>
      </c>
      <c r="H3452" t="s">
        <v>467</v>
      </c>
      <c r="I3452" t="s">
        <v>148</v>
      </c>
      <c r="J3452" t="s">
        <v>227</v>
      </c>
      <c r="K3452" t="s">
        <v>235</v>
      </c>
      <c r="L3452" t="s">
        <v>164</v>
      </c>
      <c r="M3452" s="60">
        <v>44139</v>
      </c>
      <c r="N3452" t="s">
        <v>13</v>
      </c>
    </row>
    <row r="3453" spans="1:14" x14ac:dyDescent="0.25">
      <c r="A3453">
        <v>20</v>
      </c>
      <c r="B3453">
        <v>12</v>
      </c>
      <c r="C3453" t="s">
        <v>10</v>
      </c>
      <c r="D3453">
        <v>1</v>
      </c>
      <c r="E3453" t="s">
        <v>11</v>
      </c>
      <c r="F3453" t="s">
        <v>244</v>
      </c>
      <c r="G3453" t="s">
        <v>242</v>
      </c>
      <c r="H3453" t="s">
        <v>467</v>
      </c>
      <c r="I3453" t="s">
        <v>148</v>
      </c>
      <c r="J3453" t="s">
        <v>228</v>
      </c>
      <c r="K3453" t="s">
        <v>235</v>
      </c>
      <c r="L3453" t="s">
        <v>164</v>
      </c>
      <c r="M3453" s="60">
        <v>44139</v>
      </c>
      <c r="N3453" t="s">
        <v>13</v>
      </c>
    </row>
    <row r="3454" spans="1:14" x14ac:dyDescent="0.25">
      <c r="A3454">
        <v>20</v>
      </c>
      <c r="B3454">
        <v>12</v>
      </c>
      <c r="C3454" t="s">
        <v>10</v>
      </c>
      <c r="D3454">
        <v>1</v>
      </c>
      <c r="E3454" t="s">
        <v>11</v>
      </c>
      <c r="F3454" t="s">
        <v>244</v>
      </c>
      <c r="G3454" t="s">
        <v>242</v>
      </c>
      <c r="H3454" t="s">
        <v>467</v>
      </c>
      <c r="I3454" t="s">
        <v>148</v>
      </c>
      <c r="J3454" t="s">
        <v>229</v>
      </c>
      <c r="K3454" t="s">
        <v>235</v>
      </c>
      <c r="L3454" t="s">
        <v>164</v>
      </c>
      <c r="M3454" s="60">
        <v>44139</v>
      </c>
      <c r="N3454" t="s">
        <v>13</v>
      </c>
    </row>
    <row r="3455" spans="1:14" x14ac:dyDescent="0.25">
      <c r="A3455">
        <v>20</v>
      </c>
      <c r="B3455">
        <v>12</v>
      </c>
      <c r="C3455" t="s">
        <v>10</v>
      </c>
      <c r="D3455">
        <v>1</v>
      </c>
      <c r="E3455" t="s">
        <v>11</v>
      </c>
      <c r="F3455" t="s">
        <v>244</v>
      </c>
      <c r="G3455" t="s">
        <v>242</v>
      </c>
      <c r="H3455" t="s">
        <v>467</v>
      </c>
      <c r="I3455" t="s">
        <v>148</v>
      </c>
      <c r="J3455" t="s">
        <v>230</v>
      </c>
      <c r="K3455" t="s">
        <v>235</v>
      </c>
      <c r="L3455" t="s">
        <v>164</v>
      </c>
      <c r="M3455" s="60">
        <v>44139</v>
      </c>
      <c r="N3455" t="s">
        <v>13</v>
      </c>
    </row>
    <row r="3456" spans="1:14" x14ac:dyDescent="0.25">
      <c r="A3456">
        <v>20</v>
      </c>
      <c r="B3456">
        <v>12</v>
      </c>
      <c r="C3456" t="s">
        <v>10</v>
      </c>
      <c r="D3456">
        <v>1</v>
      </c>
      <c r="E3456" t="s">
        <v>11</v>
      </c>
      <c r="F3456" t="s">
        <v>244</v>
      </c>
      <c r="G3456" t="s">
        <v>242</v>
      </c>
      <c r="H3456" t="s">
        <v>467</v>
      </c>
      <c r="I3456" t="s">
        <v>148</v>
      </c>
      <c r="J3456" t="s">
        <v>231</v>
      </c>
      <c r="K3456" t="s">
        <v>235</v>
      </c>
      <c r="L3456" t="s">
        <v>164</v>
      </c>
      <c r="M3456" s="60">
        <v>44139</v>
      </c>
      <c r="N3456" t="s">
        <v>13</v>
      </c>
    </row>
    <row r="3457" spans="1:14" x14ac:dyDescent="0.25">
      <c r="A3457">
        <v>20</v>
      </c>
      <c r="B3457">
        <v>12</v>
      </c>
      <c r="C3457" t="s">
        <v>10</v>
      </c>
      <c r="D3457">
        <v>1</v>
      </c>
      <c r="E3457" t="s">
        <v>11</v>
      </c>
      <c r="F3457" t="s">
        <v>244</v>
      </c>
      <c r="G3457" t="s">
        <v>242</v>
      </c>
      <c r="H3457" t="s">
        <v>467</v>
      </c>
      <c r="I3457" t="s">
        <v>148</v>
      </c>
      <c r="J3457" t="s">
        <v>232</v>
      </c>
      <c r="K3457" t="s">
        <v>235</v>
      </c>
      <c r="L3457" t="s">
        <v>164</v>
      </c>
      <c r="M3457" s="60">
        <v>44139</v>
      </c>
      <c r="N3457" t="s">
        <v>13</v>
      </c>
    </row>
    <row r="3458" spans="1:14" x14ac:dyDescent="0.25">
      <c r="A3458">
        <v>20</v>
      </c>
      <c r="B3458">
        <v>12</v>
      </c>
      <c r="C3458" t="s">
        <v>10</v>
      </c>
      <c r="D3458">
        <v>1</v>
      </c>
      <c r="E3458" t="s">
        <v>11</v>
      </c>
      <c r="F3458" t="s">
        <v>244</v>
      </c>
      <c r="G3458" t="s">
        <v>242</v>
      </c>
      <c r="H3458" t="s">
        <v>467</v>
      </c>
      <c r="I3458" t="s">
        <v>148</v>
      </c>
      <c r="J3458" t="s">
        <v>233</v>
      </c>
      <c r="K3458" t="s">
        <v>235</v>
      </c>
      <c r="L3458" t="s">
        <v>164</v>
      </c>
      <c r="M3458" s="60">
        <v>44139</v>
      </c>
      <c r="N3458" t="s">
        <v>13</v>
      </c>
    </row>
    <row r="3459" spans="1:14" x14ac:dyDescent="0.25">
      <c r="A3459">
        <v>20</v>
      </c>
      <c r="B3459">
        <v>12</v>
      </c>
      <c r="C3459" t="s">
        <v>10</v>
      </c>
      <c r="D3459">
        <v>1</v>
      </c>
      <c r="E3459" t="s">
        <v>11</v>
      </c>
      <c r="F3459" t="s">
        <v>244</v>
      </c>
      <c r="G3459" t="s">
        <v>242</v>
      </c>
      <c r="H3459" t="s">
        <v>467</v>
      </c>
      <c r="I3459" t="s">
        <v>148</v>
      </c>
      <c r="J3459" t="s">
        <v>171</v>
      </c>
      <c r="K3459" t="s">
        <v>235</v>
      </c>
      <c r="L3459" t="s">
        <v>164</v>
      </c>
      <c r="M3459" s="60">
        <v>44139</v>
      </c>
      <c r="N3459" t="s">
        <v>13</v>
      </c>
    </row>
    <row r="3460" spans="1:14" x14ac:dyDescent="0.25">
      <c r="A3460">
        <v>20</v>
      </c>
      <c r="B3460">
        <v>12</v>
      </c>
      <c r="C3460" t="s">
        <v>10</v>
      </c>
      <c r="D3460">
        <v>1</v>
      </c>
      <c r="E3460" t="s">
        <v>11</v>
      </c>
      <c r="F3460" t="s">
        <v>244</v>
      </c>
      <c r="G3460" t="s">
        <v>242</v>
      </c>
      <c r="H3460" t="s">
        <v>467</v>
      </c>
      <c r="I3460" t="s">
        <v>148</v>
      </c>
      <c r="J3460" t="s">
        <v>234</v>
      </c>
      <c r="L3460" t="s">
        <v>164</v>
      </c>
      <c r="M3460" s="60">
        <v>44139</v>
      </c>
      <c r="N3460" t="s">
        <v>13</v>
      </c>
    </row>
    <row r="3461" spans="1:14" x14ac:dyDescent="0.25">
      <c r="A3461">
        <v>20</v>
      </c>
      <c r="B3461">
        <v>12</v>
      </c>
      <c r="C3461" t="s">
        <v>10</v>
      </c>
      <c r="D3461">
        <v>1</v>
      </c>
      <c r="E3461" t="s">
        <v>11</v>
      </c>
      <c r="F3461" t="s">
        <v>244</v>
      </c>
      <c r="G3461" t="s">
        <v>242</v>
      </c>
      <c r="H3461" t="s">
        <v>467</v>
      </c>
      <c r="I3461" t="s">
        <v>148</v>
      </c>
      <c r="J3461" t="s">
        <v>167</v>
      </c>
      <c r="L3461" t="s">
        <v>164</v>
      </c>
      <c r="M3461" s="60">
        <v>44139</v>
      </c>
      <c r="N3461" t="s">
        <v>13</v>
      </c>
    </row>
    <row r="3462" spans="1:14" x14ac:dyDescent="0.25">
      <c r="A3462">
        <v>20</v>
      </c>
      <c r="B3462">
        <v>12</v>
      </c>
      <c r="C3462" t="s">
        <v>10</v>
      </c>
      <c r="D3462">
        <v>1</v>
      </c>
      <c r="E3462" t="s">
        <v>11</v>
      </c>
      <c r="F3462" t="s">
        <v>244</v>
      </c>
      <c r="G3462" t="s">
        <v>242</v>
      </c>
      <c r="H3462" t="s">
        <v>467</v>
      </c>
      <c r="I3462" t="s">
        <v>148</v>
      </c>
      <c r="J3462" t="s">
        <v>227</v>
      </c>
      <c r="K3462" t="s">
        <v>235</v>
      </c>
      <c r="L3462" t="s">
        <v>164</v>
      </c>
      <c r="M3462" s="60">
        <v>44140</v>
      </c>
      <c r="N3462">
        <v>1</v>
      </c>
    </row>
    <row r="3463" spans="1:14" x14ac:dyDescent="0.25">
      <c r="A3463">
        <v>20</v>
      </c>
      <c r="B3463">
        <v>12</v>
      </c>
      <c r="C3463" t="s">
        <v>10</v>
      </c>
      <c r="D3463">
        <v>1</v>
      </c>
      <c r="E3463" t="s">
        <v>11</v>
      </c>
      <c r="F3463" t="s">
        <v>244</v>
      </c>
      <c r="G3463" t="s">
        <v>242</v>
      </c>
      <c r="H3463" t="s">
        <v>467</v>
      </c>
      <c r="I3463" t="s">
        <v>148</v>
      </c>
      <c r="J3463" t="s">
        <v>228</v>
      </c>
      <c r="K3463" t="s">
        <v>235</v>
      </c>
      <c r="L3463" t="s">
        <v>164</v>
      </c>
      <c r="M3463" s="60">
        <v>44140</v>
      </c>
      <c r="N3463">
        <v>1</v>
      </c>
    </row>
    <row r="3464" spans="1:14" x14ac:dyDescent="0.25">
      <c r="A3464">
        <v>20</v>
      </c>
      <c r="B3464">
        <v>12</v>
      </c>
      <c r="C3464" t="s">
        <v>10</v>
      </c>
      <c r="D3464">
        <v>1</v>
      </c>
      <c r="E3464" t="s">
        <v>11</v>
      </c>
      <c r="F3464" t="s">
        <v>244</v>
      </c>
      <c r="G3464" t="s">
        <v>242</v>
      </c>
      <c r="H3464" t="s">
        <v>467</v>
      </c>
      <c r="I3464" t="s">
        <v>148</v>
      </c>
      <c r="J3464" t="s">
        <v>229</v>
      </c>
      <c r="K3464" t="s">
        <v>235</v>
      </c>
      <c r="L3464" t="s">
        <v>164</v>
      </c>
      <c r="M3464" s="60">
        <v>44140</v>
      </c>
      <c r="N3464">
        <v>1</v>
      </c>
    </row>
    <row r="3465" spans="1:14" x14ac:dyDescent="0.25">
      <c r="A3465">
        <v>20</v>
      </c>
      <c r="B3465">
        <v>12</v>
      </c>
      <c r="C3465" t="s">
        <v>10</v>
      </c>
      <c r="D3465">
        <v>1</v>
      </c>
      <c r="E3465" t="s">
        <v>11</v>
      </c>
      <c r="F3465" t="s">
        <v>244</v>
      </c>
      <c r="G3465" t="s">
        <v>242</v>
      </c>
      <c r="H3465" t="s">
        <v>467</v>
      </c>
      <c r="I3465" t="s">
        <v>148</v>
      </c>
      <c r="J3465" t="s">
        <v>230</v>
      </c>
      <c r="K3465" t="s">
        <v>235</v>
      </c>
      <c r="L3465" t="s">
        <v>164</v>
      </c>
      <c r="M3465" s="60">
        <v>44140</v>
      </c>
      <c r="N3465">
        <v>1</v>
      </c>
    </row>
    <row r="3466" spans="1:14" x14ac:dyDescent="0.25">
      <c r="A3466">
        <v>20</v>
      </c>
      <c r="B3466">
        <v>12</v>
      </c>
      <c r="C3466" t="s">
        <v>10</v>
      </c>
      <c r="D3466">
        <v>1</v>
      </c>
      <c r="E3466" t="s">
        <v>11</v>
      </c>
      <c r="F3466" t="s">
        <v>244</v>
      </c>
      <c r="G3466" t="s">
        <v>242</v>
      </c>
      <c r="H3466" t="s">
        <v>467</v>
      </c>
      <c r="I3466" t="s">
        <v>148</v>
      </c>
      <c r="J3466" t="s">
        <v>231</v>
      </c>
      <c r="K3466" t="s">
        <v>235</v>
      </c>
      <c r="L3466" t="s">
        <v>164</v>
      </c>
      <c r="M3466" s="60">
        <v>44140</v>
      </c>
      <c r="N3466">
        <v>1</v>
      </c>
    </row>
    <row r="3467" spans="1:14" x14ac:dyDescent="0.25">
      <c r="A3467">
        <v>20</v>
      </c>
      <c r="B3467">
        <v>12</v>
      </c>
      <c r="C3467" t="s">
        <v>10</v>
      </c>
      <c r="D3467">
        <v>1</v>
      </c>
      <c r="E3467" t="s">
        <v>11</v>
      </c>
      <c r="F3467" t="s">
        <v>244</v>
      </c>
      <c r="G3467" t="s">
        <v>242</v>
      </c>
      <c r="H3467" t="s">
        <v>467</v>
      </c>
      <c r="I3467" t="s">
        <v>148</v>
      </c>
      <c r="J3467" t="s">
        <v>232</v>
      </c>
      <c r="K3467" t="s">
        <v>235</v>
      </c>
      <c r="L3467" t="s">
        <v>164</v>
      </c>
      <c r="M3467" s="60">
        <v>44140</v>
      </c>
      <c r="N3467">
        <v>1</v>
      </c>
    </row>
    <row r="3468" spans="1:14" x14ac:dyDescent="0.25">
      <c r="A3468">
        <v>20</v>
      </c>
      <c r="B3468">
        <v>12</v>
      </c>
      <c r="C3468" t="s">
        <v>10</v>
      </c>
      <c r="D3468">
        <v>1</v>
      </c>
      <c r="E3468" t="s">
        <v>11</v>
      </c>
      <c r="F3468" t="s">
        <v>244</v>
      </c>
      <c r="G3468" t="s">
        <v>242</v>
      </c>
      <c r="H3468" t="s">
        <v>467</v>
      </c>
      <c r="I3468" t="s">
        <v>148</v>
      </c>
      <c r="J3468" t="s">
        <v>233</v>
      </c>
      <c r="K3468" t="s">
        <v>235</v>
      </c>
      <c r="L3468" t="s">
        <v>164</v>
      </c>
      <c r="M3468" s="60">
        <v>44140</v>
      </c>
      <c r="N3468">
        <v>1</v>
      </c>
    </row>
    <row r="3469" spans="1:14" x14ac:dyDescent="0.25">
      <c r="A3469">
        <v>20</v>
      </c>
      <c r="B3469">
        <v>12</v>
      </c>
      <c r="C3469" t="s">
        <v>10</v>
      </c>
      <c r="D3469">
        <v>1</v>
      </c>
      <c r="E3469" t="s">
        <v>11</v>
      </c>
      <c r="F3469" t="s">
        <v>244</v>
      </c>
      <c r="G3469" t="s">
        <v>242</v>
      </c>
      <c r="H3469" t="s">
        <v>467</v>
      </c>
      <c r="I3469" t="s">
        <v>148</v>
      </c>
      <c r="J3469" t="s">
        <v>171</v>
      </c>
      <c r="K3469" t="s">
        <v>235</v>
      </c>
      <c r="L3469" t="s">
        <v>164</v>
      </c>
      <c r="M3469" s="60">
        <v>44140</v>
      </c>
      <c r="N3469">
        <v>1</v>
      </c>
    </row>
    <row r="3470" spans="1:14" x14ac:dyDescent="0.25">
      <c r="A3470">
        <v>20</v>
      </c>
      <c r="B3470">
        <v>12</v>
      </c>
      <c r="C3470" t="s">
        <v>10</v>
      </c>
      <c r="D3470">
        <v>1</v>
      </c>
      <c r="E3470" t="s">
        <v>11</v>
      </c>
      <c r="F3470" t="s">
        <v>244</v>
      </c>
      <c r="G3470" t="s">
        <v>242</v>
      </c>
      <c r="H3470" t="s">
        <v>467</v>
      </c>
      <c r="I3470" t="s">
        <v>148</v>
      </c>
      <c r="J3470" t="s">
        <v>234</v>
      </c>
      <c r="L3470" t="s">
        <v>164</v>
      </c>
      <c r="M3470" s="60">
        <v>44140</v>
      </c>
      <c r="N3470">
        <v>1</v>
      </c>
    </row>
    <row r="3471" spans="1:14" x14ac:dyDescent="0.25">
      <c r="A3471">
        <v>20</v>
      </c>
      <c r="B3471">
        <v>12</v>
      </c>
      <c r="C3471" t="s">
        <v>10</v>
      </c>
      <c r="D3471">
        <v>1</v>
      </c>
      <c r="E3471" t="s">
        <v>11</v>
      </c>
      <c r="F3471" t="s">
        <v>244</v>
      </c>
      <c r="G3471" t="s">
        <v>242</v>
      </c>
      <c r="H3471" t="s">
        <v>467</v>
      </c>
      <c r="I3471" t="s">
        <v>148</v>
      </c>
      <c r="J3471" t="s">
        <v>167</v>
      </c>
      <c r="L3471" t="s">
        <v>164</v>
      </c>
      <c r="M3471" s="60">
        <v>44140</v>
      </c>
      <c r="N3471">
        <v>1</v>
      </c>
    </row>
    <row r="3472" spans="1:14" x14ac:dyDescent="0.25">
      <c r="A3472">
        <v>20</v>
      </c>
      <c r="B3472">
        <v>12</v>
      </c>
      <c r="C3472" t="s">
        <v>10</v>
      </c>
      <c r="D3472">
        <v>1</v>
      </c>
      <c r="E3472" t="s">
        <v>11</v>
      </c>
      <c r="F3472" t="s">
        <v>244</v>
      </c>
      <c r="G3472" t="s">
        <v>242</v>
      </c>
      <c r="H3472" t="s">
        <v>467</v>
      </c>
      <c r="I3472" t="s">
        <v>148</v>
      </c>
      <c r="J3472" t="s">
        <v>227</v>
      </c>
      <c r="K3472" t="s">
        <v>235</v>
      </c>
      <c r="L3472" t="s">
        <v>164</v>
      </c>
      <c r="M3472" s="60">
        <v>44141</v>
      </c>
      <c r="N3472">
        <v>1</v>
      </c>
    </row>
    <row r="3473" spans="1:14" x14ac:dyDescent="0.25">
      <c r="A3473">
        <v>20</v>
      </c>
      <c r="B3473">
        <v>12</v>
      </c>
      <c r="C3473" t="s">
        <v>10</v>
      </c>
      <c r="D3473">
        <v>1</v>
      </c>
      <c r="E3473" t="s">
        <v>11</v>
      </c>
      <c r="F3473" t="s">
        <v>244</v>
      </c>
      <c r="G3473" t="s">
        <v>242</v>
      </c>
      <c r="H3473" t="s">
        <v>467</v>
      </c>
      <c r="I3473" t="s">
        <v>148</v>
      </c>
      <c r="J3473" t="s">
        <v>228</v>
      </c>
      <c r="K3473" t="s">
        <v>235</v>
      </c>
      <c r="L3473" t="s">
        <v>164</v>
      </c>
      <c r="M3473" s="60">
        <v>44141</v>
      </c>
      <c r="N3473">
        <v>1</v>
      </c>
    </row>
    <row r="3474" spans="1:14" x14ac:dyDescent="0.25">
      <c r="A3474">
        <v>20</v>
      </c>
      <c r="B3474">
        <v>12</v>
      </c>
      <c r="C3474" t="s">
        <v>10</v>
      </c>
      <c r="D3474">
        <v>1</v>
      </c>
      <c r="E3474" t="s">
        <v>11</v>
      </c>
      <c r="F3474" t="s">
        <v>244</v>
      </c>
      <c r="G3474" t="s">
        <v>242</v>
      </c>
      <c r="H3474" t="s">
        <v>467</v>
      </c>
      <c r="I3474" t="s">
        <v>148</v>
      </c>
      <c r="J3474" t="s">
        <v>229</v>
      </c>
      <c r="K3474" t="s">
        <v>235</v>
      </c>
      <c r="L3474" t="s">
        <v>164</v>
      </c>
      <c r="M3474" s="60">
        <v>44141</v>
      </c>
      <c r="N3474">
        <v>1</v>
      </c>
    </row>
    <row r="3475" spans="1:14" x14ac:dyDescent="0.25">
      <c r="A3475">
        <v>20</v>
      </c>
      <c r="B3475">
        <v>12</v>
      </c>
      <c r="C3475" t="s">
        <v>10</v>
      </c>
      <c r="D3475">
        <v>1</v>
      </c>
      <c r="E3475" t="s">
        <v>11</v>
      </c>
      <c r="F3475" t="s">
        <v>244</v>
      </c>
      <c r="G3475" t="s">
        <v>242</v>
      </c>
      <c r="H3475" t="s">
        <v>467</v>
      </c>
      <c r="I3475" t="s">
        <v>148</v>
      </c>
      <c r="J3475" t="s">
        <v>230</v>
      </c>
      <c r="K3475" t="s">
        <v>235</v>
      </c>
      <c r="L3475" t="s">
        <v>164</v>
      </c>
      <c r="M3475" s="60">
        <v>44141</v>
      </c>
      <c r="N3475">
        <v>1</v>
      </c>
    </row>
    <row r="3476" spans="1:14" x14ac:dyDescent="0.25">
      <c r="A3476">
        <v>20</v>
      </c>
      <c r="B3476">
        <v>12</v>
      </c>
      <c r="C3476" t="s">
        <v>10</v>
      </c>
      <c r="D3476">
        <v>1</v>
      </c>
      <c r="E3476" t="s">
        <v>11</v>
      </c>
      <c r="F3476" t="s">
        <v>244</v>
      </c>
      <c r="G3476" t="s">
        <v>242</v>
      </c>
      <c r="H3476" t="s">
        <v>467</v>
      </c>
      <c r="I3476" t="s">
        <v>148</v>
      </c>
      <c r="J3476" t="s">
        <v>231</v>
      </c>
      <c r="K3476" t="s">
        <v>235</v>
      </c>
      <c r="L3476" t="s">
        <v>164</v>
      </c>
      <c r="M3476" s="60">
        <v>44141</v>
      </c>
      <c r="N3476">
        <v>1</v>
      </c>
    </row>
    <row r="3477" spans="1:14" x14ac:dyDescent="0.25">
      <c r="A3477">
        <v>20</v>
      </c>
      <c r="B3477">
        <v>12</v>
      </c>
      <c r="C3477" t="s">
        <v>10</v>
      </c>
      <c r="D3477">
        <v>1</v>
      </c>
      <c r="E3477" t="s">
        <v>11</v>
      </c>
      <c r="F3477" t="s">
        <v>244</v>
      </c>
      <c r="G3477" t="s">
        <v>242</v>
      </c>
      <c r="H3477" t="s">
        <v>467</v>
      </c>
      <c r="I3477" t="s">
        <v>148</v>
      </c>
      <c r="J3477" t="s">
        <v>232</v>
      </c>
      <c r="K3477" t="s">
        <v>235</v>
      </c>
      <c r="L3477" t="s">
        <v>164</v>
      </c>
      <c r="M3477" s="60">
        <v>44141</v>
      </c>
      <c r="N3477">
        <v>1</v>
      </c>
    </row>
    <row r="3478" spans="1:14" x14ac:dyDescent="0.25">
      <c r="A3478">
        <v>20</v>
      </c>
      <c r="B3478">
        <v>12</v>
      </c>
      <c r="C3478" t="s">
        <v>10</v>
      </c>
      <c r="D3478">
        <v>1</v>
      </c>
      <c r="E3478" t="s">
        <v>11</v>
      </c>
      <c r="F3478" t="s">
        <v>244</v>
      </c>
      <c r="G3478" t="s">
        <v>242</v>
      </c>
      <c r="H3478" t="s">
        <v>467</v>
      </c>
      <c r="I3478" t="s">
        <v>148</v>
      </c>
      <c r="J3478" t="s">
        <v>233</v>
      </c>
      <c r="K3478" t="s">
        <v>235</v>
      </c>
      <c r="L3478" t="s">
        <v>164</v>
      </c>
      <c r="M3478" s="60">
        <v>44141</v>
      </c>
      <c r="N3478">
        <v>1</v>
      </c>
    </row>
    <row r="3479" spans="1:14" x14ac:dyDescent="0.25">
      <c r="A3479">
        <v>20</v>
      </c>
      <c r="B3479">
        <v>12</v>
      </c>
      <c r="C3479" t="s">
        <v>10</v>
      </c>
      <c r="D3479">
        <v>1</v>
      </c>
      <c r="E3479" t="s">
        <v>11</v>
      </c>
      <c r="F3479" t="s">
        <v>244</v>
      </c>
      <c r="G3479" t="s">
        <v>242</v>
      </c>
      <c r="H3479" t="s">
        <v>467</v>
      </c>
      <c r="I3479" t="s">
        <v>148</v>
      </c>
      <c r="J3479" t="s">
        <v>171</v>
      </c>
      <c r="K3479" t="s">
        <v>235</v>
      </c>
      <c r="L3479" t="s">
        <v>164</v>
      </c>
      <c r="M3479" s="60">
        <v>44141</v>
      </c>
      <c r="N3479">
        <v>1</v>
      </c>
    </row>
    <row r="3480" spans="1:14" x14ac:dyDescent="0.25">
      <c r="A3480">
        <v>20</v>
      </c>
      <c r="B3480">
        <v>12</v>
      </c>
      <c r="C3480" t="s">
        <v>10</v>
      </c>
      <c r="D3480">
        <v>1</v>
      </c>
      <c r="E3480" t="s">
        <v>11</v>
      </c>
      <c r="F3480" t="s">
        <v>244</v>
      </c>
      <c r="G3480" t="s">
        <v>242</v>
      </c>
      <c r="H3480" t="s">
        <v>467</v>
      </c>
      <c r="I3480" t="s">
        <v>148</v>
      </c>
      <c r="J3480" t="s">
        <v>234</v>
      </c>
      <c r="L3480" t="s">
        <v>164</v>
      </c>
      <c r="M3480" s="60">
        <v>44141</v>
      </c>
      <c r="N3480">
        <v>1</v>
      </c>
    </row>
    <row r="3481" spans="1:14" x14ac:dyDescent="0.25">
      <c r="A3481">
        <v>20</v>
      </c>
      <c r="B3481">
        <v>12</v>
      </c>
      <c r="C3481" t="s">
        <v>10</v>
      </c>
      <c r="D3481">
        <v>1</v>
      </c>
      <c r="E3481" t="s">
        <v>11</v>
      </c>
      <c r="F3481" t="s">
        <v>244</v>
      </c>
      <c r="G3481" t="s">
        <v>242</v>
      </c>
      <c r="H3481" t="s">
        <v>467</v>
      </c>
      <c r="I3481" t="s">
        <v>148</v>
      </c>
      <c r="J3481" t="s">
        <v>167</v>
      </c>
      <c r="L3481" t="s">
        <v>164</v>
      </c>
      <c r="M3481" s="60">
        <v>44141</v>
      </c>
      <c r="N3481">
        <v>1</v>
      </c>
    </row>
    <row r="3482" spans="1:14" x14ac:dyDescent="0.25">
      <c r="A3482">
        <v>20</v>
      </c>
      <c r="B3482">
        <v>12</v>
      </c>
      <c r="C3482" t="s">
        <v>10</v>
      </c>
      <c r="D3482">
        <v>1</v>
      </c>
      <c r="E3482" t="s">
        <v>11</v>
      </c>
      <c r="F3482" t="s">
        <v>244</v>
      </c>
      <c r="G3482" t="s">
        <v>242</v>
      </c>
      <c r="H3482" t="s">
        <v>467</v>
      </c>
      <c r="I3482" t="s">
        <v>148</v>
      </c>
      <c r="J3482" t="s">
        <v>227</v>
      </c>
      <c r="K3482" t="s">
        <v>235</v>
      </c>
      <c r="L3482" t="s">
        <v>164</v>
      </c>
      <c r="M3482" s="60">
        <v>44142</v>
      </c>
      <c r="N3482" t="s">
        <v>13</v>
      </c>
    </row>
    <row r="3483" spans="1:14" x14ac:dyDescent="0.25">
      <c r="A3483">
        <v>20</v>
      </c>
      <c r="B3483">
        <v>12</v>
      </c>
      <c r="C3483" t="s">
        <v>10</v>
      </c>
      <c r="D3483">
        <v>1</v>
      </c>
      <c r="E3483" t="s">
        <v>11</v>
      </c>
      <c r="F3483" t="s">
        <v>244</v>
      </c>
      <c r="G3483" t="s">
        <v>242</v>
      </c>
      <c r="H3483" t="s">
        <v>467</v>
      </c>
      <c r="I3483" t="s">
        <v>148</v>
      </c>
      <c r="J3483" t="s">
        <v>228</v>
      </c>
      <c r="K3483" t="s">
        <v>235</v>
      </c>
      <c r="L3483" t="s">
        <v>164</v>
      </c>
      <c r="M3483" s="60">
        <v>44142</v>
      </c>
      <c r="N3483" t="s">
        <v>13</v>
      </c>
    </row>
    <row r="3484" spans="1:14" x14ac:dyDescent="0.25">
      <c r="A3484">
        <v>20</v>
      </c>
      <c r="B3484">
        <v>12</v>
      </c>
      <c r="C3484" t="s">
        <v>10</v>
      </c>
      <c r="D3484">
        <v>1</v>
      </c>
      <c r="E3484" t="s">
        <v>11</v>
      </c>
      <c r="F3484" t="s">
        <v>244</v>
      </c>
      <c r="G3484" t="s">
        <v>242</v>
      </c>
      <c r="H3484" t="s">
        <v>467</v>
      </c>
      <c r="I3484" t="s">
        <v>148</v>
      </c>
      <c r="J3484" t="s">
        <v>229</v>
      </c>
      <c r="K3484" t="s">
        <v>235</v>
      </c>
      <c r="L3484" t="s">
        <v>164</v>
      </c>
      <c r="M3484" s="60">
        <v>44142</v>
      </c>
      <c r="N3484" t="s">
        <v>13</v>
      </c>
    </row>
    <row r="3485" spans="1:14" x14ac:dyDescent="0.25">
      <c r="A3485">
        <v>20</v>
      </c>
      <c r="B3485">
        <v>12</v>
      </c>
      <c r="C3485" t="s">
        <v>10</v>
      </c>
      <c r="D3485">
        <v>1</v>
      </c>
      <c r="E3485" t="s">
        <v>11</v>
      </c>
      <c r="F3485" t="s">
        <v>244</v>
      </c>
      <c r="G3485" t="s">
        <v>242</v>
      </c>
      <c r="H3485" t="s">
        <v>467</v>
      </c>
      <c r="I3485" t="s">
        <v>148</v>
      </c>
      <c r="J3485" t="s">
        <v>230</v>
      </c>
      <c r="K3485" t="s">
        <v>235</v>
      </c>
      <c r="L3485" t="s">
        <v>164</v>
      </c>
      <c r="M3485" s="60">
        <v>44142</v>
      </c>
      <c r="N3485" t="s">
        <v>13</v>
      </c>
    </row>
    <row r="3486" spans="1:14" x14ac:dyDescent="0.25">
      <c r="A3486">
        <v>20</v>
      </c>
      <c r="B3486">
        <v>12</v>
      </c>
      <c r="C3486" t="s">
        <v>10</v>
      </c>
      <c r="D3486">
        <v>1</v>
      </c>
      <c r="E3486" t="s">
        <v>11</v>
      </c>
      <c r="F3486" t="s">
        <v>244</v>
      </c>
      <c r="G3486" t="s">
        <v>242</v>
      </c>
      <c r="H3486" t="s">
        <v>467</v>
      </c>
      <c r="I3486" t="s">
        <v>148</v>
      </c>
      <c r="J3486" t="s">
        <v>231</v>
      </c>
      <c r="K3486" t="s">
        <v>235</v>
      </c>
      <c r="L3486" t="s">
        <v>164</v>
      </c>
      <c r="M3486" s="60">
        <v>44142</v>
      </c>
      <c r="N3486" t="s">
        <v>13</v>
      </c>
    </row>
    <row r="3487" spans="1:14" x14ac:dyDescent="0.25">
      <c r="A3487">
        <v>20</v>
      </c>
      <c r="B3487">
        <v>12</v>
      </c>
      <c r="C3487" t="s">
        <v>10</v>
      </c>
      <c r="D3487">
        <v>1</v>
      </c>
      <c r="E3487" t="s">
        <v>11</v>
      </c>
      <c r="F3487" t="s">
        <v>244</v>
      </c>
      <c r="G3487" t="s">
        <v>242</v>
      </c>
      <c r="H3487" t="s">
        <v>467</v>
      </c>
      <c r="I3487" t="s">
        <v>148</v>
      </c>
      <c r="J3487" t="s">
        <v>232</v>
      </c>
      <c r="K3487" t="s">
        <v>235</v>
      </c>
      <c r="L3487" t="s">
        <v>164</v>
      </c>
      <c r="M3487" s="60">
        <v>44142</v>
      </c>
      <c r="N3487" t="s">
        <v>13</v>
      </c>
    </row>
    <row r="3488" spans="1:14" x14ac:dyDescent="0.25">
      <c r="A3488">
        <v>20</v>
      </c>
      <c r="B3488">
        <v>12</v>
      </c>
      <c r="C3488" t="s">
        <v>10</v>
      </c>
      <c r="D3488">
        <v>1</v>
      </c>
      <c r="E3488" t="s">
        <v>11</v>
      </c>
      <c r="F3488" t="s">
        <v>244</v>
      </c>
      <c r="G3488" t="s">
        <v>242</v>
      </c>
      <c r="H3488" t="s">
        <v>467</v>
      </c>
      <c r="I3488" t="s">
        <v>148</v>
      </c>
      <c r="J3488" t="s">
        <v>233</v>
      </c>
      <c r="K3488" t="s">
        <v>235</v>
      </c>
      <c r="L3488" t="s">
        <v>164</v>
      </c>
      <c r="M3488" s="60">
        <v>44142</v>
      </c>
      <c r="N3488" t="s">
        <v>13</v>
      </c>
    </row>
    <row r="3489" spans="1:14" x14ac:dyDescent="0.25">
      <c r="A3489">
        <v>20</v>
      </c>
      <c r="B3489">
        <v>12</v>
      </c>
      <c r="C3489" t="s">
        <v>10</v>
      </c>
      <c r="D3489">
        <v>1</v>
      </c>
      <c r="E3489" t="s">
        <v>11</v>
      </c>
      <c r="F3489" t="s">
        <v>244</v>
      </c>
      <c r="G3489" t="s">
        <v>242</v>
      </c>
      <c r="H3489" t="s">
        <v>467</v>
      </c>
      <c r="I3489" t="s">
        <v>148</v>
      </c>
      <c r="J3489" t="s">
        <v>171</v>
      </c>
      <c r="K3489" t="s">
        <v>235</v>
      </c>
      <c r="L3489" t="s">
        <v>164</v>
      </c>
      <c r="M3489" s="60">
        <v>44142</v>
      </c>
      <c r="N3489" t="s">
        <v>13</v>
      </c>
    </row>
    <row r="3490" spans="1:14" x14ac:dyDescent="0.25">
      <c r="A3490">
        <v>20</v>
      </c>
      <c r="B3490">
        <v>12</v>
      </c>
      <c r="C3490" t="s">
        <v>10</v>
      </c>
      <c r="D3490">
        <v>1</v>
      </c>
      <c r="E3490" t="s">
        <v>11</v>
      </c>
      <c r="F3490" t="s">
        <v>244</v>
      </c>
      <c r="G3490" t="s">
        <v>242</v>
      </c>
      <c r="H3490" t="s">
        <v>467</v>
      </c>
      <c r="I3490" t="s">
        <v>148</v>
      </c>
      <c r="J3490" t="s">
        <v>234</v>
      </c>
      <c r="L3490" t="s">
        <v>164</v>
      </c>
      <c r="M3490" s="60">
        <v>44142</v>
      </c>
      <c r="N3490" t="s">
        <v>13</v>
      </c>
    </row>
    <row r="3491" spans="1:14" x14ac:dyDescent="0.25">
      <c r="A3491">
        <v>20</v>
      </c>
      <c r="B3491">
        <v>12</v>
      </c>
      <c r="C3491" t="s">
        <v>10</v>
      </c>
      <c r="D3491">
        <v>1</v>
      </c>
      <c r="E3491" t="s">
        <v>11</v>
      </c>
      <c r="F3491" t="s">
        <v>244</v>
      </c>
      <c r="G3491" t="s">
        <v>242</v>
      </c>
      <c r="H3491" t="s">
        <v>467</v>
      </c>
      <c r="I3491" t="s">
        <v>148</v>
      </c>
      <c r="J3491" t="s">
        <v>167</v>
      </c>
      <c r="L3491" t="s">
        <v>164</v>
      </c>
      <c r="M3491" s="60">
        <v>44142</v>
      </c>
      <c r="N3491" t="s">
        <v>13</v>
      </c>
    </row>
    <row r="3492" spans="1:14" x14ac:dyDescent="0.25">
      <c r="A3492">
        <v>20</v>
      </c>
      <c r="B3492">
        <v>12</v>
      </c>
      <c r="C3492" t="s">
        <v>10</v>
      </c>
      <c r="D3492">
        <v>1</v>
      </c>
      <c r="E3492" t="s">
        <v>11</v>
      </c>
      <c r="F3492" t="s">
        <v>244</v>
      </c>
      <c r="G3492" t="s">
        <v>242</v>
      </c>
      <c r="H3492" t="s">
        <v>467</v>
      </c>
      <c r="I3492" t="s">
        <v>148</v>
      </c>
      <c r="J3492" t="s">
        <v>227</v>
      </c>
      <c r="K3492" t="s">
        <v>235</v>
      </c>
      <c r="L3492" t="s">
        <v>164</v>
      </c>
      <c r="M3492" s="60">
        <v>44143</v>
      </c>
      <c r="N3492">
        <v>1</v>
      </c>
    </row>
    <row r="3493" spans="1:14" x14ac:dyDescent="0.25">
      <c r="A3493">
        <v>20</v>
      </c>
      <c r="B3493">
        <v>12</v>
      </c>
      <c r="C3493" t="s">
        <v>10</v>
      </c>
      <c r="D3493">
        <v>1</v>
      </c>
      <c r="E3493" t="s">
        <v>11</v>
      </c>
      <c r="F3493" t="s">
        <v>244</v>
      </c>
      <c r="G3493" t="s">
        <v>242</v>
      </c>
      <c r="H3493" t="s">
        <v>467</v>
      </c>
      <c r="I3493" t="s">
        <v>148</v>
      </c>
      <c r="J3493" t="s">
        <v>228</v>
      </c>
      <c r="K3493" t="s">
        <v>235</v>
      </c>
      <c r="L3493" t="s">
        <v>164</v>
      </c>
      <c r="M3493" s="60">
        <v>44143</v>
      </c>
      <c r="N3493">
        <v>1</v>
      </c>
    </row>
    <row r="3494" spans="1:14" x14ac:dyDescent="0.25">
      <c r="A3494">
        <v>20</v>
      </c>
      <c r="B3494">
        <v>12</v>
      </c>
      <c r="C3494" t="s">
        <v>10</v>
      </c>
      <c r="D3494">
        <v>1</v>
      </c>
      <c r="E3494" t="s">
        <v>11</v>
      </c>
      <c r="F3494" t="s">
        <v>244</v>
      </c>
      <c r="G3494" t="s">
        <v>242</v>
      </c>
      <c r="H3494" t="s">
        <v>467</v>
      </c>
      <c r="I3494" t="s">
        <v>148</v>
      </c>
      <c r="J3494" t="s">
        <v>229</v>
      </c>
      <c r="K3494" t="s">
        <v>235</v>
      </c>
      <c r="L3494" t="s">
        <v>164</v>
      </c>
      <c r="M3494" s="60">
        <v>44143</v>
      </c>
      <c r="N3494">
        <v>1</v>
      </c>
    </row>
    <row r="3495" spans="1:14" x14ac:dyDescent="0.25">
      <c r="A3495">
        <v>20</v>
      </c>
      <c r="B3495">
        <v>12</v>
      </c>
      <c r="C3495" t="s">
        <v>10</v>
      </c>
      <c r="D3495">
        <v>1</v>
      </c>
      <c r="E3495" t="s">
        <v>11</v>
      </c>
      <c r="F3495" t="s">
        <v>244</v>
      </c>
      <c r="G3495" t="s">
        <v>242</v>
      </c>
      <c r="H3495" t="s">
        <v>467</v>
      </c>
      <c r="I3495" t="s">
        <v>148</v>
      </c>
      <c r="J3495" t="s">
        <v>230</v>
      </c>
      <c r="K3495" t="s">
        <v>235</v>
      </c>
      <c r="L3495" t="s">
        <v>164</v>
      </c>
      <c r="M3495" s="60">
        <v>44143</v>
      </c>
      <c r="N3495">
        <v>1</v>
      </c>
    </row>
    <row r="3496" spans="1:14" x14ac:dyDescent="0.25">
      <c r="A3496">
        <v>20</v>
      </c>
      <c r="B3496">
        <v>12</v>
      </c>
      <c r="C3496" t="s">
        <v>10</v>
      </c>
      <c r="D3496">
        <v>1</v>
      </c>
      <c r="E3496" t="s">
        <v>11</v>
      </c>
      <c r="F3496" t="s">
        <v>244</v>
      </c>
      <c r="G3496" t="s">
        <v>242</v>
      </c>
      <c r="H3496" t="s">
        <v>467</v>
      </c>
      <c r="I3496" t="s">
        <v>148</v>
      </c>
      <c r="J3496" t="s">
        <v>231</v>
      </c>
      <c r="K3496" t="s">
        <v>235</v>
      </c>
      <c r="L3496" t="s">
        <v>164</v>
      </c>
      <c r="M3496" s="60">
        <v>44143</v>
      </c>
      <c r="N3496">
        <v>1</v>
      </c>
    </row>
    <row r="3497" spans="1:14" x14ac:dyDescent="0.25">
      <c r="A3497">
        <v>20</v>
      </c>
      <c r="B3497">
        <v>12</v>
      </c>
      <c r="C3497" t="s">
        <v>10</v>
      </c>
      <c r="D3497">
        <v>1</v>
      </c>
      <c r="E3497" t="s">
        <v>11</v>
      </c>
      <c r="F3497" t="s">
        <v>244</v>
      </c>
      <c r="G3497" t="s">
        <v>242</v>
      </c>
      <c r="H3497" t="s">
        <v>467</v>
      </c>
      <c r="I3497" t="s">
        <v>148</v>
      </c>
      <c r="J3497" t="s">
        <v>232</v>
      </c>
      <c r="K3497" t="s">
        <v>235</v>
      </c>
      <c r="L3497" t="s">
        <v>164</v>
      </c>
      <c r="M3497" s="60">
        <v>44143</v>
      </c>
      <c r="N3497">
        <v>1</v>
      </c>
    </row>
    <row r="3498" spans="1:14" x14ac:dyDescent="0.25">
      <c r="A3498">
        <v>20</v>
      </c>
      <c r="B3498">
        <v>12</v>
      </c>
      <c r="C3498" t="s">
        <v>10</v>
      </c>
      <c r="D3498">
        <v>1</v>
      </c>
      <c r="E3498" t="s">
        <v>11</v>
      </c>
      <c r="F3498" t="s">
        <v>244</v>
      </c>
      <c r="G3498" t="s">
        <v>242</v>
      </c>
      <c r="H3498" t="s">
        <v>467</v>
      </c>
      <c r="I3498" t="s">
        <v>148</v>
      </c>
      <c r="J3498" t="s">
        <v>233</v>
      </c>
      <c r="K3498" t="s">
        <v>235</v>
      </c>
      <c r="L3498" t="s">
        <v>164</v>
      </c>
      <c r="M3498" s="60">
        <v>44143</v>
      </c>
      <c r="N3498">
        <v>1</v>
      </c>
    </row>
    <row r="3499" spans="1:14" x14ac:dyDescent="0.25">
      <c r="A3499">
        <v>20</v>
      </c>
      <c r="B3499">
        <v>12</v>
      </c>
      <c r="C3499" t="s">
        <v>10</v>
      </c>
      <c r="D3499">
        <v>1</v>
      </c>
      <c r="E3499" t="s">
        <v>11</v>
      </c>
      <c r="F3499" t="s">
        <v>244</v>
      </c>
      <c r="G3499" t="s">
        <v>242</v>
      </c>
      <c r="H3499" t="s">
        <v>467</v>
      </c>
      <c r="I3499" t="s">
        <v>148</v>
      </c>
      <c r="J3499" t="s">
        <v>171</v>
      </c>
      <c r="K3499" t="s">
        <v>235</v>
      </c>
      <c r="L3499" t="s">
        <v>164</v>
      </c>
      <c r="M3499" s="60">
        <v>44143</v>
      </c>
      <c r="N3499">
        <v>1</v>
      </c>
    </row>
    <row r="3500" spans="1:14" x14ac:dyDescent="0.25">
      <c r="A3500">
        <v>20</v>
      </c>
      <c r="B3500">
        <v>12</v>
      </c>
      <c r="C3500" t="s">
        <v>10</v>
      </c>
      <c r="D3500">
        <v>1</v>
      </c>
      <c r="E3500" t="s">
        <v>11</v>
      </c>
      <c r="F3500" t="s">
        <v>244</v>
      </c>
      <c r="G3500" t="s">
        <v>242</v>
      </c>
      <c r="H3500" t="s">
        <v>467</v>
      </c>
      <c r="I3500" t="s">
        <v>148</v>
      </c>
      <c r="J3500" t="s">
        <v>234</v>
      </c>
      <c r="L3500" t="s">
        <v>164</v>
      </c>
      <c r="M3500" s="60">
        <v>44143</v>
      </c>
      <c r="N3500">
        <v>1</v>
      </c>
    </row>
    <row r="3501" spans="1:14" x14ac:dyDescent="0.25">
      <c r="A3501">
        <v>20</v>
      </c>
      <c r="B3501">
        <v>12</v>
      </c>
      <c r="C3501" t="s">
        <v>10</v>
      </c>
      <c r="D3501">
        <v>1</v>
      </c>
      <c r="E3501" t="s">
        <v>11</v>
      </c>
      <c r="F3501" t="s">
        <v>244</v>
      </c>
      <c r="G3501" t="s">
        <v>242</v>
      </c>
      <c r="H3501" t="s">
        <v>467</v>
      </c>
      <c r="I3501" t="s">
        <v>148</v>
      </c>
      <c r="J3501" t="s">
        <v>167</v>
      </c>
      <c r="L3501" t="s">
        <v>164</v>
      </c>
      <c r="M3501" s="60">
        <v>44143</v>
      </c>
      <c r="N3501">
        <v>1</v>
      </c>
    </row>
    <row r="3502" spans="1:14" x14ac:dyDescent="0.25">
      <c r="A3502">
        <v>20</v>
      </c>
      <c r="B3502">
        <v>12</v>
      </c>
      <c r="C3502" t="s">
        <v>10</v>
      </c>
      <c r="D3502">
        <v>1</v>
      </c>
      <c r="E3502" t="s">
        <v>11</v>
      </c>
      <c r="F3502" t="s">
        <v>244</v>
      </c>
      <c r="G3502" t="s">
        <v>242</v>
      </c>
      <c r="H3502" t="s">
        <v>467</v>
      </c>
      <c r="I3502" t="s">
        <v>148</v>
      </c>
      <c r="J3502" t="s">
        <v>227</v>
      </c>
      <c r="K3502" t="s">
        <v>235</v>
      </c>
      <c r="L3502" t="s">
        <v>164</v>
      </c>
      <c r="M3502" s="60">
        <v>44144</v>
      </c>
      <c r="N3502">
        <v>1</v>
      </c>
    </row>
    <row r="3503" spans="1:14" x14ac:dyDescent="0.25">
      <c r="A3503">
        <v>20</v>
      </c>
      <c r="B3503">
        <v>12</v>
      </c>
      <c r="C3503" t="s">
        <v>10</v>
      </c>
      <c r="D3503">
        <v>1</v>
      </c>
      <c r="E3503" t="s">
        <v>11</v>
      </c>
      <c r="F3503" t="s">
        <v>244</v>
      </c>
      <c r="G3503" t="s">
        <v>242</v>
      </c>
      <c r="H3503" t="s">
        <v>467</v>
      </c>
      <c r="I3503" t="s">
        <v>148</v>
      </c>
      <c r="J3503" t="s">
        <v>228</v>
      </c>
      <c r="K3503" t="s">
        <v>235</v>
      </c>
      <c r="L3503" t="s">
        <v>164</v>
      </c>
      <c r="M3503" s="60">
        <v>44144</v>
      </c>
      <c r="N3503">
        <v>1</v>
      </c>
    </row>
    <row r="3504" spans="1:14" x14ac:dyDescent="0.25">
      <c r="A3504">
        <v>20</v>
      </c>
      <c r="B3504">
        <v>12</v>
      </c>
      <c r="C3504" t="s">
        <v>10</v>
      </c>
      <c r="D3504">
        <v>1</v>
      </c>
      <c r="E3504" t="s">
        <v>11</v>
      </c>
      <c r="F3504" t="s">
        <v>244</v>
      </c>
      <c r="G3504" t="s">
        <v>242</v>
      </c>
      <c r="H3504" t="s">
        <v>467</v>
      </c>
      <c r="I3504" t="s">
        <v>148</v>
      </c>
      <c r="J3504" t="s">
        <v>229</v>
      </c>
      <c r="K3504" t="s">
        <v>235</v>
      </c>
      <c r="L3504" t="s">
        <v>164</v>
      </c>
      <c r="M3504" s="60">
        <v>44144</v>
      </c>
      <c r="N3504">
        <v>1</v>
      </c>
    </row>
    <row r="3505" spans="1:14" x14ac:dyDescent="0.25">
      <c r="A3505">
        <v>20</v>
      </c>
      <c r="B3505">
        <v>12</v>
      </c>
      <c r="C3505" t="s">
        <v>10</v>
      </c>
      <c r="D3505">
        <v>1</v>
      </c>
      <c r="E3505" t="s">
        <v>11</v>
      </c>
      <c r="F3505" t="s">
        <v>244</v>
      </c>
      <c r="G3505" t="s">
        <v>242</v>
      </c>
      <c r="H3505" t="s">
        <v>467</v>
      </c>
      <c r="I3505" t="s">
        <v>148</v>
      </c>
      <c r="J3505" t="s">
        <v>230</v>
      </c>
      <c r="K3505" t="s">
        <v>235</v>
      </c>
      <c r="L3505" t="s">
        <v>164</v>
      </c>
      <c r="M3505" s="60">
        <v>44144</v>
      </c>
      <c r="N3505">
        <v>1</v>
      </c>
    </row>
    <row r="3506" spans="1:14" x14ac:dyDescent="0.25">
      <c r="A3506">
        <v>20</v>
      </c>
      <c r="B3506">
        <v>12</v>
      </c>
      <c r="C3506" t="s">
        <v>10</v>
      </c>
      <c r="D3506">
        <v>1</v>
      </c>
      <c r="E3506" t="s">
        <v>11</v>
      </c>
      <c r="F3506" t="s">
        <v>244</v>
      </c>
      <c r="G3506" t="s">
        <v>242</v>
      </c>
      <c r="H3506" t="s">
        <v>467</v>
      </c>
      <c r="I3506" t="s">
        <v>148</v>
      </c>
      <c r="J3506" t="s">
        <v>231</v>
      </c>
      <c r="K3506" t="s">
        <v>235</v>
      </c>
      <c r="L3506" t="s">
        <v>164</v>
      </c>
      <c r="M3506" s="60">
        <v>44144</v>
      </c>
      <c r="N3506">
        <v>1</v>
      </c>
    </row>
    <row r="3507" spans="1:14" x14ac:dyDescent="0.25">
      <c r="A3507">
        <v>20</v>
      </c>
      <c r="B3507">
        <v>12</v>
      </c>
      <c r="C3507" t="s">
        <v>10</v>
      </c>
      <c r="D3507">
        <v>1</v>
      </c>
      <c r="E3507" t="s">
        <v>11</v>
      </c>
      <c r="F3507" t="s">
        <v>244</v>
      </c>
      <c r="G3507" t="s">
        <v>242</v>
      </c>
      <c r="H3507" t="s">
        <v>467</v>
      </c>
      <c r="I3507" t="s">
        <v>148</v>
      </c>
      <c r="J3507" t="s">
        <v>232</v>
      </c>
      <c r="K3507" t="s">
        <v>235</v>
      </c>
      <c r="L3507" t="s">
        <v>164</v>
      </c>
      <c r="M3507" s="60">
        <v>44144</v>
      </c>
      <c r="N3507">
        <v>1</v>
      </c>
    </row>
    <row r="3508" spans="1:14" x14ac:dyDescent="0.25">
      <c r="A3508">
        <v>20</v>
      </c>
      <c r="B3508">
        <v>12</v>
      </c>
      <c r="C3508" t="s">
        <v>10</v>
      </c>
      <c r="D3508">
        <v>1</v>
      </c>
      <c r="E3508" t="s">
        <v>11</v>
      </c>
      <c r="F3508" t="s">
        <v>244</v>
      </c>
      <c r="G3508" t="s">
        <v>242</v>
      </c>
      <c r="H3508" t="s">
        <v>467</v>
      </c>
      <c r="I3508" t="s">
        <v>148</v>
      </c>
      <c r="J3508" t="s">
        <v>233</v>
      </c>
      <c r="K3508" t="s">
        <v>235</v>
      </c>
      <c r="L3508" t="s">
        <v>164</v>
      </c>
      <c r="M3508" s="60">
        <v>44144</v>
      </c>
      <c r="N3508">
        <v>1</v>
      </c>
    </row>
    <row r="3509" spans="1:14" x14ac:dyDescent="0.25">
      <c r="A3509">
        <v>20</v>
      </c>
      <c r="B3509">
        <v>12</v>
      </c>
      <c r="C3509" t="s">
        <v>10</v>
      </c>
      <c r="D3509">
        <v>1</v>
      </c>
      <c r="E3509" t="s">
        <v>11</v>
      </c>
      <c r="F3509" t="s">
        <v>244</v>
      </c>
      <c r="G3509" t="s">
        <v>242</v>
      </c>
      <c r="H3509" t="s">
        <v>467</v>
      </c>
      <c r="I3509" t="s">
        <v>148</v>
      </c>
      <c r="J3509" t="s">
        <v>171</v>
      </c>
      <c r="K3509" t="s">
        <v>235</v>
      </c>
      <c r="L3509" t="s">
        <v>164</v>
      </c>
      <c r="M3509" s="60">
        <v>44144</v>
      </c>
      <c r="N3509">
        <v>1</v>
      </c>
    </row>
    <row r="3510" spans="1:14" x14ac:dyDescent="0.25">
      <c r="A3510">
        <v>20</v>
      </c>
      <c r="B3510">
        <v>12</v>
      </c>
      <c r="C3510" t="s">
        <v>10</v>
      </c>
      <c r="D3510">
        <v>1</v>
      </c>
      <c r="E3510" t="s">
        <v>11</v>
      </c>
      <c r="F3510" t="s">
        <v>244</v>
      </c>
      <c r="G3510" t="s">
        <v>242</v>
      </c>
      <c r="H3510" t="s">
        <v>467</v>
      </c>
      <c r="I3510" t="s">
        <v>148</v>
      </c>
      <c r="J3510" t="s">
        <v>234</v>
      </c>
      <c r="L3510" t="s">
        <v>164</v>
      </c>
      <c r="M3510" s="60">
        <v>44144</v>
      </c>
      <c r="N3510">
        <v>1</v>
      </c>
    </row>
    <row r="3511" spans="1:14" x14ac:dyDescent="0.25">
      <c r="A3511">
        <v>20</v>
      </c>
      <c r="B3511">
        <v>12</v>
      </c>
      <c r="C3511" t="s">
        <v>10</v>
      </c>
      <c r="D3511">
        <v>1</v>
      </c>
      <c r="E3511" t="s">
        <v>11</v>
      </c>
      <c r="F3511" t="s">
        <v>244</v>
      </c>
      <c r="G3511" t="s">
        <v>242</v>
      </c>
      <c r="H3511" t="s">
        <v>467</v>
      </c>
      <c r="I3511" t="s">
        <v>148</v>
      </c>
      <c r="J3511" t="s">
        <v>167</v>
      </c>
      <c r="L3511" t="s">
        <v>164</v>
      </c>
      <c r="M3511" s="60">
        <v>44144</v>
      </c>
      <c r="N3511">
        <v>1</v>
      </c>
    </row>
    <row r="3512" spans="1:14" x14ac:dyDescent="0.25">
      <c r="A3512">
        <v>20</v>
      </c>
      <c r="B3512">
        <v>12</v>
      </c>
      <c r="C3512" t="s">
        <v>10</v>
      </c>
      <c r="D3512">
        <v>1</v>
      </c>
      <c r="E3512" t="s">
        <v>11</v>
      </c>
      <c r="F3512" t="s">
        <v>244</v>
      </c>
      <c r="G3512" t="s">
        <v>242</v>
      </c>
      <c r="H3512" t="s">
        <v>467</v>
      </c>
      <c r="I3512" t="s">
        <v>148</v>
      </c>
      <c r="J3512" t="s">
        <v>227</v>
      </c>
      <c r="K3512" t="s">
        <v>235</v>
      </c>
      <c r="L3512" t="s">
        <v>164</v>
      </c>
      <c r="M3512" s="60">
        <v>44145</v>
      </c>
      <c r="N3512" t="s">
        <v>13</v>
      </c>
    </row>
    <row r="3513" spans="1:14" x14ac:dyDescent="0.25">
      <c r="A3513">
        <v>20</v>
      </c>
      <c r="B3513">
        <v>12</v>
      </c>
      <c r="C3513" t="s">
        <v>10</v>
      </c>
      <c r="D3513">
        <v>1</v>
      </c>
      <c r="E3513" t="s">
        <v>11</v>
      </c>
      <c r="F3513" t="s">
        <v>244</v>
      </c>
      <c r="G3513" t="s">
        <v>242</v>
      </c>
      <c r="H3513" t="s">
        <v>467</v>
      </c>
      <c r="I3513" t="s">
        <v>148</v>
      </c>
      <c r="J3513" t="s">
        <v>228</v>
      </c>
      <c r="K3513" t="s">
        <v>235</v>
      </c>
      <c r="L3513" t="s">
        <v>164</v>
      </c>
      <c r="M3513" s="60">
        <v>44145</v>
      </c>
      <c r="N3513" t="s">
        <v>13</v>
      </c>
    </row>
    <row r="3514" spans="1:14" x14ac:dyDescent="0.25">
      <c r="A3514">
        <v>20</v>
      </c>
      <c r="B3514">
        <v>12</v>
      </c>
      <c r="C3514" t="s">
        <v>10</v>
      </c>
      <c r="D3514">
        <v>1</v>
      </c>
      <c r="E3514" t="s">
        <v>11</v>
      </c>
      <c r="F3514" t="s">
        <v>244</v>
      </c>
      <c r="G3514" t="s">
        <v>242</v>
      </c>
      <c r="H3514" t="s">
        <v>467</v>
      </c>
      <c r="I3514" t="s">
        <v>148</v>
      </c>
      <c r="J3514" t="s">
        <v>229</v>
      </c>
      <c r="K3514" t="s">
        <v>235</v>
      </c>
      <c r="L3514" t="s">
        <v>164</v>
      </c>
      <c r="M3514" s="60">
        <v>44145</v>
      </c>
      <c r="N3514" t="s">
        <v>13</v>
      </c>
    </row>
    <row r="3515" spans="1:14" x14ac:dyDescent="0.25">
      <c r="A3515">
        <v>20</v>
      </c>
      <c r="B3515">
        <v>12</v>
      </c>
      <c r="C3515" t="s">
        <v>10</v>
      </c>
      <c r="D3515">
        <v>1</v>
      </c>
      <c r="E3515" t="s">
        <v>11</v>
      </c>
      <c r="F3515" t="s">
        <v>244</v>
      </c>
      <c r="G3515" t="s">
        <v>242</v>
      </c>
      <c r="H3515" t="s">
        <v>467</v>
      </c>
      <c r="I3515" t="s">
        <v>148</v>
      </c>
      <c r="J3515" t="s">
        <v>230</v>
      </c>
      <c r="K3515" t="s">
        <v>235</v>
      </c>
      <c r="L3515" t="s">
        <v>164</v>
      </c>
      <c r="M3515" s="60">
        <v>44145</v>
      </c>
      <c r="N3515" t="s">
        <v>13</v>
      </c>
    </row>
    <row r="3516" spans="1:14" x14ac:dyDescent="0.25">
      <c r="A3516">
        <v>20</v>
      </c>
      <c r="B3516">
        <v>12</v>
      </c>
      <c r="C3516" t="s">
        <v>10</v>
      </c>
      <c r="D3516">
        <v>1</v>
      </c>
      <c r="E3516" t="s">
        <v>11</v>
      </c>
      <c r="F3516" t="s">
        <v>244</v>
      </c>
      <c r="G3516" t="s">
        <v>242</v>
      </c>
      <c r="H3516" t="s">
        <v>467</v>
      </c>
      <c r="I3516" t="s">
        <v>148</v>
      </c>
      <c r="J3516" t="s">
        <v>231</v>
      </c>
      <c r="K3516" t="s">
        <v>235</v>
      </c>
      <c r="L3516" t="s">
        <v>164</v>
      </c>
      <c r="M3516" s="60">
        <v>44145</v>
      </c>
      <c r="N3516" t="s">
        <v>13</v>
      </c>
    </row>
    <row r="3517" spans="1:14" x14ac:dyDescent="0.25">
      <c r="A3517">
        <v>20</v>
      </c>
      <c r="B3517">
        <v>12</v>
      </c>
      <c r="C3517" t="s">
        <v>10</v>
      </c>
      <c r="D3517">
        <v>1</v>
      </c>
      <c r="E3517" t="s">
        <v>11</v>
      </c>
      <c r="F3517" t="s">
        <v>244</v>
      </c>
      <c r="G3517" t="s">
        <v>242</v>
      </c>
      <c r="H3517" t="s">
        <v>467</v>
      </c>
      <c r="I3517" t="s">
        <v>148</v>
      </c>
      <c r="J3517" t="s">
        <v>232</v>
      </c>
      <c r="K3517" t="s">
        <v>235</v>
      </c>
      <c r="L3517" t="s">
        <v>164</v>
      </c>
      <c r="M3517" s="60">
        <v>44145</v>
      </c>
      <c r="N3517" t="s">
        <v>13</v>
      </c>
    </row>
    <row r="3518" spans="1:14" x14ac:dyDescent="0.25">
      <c r="A3518">
        <v>20</v>
      </c>
      <c r="B3518">
        <v>12</v>
      </c>
      <c r="C3518" t="s">
        <v>10</v>
      </c>
      <c r="D3518">
        <v>1</v>
      </c>
      <c r="E3518" t="s">
        <v>11</v>
      </c>
      <c r="F3518" t="s">
        <v>244</v>
      </c>
      <c r="G3518" t="s">
        <v>242</v>
      </c>
      <c r="H3518" t="s">
        <v>467</v>
      </c>
      <c r="I3518" t="s">
        <v>148</v>
      </c>
      <c r="J3518" t="s">
        <v>233</v>
      </c>
      <c r="K3518" t="s">
        <v>235</v>
      </c>
      <c r="L3518" t="s">
        <v>164</v>
      </c>
      <c r="M3518" s="60">
        <v>44145</v>
      </c>
      <c r="N3518" t="s">
        <v>13</v>
      </c>
    </row>
    <row r="3519" spans="1:14" x14ac:dyDescent="0.25">
      <c r="A3519">
        <v>20</v>
      </c>
      <c r="B3519">
        <v>12</v>
      </c>
      <c r="C3519" t="s">
        <v>10</v>
      </c>
      <c r="D3519">
        <v>1</v>
      </c>
      <c r="E3519" t="s">
        <v>11</v>
      </c>
      <c r="F3519" t="s">
        <v>244</v>
      </c>
      <c r="G3519" t="s">
        <v>242</v>
      </c>
      <c r="H3519" t="s">
        <v>467</v>
      </c>
      <c r="I3519" t="s">
        <v>148</v>
      </c>
      <c r="J3519" t="s">
        <v>171</v>
      </c>
      <c r="K3519" t="s">
        <v>235</v>
      </c>
      <c r="L3519" t="s">
        <v>164</v>
      </c>
      <c r="M3519" s="60">
        <v>44145</v>
      </c>
      <c r="N3519" t="s">
        <v>13</v>
      </c>
    </row>
    <row r="3520" spans="1:14" x14ac:dyDescent="0.25">
      <c r="A3520">
        <v>20</v>
      </c>
      <c r="B3520">
        <v>12</v>
      </c>
      <c r="C3520" t="s">
        <v>10</v>
      </c>
      <c r="D3520">
        <v>1</v>
      </c>
      <c r="E3520" t="s">
        <v>11</v>
      </c>
      <c r="F3520" t="s">
        <v>244</v>
      </c>
      <c r="G3520" t="s">
        <v>242</v>
      </c>
      <c r="H3520" t="s">
        <v>467</v>
      </c>
      <c r="I3520" t="s">
        <v>148</v>
      </c>
      <c r="J3520" t="s">
        <v>234</v>
      </c>
      <c r="L3520" t="s">
        <v>164</v>
      </c>
      <c r="M3520" s="60">
        <v>44145</v>
      </c>
      <c r="N3520" t="s">
        <v>13</v>
      </c>
    </row>
    <row r="3521" spans="1:14" x14ac:dyDescent="0.25">
      <c r="A3521">
        <v>20</v>
      </c>
      <c r="B3521">
        <v>12</v>
      </c>
      <c r="C3521" t="s">
        <v>10</v>
      </c>
      <c r="D3521">
        <v>1</v>
      </c>
      <c r="E3521" t="s">
        <v>11</v>
      </c>
      <c r="F3521" t="s">
        <v>244</v>
      </c>
      <c r="G3521" t="s">
        <v>242</v>
      </c>
      <c r="H3521" t="s">
        <v>467</v>
      </c>
      <c r="I3521" t="s">
        <v>148</v>
      </c>
      <c r="J3521" t="s">
        <v>167</v>
      </c>
      <c r="L3521" t="s">
        <v>164</v>
      </c>
      <c r="M3521" s="60">
        <v>44145</v>
      </c>
      <c r="N3521" t="s">
        <v>13</v>
      </c>
    </row>
    <row r="3522" spans="1:14" x14ac:dyDescent="0.25">
      <c r="A3522">
        <v>20</v>
      </c>
      <c r="B3522">
        <v>12</v>
      </c>
      <c r="C3522" t="s">
        <v>10</v>
      </c>
      <c r="D3522">
        <v>1</v>
      </c>
      <c r="E3522" t="s">
        <v>11</v>
      </c>
      <c r="F3522" t="s">
        <v>244</v>
      </c>
      <c r="G3522" t="s">
        <v>242</v>
      </c>
      <c r="H3522" t="s">
        <v>467</v>
      </c>
      <c r="I3522" t="s">
        <v>148</v>
      </c>
      <c r="J3522" t="s">
        <v>227</v>
      </c>
      <c r="K3522" t="s">
        <v>235</v>
      </c>
      <c r="L3522" t="s">
        <v>164</v>
      </c>
      <c r="M3522" s="60">
        <v>44146</v>
      </c>
      <c r="N3522" t="s">
        <v>12</v>
      </c>
    </row>
    <row r="3523" spans="1:14" x14ac:dyDescent="0.25">
      <c r="A3523">
        <v>20</v>
      </c>
      <c r="B3523">
        <v>12</v>
      </c>
      <c r="C3523" t="s">
        <v>10</v>
      </c>
      <c r="D3523">
        <v>1</v>
      </c>
      <c r="E3523" t="s">
        <v>11</v>
      </c>
      <c r="F3523" t="s">
        <v>244</v>
      </c>
      <c r="G3523" t="s">
        <v>242</v>
      </c>
      <c r="H3523" t="s">
        <v>467</v>
      </c>
      <c r="I3523" t="s">
        <v>148</v>
      </c>
      <c r="J3523" t="s">
        <v>228</v>
      </c>
      <c r="K3523" t="s">
        <v>235</v>
      </c>
      <c r="L3523" t="s">
        <v>164</v>
      </c>
      <c r="M3523" s="60">
        <v>44146</v>
      </c>
      <c r="N3523" t="s">
        <v>12</v>
      </c>
    </row>
    <row r="3524" spans="1:14" x14ac:dyDescent="0.25">
      <c r="A3524">
        <v>20</v>
      </c>
      <c r="B3524">
        <v>12</v>
      </c>
      <c r="C3524" t="s">
        <v>10</v>
      </c>
      <c r="D3524">
        <v>1</v>
      </c>
      <c r="E3524" t="s">
        <v>11</v>
      </c>
      <c r="F3524" t="s">
        <v>244</v>
      </c>
      <c r="G3524" t="s">
        <v>242</v>
      </c>
      <c r="H3524" t="s">
        <v>467</v>
      </c>
      <c r="I3524" t="s">
        <v>148</v>
      </c>
      <c r="J3524" t="s">
        <v>229</v>
      </c>
      <c r="K3524" t="s">
        <v>235</v>
      </c>
      <c r="L3524" t="s">
        <v>164</v>
      </c>
      <c r="M3524" s="60">
        <v>44146</v>
      </c>
      <c r="N3524" t="s">
        <v>12</v>
      </c>
    </row>
    <row r="3525" spans="1:14" x14ac:dyDescent="0.25">
      <c r="A3525">
        <v>20</v>
      </c>
      <c r="B3525">
        <v>12</v>
      </c>
      <c r="C3525" t="s">
        <v>10</v>
      </c>
      <c r="D3525">
        <v>1</v>
      </c>
      <c r="E3525" t="s">
        <v>11</v>
      </c>
      <c r="F3525" t="s">
        <v>244</v>
      </c>
      <c r="G3525" t="s">
        <v>242</v>
      </c>
      <c r="H3525" t="s">
        <v>467</v>
      </c>
      <c r="I3525" t="s">
        <v>148</v>
      </c>
      <c r="J3525" t="s">
        <v>230</v>
      </c>
      <c r="K3525" t="s">
        <v>235</v>
      </c>
      <c r="L3525" t="s">
        <v>164</v>
      </c>
      <c r="M3525" s="60">
        <v>44146</v>
      </c>
      <c r="N3525" t="s">
        <v>12</v>
      </c>
    </row>
    <row r="3526" spans="1:14" x14ac:dyDescent="0.25">
      <c r="A3526">
        <v>20</v>
      </c>
      <c r="B3526">
        <v>12</v>
      </c>
      <c r="C3526" t="s">
        <v>10</v>
      </c>
      <c r="D3526">
        <v>1</v>
      </c>
      <c r="E3526" t="s">
        <v>11</v>
      </c>
      <c r="F3526" t="s">
        <v>244</v>
      </c>
      <c r="G3526" t="s">
        <v>242</v>
      </c>
      <c r="H3526" t="s">
        <v>467</v>
      </c>
      <c r="I3526" t="s">
        <v>148</v>
      </c>
      <c r="J3526" t="s">
        <v>231</v>
      </c>
      <c r="K3526" t="s">
        <v>235</v>
      </c>
      <c r="L3526" t="s">
        <v>164</v>
      </c>
      <c r="M3526" s="60">
        <v>44146</v>
      </c>
      <c r="N3526" t="s">
        <v>12</v>
      </c>
    </row>
    <row r="3527" spans="1:14" x14ac:dyDescent="0.25">
      <c r="A3527">
        <v>20</v>
      </c>
      <c r="B3527">
        <v>12</v>
      </c>
      <c r="C3527" t="s">
        <v>10</v>
      </c>
      <c r="D3527">
        <v>1</v>
      </c>
      <c r="E3527" t="s">
        <v>11</v>
      </c>
      <c r="F3527" t="s">
        <v>244</v>
      </c>
      <c r="G3527" t="s">
        <v>242</v>
      </c>
      <c r="H3527" t="s">
        <v>467</v>
      </c>
      <c r="I3527" t="s">
        <v>148</v>
      </c>
      <c r="J3527" t="s">
        <v>232</v>
      </c>
      <c r="K3527" t="s">
        <v>235</v>
      </c>
      <c r="L3527" t="s">
        <v>164</v>
      </c>
      <c r="M3527" s="60">
        <v>44146</v>
      </c>
      <c r="N3527" t="s">
        <v>12</v>
      </c>
    </row>
    <row r="3528" spans="1:14" x14ac:dyDescent="0.25">
      <c r="A3528">
        <v>20</v>
      </c>
      <c r="B3528">
        <v>12</v>
      </c>
      <c r="C3528" t="s">
        <v>10</v>
      </c>
      <c r="D3528">
        <v>1</v>
      </c>
      <c r="E3528" t="s">
        <v>11</v>
      </c>
      <c r="F3528" t="s">
        <v>244</v>
      </c>
      <c r="G3528" t="s">
        <v>242</v>
      </c>
      <c r="H3528" t="s">
        <v>467</v>
      </c>
      <c r="I3528" t="s">
        <v>148</v>
      </c>
      <c r="J3528" t="s">
        <v>233</v>
      </c>
      <c r="K3528" t="s">
        <v>235</v>
      </c>
      <c r="L3528" t="s">
        <v>164</v>
      </c>
      <c r="M3528" s="60">
        <v>44146</v>
      </c>
      <c r="N3528" t="s">
        <v>12</v>
      </c>
    </row>
    <row r="3529" spans="1:14" x14ac:dyDescent="0.25">
      <c r="A3529">
        <v>20</v>
      </c>
      <c r="B3529">
        <v>12</v>
      </c>
      <c r="C3529" t="s">
        <v>10</v>
      </c>
      <c r="D3529">
        <v>1</v>
      </c>
      <c r="E3529" t="s">
        <v>11</v>
      </c>
      <c r="F3529" t="s">
        <v>244</v>
      </c>
      <c r="G3529" t="s">
        <v>242</v>
      </c>
      <c r="H3529" t="s">
        <v>467</v>
      </c>
      <c r="I3529" t="s">
        <v>148</v>
      </c>
      <c r="J3529" t="s">
        <v>171</v>
      </c>
      <c r="K3529" t="s">
        <v>235</v>
      </c>
      <c r="L3529" t="s">
        <v>164</v>
      </c>
      <c r="M3529" s="60">
        <v>44146</v>
      </c>
      <c r="N3529" t="s">
        <v>12</v>
      </c>
    </row>
    <row r="3530" spans="1:14" x14ac:dyDescent="0.25">
      <c r="A3530">
        <v>20</v>
      </c>
      <c r="B3530">
        <v>12</v>
      </c>
      <c r="C3530" t="s">
        <v>10</v>
      </c>
      <c r="D3530">
        <v>1</v>
      </c>
      <c r="E3530" t="s">
        <v>11</v>
      </c>
      <c r="F3530" t="s">
        <v>244</v>
      </c>
      <c r="G3530" t="s">
        <v>242</v>
      </c>
      <c r="H3530" t="s">
        <v>467</v>
      </c>
      <c r="I3530" t="s">
        <v>148</v>
      </c>
      <c r="J3530" t="s">
        <v>234</v>
      </c>
      <c r="L3530" t="s">
        <v>164</v>
      </c>
      <c r="M3530" s="60">
        <v>44146</v>
      </c>
      <c r="N3530" t="s">
        <v>12</v>
      </c>
    </row>
    <row r="3531" spans="1:14" x14ac:dyDescent="0.25">
      <c r="A3531">
        <v>20</v>
      </c>
      <c r="B3531">
        <v>12</v>
      </c>
      <c r="C3531" t="s">
        <v>10</v>
      </c>
      <c r="D3531">
        <v>1</v>
      </c>
      <c r="E3531" t="s">
        <v>11</v>
      </c>
      <c r="F3531" t="s">
        <v>244</v>
      </c>
      <c r="G3531" t="s">
        <v>242</v>
      </c>
      <c r="H3531" t="s">
        <v>467</v>
      </c>
      <c r="I3531" t="s">
        <v>148</v>
      </c>
      <c r="J3531" t="s">
        <v>167</v>
      </c>
      <c r="L3531" t="s">
        <v>164</v>
      </c>
      <c r="M3531" s="60">
        <v>44146</v>
      </c>
      <c r="N3531" t="s">
        <v>12</v>
      </c>
    </row>
    <row r="3532" spans="1:14" x14ac:dyDescent="0.25">
      <c r="A3532">
        <v>20</v>
      </c>
      <c r="B3532">
        <v>12</v>
      </c>
      <c r="C3532" t="s">
        <v>10</v>
      </c>
      <c r="D3532">
        <v>1</v>
      </c>
      <c r="E3532" t="s">
        <v>11</v>
      </c>
      <c r="F3532" t="s">
        <v>244</v>
      </c>
      <c r="G3532" t="s">
        <v>242</v>
      </c>
      <c r="H3532" t="s">
        <v>467</v>
      </c>
      <c r="I3532" t="s">
        <v>148</v>
      </c>
      <c r="J3532" t="s">
        <v>227</v>
      </c>
      <c r="K3532" t="s">
        <v>235</v>
      </c>
      <c r="L3532" t="s">
        <v>164</v>
      </c>
      <c r="M3532" s="60">
        <v>44147</v>
      </c>
      <c r="N3532">
        <v>1</v>
      </c>
    </row>
    <row r="3533" spans="1:14" x14ac:dyDescent="0.25">
      <c r="A3533">
        <v>20</v>
      </c>
      <c r="B3533">
        <v>12</v>
      </c>
      <c r="C3533" t="s">
        <v>10</v>
      </c>
      <c r="D3533">
        <v>1</v>
      </c>
      <c r="E3533" t="s">
        <v>11</v>
      </c>
      <c r="F3533" t="s">
        <v>244</v>
      </c>
      <c r="G3533" t="s">
        <v>242</v>
      </c>
      <c r="H3533" t="s">
        <v>467</v>
      </c>
      <c r="I3533" t="s">
        <v>148</v>
      </c>
      <c r="J3533" t="s">
        <v>228</v>
      </c>
      <c r="K3533" t="s">
        <v>235</v>
      </c>
      <c r="L3533" t="s">
        <v>164</v>
      </c>
      <c r="M3533" s="60">
        <v>44147</v>
      </c>
      <c r="N3533">
        <v>1</v>
      </c>
    </row>
    <row r="3534" spans="1:14" x14ac:dyDescent="0.25">
      <c r="A3534">
        <v>20</v>
      </c>
      <c r="B3534">
        <v>12</v>
      </c>
      <c r="C3534" t="s">
        <v>10</v>
      </c>
      <c r="D3534">
        <v>1</v>
      </c>
      <c r="E3534" t="s">
        <v>11</v>
      </c>
      <c r="F3534" t="s">
        <v>244</v>
      </c>
      <c r="G3534" t="s">
        <v>242</v>
      </c>
      <c r="H3534" t="s">
        <v>467</v>
      </c>
      <c r="I3534" t="s">
        <v>148</v>
      </c>
      <c r="J3534" t="s">
        <v>229</v>
      </c>
      <c r="K3534" t="s">
        <v>235</v>
      </c>
      <c r="L3534" t="s">
        <v>164</v>
      </c>
      <c r="M3534" s="60">
        <v>44147</v>
      </c>
      <c r="N3534">
        <v>1</v>
      </c>
    </row>
    <row r="3535" spans="1:14" x14ac:dyDescent="0.25">
      <c r="A3535">
        <v>20</v>
      </c>
      <c r="B3535">
        <v>12</v>
      </c>
      <c r="C3535" t="s">
        <v>10</v>
      </c>
      <c r="D3535">
        <v>1</v>
      </c>
      <c r="E3535" t="s">
        <v>11</v>
      </c>
      <c r="F3535" t="s">
        <v>244</v>
      </c>
      <c r="G3535" t="s">
        <v>242</v>
      </c>
      <c r="H3535" t="s">
        <v>467</v>
      </c>
      <c r="I3535" t="s">
        <v>148</v>
      </c>
      <c r="J3535" t="s">
        <v>230</v>
      </c>
      <c r="K3535" t="s">
        <v>235</v>
      </c>
      <c r="L3535" t="s">
        <v>164</v>
      </c>
      <c r="M3535" s="60">
        <v>44147</v>
      </c>
      <c r="N3535">
        <v>1</v>
      </c>
    </row>
    <row r="3536" spans="1:14" x14ac:dyDescent="0.25">
      <c r="A3536">
        <v>20</v>
      </c>
      <c r="B3536">
        <v>12</v>
      </c>
      <c r="C3536" t="s">
        <v>10</v>
      </c>
      <c r="D3536">
        <v>1</v>
      </c>
      <c r="E3536" t="s">
        <v>11</v>
      </c>
      <c r="F3536" t="s">
        <v>244</v>
      </c>
      <c r="G3536" t="s">
        <v>242</v>
      </c>
      <c r="H3536" t="s">
        <v>467</v>
      </c>
      <c r="I3536" t="s">
        <v>148</v>
      </c>
      <c r="J3536" t="s">
        <v>231</v>
      </c>
      <c r="K3536" t="s">
        <v>235</v>
      </c>
      <c r="L3536" t="s">
        <v>164</v>
      </c>
      <c r="M3536" s="60">
        <v>44147</v>
      </c>
      <c r="N3536">
        <v>1</v>
      </c>
    </row>
    <row r="3537" spans="1:14" x14ac:dyDescent="0.25">
      <c r="A3537">
        <v>20</v>
      </c>
      <c r="B3537">
        <v>12</v>
      </c>
      <c r="C3537" t="s">
        <v>10</v>
      </c>
      <c r="D3537">
        <v>1</v>
      </c>
      <c r="E3537" t="s">
        <v>11</v>
      </c>
      <c r="F3537" t="s">
        <v>244</v>
      </c>
      <c r="G3537" t="s">
        <v>242</v>
      </c>
      <c r="H3537" t="s">
        <v>467</v>
      </c>
      <c r="I3537" t="s">
        <v>148</v>
      </c>
      <c r="J3537" t="s">
        <v>232</v>
      </c>
      <c r="K3537" t="s">
        <v>235</v>
      </c>
      <c r="L3537" t="s">
        <v>164</v>
      </c>
      <c r="M3537" s="60">
        <v>44147</v>
      </c>
      <c r="N3537">
        <v>1</v>
      </c>
    </row>
    <row r="3538" spans="1:14" x14ac:dyDescent="0.25">
      <c r="A3538">
        <v>20</v>
      </c>
      <c r="B3538">
        <v>12</v>
      </c>
      <c r="C3538" t="s">
        <v>10</v>
      </c>
      <c r="D3538">
        <v>1</v>
      </c>
      <c r="E3538" t="s">
        <v>11</v>
      </c>
      <c r="F3538" t="s">
        <v>244</v>
      </c>
      <c r="G3538" t="s">
        <v>242</v>
      </c>
      <c r="H3538" t="s">
        <v>467</v>
      </c>
      <c r="I3538" t="s">
        <v>148</v>
      </c>
      <c r="J3538" t="s">
        <v>233</v>
      </c>
      <c r="K3538" t="s">
        <v>235</v>
      </c>
      <c r="L3538" t="s">
        <v>164</v>
      </c>
      <c r="M3538" s="60">
        <v>44147</v>
      </c>
      <c r="N3538">
        <v>1</v>
      </c>
    </row>
    <row r="3539" spans="1:14" x14ac:dyDescent="0.25">
      <c r="A3539">
        <v>20</v>
      </c>
      <c r="B3539">
        <v>12</v>
      </c>
      <c r="C3539" t="s">
        <v>10</v>
      </c>
      <c r="D3539">
        <v>1</v>
      </c>
      <c r="E3539" t="s">
        <v>11</v>
      </c>
      <c r="F3539" t="s">
        <v>244</v>
      </c>
      <c r="G3539" t="s">
        <v>242</v>
      </c>
      <c r="H3539" t="s">
        <v>467</v>
      </c>
      <c r="I3539" t="s">
        <v>148</v>
      </c>
      <c r="J3539" t="s">
        <v>171</v>
      </c>
      <c r="K3539" t="s">
        <v>235</v>
      </c>
      <c r="L3539" t="s">
        <v>164</v>
      </c>
      <c r="M3539" s="60">
        <v>44147</v>
      </c>
      <c r="N3539">
        <v>1</v>
      </c>
    </row>
    <row r="3540" spans="1:14" x14ac:dyDescent="0.25">
      <c r="A3540">
        <v>20</v>
      </c>
      <c r="B3540">
        <v>12</v>
      </c>
      <c r="C3540" t="s">
        <v>10</v>
      </c>
      <c r="D3540">
        <v>1</v>
      </c>
      <c r="E3540" t="s">
        <v>11</v>
      </c>
      <c r="F3540" t="s">
        <v>244</v>
      </c>
      <c r="G3540" t="s">
        <v>242</v>
      </c>
      <c r="H3540" t="s">
        <v>467</v>
      </c>
      <c r="I3540" t="s">
        <v>148</v>
      </c>
      <c r="J3540" t="s">
        <v>234</v>
      </c>
      <c r="L3540" t="s">
        <v>164</v>
      </c>
      <c r="M3540" s="60">
        <v>44147</v>
      </c>
      <c r="N3540">
        <v>1</v>
      </c>
    </row>
    <row r="3541" spans="1:14" x14ac:dyDescent="0.25">
      <c r="A3541">
        <v>20</v>
      </c>
      <c r="B3541">
        <v>12</v>
      </c>
      <c r="C3541" t="s">
        <v>10</v>
      </c>
      <c r="D3541">
        <v>1</v>
      </c>
      <c r="E3541" t="s">
        <v>11</v>
      </c>
      <c r="F3541" t="s">
        <v>244</v>
      </c>
      <c r="G3541" t="s">
        <v>242</v>
      </c>
      <c r="H3541" t="s">
        <v>467</v>
      </c>
      <c r="I3541" t="s">
        <v>148</v>
      </c>
      <c r="J3541" t="s">
        <v>167</v>
      </c>
      <c r="L3541" t="s">
        <v>164</v>
      </c>
      <c r="M3541" s="60">
        <v>44147</v>
      </c>
      <c r="N3541">
        <v>1</v>
      </c>
    </row>
    <row r="3542" spans="1:14" x14ac:dyDescent="0.25">
      <c r="A3542">
        <v>20</v>
      </c>
      <c r="B3542">
        <v>12</v>
      </c>
      <c r="C3542" t="s">
        <v>10</v>
      </c>
      <c r="D3542">
        <v>1</v>
      </c>
      <c r="E3542" t="s">
        <v>11</v>
      </c>
      <c r="F3542" t="s">
        <v>244</v>
      </c>
      <c r="G3542" t="s">
        <v>242</v>
      </c>
      <c r="H3542" t="s">
        <v>467</v>
      </c>
      <c r="I3542" t="s">
        <v>148</v>
      </c>
      <c r="J3542" t="s">
        <v>227</v>
      </c>
      <c r="K3542" t="s">
        <v>235</v>
      </c>
      <c r="L3542" t="s">
        <v>164</v>
      </c>
      <c r="M3542" s="60">
        <v>44166</v>
      </c>
      <c r="N3542" t="s">
        <v>13</v>
      </c>
    </row>
    <row r="3543" spans="1:14" x14ac:dyDescent="0.25">
      <c r="A3543">
        <v>20</v>
      </c>
      <c r="B3543">
        <v>12</v>
      </c>
      <c r="C3543" t="s">
        <v>10</v>
      </c>
      <c r="D3543">
        <v>1</v>
      </c>
      <c r="E3543" t="s">
        <v>11</v>
      </c>
      <c r="F3543" t="s">
        <v>244</v>
      </c>
      <c r="G3543" t="s">
        <v>242</v>
      </c>
      <c r="H3543" t="s">
        <v>467</v>
      </c>
      <c r="I3543" t="s">
        <v>148</v>
      </c>
      <c r="J3543" t="s">
        <v>228</v>
      </c>
      <c r="K3543" t="s">
        <v>235</v>
      </c>
      <c r="L3543" t="s">
        <v>164</v>
      </c>
      <c r="M3543" s="60">
        <v>44166</v>
      </c>
      <c r="N3543" t="s">
        <v>13</v>
      </c>
    </row>
    <row r="3544" spans="1:14" x14ac:dyDescent="0.25">
      <c r="A3544">
        <v>20</v>
      </c>
      <c r="B3544">
        <v>12</v>
      </c>
      <c r="C3544" t="s">
        <v>10</v>
      </c>
      <c r="D3544">
        <v>1</v>
      </c>
      <c r="E3544" t="s">
        <v>11</v>
      </c>
      <c r="F3544" t="s">
        <v>244</v>
      </c>
      <c r="G3544" t="s">
        <v>242</v>
      </c>
      <c r="H3544" t="s">
        <v>467</v>
      </c>
      <c r="I3544" t="s">
        <v>148</v>
      </c>
      <c r="J3544" t="s">
        <v>229</v>
      </c>
      <c r="K3544" t="s">
        <v>235</v>
      </c>
      <c r="L3544" t="s">
        <v>164</v>
      </c>
      <c r="M3544" s="60">
        <v>44166</v>
      </c>
      <c r="N3544" t="s">
        <v>13</v>
      </c>
    </row>
    <row r="3545" spans="1:14" x14ac:dyDescent="0.25">
      <c r="A3545">
        <v>20</v>
      </c>
      <c r="B3545">
        <v>12</v>
      </c>
      <c r="C3545" t="s">
        <v>10</v>
      </c>
      <c r="D3545">
        <v>1</v>
      </c>
      <c r="E3545" t="s">
        <v>11</v>
      </c>
      <c r="F3545" t="s">
        <v>244</v>
      </c>
      <c r="G3545" t="s">
        <v>242</v>
      </c>
      <c r="H3545" t="s">
        <v>467</v>
      </c>
      <c r="I3545" t="s">
        <v>148</v>
      </c>
      <c r="J3545" t="s">
        <v>230</v>
      </c>
      <c r="K3545" t="s">
        <v>235</v>
      </c>
      <c r="L3545" t="s">
        <v>164</v>
      </c>
      <c r="M3545" s="60">
        <v>44166</v>
      </c>
      <c r="N3545" t="s">
        <v>13</v>
      </c>
    </row>
    <row r="3546" spans="1:14" x14ac:dyDescent="0.25">
      <c r="A3546">
        <v>20</v>
      </c>
      <c r="B3546">
        <v>12</v>
      </c>
      <c r="C3546" t="s">
        <v>10</v>
      </c>
      <c r="D3546">
        <v>1</v>
      </c>
      <c r="E3546" t="s">
        <v>11</v>
      </c>
      <c r="F3546" t="s">
        <v>244</v>
      </c>
      <c r="G3546" t="s">
        <v>242</v>
      </c>
      <c r="H3546" t="s">
        <v>467</v>
      </c>
      <c r="I3546" t="s">
        <v>148</v>
      </c>
      <c r="J3546" t="s">
        <v>231</v>
      </c>
      <c r="K3546" t="s">
        <v>235</v>
      </c>
      <c r="L3546" t="s">
        <v>164</v>
      </c>
      <c r="M3546" s="60">
        <v>44166</v>
      </c>
      <c r="N3546" t="s">
        <v>13</v>
      </c>
    </row>
    <row r="3547" spans="1:14" x14ac:dyDescent="0.25">
      <c r="A3547">
        <v>20</v>
      </c>
      <c r="B3547">
        <v>12</v>
      </c>
      <c r="C3547" t="s">
        <v>10</v>
      </c>
      <c r="D3547">
        <v>1</v>
      </c>
      <c r="E3547" t="s">
        <v>11</v>
      </c>
      <c r="F3547" t="s">
        <v>244</v>
      </c>
      <c r="G3547" t="s">
        <v>242</v>
      </c>
      <c r="H3547" t="s">
        <v>467</v>
      </c>
      <c r="I3547" t="s">
        <v>148</v>
      </c>
      <c r="J3547" t="s">
        <v>232</v>
      </c>
      <c r="K3547" t="s">
        <v>235</v>
      </c>
      <c r="L3547" t="s">
        <v>164</v>
      </c>
      <c r="M3547" s="60">
        <v>44166</v>
      </c>
      <c r="N3547" t="s">
        <v>13</v>
      </c>
    </row>
    <row r="3548" spans="1:14" x14ac:dyDescent="0.25">
      <c r="A3548">
        <v>20</v>
      </c>
      <c r="B3548">
        <v>12</v>
      </c>
      <c r="C3548" t="s">
        <v>10</v>
      </c>
      <c r="D3548">
        <v>1</v>
      </c>
      <c r="E3548" t="s">
        <v>11</v>
      </c>
      <c r="F3548" t="s">
        <v>244</v>
      </c>
      <c r="G3548" t="s">
        <v>242</v>
      </c>
      <c r="H3548" t="s">
        <v>467</v>
      </c>
      <c r="I3548" t="s">
        <v>148</v>
      </c>
      <c r="J3548" t="s">
        <v>233</v>
      </c>
      <c r="K3548" t="s">
        <v>235</v>
      </c>
      <c r="L3548" t="s">
        <v>164</v>
      </c>
      <c r="M3548" s="60">
        <v>44166</v>
      </c>
      <c r="N3548" t="s">
        <v>13</v>
      </c>
    </row>
    <row r="3549" spans="1:14" x14ac:dyDescent="0.25">
      <c r="A3549">
        <v>20</v>
      </c>
      <c r="B3549">
        <v>12</v>
      </c>
      <c r="C3549" t="s">
        <v>10</v>
      </c>
      <c r="D3549">
        <v>1</v>
      </c>
      <c r="E3549" t="s">
        <v>11</v>
      </c>
      <c r="F3549" t="s">
        <v>244</v>
      </c>
      <c r="G3549" t="s">
        <v>242</v>
      </c>
      <c r="H3549" t="s">
        <v>467</v>
      </c>
      <c r="I3549" t="s">
        <v>148</v>
      </c>
      <c r="J3549" t="s">
        <v>171</v>
      </c>
      <c r="K3549" t="s">
        <v>235</v>
      </c>
      <c r="L3549" t="s">
        <v>164</v>
      </c>
      <c r="M3549" s="60">
        <v>44166</v>
      </c>
      <c r="N3549" t="s">
        <v>13</v>
      </c>
    </row>
    <row r="3550" spans="1:14" x14ac:dyDescent="0.25">
      <c r="A3550">
        <v>20</v>
      </c>
      <c r="B3550">
        <v>12</v>
      </c>
      <c r="C3550" t="s">
        <v>10</v>
      </c>
      <c r="D3550">
        <v>1</v>
      </c>
      <c r="E3550" t="s">
        <v>11</v>
      </c>
      <c r="F3550" t="s">
        <v>244</v>
      </c>
      <c r="G3550" t="s">
        <v>242</v>
      </c>
      <c r="H3550" t="s">
        <v>467</v>
      </c>
      <c r="I3550" t="s">
        <v>148</v>
      </c>
      <c r="J3550" t="s">
        <v>234</v>
      </c>
      <c r="L3550" t="s">
        <v>164</v>
      </c>
      <c r="M3550" s="60">
        <v>44166</v>
      </c>
      <c r="N3550" t="s">
        <v>13</v>
      </c>
    </row>
    <row r="3551" spans="1:14" x14ac:dyDescent="0.25">
      <c r="A3551">
        <v>20</v>
      </c>
      <c r="B3551">
        <v>12</v>
      </c>
      <c r="C3551" t="s">
        <v>10</v>
      </c>
      <c r="D3551">
        <v>1</v>
      </c>
      <c r="E3551" t="s">
        <v>11</v>
      </c>
      <c r="F3551" t="s">
        <v>244</v>
      </c>
      <c r="G3551" t="s">
        <v>242</v>
      </c>
      <c r="H3551" t="s">
        <v>467</v>
      </c>
      <c r="I3551" t="s">
        <v>148</v>
      </c>
      <c r="J3551" t="s">
        <v>167</v>
      </c>
      <c r="L3551" t="s">
        <v>164</v>
      </c>
      <c r="M3551" s="60">
        <v>44166</v>
      </c>
      <c r="N3551" t="s">
        <v>13</v>
      </c>
    </row>
    <row r="3552" spans="1:14" x14ac:dyDescent="0.25">
      <c r="A3552">
        <v>20</v>
      </c>
      <c r="B3552">
        <v>12</v>
      </c>
      <c r="C3552" t="s">
        <v>10</v>
      </c>
      <c r="D3552">
        <v>1</v>
      </c>
      <c r="E3552" t="s">
        <v>11</v>
      </c>
      <c r="F3552" t="s">
        <v>244</v>
      </c>
      <c r="G3552" t="s">
        <v>242</v>
      </c>
      <c r="H3552" t="s">
        <v>467</v>
      </c>
      <c r="I3552" t="s">
        <v>148</v>
      </c>
      <c r="J3552" t="s">
        <v>227</v>
      </c>
      <c r="K3552" t="s">
        <v>235</v>
      </c>
      <c r="L3552" t="s">
        <v>164</v>
      </c>
      <c r="M3552" s="60">
        <v>44167</v>
      </c>
      <c r="N3552">
        <v>1</v>
      </c>
    </row>
    <row r="3553" spans="1:14" x14ac:dyDescent="0.25">
      <c r="A3553">
        <v>20</v>
      </c>
      <c r="B3553">
        <v>12</v>
      </c>
      <c r="C3553" t="s">
        <v>10</v>
      </c>
      <c r="D3553">
        <v>1</v>
      </c>
      <c r="E3553" t="s">
        <v>11</v>
      </c>
      <c r="F3553" t="s">
        <v>244</v>
      </c>
      <c r="G3553" t="s">
        <v>242</v>
      </c>
      <c r="H3553" t="s">
        <v>467</v>
      </c>
      <c r="I3553" t="s">
        <v>148</v>
      </c>
      <c r="J3553" t="s">
        <v>228</v>
      </c>
      <c r="K3553" t="s">
        <v>235</v>
      </c>
      <c r="L3553" t="s">
        <v>164</v>
      </c>
      <c r="M3553" s="60">
        <v>44167</v>
      </c>
      <c r="N3553">
        <v>1</v>
      </c>
    </row>
    <row r="3554" spans="1:14" x14ac:dyDescent="0.25">
      <c r="A3554">
        <v>20</v>
      </c>
      <c r="B3554">
        <v>12</v>
      </c>
      <c r="C3554" t="s">
        <v>10</v>
      </c>
      <c r="D3554">
        <v>1</v>
      </c>
      <c r="E3554" t="s">
        <v>11</v>
      </c>
      <c r="F3554" t="s">
        <v>244</v>
      </c>
      <c r="G3554" t="s">
        <v>242</v>
      </c>
      <c r="H3554" t="s">
        <v>467</v>
      </c>
      <c r="I3554" t="s">
        <v>148</v>
      </c>
      <c r="J3554" t="s">
        <v>229</v>
      </c>
      <c r="K3554" t="s">
        <v>235</v>
      </c>
      <c r="L3554" t="s">
        <v>164</v>
      </c>
      <c r="M3554" s="60">
        <v>44167</v>
      </c>
      <c r="N3554">
        <v>1</v>
      </c>
    </row>
    <row r="3555" spans="1:14" x14ac:dyDescent="0.25">
      <c r="A3555">
        <v>20</v>
      </c>
      <c r="B3555">
        <v>12</v>
      </c>
      <c r="C3555" t="s">
        <v>10</v>
      </c>
      <c r="D3555">
        <v>1</v>
      </c>
      <c r="E3555" t="s">
        <v>11</v>
      </c>
      <c r="F3555" t="s">
        <v>244</v>
      </c>
      <c r="G3555" t="s">
        <v>242</v>
      </c>
      <c r="H3555" t="s">
        <v>467</v>
      </c>
      <c r="I3555" t="s">
        <v>148</v>
      </c>
      <c r="J3555" t="s">
        <v>230</v>
      </c>
      <c r="K3555" t="s">
        <v>235</v>
      </c>
      <c r="L3555" t="s">
        <v>164</v>
      </c>
      <c r="M3555" s="60">
        <v>44167</v>
      </c>
      <c r="N3555">
        <v>1</v>
      </c>
    </row>
    <row r="3556" spans="1:14" x14ac:dyDescent="0.25">
      <c r="A3556">
        <v>20</v>
      </c>
      <c r="B3556">
        <v>12</v>
      </c>
      <c r="C3556" t="s">
        <v>10</v>
      </c>
      <c r="D3556">
        <v>1</v>
      </c>
      <c r="E3556" t="s">
        <v>11</v>
      </c>
      <c r="F3556" t="s">
        <v>244</v>
      </c>
      <c r="G3556" t="s">
        <v>242</v>
      </c>
      <c r="H3556" t="s">
        <v>467</v>
      </c>
      <c r="I3556" t="s">
        <v>148</v>
      </c>
      <c r="J3556" t="s">
        <v>231</v>
      </c>
      <c r="K3556" t="s">
        <v>235</v>
      </c>
      <c r="L3556" t="s">
        <v>164</v>
      </c>
      <c r="M3556" s="60">
        <v>44167</v>
      </c>
      <c r="N3556">
        <v>1</v>
      </c>
    </row>
    <row r="3557" spans="1:14" x14ac:dyDescent="0.25">
      <c r="A3557">
        <v>20</v>
      </c>
      <c r="B3557">
        <v>12</v>
      </c>
      <c r="C3557" t="s">
        <v>10</v>
      </c>
      <c r="D3557">
        <v>1</v>
      </c>
      <c r="E3557" t="s">
        <v>11</v>
      </c>
      <c r="F3557" t="s">
        <v>244</v>
      </c>
      <c r="G3557" t="s">
        <v>242</v>
      </c>
      <c r="H3557" t="s">
        <v>467</v>
      </c>
      <c r="I3557" t="s">
        <v>148</v>
      </c>
      <c r="J3557" t="s">
        <v>232</v>
      </c>
      <c r="K3557" t="s">
        <v>235</v>
      </c>
      <c r="L3557" t="s">
        <v>164</v>
      </c>
      <c r="M3557" s="60">
        <v>44167</v>
      </c>
      <c r="N3557">
        <v>1</v>
      </c>
    </row>
    <row r="3558" spans="1:14" x14ac:dyDescent="0.25">
      <c r="A3558">
        <v>20</v>
      </c>
      <c r="B3558">
        <v>12</v>
      </c>
      <c r="C3558" t="s">
        <v>10</v>
      </c>
      <c r="D3558">
        <v>1</v>
      </c>
      <c r="E3558" t="s">
        <v>11</v>
      </c>
      <c r="F3558" t="s">
        <v>244</v>
      </c>
      <c r="G3558" t="s">
        <v>242</v>
      </c>
      <c r="H3558" t="s">
        <v>467</v>
      </c>
      <c r="I3558" t="s">
        <v>148</v>
      </c>
      <c r="J3558" t="s">
        <v>233</v>
      </c>
      <c r="K3558" t="s">
        <v>235</v>
      </c>
      <c r="L3558" t="s">
        <v>164</v>
      </c>
      <c r="M3558" s="60">
        <v>44167</v>
      </c>
      <c r="N3558">
        <v>1</v>
      </c>
    </row>
    <row r="3559" spans="1:14" x14ac:dyDescent="0.25">
      <c r="A3559">
        <v>20</v>
      </c>
      <c r="B3559">
        <v>12</v>
      </c>
      <c r="C3559" t="s">
        <v>10</v>
      </c>
      <c r="D3559">
        <v>1</v>
      </c>
      <c r="E3559" t="s">
        <v>11</v>
      </c>
      <c r="F3559" t="s">
        <v>244</v>
      </c>
      <c r="G3559" t="s">
        <v>242</v>
      </c>
      <c r="H3559" t="s">
        <v>467</v>
      </c>
      <c r="I3559" t="s">
        <v>148</v>
      </c>
      <c r="J3559" t="s">
        <v>171</v>
      </c>
      <c r="K3559" t="s">
        <v>235</v>
      </c>
      <c r="L3559" t="s">
        <v>164</v>
      </c>
      <c r="M3559" s="60">
        <v>44167</v>
      </c>
      <c r="N3559">
        <v>1</v>
      </c>
    </row>
    <row r="3560" spans="1:14" x14ac:dyDescent="0.25">
      <c r="A3560">
        <v>20</v>
      </c>
      <c r="B3560">
        <v>12</v>
      </c>
      <c r="C3560" t="s">
        <v>10</v>
      </c>
      <c r="D3560">
        <v>1</v>
      </c>
      <c r="E3560" t="s">
        <v>11</v>
      </c>
      <c r="F3560" t="s">
        <v>244</v>
      </c>
      <c r="G3560" t="s">
        <v>242</v>
      </c>
      <c r="H3560" t="s">
        <v>467</v>
      </c>
      <c r="I3560" t="s">
        <v>148</v>
      </c>
      <c r="J3560" t="s">
        <v>234</v>
      </c>
      <c r="L3560" t="s">
        <v>164</v>
      </c>
      <c r="M3560" s="60">
        <v>44167</v>
      </c>
      <c r="N3560">
        <v>1</v>
      </c>
    </row>
    <row r="3561" spans="1:14" x14ac:dyDescent="0.25">
      <c r="A3561">
        <v>20</v>
      </c>
      <c r="B3561">
        <v>12</v>
      </c>
      <c r="C3561" t="s">
        <v>10</v>
      </c>
      <c r="D3561">
        <v>1</v>
      </c>
      <c r="E3561" t="s">
        <v>11</v>
      </c>
      <c r="F3561" t="s">
        <v>244</v>
      </c>
      <c r="G3561" t="s">
        <v>242</v>
      </c>
      <c r="H3561" t="s">
        <v>467</v>
      </c>
      <c r="I3561" t="s">
        <v>148</v>
      </c>
      <c r="J3561" t="s">
        <v>167</v>
      </c>
      <c r="L3561" t="s">
        <v>164</v>
      </c>
      <c r="M3561" s="60">
        <v>44167</v>
      </c>
      <c r="N3561">
        <v>1</v>
      </c>
    </row>
    <row r="3562" spans="1:14" x14ac:dyDescent="0.25">
      <c r="A3562">
        <v>20</v>
      </c>
      <c r="B3562">
        <v>12</v>
      </c>
      <c r="C3562" t="s">
        <v>10</v>
      </c>
      <c r="D3562">
        <v>1</v>
      </c>
      <c r="E3562" t="s">
        <v>11</v>
      </c>
      <c r="F3562" t="s">
        <v>244</v>
      </c>
      <c r="G3562" t="s">
        <v>242</v>
      </c>
      <c r="H3562" t="s">
        <v>467</v>
      </c>
      <c r="I3562" t="s">
        <v>148</v>
      </c>
      <c r="J3562" t="s">
        <v>227</v>
      </c>
      <c r="K3562" t="s">
        <v>235</v>
      </c>
      <c r="L3562" t="s">
        <v>164</v>
      </c>
      <c r="M3562" s="60">
        <v>44168</v>
      </c>
      <c r="N3562">
        <v>1</v>
      </c>
    </row>
    <row r="3563" spans="1:14" x14ac:dyDescent="0.25">
      <c r="A3563">
        <v>20</v>
      </c>
      <c r="B3563">
        <v>12</v>
      </c>
      <c r="C3563" t="s">
        <v>10</v>
      </c>
      <c r="D3563">
        <v>1</v>
      </c>
      <c r="E3563" t="s">
        <v>11</v>
      </c>
      <c r="F3563" t="s">
        <v>244</v>
      </c>
      <c r="G3563" t="s">
        <v>242</v>
      </c>
      <c r="H3563" t="s">
        <v>467</v>
      </c>
      <c r="I3563" t="s">
        <v>148</v>
      </c>
      <c r="J3563" t="s">
        <v>228</v>
      </c>
      <c r="K3563" t="s">
        <v>235</v>
      </c>
      <c r="L3563" t="s">
        <v>164</v>
      </c>
      <c r="M3563" s="60">
        <v>44168</v>
      </c>
      <c r="N3563">
        <v>1</v>
      </c>
    </row>
    <row r="3564" spans="1:14" x14ac:dyDescent="0.25">
      <c r="A3564">
        <v>20</v>
      </c>
      <c r="B3564">
        <v>12</v>
      </c>
      <c r="C3564" t="s">
        <v>10</v>
      </c>
      <c r="D3564">
        <v>1</v>
      </c>
      <c r="E3564" t="s">
        <v>11</v>
      </c>
      <c r="F3564" t="s">
        <v>244</v>
      </c>
      <c r="G3564" t="s">
        <v>242</v>
      </c>
      <c r="H3564" t="s">
        <v>467</v>
      </c>
      <c r="I3564" t="s">
        <v>148</v>
      </c>
      <c r="J3564" t="s">
        <v>229</v>
      </c>
      <c r="K3564" t="s">
        <v>235</v>
      </c>
      <c r="L3564" t="s">
        <v>164</v>
      </c>
      <c r="M3564" s="60">
        <v>44168</v>
      </c>
      <c r="N3564">
        <v>1</v>
      </c>
    </row>
    <row r="3565" spans="1:14" x14ac:dyDescent="0.25">
      <c r="A3565">
        <v>20</v>
      </c>
      <c r="B3565">
        <v>12</v>
      </c>
      <c r="C3565" t="s">
        <v>10</v>
      </c>
      <c r="D3565">
        <v>1</v>
      </c>
      <c r="E3565" t="s">
        <v>11</v>
      </c>
      <c r="F3565" t="s">
        <v>244</v>
      </c>
      <c r="G3565" t="s">
        <v>242</v>
      </c>
      <c r="H3565" t="s">
        <v>467</v>
      </c>
      <c r="I3565" t="s">
        <v>148</v>
      </c>
      <c r="J3565" t="s">
        <v>230</v>
      </c>
      <c r="K3565" t="s">
        <v>235</v>
      </c>
      <c r="L3565" t="s">
        <v>164</v>
      </c>
      <c r="M3565" s="60">
        <v>44168</v>
      </c>
      <c r="N3565">
        <v>1</v>
      </c>
    </row>
    <row r="3566" spans="1:14" x14ac:dyDescent="0.25">
      <c r="A3566">
        <v>20</v>
      </c>
      <c r="B3566">
        <v>12</v>
      </c>
      <c r="C3566" t="s">
        <v>10</v>
      </c>
      <c r="D3566">
        <v>1</v>
      </c>
      <c r="E3566" t="s">
        <v>11</v>
      </c>
      <c r="F3566" t="s">
        <v>244</v>
      </c>
      <c r="G3566" t="s">
        <v>242</v>
      </c>
      <c r="H3566" t="s">
        <v>467</v>
      </c>
      <c r="I3566" t="s">
        <v>148</v>
      </c>
      <c r="J3566" t="s">
        <v>231</v>
      </c>
      <c r="K3566" t="s">
        <v>235</v>
      </c>
      <c r="L3566" t="s">
        <v>164</v>
      </c>
      <c r="M3566" s="60">
        <v>44168</v>
      </c>
      <c r="N3566">
        <v>1</v>
      </c>
    </row>
    <row r="3567" spans="1:14" x14ac:dyDescent="0.25">
      <c r="A3567">
        <v>20</v>
      </c>
      <c r="B3567">
        <v>12</v>
      </c>
      <c r="C3567" t="s">
        <v>10</v>
      </c>
      <c r="D3567">
        <v>1</v>
      </c>
      <c r="E3567" t="s">
        <v>11</v>
      </c>
      <c r="F3567" t="s">
        <v>244</v>
      </c>
      <c r="G3567" t="s">
        <v>242</v>
      </c>
      <c r="H3567" t="s">
        <v>467</v>
      </c>
      <c r="I3567" t="s">
        <v>148</v>
      </c>
      <c r="J3567" t="s">
        <v>232</v>
      </c>
      <c r="K3567" t="s">
        <v>235</v>
      </c>
      <c r="L3567" t="s">
        <v>164</v>
      </c>
      <c r="M3567" s="60">
        <v>44168</v>
      </c>
      <c r="N3567">
        <v>1</v>
      </c>
    </row>
    <row r="3568" spans="1:14" x14ac:dyDescent="0.25">
      <c r="A3568">
        <v>20</v>
      </c>
      <c r="B3568">
        <v>12</v>
      </c>
      <c r="C3568" t="s">
        <v>10</v>
      </c>
      <c r="D3568">
        <v>1</v>
      </c>
      <c r="E3568" t="s">
        <v>11</v>
      </c>
      <c r="F3568" t="s">
        <v>244</v>
      </c>
      <c r="G3568" t="s">
        <v>242</v>
      </c>
      <c r="H3568" t="s">
        <v>467</v>
      </c>
      <c r="I3568" t="s">
        <v>148</v>
      </c>
      <c r="J3568" t="s">
        <v>233</v>
      </c>
      <c r="K3568" t="s">
        <v>235</v>
      </c>
      <c r="L3568" t="s">
        <v>164</v>
      </c>
      <c r="M3568" s="60">
        <v>44168</v>
      </c>
      <c r="N3568">
        <v>1</v>
      </c>
    </row>
    <row r="3569" spans="1:14" x14ac:dyDescent="0.25">
      <c r="A3569">
        <v>20</v>
      </c>
      <c r="B3569">
        <v>12</v>
      </c>
      <c r="C3569" t="s">
        <v>10</v>
      </c>
      <c r="D3569">
        <v>1</v>
      </c>
      <c r="E3569" t="s">
        <v>11</v>
      </c>
      <c r="F3569" t="s">
        <v>244</v>
      </c>
      <c r="G3569" t="s">
        <v>242</v>
      </c>
      <c r="H3569" t="s">
        <v>467</v>
      </c>
      <c r="I3569" t="s">
        <v>148</v>
      </c>
      <c r="J3569" t="s">
        <v>171</v>
      </c>
      <c r="K3569" t="s">
        <v>235</v>
      </c>
      <c r="L3569" t="s">
        <v>164</v>
      </c>
      <c r="M3569" s="60">
        <v>44168</v>
      </c>
      <c r="N3569">
        <v>1</v>
      </c>
    </row>
    <row r="3570" spans="1:14" x14ac:dyDescent="0.25">
      <c r="A3570">
        <v>20</v>
      </c>
      <c r="B3570">
        <v>12</v>
      </c>
      <c r="C3570" t="s">
        <v>10</v>
      </c>
      <c r="D3570">
        <v>1</v>
      </c>
      <c r="E3570" t="s">
        <v>11</v>
      </c>
      <c r="F3570" t="s">
        <v>244</v>
      </c>
      <c r="G3570" t="s">
        <v>242</v>
      </c>
      <c r="H3570" t="s">
        <v>467</v>
      </c>
      <c r="I3570" t="s">
        <v>148</v>
      </c>
      <c r="J3570" t="s">
        <v>234</v>
      </c>
      <c r="L3570" t="s">
        <v>164</v>
      </c>
      <c r="M3570" s="60">
        <v>44168</v>
      </c>
      <c r="N3570">
        <v>1</v>
      </c>
    </row>
    <row r="3571" spans="1:14" x14ac:dyDescent="0.25">
      <c r="A3571">
        <v>20</v>
      </c>
      <c r="B3571">
        <v>12</v>
      </c>
      <c r="C3571" t="s">
        <v>10</v>
      </c>
      <c r="D3571">
        <v>1</v>
      </c>
      <c r="E3571" t="s">
        <v>11</v>
      </c>
      <c r="F3571" t="s">
        <v>244</v>
      </c>
      <c r="G3571" t="s">
        <v>242</v>
      </c>
      <c r="H3571" t="s">
        <v>467</v>
      </c>
      <c r="I3571" t="s">
        <v>148</v>
      </c>
      <c r="J3571" t="s">
        <v>167</v>
      </c>
      <c r="L3571" t="s">
        <v>164</v>
      </c>
      <c r="M3571" s="60">
        <v>44168</v>
      </c>
      <c r="N3571">
        <v>1</v>
      </c>
    </row>
    <row r="3572" spans="1:14" x14ac:dyDescent="0.25">
      <c r="A3572">
        <v>20</v>
      </c>
      <c r="B3572">
        <v>12</v>
      </c>
      <c r="C3572" t="s">
        <v>10</v>
      </c>
      <c r="D3572">
        <v>1</v>
      </c>
      <c r="E3572" t="s">
        <v>11</v>
      </c>
      <c r="F3572" t="s">
        <v>244</v>
      </c>
      <c r="G3572" t="s">
        <v>242</v>
      </c>
      <c r="H3572" t="s">
        <v>467</v>
      </c>
      <c r="I3572" t="s">
        <v>148</v>
      </c>
      <c r="J3572" t="s">
        <v>227</v>
      </c>
      <c r="K3572" t="s">
        <v>235</v>
      </c>
      <c r="L3572" t="s">
        <v>164</v>
      </c>
      <c r="M3572" s="60">
        <v>44169</v>
      </c>
      <c r="N3572" t="s">
        <v>13</v>
      </c>
    </row>
    <row r="3573" spans="1:14" x14ac:dyDescent="0.25">
      <c r="A3573">
        <v>20</v>
      </c>
      <c r="B3573">
        <v>12</v>
      </c>
      <c r="C3573" t="s">
        <v>10</v>
      </c>
      <c r="D3573">
        <v>1</v>
      </c>
      <c r="E3573" t="s">
        <v>11</v>
      </c>
      <c r="F3573" t="s">
        <v>244</v>
      </c>
      <c r="G3573" t="s">
        <v>242</v>
      </c>
      <c r="H3573" t="s">
        <v>467</v>
      </c>
      <c r="I3573" t="s">
        <v>148</v>
      </c>
      <c r="J3573" t="s">
        <v>228</v>
      </c>
      <c r="K3573" t="s">
        <v>235</v>
      </c>
      <c r="L3573" t="s">
        <v>164</v>
      </c>
      <c r="M3573" s="60">
        <v>44169</v>
      </c>
      <c r="N3573" t="s">
        <v>13</v>
      </c>
    </row>
    <row r="3574" spans="1:14" x14ac:dyDescent="0.25">
      <c r="A3574">
        <v>20</v>
      </c>
      <c r="B3574">
        <v>12</v>
      </c>
      <c r="C3574" t="s">
        <v>10</v>
      </c>
      <c r="D3574">
        <v>1</v>
      </c>
      <c r="E3574" t="s">
        <v>11</v>
      </c>
      <c r="F3574" t="s">
        <v>244</v>
      </c>
      <c r="G3574" t="s">
        <v>242</v>
      </c>
      <c r="H3574" t="s">
        <v>467</v>
      </c>
      <c r="I3574" t="s">
        <v>148</v>
      </c>
      <c r="J3574" t="s">
        <v>229</v>
      </c>
      <c r="K3574" t="s">
        <v>235</v>
      </c>
      <c r="L3574" t="s">
        <v>164</v>
      </c>
      <c r="M3574" s="60">
        <v>44169</v>
      </c>
      <c r="N3574" t="s">
        <v>13</v>
      </c>
    </row>
    <row r="3575" spans="1:14" x14ac:dyDescent="0.25">
      <c r="A3575">
        <v>20</v>
      </c>
      <c r="B3575">
        <v>12</v>
      </c>
      <c r="C3575" t="s">
        <v>10</v>
      </c>
      <c r="D3575">
        <v>1</v>
      </c>
      <c r="E3575" t="s">
        <v>11</v>
      </c>
      <c r="F3575" t="s">
        <v>244</v>
      </c>
      <c r="G3575" t="s">
        <v>242</v>
      </c>
      <c r="H3575" t="s">
        <v>467</v>
      </c>
      <c r="I3575" t="s">
        <v>148</v>
      </c>
      <c r="J3575" t="s">
        <v>230</v>
      </c>
      <c r="K3575" t="s">
        <v>235</v>
      </c>
      <c r="L3575" t="s">
        <v>164</v>
      </c>
      <c r="M3575" s="60">
        <v>44169</v>
      </c>
      <c r="N3575" t="s">
        <v>13</v>
      </c>
    </row>
    <row r="3576" spans="1:14" x14ac:dyDescent="0.25">
      <c r="A3576">
        <v>20</v>
      </c>
      <c r="B3576">
        <v>12</v>
      </c>
      <c r="C3576" t="s">
        <v>10</v>
      </c>
      <c r="D3576">
        <v>1</v>
      </c>
      <c r="E3576" t="s">
        <v>11</v>
      </c>
      <c r="F3576" t="s">
        <v>244</v>
      </c>
      <c r="G3576" t="s">
        <v>242</v>
      </c>
      <c r="H3576" t="s">
        <v>467</v>
      </c>
      <c r="I3576" t="s">
        <v>148</v>
      </c>
      <c r="J3576" t="s">
        <v>231</v>
      </c>
      <c r="K3576" t="s">
        <v>235</v>
      </c>
      <c r="L3576" t="s">
        <v>164</v>
      </c>
      <c r="M3576" s="60">
        <v>44169</v>
      </c>
      <c r="N3576" t="s">
        <v>13</v>
      </c>
    </row>
    <row r="3577" spans="1:14" x14ac:dyDescent="0.25">
      <c r="A3577">
        <v>20</v>
      </c>
      <c r="B3577">
        <v>12</v>
      </c>
      <c r="C3577" t="s">
        <v>10</v>
      </c>
      <c r="D3577">
        <v>1</v>
      </c>
      <c r="E3577" t="s">
        <v>11</v>
      </c>
      <c r="F3577" t="s">
        <v>244</v>
      </c>
      <c r="G3577" t="s">
        <v>242</v>
      </c>
      <c r="H3577" t="s">
        <v>467</v>
      </c>
      <c r="I3577" t="s">
        <v>148</v>
      </c>
      <c r="J3577" t="s">
        <v>232</v>
      </c>
      <c r="K3577" t="s">
        <v>235</v>
      </c>
      <c r="L3577" t="s">
        <v>164</v>
      </c>
      <c r="M3577" s="60">
        <v>44169</v>
      </c>
      <c r="N3577" t="s">
        <v>13</v>
      </c>
    </row>
    <row r="3578" spans="1:14" x14ac:dyDescent="0.25">
      <c r="A3578">
        <v>20</v>
      </c>
      <c r="B3578">
        <v>12</v>
      </c>
      <c r="C3578" t="s">
        <v>10</v>
      </c>
      <c r="D3578">
        <v>1</v>
      </c>
      <c r="E3578" t="s">
        <v>11</v>
      </c>
      <c r="F3578" t="s">
        <v>244</v>
      </c>
      <c r="G3578" t="s">
        <v>242</v>
      </c>
      <c r="H3578" t="s">
        <v>467</v>
      </c>
      <c r="I3578" t="s">
        <v>148</v>
      </c>
      <c r="J3578" t="s">
        <v>233</v>
      </c>
      <c r="K3578" t="s">
        <v>235</v>
      </c>
      <c r="L3578" t="s">
        <v>164</v>
      </c>
      <c r="M3578" s="60">
        <v>44169</v>
      </c>
      <c r="N3578" t="s">
        <v>13</v>
      </c>
    </row>
    <row r="3579" spans="1:14" x14ac:dyDescent="0.25">
      <c r="A3579">
        <v>20</v>
      </c>
      <c r="B3579">
        <v>12</v>
      </c>
      <c r="C3579" t="s">
        <v>10</v>
      </c>
      <c r="D3579">
        <v>1</v>
      </c>
      <c r="E3579" t="s">
        <v>11</v>
      </c>
      <c r="F3579" t="s">
        <v>244</v>
      </c>
      <c r="G3579" t="s">
        <v>242</v>
      </c>
      <c r="H3579" t="s">
        <v>467</v>
      </c>
      <c r="I3579" t="s">
        <v>148</v>
      </c>
      <c r="J3579" t="s">
        <v>171</v>
      </c>
      <c r="K3579" t="s">
        <v>235</v>
      </c>
      <c r="L3579" t="s">
        <v>164</v>
      </c>
      <c r="M3579" s="60">
        <v>44169</v>
      </c>
      <c r="N3579" t="s">
        <v>13</v>
      </c>
    </row>
    <row r="3580" spans="1:14" x14ac:dyDescent="0.25">
      <c r="A3580">
        <v>20</v>
      </c>
      <c r="B3580">
        <v>12</v>
      </c>
      <c r="C3580" t="s">
        <v>10</v>
      </c>
      <c r="D3580">
        <v>1</v>
      </c>
      <c r="E3580" t="s">
        <v>11</v>
      </c>
      <c r="F3580" t="s">
        <v>244</v>
      </c>
      <c r="G3580" t="s">
        <v>242</v>
      </c>
      <c r="H3580" t="s">
        <v>467</v>
      </c>
      <c r="I3580" t="s">
        <v>148</v>
      </c>
      <c r="J3580" t="s">
        <v>234</v>
      </c>
      <c r="L3580" t="s">
        <v>164</v>
      </c>
      <c r="M3580" s="60">
        <v>44169</v>
      </c>
      <c r="N3580" t="s">
        <v>13</v>
      </c>
    </row>
    <row r="3581" spans="1:14" x14ac:dyDescent="0.25">
      <c r="A3581">
        <v>20</v>
      </c>
      <c r="B3581">
        <v>12</v>
      </c>
      <c r="C3581" t="s">
        <v>10</v>
      </c>
      <c r="D3581">
        <v>1</v>
      </c>
      <c r="E3581" t="s">
        <v>11</v>
      </c>
      <c r="F3581" t="s">
        <v>244</v>
      </c>
      <c r="G3581" t="s">
        <v>242</v>
      </c>
      <c r="H3581" t="s">
        <v>467</v>
      </c>
      <c r="I3581" t="s">
        <v>148</v>
      </c>
      <c r="J3581" t="s">
        <v>167</v>
      </c>
      <c r="L3581" t="s">
        <v>164</v>
      </c>
      <c r="M3581" s="60">
        <v>44169</v>
      </c>
      <c r="N3581" t="s">
        <v>13</v>
      </c>
    </row>
    <row r="3582" spans="1:14" x14ac:dyDescent="0.25">
      <c r="A3582">
        <v>20</v>
      </c>
      <c r="B3582">
        <v>12</v>
      </c>
      <c r="C3582" t="s">
        <v>10</v>
      </c>
      <c r="D3582">
        <v>1</v>
      </c>
      <c r="E3582" t="s">
        <v>11</v>
      </c>
      <c r="F3582" t="s">
        <v>244</v>
      </c>
      <c r="G3582" t="s">
        <v>242</v>
      </c>
      <c r="H3582" t="s">
        <v>467</v>
      </c>
      <c r="I3582" t="s">
        <v>148</v>
      </c>
      <c r="J3582" t="s">
        <v>227</v>
      </c>
      <c r="K3582" t="s">
        <v>235</v>
      </c>
      <c r="L3582" t="s">
        <v>164</v>
      </c>
      <c r="M3582" s="60">
        <v>44170</v>
      </c>
      <c r="N3582">
        <v>1</v>
      </c>
    </row>
    <row r="3583" spans="1:14" x14ac:dyDescent="0.25">
      <c r="A3583">
        <v>20</v>
      </c>
      <c r="B3583">
        <v>12</v>
      </c>
      <c r="C3583" t="s">
        <v>10</v>
      </c>
      <c r="D3583">
        <v>1</v>
      </c>
      <c r="E3583" t="s">
        <v>11</v>
      </c>
      <c r="F3583" t="s">
        <v>244</v>
      </c>
      <c r="G3583" t="s">
        <v>242</v>
      </c>
      <c r="H3583" t="s">
        <v>467</v>
      </c>
      <c r="I3583" t="s">
        <v>148</v>
      </c>
      <c r="J3583" t="s">
        <v>228</v>
      </c>
      <c r="K3583" t="s">
        <v>235</v>
      </c>
      <c r="L3583" t="s">
        <v>164</v>
      </c>
      <c r="M3583" s="60">
        <v>44170</v>
      </c>
      <c r="N3583">
        <v>1</v>
      </c>
    </row>
    <row r="3584" spans="1:14" x14ac:dyDescent="0.25">
      <c r="A3584">
        <v>20</v>
      </c>
      <c r="B3584">
        <v>12</v>
      </c>
      <c r="C3584" t="s">
        <v>10</v>
      </c>
      <c r="D3584">
        <v>1</v>
      </c>
      <c r="E3584" t="s">
        <v>11</v>
      </c>
      <c r="F3584" t="s">
        <v>244</v>
      </c>
      <c r="G3584" t="s">
        <v>242</v>
      </c>
      <c r="H3584" t="s">
        <v>467</v>
      </c>
      <c r="I3584" t="s">
        <v>148</v>
      </c>
      <c r="J3584" t="s">
        <v>229</v>
      </c>
      <c r="K3584" t="s">
        <v>235</v>
      </c>
      <c r="L3584" t="s">
        <v>164</v>
      </c>
      <c r="M3584" s="60">
        <v>44170</v>
      </c>
      <c r="N3584">
        <v>1</v>
      </c>
    </row>
    <row r="3585" spans="1:14" x14ac:dyDescent="0.25">
      <c r="A3585">
        <v>20</v>
      </c>
      <c r="B3585">
        <v>12</v>
      </c>
      <c r="C3585" t="s">
        <v>10</v>
      </c>
      <c r="D3585">
        <v>1</v>
      </c>
      <c r="E3585" t="s">
        <v>11</v>
      </c>
      <c r="F3585" t="s">
        <v>244</v>
      </c>
      <c r="G3585" t="s">
        <v>242</v>
      </c>
      <c r="H3585" t="s">
        <v>467</v>
      </c>
      <c r="I3585" t="s">
        <v>148</v>
      </c>
      <c r="J3585" t="s">
        <v>230</v>
      </c>
      <c r="K3585" t="s">
        <v>235</v>
      </c>
      <c r="L3585" t="s">
        <v>164</v>
      </c>
      <c r="M3585" s="60">
        <v>44170</v>
      </c>
      <c r="N3585">
        <v>1</v>
      </c>
    </row>
    <row r="3586" spans="1:14" x14ac:dyDescent="0.25">
      <c r="A3586">
        <v>20</v>
      </c>
      <c r="B3586">
        <v>12</v>
      </c>
      <c r="C3586" t="s">
        <v>10</v>
      </c>
      <c r="D3586">
        <v>1</v>
      </c>
      <c r="E3586" t="s">
        <v>11</v>
      </c>
      <c r="F3586" t="s">
        <v>244</v>
      </c>
      <c r="G3586" t="s">
        <v>242</v>
      </c>
      <c r="H3586" t="s">
        <v>467</v>
      </c>
      <c r="I3586" t="s">
        <v>148</v>
      </c>
      <c r="J3586" t="s">
        <v>231</v>
      </c>
      <c r="K3586" t="s">
        <v>235</v>
      </c>
      <c r="L3586" t="s">
        <v>164</v>
      </c>
      <c r="M3586" s="60">
        <v>44170</v>
      </c>
      <c r="N3586">
        <v>1</v>
      </c>
    </row>
    <row r="3587" spans="1:14" x14ac:dyDescent="0.25">
      <c r="A3587">
        <v>20</v>
      </c>
      <c r="B3587">
        <v>12</v>
      </c>
      <c r="C3587" t="s">
        <v>10</v>
      </c>
      <c r="D3587">
        <v>1</v>
      </c>
      <c r="E3587" t="s">
        <v>11</v>
      </c>
      <c r="F3587" t="s">
        <v>244</v>
      </c>
      <c r="G3587" t="s">
        <v>242</v>
      </c>
      <c r="H3587" t="s">
        <v>467</v>
      </c>
      <c r="I3587" t="s">
        <v>148</v>
      </c>
      <c r="J3587" t="s">
        <v>232</v>
      </c>
      <c r="K3587" t="s">
        <v>235</v>
      </c>
      <c r="L3587" t="s">
        <v>164</v>
      </c>
      <c r="M3587" s="60">
        <v>44170</v>
      </c>
      <c r="N3587">
        <v>1</v>
      </c>
    </row>
    <row r="3588" spans="1:14" x14ac:dyDescent="0.25">
      <c r="A3588">
        <v>20</v>
      </c>
      <c r="B3588">
        <v>12</v>
      </c>
      <c r="C3588" t="s">
        <v>10</v>
      </c>
      <c r="D3588">
        <v>1</v>
      </c>
      <c r="E3588" t="s">
        <v>11</v>
      </c>
      <c r="F3588" t="s">
        <v>244</v>
      </c>
      <c r="G3588" t="s">
        <v>242</v>
      </c>
      <c r="H3588" t="s">
        <v>467</v>
      </c>
      <c r="I3588" t="s">
        <v>148</v>
      </c>
      <c r="J3588" t="s">
        <v>233</v>
      </c>
      <c r="K3588" t="s">
        <v>235</v>
      </c>
      <c r="L3588" t="s">
        <v>164</v>
      </c>
      <c r="M3588" s="60">
        <v>44170</v>
      </c>
      <c r="N3588">
        <v>1</v>
      </c>
    </row>
    <row r="3589" spans="1:14" x14ac:dyDescent="0.25">
      <c r="A3589">
        <v>20</v>
      </c>
      <c r="B3589">
        <v>12</v>
      </c>
      <c r="C3589" t="s">
        <v>10</v>
      </c>
      <c r="D3589">
        <v>1</v>
      </c>
      <c r="E3589" t="s">
        <v>11</v>
      </c>
      <c r="F3589" t="s">
        <v>244</v>
      </c>
      <c r="G3589" t="s">
        <v>242</v>
      </c>
      <c r="H3589" t="s">
        <v>467</v>
      </c>
      <c r="I3589" t="s">
        <v>148</v>
      </c>
      <c r="J3589" t="s">
        <v>171</v>
      </c>
      <c r="K3589" t="s">
        <v>235</v>
      </c>
      <c r="L3589" t="s">
        <v>164</v>
      </c>
      <c r="M3589" s="60">
        <v>44170</v>
      </c>
      <c r="N3589">
        <v>1</v>
      </c>
    </row>
    <row r="3590" spans="1:14" x14ac:dyDescent="0.25">
      <c r="A3590">
        <v>20</v>
      </c>
      <c r="B3590">
        <v>12</v>
      </c>
      <c r="C3590" t="s">
        <v>10</v>
      </c>
      <c r="D3590">
        <v>1</v>
      </c>
      <c r="E3590" t="s">
        <v>11</v>
      </c>
      <c r="F3590" t="s">
        <v>244</v>
      </c>
      <c r="G3590" t="s">
        <v>242</v>
      </c>
      <c r="H3590" t="s">
        <v>467</v>
      </c>
      <c r="I3590" t="s">
        <v>148</v>
      </c>
      <c r="J3590" t="s">
        <v>234</v>
      </c>
      <c r="L3590" t="s">
        <v>164</v>
      </c>
      <c r="M3590" s="60">
        <v>44170</v>
      </c>
      <c r="N3590">
        <v>1</v>
      </c>
    </row>
    <row r="3591" spans="1:14" x14ac:dyDescent="0.25">
      <c r="A3591">
        <v>20</v>
      </c>
      <c r="B3591">
        <v>12</v>
      </c>
      <c r="C3591" t="s">
        <v>10</v>
      </c>
      <c r="D3591">
        <v>1</v>
      </c>
      <c r="E3591" t="s">
        <v>11</v>
      </c>
      <c r="F3591" t="s">
        <v>244</v>
      </c>
      <c r="G3591" t="s">
        <v>242</v>
      </c>
      <c r="H3591" t="s">
        <v>467</v>
      </c>
      <c r="I3591" t="s">
        <v>148</v>
      </c>
      <c r="J3591" t="s">
        <v>167</v>
      </c>
      <c r="L3591" t="s">
        <v>164</v>
      </c>
      <c r="M3591" s="60">
        <v>44170</v>
      </c>
      <c r="N3591">
        <v>1</v>
      </c>
    </row>
    <row r="3592" spans="1:14" x14ac:dyDescent="0.25">
      <c r="A3592">
        <v>20</v>
      </c>
      <c r="B3592">
        <v>12</v>
      </c>
      <c r="C3592" t="s">
        <v>10</v>
      </c>
      <c r="D3592">
        <v>1</v>
      </c>
      <c r="E3592" t="s">
        <v>11</v>
      </c>
      <c r="F3592" t="s">
        <v>244</v>
      </c>
      <c r="G3592" t="s">
        <v>242</v>
      </c>
      <c r="H3592" t="s">
        <v>467</v>
      </c>
      <c r="I3592" t="s">
        <v>148</v>
      </c>
      <c r="J3592" t="s">
        <v>227</v>
      </c>
      <c r="K3592" t="s">
        <v>235</v>
      </c>
      <c r="L3592" t="s">
        <v>164</v>
      </c>
      <c r="M3592" s="60">
        <v>44171</v>
      </c>
      <c r="N3592">
        <v>1</v>
      </c>
    </row>
    <row r="3593" spans="1:14" x14ac:dyDescent="0.25">
      <c r="A3593">
        <v>20</v>
      </c>
      <c r="B3593">
        <v>12</v>
      </c>
      <c r="C3593" t="s">
        <v>10</v>
      </c>
      <c r="D3593">
        <v>1</v>
      </c>
      <c r="E3593" t="s">
        <v>11</v>
      </c>
      <c r="F3593" t="s">
        <v>244</v>
      </c>
      <c r="G3593" t="s">
        <v>242</v>
      </c>
      <c r="H3593" t="s">
        <v>467</v>
      </c>
      <c r="I3593" t="s">
        <v>148</v>
      </c>
      <c r="J3593" t="s">
        <v>228</v>
      </c>
      <c r="K3593" t="s">
        <v>235</v>
      </c>
      <c r="L3593" t="s">
        <v>164</v>
      </c>
      <c r="M3593" s="60">
        <v>44171</v>
      </c>
      <c r="N3593">
        <v>1</v>
      </c>
    </row>
    <row r="3594" spans="1:14" x14ac:dyDescent="0.25">
      <c r="A3594">
        <v>20</v>
      </c>
      <c r="B3594">
        <v>12</v>
      </c>
      <c r="C3594" t="s">
        <v>10</v>
      </c>
      <c r="D3594">
        <v>1</v>
      </c>
      <c r="E3594" t="s">
        <v>11</v>
      </c>
      <c r="F3594" t="s">
        <v>244</v>
      </c>
      <c r="G3594" t="s">
        <v>242</v>
      </c>
      <c r="H3594" t="s">
        <v>467</v>
      </c>
      <c r="I3594" t="s">
        <v>148</v>
      </c>
      <c r="J3594" t="s">
        <v>229</v>
      </c>
      <c r="K3594" t="s">
        <v>235</v>
      </c>
      <c r="L3594" t="s">
        <v>164</v>
      </c>
      <c r="M3594" s="60">
        <v>44171</v>
      </c>
      <c r="N3594">
        <v>1</v>
      </c>
    </row>
    <row r="3595" spans="1:14" x14ac:dyDescent="0.25">
      <c r="A3595">
        <v>20</v>
      </c>
      <c r="B3595">
        <v>12</v>
      </c>
      <c r="C3595" t="s">
        <v>10</v>
      </c>
      <c r="D3595">
        <v>1</v>
      </c>
      <c r="E3595" t="s">
        <v>11</v>
      </c>
      <c r="F3595" t="s">
        <v>244</v>
      </c>
      <c r="G3595" t="s">
        <v>242</v>
      </c>
      <c r="H3595" t="s">
        <v>467</v>
      </c>
      <c r="I3595" t="s">
        <v>148</v>
      </c>
      <c r="J3595" t="s">
        <v>230</v>
      </c>
      <c r="K3595" t="s">
        <v>235</v>
      </c>
      <c r="L3595" t="s">
        <v>164</v>
      </c>
      <c r="M3595" s="60">
        <v>44171</v>
      </c>
      <c r="N3595">
        <v>1</v>
      </c>
    </row>
    <row r="3596" spans="1:14" x14ac:dyDescent="0.25">
      <c r="A3596">
        <v>20</v>
      </c>
      <c r="B3596">
        <v>12</v>
      </c>
      <c r="C3596" t="s">
        <v>10</v>
      </c>
      <c r="D3596">
        <v>1</v>
      </c>
      <c r="E3596" t="s">
        <v>11</v>
      </c>
      <c r="F3596" t="s">
        <v>244</v>
      </c>
      <c r="G3596" t="s">
        <v>242</v>
      </c>
      <c r="H3596" t="s">
        <v>467</v>
      </c>
      <c r="I3596" t="s">
        <v>148</v>
      </c>
      <c r="J3596" t="s">
        <v>231</v>
      </c>
      <c r="K3596" t="s">
        <v>235</v>
      </c>
      <c r="L3596" t="s">
        <v>164</v>
      </c>
      <c r="M3596" s="60">
        <v>44171</v>
      </c>
      <c r="N3596">
        <v>1</v>
      </c>
    </row>
    <row r="3597" spans="1:14" x14ac:dyDescent="0.25">
      <c r="A3597">
        <v>20</v>
      </c>
      <c r="B3597">
        <v>12</v>
      </c>
      <c r="C3597" t="s">
        <v>10</v>
      </c>
      <c r="D3597">
        <v>1</v>
      </c>
      <c r="E3597" t="s">
        <v>11</v>
      </c>
      <c r="F3597" t="s">
        <v>244</v>
      </c>
      <c r="G3597" t="s">
        <v>242</v>
      </c>
      <c r="H3597" t="s">
        <v>467</v>
      </c>
      <c r="I3597" t="s">
        <v>148</v>
      </c>
      <c r="J3597" t="s">
        <v>232</v>
      </c>
      <c r="K3597" t="s">
        <v>235</v>
      </c>
      <c r="L3597" t="s">
        <v>164</v>
      </c>
      <c r="M3597" s="60">
        <v>44171</v>
      </c>
      <c r="N3597">
        <v>1</v>
      </c>
    </row>
    <row r="3598" spans="1:14" x14ac:dyDescent="0.25">
      <c r="A3598">
        <v>20</v>
      </c>
      <c r="B3598">
        <v>12</v>
      </c>
      <c r="C3598" t="s">
        <v>10</v>
      </c>
      <c r="D3598">
        <v>1</v>
      </c>
      <c r="E3598" t="s">
        <v>11</v>
      </c>
      <c r="F3598" t="s">
        <v>244</v>
      </c>
      <c r="G3598" t="s">
        <v>242</v>
      </c>
      <c r="H3598" t="s">
        <v>467</v>
      </c>
      <c r="I3598" t="s">
        <v>148</v>
      </c>
      <c r="J3598" t="s">
        <v>233</v>
      </c>
      <c r="K3598" t="s">
        <v>235</v>
      </c>
      <c r="L3598" t="s">
        <v>164</v>
      </c>
      <c r="M3598" s="60">
        <v>44171</v>
      </c>
      <c r="N3598">
        <v>1</v>
      </c>
    </row>
    <row r="3599" spans="1:14" x14ac:dyDescent="0.25">
      <c r="A3599">
        <v>20</v>
      </c>
      <c r="B3599">
        <v>12</v>
      </c>
      <c r="C3599" t="s">
        <v>10</v>
      </c>
      <c r="D3599">
        <v>1</v>
      </c>
      <c r="E3599" t="s">
        <v>11</v>
      </c>
      <c r="F3599" t="s">
        <v>244</v>
      </c>
      <c r="G3599" t="s">
        <v>242</v>
      </c>
      <c r="H3599" t="s">
        <v>467</v>
      </c>
      <c r="I3599" t="s">
        <v>148</v>
      </c>
      <c r="J3599" t="s">
        <v>171</v>
      </c>
      <c r="K3599" t="s">
        <v>235</v>
      </c>
      <c r="L3599" t="s">
        <v>164</v>
      </c>
      <c r="M3599" s="60">
        <v>44171</v>
      </c>
      <c r="N3599">
        <v>1</v>
      </c>
    </row>
    <row r="3600" spans="1:14" x14ac:dyDescent="0.25">
      <c r="A3600">
        <v>20</v>
      </c>
      <c r="B3600">
        <v>12</v>
      </c>
      <c r="C3600" t="s">
        <v>10</v>
      </c>
      <c r="D3600">
        <v>1</v>
      </c>
      <c r="E3600" t="s">
        <v>11</v>
      </c>
      <c r="F3600" t="s">
        <v>244</v>
      </c>
      <c r="G3600" t="s">
        <v>242</v>
      </c>
      <c r="H3600" t="s">
        <v>467</v>
      </c>
      <c r="I3600" t="s">
        <v>148</v>
      </c>
      <c r="J3600" t="s">
        <v>234</v>
      </c>
      <c r="L3600" t="s">
        <v>164</v>
      </c>
      <c r="M3600" s="60">
        <v>44171</v>
      </c>
      <c r="N3600">
        <v>1</v>
      </c>
    </row>
    <row r="3601" spans="1:14" x14ac:dyDescent="0.25">
      <c r="A3601">
        <v>20</v>
      </c>
      <c r="B3601">
        <v>12</v>
      </c>
      <c r="C3601" t="s">
        <v>10</v>
      </c>
      <c r="D3601">
        <v>1</v>
      </c>
      <c r="E3601" t="s">
        <v>11</v>
      </c>
      <c r="F3601" t="s">
        <v>244</v>
      </c>
      <c r="G3601" t="s">
        <v>242</v>
      </c>
      <c r="H3601" t="s">
        <v>467</v>
      </c>
      <c r="I3601" t="s">
        <v>148</v>
      </c>
      <c r="J3601" t="s">
        <v>167</v>
      </c>
      <c r="L3601" t="s">
        <v>164</v>
      </c>
      <c r="M3601" s="60">
        <v>44171</v>
      </c>
      <c r="N3601">
        <v>1</v>
      </c>
    </row>
    <row r="3602" spans="1:14" x14ac:dyDescent="0.25">
      <c r="A3602">
        <v>20</v>
      </c>
      <c r="B3602">
        <v>12</v>
      </c>
      <c r="C3602" t="s">
        <v>10</v>
      </c>
      <c r="D3602">
        <v>1</v>
      </c>
      <c r="E3602" t="s">
        <v>11</v>
      </c>
      <c r="F3602" t="s">
        <v>244</v>
      </c>
      <c r="G3602" t="s">
        <v>242</v>
      </c>
      <c r="H3602" t="s">
        <v>467</v>
      </c>
      <c r="I3602" t="s">
        <v>148</v>
      </c>
      <c r="J3602" t="s">
        <v>227</v>
      </c>
      <c r="K3602" t="s">
        <v>235</v>
      </c>
      <c r="L3602" t="s">
        <v>164</v>
      </c>
      <c r="M3602" s="60">
        <v>44172</v>
      </c>
      <c r="N3602" t="s">
        <v>13</v>
      </c>
    </row>
    <row r="3603" spans="1:14" x14ac:dyDescent="0.25">
      <c r="A3603">
        <v>20</v>
      </c>
      <c r="B3603">
        <v>12</v>
      </c>
      <c r="C3603" t="s">
        <v>10</v>
      </c>
      <c r="D3603">
        <v>1</v>
      </c>
      <c r="E3603" t="s">
        <v>11</v>
      </c>
      <c r="F3603" t="s">
        <v>244</v>
      </c>
      <c r="G3603" t="s">
        <v>242</v>
      </c>
      <c r="H3603" t="s">
        <v>467</v>
      </c>
      <c r="I3603" t="s">
        <v>148</v>
      </c>
      <c r="J3603" t="s">
        <v>228</v>
      </c>
      <c r="K3603" t="s">
        <v>235</v>
      </c>
      <c r="L3603" t="s">
        <v>164</v>
      </c>
      <c r="M3603" s="60">
        <v>44172</v>
      </c>
      <c r="N3603" t="s">
        <v>13</v>
      </c>
    </row>
    <row r="3604" spans="1:14" x14ac:dyDescent="0.25">
      <c r="A3604">
        <v>20</v>
      </c>
      <c r="B3604">
        <v>12</v>
      </c>
      <c r="C3604" t="s">
        <v>10</v>
      </c>
      <c r="D3604">
        <v>1</v>
      </c>
      <c r="E3604" t="s">
        <v>11</v>
      </c>
      <c r="F3604" t="s">
        <v>244</v>
      </c>
      <c r="G3604" t="s">
        <v>242</v>
      </c>
      <c r="H3604" t="s">
        <v>467</v>
      </c>
      <c r="I3604" t="s">
        <v>148</v>
      </c>
      <c r="J3604" t="s">
        <v>229</v>
      </c>
      <c r="K3604" t="s">
        <v>235</v>
      </c>
      <c r="L3604" t="s">
        <v>164</v>
      </c>
      <c r="M3604" s="60">
        <v>44172</v>
      </c>
      <c r="N3604" t="s">
        <v>13</v>
      </c>
    </row>
    <row r="3605" spans="1:14" x14ac:dyDescent="0.25">
      <c r="A3605">
        <v>20</v>
      </c>
      <c r="B3605">
        <v>12</v>
      </c>
      <c r="C3605" t="s">
        <v>10</v>
      </c>
      <c r="D3605">
        <v>1</v>
      </c>
      <c r="E3605" t="s">
        <v>11</v>
      </c>
      <c r="F3605" t="s">
        <v>244</v>
      </c>
      <c r="G3605" t="s">
        <v>242</v>
      </c>
      <c r="H3605" t="s">
        <v>467</v>
      </c>
      <c r="I3605" t="s">
        <v>148</v>
      </c>
      <c r="J3605" t="s">
        <v>230</v>
      </c>
      <c r="K3605" t="s">
        <v>235</v>
      </c>
      <c r="L3605" t="s">
        <v>164</v>
      </c>
      <c r="M3605" s="60">
        <v>44172</v>
      </c>
      <c r="N3605" t="s">
        <v>13</v>
      </c>
    </row>
    <row r="3606" spans="1:14" x14ac:dyDescent="0.25">
      <c r="A3606">
        <v>20</v>
      </c>
      <c r="B3606">
        <v>12</v>
      </c>
      <c r="C3606" t="s">
        <v>10</v>
      </c>
      <c r="D3606">
        <v>1</v>
      </c>
      <c r="E3606" t="s">
        <v>11</v>
      </c>
      <c r="F3606" t="s">
        <v>244</v>
      </c>
      <c r="G3606" t="s">
        <v>242</v>
      </c>
      <c r="H3606" t="s">
        <v>467</v>
      </c>
      <c r="I3606" t="s">
        <v>148</v>
      </c>
      <c r="J3606" t="s">
        <v>231</v>
      </c>
      <c r="K3606" t="s">
        <v>235</v>
      </c>
      <c r="L3606" t="s">
        <v>164</v>
      </c>
      <c r="M3606" s="60">
        <v>44172</v>
      </c>
      <c r="N3606" t="s">
        <v>13</v>
      </c>
    </row>
    <row r="3607" spans="1:14" x14ac:dyDescent="0.25">
      <c r="A3607">
        <v>20</v>
      </c>
      <c r="B3607">
        <v>12</v>
      </c>
      <c r="C3607" t="s">
        <v>10</v>
      </c>
      <c r="D3607">
        <v>1</v>
      </c>
      <c r="E3607" t="s">
        <v>11</v>
      </c>
      <c r="F3607" t="s">
        <v>244</v>
      </c>
      <c r="G3607" t="s">
        <v>242</v>
      </c>
      <c r="H3607" t="s">
        <v>467</v>
      </c>
      <c r="I3607" t="s">
        <v>148</v>
      </c>
      <c r="J3607" t="s">
        <v>232</v>
      </c>
      <c r="K3607" t="s">
        <v>235</v>
      </c>
      <c r="L3607" t="s">
        <v>164</v>
      </c>
      <c r="M3607" s="60">
        <v>44172</v>
      </c>
      <c r="N3607" t="s">
        <v>13</v>
      </c>
    </row>
    <row r="3608" spans="1:14" x14ac:dyDescent="0.25">
      <c r="A3608">
        <v>20</v>
      </c>
      <c r="B3608">
        <v>12</v>
      </c>
      <c r="C3608" t="s">
        <v>10</v>
      </c>
      <c r="D3608">
        <v>1</v>
      </c>
      <c r="E3608" t="s">
        <v>11</v>
      </c>
      <c r="F3608" t="s">
        <v>244</v>
      </c>
      <c r="G3608" t="s">
        <v>242</v>
      </c>
      <c r="H3608" t="s">
        <v>467</v>
      </c>
      <c r="I3608" t="s">
        <v>148</v>
      </c>
      <c r="J3608" t="s">
        <v>233</v>
      </c>
      <c r="K3608" t="s">
        <v>235</v>
      </c>
      <c r="L3608" t="s">
        <v>164</v>
      </c>
      <c r="M3608" s="60">
        <v>44172</v>
      </c>
      <c r="N3608" t="s">
        <v>13</v>
      </c>
    </row>
    <row r="3609" spans="1:14" x14ac:dyDescent="0.25">
      <c r="A3609">
        <v>20</v>
      </c>
      <c r="B3609">
        <v>12</v>
      </c>
      <c r="C3609" t="s">
        <v>10</v>
      </c>
      <c r="D3609">
        <v>1</v>
      </c>
      <c r="E3609" t="s">
        <v>11</v>
      </c>
      <c r="F3609" t="s">
        <v>244</v>
      </c>
      <c r="G3609" t="s">
        <v>242</v>
      </c>
      <c r="H3609" t="s">
        <v>467</v>
      </c>
      <c r="I3609" t="s">
        <v>148</v>
      </c>
      <c r="J3609" t="s">
        <v>171</v>
      </c>
      <c r="K3609" t="s">
        <v>235</v>
      </c>
      <c r="L3609" t="s">
        <v>164</v>
      </c>
      <c r="M3609" s="60">
        <v>44172</v>
      </c>
      <c r="N3609" t="s">
        <v>13</v>
      </c>
    </row>
    <row r="3610" spans="1:14" x14ac:dyDescent="0.25">
      <c r="A3610">
        <v>20</v>
      </c>
      <c r="B3610">
        <v>12</v>
      </c>
      <c r="C3610" t="s">
        <v>10</v>
      </c>
      <c r="D3610">
        <v>1</v>
      </c>
      <c r="E3610" t="s">
        <v>11</v>
      </c>
      <c r="F3610" t="s">
        <v>244</v>
      </c>
      <c r="G3610" t="s">
        <v>242</v>
      </c>
      <c r="H3610" t="s">
        <v>467</v>
      </c>
      <c r="I3610" t="s">
        <v>148</v>
      </c>
      <c r="J3610" t="s">
        <v>234</v>
      </c>
      <c r="L3610" t="s">
        <v>164</v>
      </c>
      <c r="M3610" s="60">
        <v>44172</v>
      </c>
      <c r="N3610" t="s">
        <v>13</v>
      </c>
    </row>
    <row r="3611" spans="1:14" x14ac:dyDescent="0.25">
      <c r="A3611">
        <v>20</v>
      </c>
      <c r="B3611">
        <v>12</v>
      </c>
      <c r="C3611" t="s">
        <v>10</v>
      </c>
      <c r="D3611">
        <v>1</v>
      </c>
      <c r="E3611" t="s">
        <v>11</v>
      </c>
      <c r="F3611" t="s">
        <v>244</v>
      </c>
      <c r="G3611" t="s">
        <v>242</v>
      </c>
      <c r="H3611" t="s">
        <v>467</v>
      </c>
      <c r="I3611" t="s">
        <v>148</v>
      </c>
      <c r="J3611" t="s">
        <v>167</v>
      </c>
      <c r="L3611" t="s">
        <v>164</v>
      </c>
      <c r="M3611" s="60">
        <v>44172</v>
      </c>
      <c r="N3611" t="s">
        <v>13</v>
      </c>
    </row>
    <row r="3612" spans="1:14" x14ac:dyDescent="0.25">
      <c r="A3612">
        <v>20</v>
      </c>
      <c r="B3612">
        <v>12</v>
      </c>
      <c r="C3612" t="s">
        <v>10</v>
      </c>
      <c r="D3612">
        <v>1</v>
      </c>
      <c r="E3612" t="s">
        <v>11</v>
      </c>
      <c r="F3612" t="s">
        <v>244</v>
      </c>
      <c r="G3612" t="s">
        <v>242</v>
      </c>
      <c r="H3612" t="s">
        <v>467</v>
      </c>
      <c r="I3612" t="s">
        <v>148</v>
      </c>
      <c r="J3612" t="s">
        <v>227</v>
      </c>
      <c r="K3612" t="s">
        <v>235</v>
      </c>
      <c r="L3612" t="s">
        <v>164</v>
      </c>
      <c r="M3612" s="60">
        <v>44173</v>
      </c>
      <c r="N3612">
        <v>1</v>
      </c>
    </row>
    <row r="3613" spans="1:14" x14ac:dyDescent="0.25">
      <c r="A3613">
        <v>20</v>
      </c>
      <c r="B3613">
        <v>12</v>
      </c>
      <c r="C3613" t="s">
        <v>10</v>
      </c>
      <c r="D3613">
        <v>1</v>
      </c>
      <c r="E3613" t="s">
        <v>11</v>
      </c>
      <c r="F3613" t="s">
        <v>244</v>
      </c>
      <c r="G3613" t="s">
        <v>242</v>
      </c>
      <c r="H3613" t="s">
        <v>467</v>
      </c>
      <c r="I3613" t="s">
        <v>148</v>
      </c>
      <c r="J3613" t="s">
        <v>228</v>
      </c>
      <c r="K3613" t="s">
        <v>235</v>
      </c>
      <c r="L3613" t="s">
        <v>164</v>
      </c>
      <c r="M3613" s="60">
        <v>44173</v>
      </c>
      <c r="N3613">
        <v>1</v>
      </c>
    </row>
    <row r="3614" spans="1:14" x14ac:dyDescent="0.25">
      <c r="A3614">
        <v>20</v>
      </c>
      <c r="B3614">
        <v>12</v>
      </c>
      <c r="C3614" t="s">
        <v>10</v>
      </c>
      <c r="D3614">
        <v>1</v>
      </c>
      <c r="E3614" t="s">
        <v>11</v>
      </c>
      <c r="F3614" t="s">
        <v>244</v>
      </c>
      <c r="G3614" t="s">
        <v>242</v>
      </c>
      <c r="H3614" t="s">
        <v>467</v>
      </c>
      <c r="I3614" t="s">
        <v>148</v>
      </c>
      <c r="J3614" t="s">
        <v>229</v>
      </c>
      <c r="K3614" t="s">
        <v>235</v>
      </c>
      <c r="L3614" t="s">
        <v>164</v>
      </c>
      <c r="M3614" s="60">
        <v>44173</v>
      </c>
      <c r="N3614">
        <v>1</v>
      </c>
    </row>
    <row r="3615" spans="1:14" x14ac:dyDescent="0.25">
      <c r="A3615">
        <v>20</v>
      </c>
      <c r="B3615">
        <v>12</v>
      </c>
      <c r="C3615" t="s">
        <v>10</v>
      </c>
      <c r="D3615">
        <v>1</v>
      </c>
      <c r="E3615" t="s">
        <v>11</v>
      </c>
      <c r="F3615" t="s">
        <v>244</v>
      </c>
      <c r="G3615" t="s">
        <v>242</v>
      </c>
      <c r="H3615" t="s">
        <v>467</v>
      </c>
      <c r="I3615" t="s">
        <v>148</v>
      </c>
      <c r="J3615" t="s">
        <v>230</v>
      </c>
      <c r="K3615" t="s">
        <v>235</v>
      </c>
      <c r="L3615" t="s">
        <v>164</v>
      </c>
      <c r="M3615" s="60">
        <v>44173</v>
      </c>
      <c r="N3615">
        <v>1</v>
      </c>
    </row>
    <row r="3616" spans="1:14" x14ac:dyDescent="0.25">
      <c r="A3616">
        <v>20</v>
      </c>
      <c r="B3616">
        <v>12</v>
      </c>
      <c r="C3616" t="s">
        <v>10</v>
      </c>
      <c r="D3616">
        <v>1</v>
      </c>
      <c r="E3616" t="s">
        <v>11</v>
      </c>
      <c r="F3616" t="s">
        <v>244</v>
      </c>
      <c r="G3616" t="s">
        <v>242</v>
      </c>
      <c r="H3616" t="s">
        <v>467</v>
      </c>
      <c r="I3616" t="s">
        <v>148</v>
      </c>
      <c r="J3616" t="s">
        <v>231</v>
      </c>
      <c r="K3616" t="s">
        <v>235</v>
      </c>
      <c r="L3616" t="s">
        <v>164</v>
      </c>
      <c r="M3616" s="60">
        <v>44173</v>
      </c>
      <c r="N3616">
        <v>1</v>
      </c>
    </row>
    <row r="3617" spans="1:14" x14ac:dyDescent="0.25">
      <c r="A3617">
        <v>20</v>
      </c>
      <c r="B3617">
        <v>12</v>
      </c>
      <c r="C3617" t="s">
        <v>10</v>
      </c>
      <c r="D3617">
        <v>1</v>
      </c>
      <c r="E3617" t="s">
        <v>11</v>
      </c>
      <c r="F3617" t="s">
        <v>244</v>
      </c>
      <c r="G3617" t="s">
        <v>242</v>
      </c>
      <c r="H3617" t="s">
        <v>467</v>
      </c>
      <c r="I3617" t="s">
        <v>148</v>
      </c>
      <c r="J3617" t="s">
        <v>232</v>
      </c>
      <c r="K3617" t="s">
        <v>235</v>
      </c>
      <c r="L3617" t="s">
        <v>164</v>
      </c>
      <c r="M3617" s="60">
        <v>44173</v>
      </c>
      <c r="N3617">
        <v>1</v>
      </c>
    </row>
    <row r="3618" spans="1:14" x14ac:dyDescent="0.25">
      <c r="A3618">
        <v>20</v>
      </c>
      <c r="B3618">
        <v>12</v>
      </c>
      <c r="C3618" t="s">
        <v>10</v>
      </c>
      <c r="D3618">
        <v>1</v>
      </c>
      <c r="E3618" t="s">
        <v>11</v>
      </c>
      <c r="F3618" t="s">
        <v>244</v>
      </c>
      <c r="G3618" t="s">
        <v>242</v>
      </c>
      <c r="H3618" t="s">
        <v>467</v>
      </c>
      <c r="I3618" t="s">
        <v>148</v>
      </c>
      <c r="J3618" t="s">
        <v>233</v>
      </c>
      <c r="K3618" t="s">
        <v>235</v>
      </c>
      <c r="L3618" t="s">
        <v>164</v>
      </c>
      <c r="M3618" s="60">
        <v>44173</v>
      </c>
      <c r="N3618">
        <v>1</v>
      </c>
    </row>
    <row r="3619" spans="1:14" x14ac:dyDescent="0.25">
      <c r="A3619">
        <v>20</v>
      </c>
      <c r="B3619">
        <v>12</v>
      </c>
      <c r="C3619" t="s">
        <v>10</v>
      </c>
      <c r="D3619">
        <v>1</v>
      </c>
      <c r="E3619" t="s">
        <v>11</v>
      </c>
      <c r="F3619" t="s">
        <v>244</v>
      </c>
      <c r="G3619" t="s">
        <v>242</v>
      </c>
      <c r="H3619" t="s">
        <v>467</v>
      </c>
      <c r="I3619" t="s">
        <v>148</v>
      </c>
      <c r="J3619" t="s">
        <v>171</v>
      </c>
      <c r="K3619" t="s">
        <v>235</v>
      </c>
      <c r="L3619" t="s">
        <v>164</v>
      </c>
      <c r="M3619" s="60">
        <v>44173</v>
      </c>
      <c r="N3619">
        <v>1</v>
      </c>
    </row>
    <row r="3620" spans="1:14" x14ac:dyDescent="0.25">
      <c r="A3620">
        <v>20</v>
      </c>
      <c r="B3620">
        <v>12</v>
      </c>
      <c r="C3620" t="s">
        <v>10</v>
      </c>
      <c r="D3620">
        <v>1</v>
      </c>
      <c r="E3620" t="s">
        <v>11</v>
      </c>
      <c r="F3620" t="s">
        <v>244</v>
      </c>
      <c r="G3620" t="s">
        <v>242</v>
      </c>
      <c r="H3620" t="s">
        <v>467</v>
      </c>
      <c r="I3620" t="s">
        <v>148</v>
      </c>
      <c r="J3620" t="s">
        <v>234</v>
      </c>
      <c r="L3620" t="s">
        <v>164</v>
      </c>
      <c r="M3620" s="60">
        <v>44173</v>
      </c>
      <c r="N3620">
        <v>1</v>
      </c>
    </row>
    <row r="3621" spans="1:14" x14ac:dyDescent="0.25">
      <c r="A3621">
        <v>20</v>
      </c>
      <c r="B3621">
        <v>12</v>
      </c>
      <c r="C3621" t="s">
        <v>10</v>
      </c>
      <c r="D3621">
        <v>1</v>
      </c>
      <c r="E3621" t="s">
        <v>11</v>
      </c>
      <c r="F3621" t="s">
        <v>244</v>
      </c>
      <c r="G3621" t="s">
        <v>242</v>
      </c>
      <c r="H3621" t="s">
        <v>467</v>
      </c>
      <c r="I3621" t="s">
        <v>148</v>
      </c>
      <c r="J3621" t="s">
        <v>167</v>
      </c>
      <c r="L3621" t="s">
        <v>164</v>
      </c>
      <c r="M3621" s="60">
        <v>44173</v>
      </c>
      <c r="N3621">
        <v>1</v>
      </c>
    </row>
    <row r="3622" spans="1:14" x14ac:dyDescent="0.25">
      <c r="A3622">
        <v>20</v>
      </c>
      <c r="B3622">
        <v>12</v>
      </c>
      <c r="C3622" t="s">
        <v>10</v>
      </c>
      <c r="D3622">
        <v>1</v>
      </c>
      <c r="E3622" t="s">
        <v>11</v>
      </c>
      <c r="F3622" t="s">
        <v>244</v>
      </c>
      <c r="G3622" t="s">
        <v>242</v>
      </c>
      <c r="H3622" t="s">
        <v>467</v>
      </c>
      <c r="I3622" t="s">
        <v>148</v>
      </c>
      <c r="J3622" t="s">
        <v>227</v>
      </c>
      <c r="K3622" t="s">
        <v>235</v>
      </c>
      <c r="L3622" t="s">
        <v>164</v>
      </c>
      <c r="M3622" s="60">
        <v>44174</v>
      </c>
      <c r="N3622" t="s">
        <v>13</v>
      </c>
    </row>
    <row r="3623" spans="1:14" x14ac:dyDescent="0.25">
      <c r="A3623">
        <v>20</v>
      </c>
      <c r="B3623">
        <v>12</v>
      </c>
      <c r="C3623" t="s">
        <v>10</v>
      </c>
      <c r="D3623">
        <v>1</v>
      </c>
      <c r="E3623" t="s">
        <v>11</v>
      </c>
      <c r="F3623" t="s">
        <v>244</v>
      </c>
      <c r="G3623" t="s">
        <v>242</v>
      </c>
      <c r="H3623" t="s">
        <v>467</v>
      </c>
      <c r="I3623" t="s">
        <v>148</v>
      </c>
      <c r="J3623" t="s">
        <v>228</v>
      </c>
      <c r="K3623" t="s">
        <v>235</v>
      </c>
      <c r="L3623" t="s">
        <v>164</v>
      </c>
      <c r="M3623" s="60">
        <v>44174</v>
      </c>
      <c r="N3623" t="s">
        <v>13</v>
      </c>
    </row>
    <row r="3624" spans="1:14" x14ac:dyDescent="0.25">
      <c r="A3624">
        <v>20</v>
      </c>
      <c r="B3624">
        <v>12</v>
      </c>
      <c r="C3624" t="s">
        <v>10</v>
      </c>
      <c r="D3624">
        <v>1</v>
      </c>
      <c r="E3624" t="s">
        <v>11</v>
      </c>
      <c r="F3624" t="s">
        <v>244</v>
      </c>
      <c r="G3624" t="s">
        <v>242</v>
      </c>
      <c r="H3624" t="s">
        <v>467</v>
      </c>
      <c r="I3624" t="s">
        <v>148</v>
      </c>
      <c r="J3624" t="s">
        <v>229</v>
      </c>
      <c r="K3624" t="s">
        <v>235</v>
      </c>
      <c r="L3624" t="s">
        <v>164</v>
      </c>
      <c r="M3624" s="60">
        <v>44174</v>
      </c>
      <c r="N3624" t="s">
        <v>13</v>
      </c>
    </row>
    <row r="3625" spans="1:14" x14ac:dyDescent="0.25">
      <c r="A3625">
        <v>20</v>
      </c>
      <c r="B3625">
        <v>12</v>
      </c>
      <c r="C3625" t="s">
        <v>10</v>
      </c>
      <c r="D3625">
        <v>1</v>
      </c>
      <c r="E3625" t="s">
        <v>11</v>
      </c>
      <c r="F3625" t="s">
        <v>244</v>
      </c>
      <c r="G3625" t="s">
        <v>242</v>
      </c>
      <c r="H3625" t="s">
        <v>467</v>
      </c>
      <c r="I3625" t="s">
        <v>148</v>
      </c>
      <c r="J3625" t="s">
        <v>230</v>
      </c>
      <c r="K3625" t="s">
        <v>235</v>
      </c>
      <c r="L3625" t="s">
        <v>164</v>
      </c>
      <c r="M3625" s="60">
        <v>44174</v>
      </c>
      <c r="N3625" t="s">
        <v>13</v>
      </c>
    </row>
    <row r="3626" spans="1:14" x14ac:dyDescent="0.25">
      <c r="A3626">
        <v>20</v>
      </c>
      <c r="B3626">
        <v>12</v>
      </c>
      <c r="C3626" t="s">
        <v>10</v>
      </c>
      <c r="D3626">
        <v>1</v>
      </c>
      <c r="E3626" t="s">
        <v>11</v>
      </c>
      <c r="F3626" t="s">
        <v>244</v>
      </c>
      <c r="G3626" t="s">
        <v>242</v>
      </c>
      <c r="H3626" t="s">
        <v>467</v>
      </c>
      <c r="I3626" t="s">
        <v>148</v>
      </c>
      <c r="J3626" t="s">
        <v>231</v>
      </c>
      <c r="K3626" t="s">
        <v>235</v>
      </c>
      <c r="L3626" t="s">
        <v>164</v>
      </c>
      <c r="M3626" s="60">
        <v>44174</v>
      </c>
      <c r="N3626" t="s">
        <v>13</v>
      </c>
    </row>
    <row r="3627" spans="1:14" x14ac:dyDescent="0.25">
      <c r="A3627">
        <v>20</v>
      </c>
      <c r="B3627">
        <v>12</v>
      </c>
      <c r="C3627" t="s">
        <v>10</v>
      </c>
      <c r="D3627">
        <v>1</v>
      </c>
      <c r="E3627" t="s">
        <v>11</v>
      </c>
      <c r="F3627" t="s">
        <v>244</v>
      </c>
      <c r="G3627" t="s">
        <v>242</v>
      </c>
      <c r="H3627" t="s">
        <v>467</v>
      </c>
      <c r="I3627" t="s">
        <v>148</v>
      </c>
      <c r="J3627" t="s">
        <v>232</v>
      </c>
      <c r="K3627" t="s">
        <v>235</v>
      </c>
      <c r="L3627" t="s">
        <v>164</v>
      </c>
      <c r="M3627" s="60">
        <v>44174</v>
      </c>
      <c r="N3627" t="s">
        <v>13</v>
      </c>
    </row>
    <row r="3628" spans="1:14" x14ac:dyDescent="0.25">
      <c r="A3628">
        <v>20</v>
      </c>
      <c r="B3628">
        <v>12</v>
      </c>
      <c r="C3628" t="s">
        <v>10</v>
      </c>
      <c r="D3628">
        <v>1</v>
      </c>
      <c r="E3628" t="s">
        <v>11</v>
      </c>
      <c r="F3628" t="s">
        <v>244</v>
      </c>
      <c r="G3628" t="s">
        <v>242</v>
      </c>
      <c r="H3628" t="s">
        <v>467</v>
      </c>
      <c r="I3628" t="s">
        <v>148</v>
      </c>
      <c r="J3628" t="s">
        <v>233</v>
      </c>
      <c r="K3628" t="s">
        <v>235</v>
      </c>
      <c r="L3628" t="s">
        <v>164</v>
      </c>
      <c r="M3628" s="60">
        <v>44174</v>
      </c>
      <c r="N3628" t="s">
        <v>13</v>
      </c>
    </row>
    <row r="3629" spans="1:14" x14ac:dyDescent="0.25">
      <c r="A3629">
        <v>20</v>
      </c>
      <c r="B3629">
        <v>12</v>
      </c>
      <c r="C3629" t="s">
        <v>10</v>
      </c>
      <c r="D3629">
        <v>1</v>
      </c>
      <c r="E3629" t="s">
        <v>11</v>
      </c>
      <c r="F3629" t="s">
        <v>244</v>
      </c>
      <c r="G3629" t="s">
        <v>242</v>
      </c>
      <c r="H3629" t="s">
        <v>467</v>
      </c>
      <c r="I3629" t="s">
        <v>148</v>
      </c>
      <c r="J3629" t="s">
        <v>171</v>
      </c>
      <c r="K3629" t="s">
        <v>235</v>
      </c>
      <c r="L3629" t="s">
        <v>164</v>
      </c>
      <c r="M3629" s="60">
        <v>44174</v>
      </c>
      <c r="N3629" t="s">
        <v>13</v>
      </c>
    </row>
    <row r="3630" spans="1:14" x14ac:dyDescent="0.25">
      <c r="A3630">
        <v>20</v>
      </c>
      <c r="B3630">
        <v>12</v>
      </c>
      <c r="C3630" t="s">
        <v>10</v>
      </c>
      <c r="D3630">
        <v>1</v>
      </c>
      <c r="E3630" t="s">
        <v>11</v>
      </c>
      <c r="F3630" t="s">
        <v>244</v>
      </c>
      <c r="G3630" t="s">
        <v>242</v>
      </c>
      <c r="H3630" t="s">
        <v>467</v>
      </c>
      <c r="I3630" t="s">
        <v>148</v>
      </c>
      <c r="J3630" t="s">
        <v>234</v>
      </c>
      <c r="L3630" t="s">
        <v>164</v>
      </c>
      <c r="M3630" s="60">
        <v>44174</v>
      </c>
      <c r="N3630" t="s">
        <v>13</v>
      </c>
    </row>
    <row r="3631" spans="1:14" x14ac:dyDescent="0.25">
      <c r="A3631">
        <v>20</v>
      </c>
      <c r="B3631">
        <v>12</v>
      </c>
      <c r="C3631" t="s">
        <v>10</v>
      </c>
      <c r="D3631">
        <v>1</v>
      </c>
      <c r="E3631" t="s">
        <v>11</v>
      </c>
      <c r="F3631" t="s">
        <v>244</v>
      </c>
      <c r="G3631" t="s">
        <v>242</v>
      </c>
      <c r="H3631" t="s">
        <v>467</v>
      </c>
      <c r="I3631" t="s">
        <v>148</v>
      </c>
      <c r="J3631" t="s">
        <v>167</v>
      </c>
      <c r="L3631" t="s">
        <v>164</v>
      </c>
      <c r="M3631" s="60">
        <v>44174</v>
      </c>
      <c r="N3631" t="s">
        <v>13</v>
      </c>
    </row>
    <row r="3632" spans="1:14" x14ac:dyDescent="0.25">
      <c r="A3632">
        <v>20</v>
      </c>
      <c r="B3632">
        <v>12</v>
      </c>
      <c r="C3632" t="s">
        <v>10</v>
      </c>
      <c r="D3632">
        <v>1</v>
      </c>
      <c r="E3632" t="s">
        <v>11</v>
      </c>
      <c r="F3632" t="s">
        <v>244</v>
      </c>
      <c r="G3632" t="s">
        <v>242</v>
      </c>
      <c r="H3632" t="s">
        <v>467</v>
      </c>
      <c r="I3632" t="s">
        <v>148</v>
      </c>
      <c r="J3632" t="s">
        <v>227</v>
      </c>
      <c r="K3632" t="s">
        <v>235</v>
      </c>
      <c r="L3632" t="s">
        <v>164</v>
      </c>
      <c r="M3632" s="60">
        <v>44175</v>
      </c>
      <c r="N3632">
        <v>1</v>
      </c>
    </row>
    <row r="3633" spans="1:14" x14ac:dyDescent="0.25">
      <c r="A3633">
        <v>20</v>
      </c>
      <c r="B3633">
        <v>12</v>
      </c>
      <c r="C3633" t="s">
        <v>10</v>
      </c>
      <c r="D3633">
        <v>1</v>
      </c>
      <c r="E3633" t="s">
        <v>11</v>
      </c>
      <c r="F3633" t="s">
        <v>244</v>
      </c>
      <c r="G3633" t="s">
        <v>242</v>
      </c>
      <c r="H3633" t="s">
        <v>467</v>
      </c>
      <c r="I3633" t="s">
        <v>148</v>
      </c>
      <c r="J3633" t="s">
        <v>228</v>
      </c>
      <c r="K3633" t="s">
        <v>235</v>
      </c>
      <c r="L3633" t="s">
        <v>164</v>
      </c>
      <c r="M3633" s="60">
        <v>44175</v>
      </c>
      <c r="N3633">
        <v>1</v>
      </c>
    </row>
    <row r="3634" spans="1:14" x14ac:dyDescent="0.25">
      <c r="A3634">
        <v>20</v>
      </c>
      <c r="B3634">
        <v>12</v>
      </c>
      <c r="C3634" t="s">
        <v>10</v>
      </c>
      <c r="D3634">
        <v>1</v>
      </c>
      <c r="E3634" t="s">
        <v>11</v>
      </c>
      <c r="F3634" t="s">
        <v>244</v>
      </c>
      <c r="G3634" t="s">
        <v>242</v>
      </c>
      <c r="H3634" t="s">
        <v>467</v>
      </c>
      <c r="I3634" t="s">
        <v>148</v>
      </c>
      <c r="J3634" t="s">
        <v>229</v>
      </c>
      <c r="K3634" t="s">
        <v>235</v>
      </c>
      <c r="L3634" t="s">
        <v>164</v>
      </c>
      <c r="M3634" s="60">
        <v>44175</v>
      </c>
      <c r="N3634">
        <v>1</v>
      </c>
    </row>
    <row r="3635" spans="1:14" x14ac:dyDescent="0.25">
      <c r="A3635">
        <v>20</v>
      </c>
      <c r="B3635">
        <v>12</v>
      </c>
      <c r="C3635" t="s">
        <v>10</v>
      </c>
      <c r="D3635">
        <v>1</v>
      </c>
      <c r="E3635" t="s">
        <v>11</v>
      </c>
      <c r="F3635" t="s">
        <v>244</v>
      </c>
      <c r="G3635" t="s">
        <v>242</v>
      </c>
      <c r="H3635" t="s">
        <v>467</v>
      </c>
      <c r="I3635" t="s">
        <v>148</v>
      </c>
      <c r="J3635" t="s">
        <v>230</v>
      </c>
      <c r="K3635" t="s">
        <v>235</v>
      </c>
      <c r="L3635" t="s">
        <v>164</v>
      </c>
      <c r="M3635" s="60">
        <v>44175</v>
      </c>
      <c r="N3635">
        <v>1</v>
      </c>
    </row>
    <row r="3636" spans="1:14" x14ac:dyDescent="0.25">
      <c r="A3636">
        <v>20</v>
      </c>
      <c r="B3636">
        <v>12</v>
      </c>
      <c r="C3636" t="s">
        <v>10</v>
      </c>
      <c r="D3636">
        <v>1</v>
      </c>
      <c r="E3636" t="s">
        <v>11</v>
      </c>
      <c r="F3636" t="s">
        <v>244</v>
      </c>
      <c r="G3636" t="s">
        <v>242</v>
      </c>
      <c r="H3636" t="s">
        <v>467</v>
      </c>
      <c r="I3636" t="s">
        <v>148</v>
      </c>
      <c r="J3636" t="s">
        <v>231</v>
      </c>
      <c r="K3636" t="s">
        <v>235</v>
      </c>
      <c r="L3636" t="s">
        <v>164</v>
      </c>
      <c r="M3636" s="60">
        <v>44175</v>
      </c>
      <c r="N3636">
        <v>1</v>
      </c>
    </row>
    <row r="3637" spans="1:14" x14ac:dyDescent="0.25">
      <c r="A3637">
        <v>20</v>
      </c>
      <c r="B3637">
        <v>12</v>
      </c>
      <c r="C3637" t="s">
        <v>10</v>
      </c>
      <c r="D3637">
        <v>1</v>
      </c>
      <c r="E3637" t="s">
        <v>11</v>
      </c>
      <c r="F3637" t="s">
        <v>244</v>
      </c>
      <c r="G3637" t="s">
        <v>242</v>
      </c>
      <c r="H3637" t="s">
        <v>467</v>
      </c>
      <c r="I3637" t="s">
        <v>148</v>
      </c>
      <c r="J3637" t="s">
        <v>232</v>
      </c>
      <c r="K3637" t="s">
        <v>235</v>
      </c>
      <c r="L3637" t="s">
        <v>164</v>
      </c>
      <c r="M3637" s="60">
        <v>44175</v>
      </c>
      <c r="N3637">
        <v>1</v>
      </c>
    </row>
    <row r="3638" spans="1:14" x14ac:dyDescent="0.25">
      <c r="A3638">
        <v>20</v>
      </c>
      <c r="B3638">
        <v>12</v>
      </c>
      <c r="C3638" t="s">
        <v>10</v>
      </c>
      <c r="D3638">
        <v>1</v>
      </c>
      <c r="E3638" t="s">
        <v>11</v>
      </c>
      <c r="F3638" t="s">
        <v>244</v>
      </c>
      <c r="G3638" t="s">
        <v>242</v>
      </c>
      <c r="H3638" t="s">
        <v>467</v>
      </c>
      <c r="I3638" t="s">
        <v>148</v>
      </c>
      <c r="J3638" t="s">
        <v>233</v>
      </c>
      <c r="K3638" t="s">
        <v>235</v>
      </c>
      <c r="L3638" t="s">
        <v>164</v>
      </c>
      <c r="M3638" s="60">
        <v>44175</v>
      </c>
      <c r="N3638">
        <v>1</v>
      </c>
    </row>
    <row r="3639" spans="1:14" x14ac:dyDescent="0.25">
      <c r="A3639">
        <v>20</v>
      </c>
      <c r="B3639">
        <v>12</v>
      </c>
      <c r="C3639" t="s">
        <v>10</v>
      </c>
      <c r="D3639">
        <v>1</v>
      </c>
      <c r="E3639" t="s">
        <v>11</v>
      </c>
      <c r="F3639" t="s">
        <v>244</v>
      </c>
      <c r="G3639" t="s">
        <v>242</v>
      </c>
      <c r="H3639" t="s">
        <v>467</v>
      </c>
      <c r="I3639" t="s">
        <v>148</v>
      </c>
      <c r="J3639" t="s">
        <v>171</v>
      </c>
      <c r="K3639" t="s">
        <v>235</v>
      </c>
      <c r="L3639" t="s">
        <v>164</v>
      </c>
      <c r="M3639" s="60">
        <v>44175</v>
      </c>
      <c r="N3639">
        <v>1</v>
      </c>
    </row>
    <row r="3640" spans="1:14" x14ac:dyDescent="0.25">
      <c r="A3640">
        <v>20</v>
      </c>
      <c r="B3640">
        <v>12</v>
      </c>
      <c r="C3640" t="s">
        <v>10</v>
      </c>
      <c r="D3640">
        <v>1</v>
      </c>
      <c r="E3640" t="s">
        <v>11</v>
      </c>
      <c r="F3640" t="s">
        <v>244</v>
      </c>
      <c r="G3640" t="s">
        <v>242</v>
      </c>
      <c r="H3640" t="s">
        <v>467</v>
      </c>
      <c r="I3640" t="s">
        <v>148</v>
      </c>
      <c r="J3640" t="s">
        <v>234</v>
      </c>
      <c r="L3640" t="s">
        <v>164</v>
      </c>
      <c r="M3640" s="60">
        <v>44175</v>
      </c>
      <c r="N3640">
        <v>1</v>
      </c>
    </row>
    <row r="3641" spans="1:14" x14ac:dyDescent="0.25">
      <c r="A3641">
        <v>20</v>
      </c>
      <c r="B3641">
        <v>12</v>
      </c>
      <c r="C3641" t="s">
        <v>10</v>
      </c>
      <c r="D3641">
        <v>1</v>
      </c>
      <c r="E3641" t="s">
        <v>11</v>
      </c>
      <c r="F3641" t="s">
        <v>244</v>
      </c>
      <c r="G3641" t="s">
        <v>242</v>
      </c>
      <c r="H3641" t="s">
        <v>467</v>
      </c>
      <c r="I3641" t="s">
        <v>148</v>
      </c>
      <c r="J3641" t="s">
        <v>167</v>
      </c>
      <c r="L3641" t="s">
        <v>164</v>
      </c>
      <c r="M3641" s="60">
        <v>44175</v>
      </c>
      <c r="N3641">
        <v>1</v>
      </c>
    </row>
    <row r="3642" spans="1:14" x14ac:dyDescent="0.25">
      <c r="A3642">
        <v>20</v>
      </c>
      <c r="B3642">
        <v>12</v>
      </c>
      <c r="C3642" t="s">
        <v>10</v>
      </c>
      <c r="D3642">
        <v>1</v>
      </c>
      <c r="E3642" t="s">
        <v>11</v>
      </c>
      <c r="F3642" t="s">
        <v>244</v>
      </c>
      <c r="G3642" t="s">
        <v>242</v>
      </c>
      <c r="H3642" t="s">
        <v>467</v>
      </c>
      <c r="I3642" t="s">
        <v>148</v>
      </c>
      <c r="J3642" t="s">
        <v>227</v>
      </c>
      <c r="K3642" t="s">
        <v>235</v>
      </c>
      <c r="L3642" t="s">
        <v>164</v>
      </c>
      <c r="M3642" s="60">
        <v>44176</v>
      </c>
      <c r="N3642">
        <v>1</v>
      </c>
    </row>
    <row r="3643" spans="1:14" x14ac:dyDescent="0.25">
      <c r="A3643">
        <v>20</v>
      </c>
      <c r="B3643">
        <v>12</v>
      </c>
      <c r="C3643" t="s">
        <v>10</v>
      </c>
      <c r="D3643">
        <v>1</v>
      </c>
      <c r="E3643" t="s">
        <v>11</v>
      </c>
      <c r="F3643" t="s">
        <v>244</v>
      </c>
      <c r="G3643" t="s">
        <v>242</v>
      </c>
      <c r="H3643" t="s">
        <v>467</v>
      </c>
      <c r="I3643" t="s">
        <v>148</v>
      </c>
      <c r="J3643" t="s">
        <v>228</v>
      </c>
      <c r="K3643" t="s">
        <v>235</v>
      </c>
      <c r="L3643" t="s">
        <v>164</v>
      </c>
      <c r="M3643" s="60">
        <v>44176</v>
      </c>
      <c r="N3643">
        <v>1</v>
      </c>
    </row>
    <row r="3644" spans="1:14" x14ac:dyDescent="0.25">
      <c r="A3644">
        <v>20</v>
      </c>
      <c r="B3644">
        <v>12</v>
      </c>
      <c r="C3644" t="s">
        <v>10</v>
      </c>
      <c r="D3644">
        <v>1</v>
      </c>
      <c r="E3644" t="s">
        <v>11</v>
      </c>
      <c r="F3644" t="s">
        <v>244</v>
      </c>
      <c r="G3644" t="s">
        <v>242</v>
      </c>
      <c r="H3644" t="s">
        <v>467</v>
      </c>
      <c r="I3644" t="s">
        <v>148</v>
      </c>
      <c r="J3644" t="s">
        <v>229</v>
      </c>
      <c r="K3644" t="s">
        <v>235</v>
      </c>
      <c r="L3644" t="s">
        <v>164</v>
      </c>
      <c r="M3644" s="60">
        <v>44176</v>
      </c>
      <c r="N3644">
        <v>1</v>
      </c>
    </row>
    <row r="3645" spans="1:14" x14ac:dyDescent="0.25">
      <c r="A3645">
        <v>20</v>
      </c>
      <c r="B3645">
        <v>12</v>
      </c>
      <c r="C3645" t="s">
        <v>10</v>
      </c>
      <c r="D3645">
        <v>1</v>
      </c>
      <c r="E3645" t="s">
        <v>11</v>
      </c>
      <c r="F3645" t="s">
        <v>244</v>
      </c>
      <c r="G3645" t="s">
        <v>242</v>
      </c>
      <c r="H3645" t="s">
        <v>467</v>
      </c>
      <c r="I3645" t="s">
        <v>148</v>
      </c>
      <c r="J3645" t="s">
        <v>230</v>
      </c>
      <c r="K3645" t="s">
        <v>235</v>
      </c>
      <c r="L3645" t="s">
        <v>164</v>
      </c>
      <c r="M3645" s="60">
        <v>44176</v>
      </c>
      <c r="N3645">
        <v>1</v>
      </c>
    </row>
    <row r="3646" spans="1:14" x14ac:dyDescent="0.25">
      <c r="A3646">
        <v>20</v>
      </c>
      <c r="B3646">
        <v>12</v>
      </c>
      <c r="C3646" t="s">
        <v>10</v>
      </c>
      <c r="D3646">
        <v>1</v>
      </c>
      <c r="E3646" t="s">
        <v>11</v>
      </c>
      <c r="F3646" t="s">
        <v>244</v>
      </c>
      <c r="G3646" t="s">
        <v>242</v>
      </c>
      <c r="H3646" t="s">
        <v>467</v>
      </c>
      <c r="I3646" t="s">
        <v>148</v>
      </c>
      <c r="J3646" t="s">
        <v>231</v>
      </c>
      <c r="K3646" t="s">
        <v>235</v>
      </c>
      <c r="L3646" t="s">
        <v>164</v>
      </c>
      <c r="M3646" s="60">
        <v>44176</v>
      </c>
      <c r="N3646">
        <v>1</v>
      </c>
    </row>
    <row r="3647" spans="1:14" x14ac:dyDescent="0.25">
      <c r="A3647">
        <v>20</v>
      </c>
      <c r="B3647">
        <v>12</v>
      </c>
      <c r="C3647" t="s">
        <v>10</v>
      </c>
      <c r="D3647">
        <v>1</v>
      </c>
      <c r="E3647" t="s">
        <v>11</v>
      </c>
      <c r="F3647" t="s">
        <v>244</v>
      </c>
      <c r="G3647" t="s">
        <v>242</v>
      </c>
      <c r="H3647" t="s">
        <v>467</v>
      </c>
      <c r="I3647" t="s">
        <v>148</v>
      </c>
      <c r="J3647" t="s">
        <v>232</v>
      </c>
      <c r="K3647" t="s">
        <v>235</v>
      </c>
      <c r="L3647" t="s">
        <v>164</v>
      </c>
      <c r="M3647" s="60">
        <v>44176</v>
      </c>
      <c r="N3647">
        <v>1</v>
      </c>
    </row>
    <row r="3648" spans="1:14" x14ac:dyDescent="0.25">
      <c r="A3648">
        <v>20</v>
      </c>
      <c r="B3648">
        <v>12</v>
      </c>
      <c r="C3648" t="s">
        <v>10</v>
      </c>
      <c r="D3648">
        <v>1</v>
      </c>
      <c r="E3648" t="s">
        <v>11</v>
      </c>
      <c r="F3648" t="s">
        <v>244</v>
      </c>
      <c r="G3648" t="s">
        <v>242</v>
      </c>
      <c r="H3648" t="s">
        <v>467</v>
      </c>
      <c r="I3648" t="s">
        <v>148</v>
      </c>
      <c r="J3648" t="s">
        <v>233</v>
      </c>
      <c r="K3648" t="s">
        <v>235</v>
      </c>
      <c r="L3648" t="s">
        <v>164</v>
      </c>
      <c r="M3648" s="60">
        <v>44176</v>
      </c>
      <c r="N3648">
        <v>1</v>
      </c>
    </row>
    <row r="3649" spans="1:14" x14ac:dyDescent="0.25">
      <c r="A3649">
        <v>20</v>
      </c>
      <c r="B3649">
        <v>12</v>
      </c>
      <c r="C3649" t="s">
        <v>10</v>
      </c>
      <c r="D3649">
        <v>1</v>
      </c>
      <c r="E3649" t="s">
        <v>11</v>
      </c>
      <c r="F3649" t="s">
        <v>244</v>
      </c>
      <c r="G3649" t="s">
        <v>242</v>
      </c>
      <c r="H3649" t="s">
        <v>467</v>
      </c>
      <c r="I3649" t="s">
        <v>148</v>
      </c>
      <c r="J3649" t="s">
        <v>171</v>
      </c>
      <c r="K3649" t="s">
        <v>235</v>
      </c>
      <c r="L3649" t="s">
        <v>164</v>
      </c>
      <c r="M3649" s="60">
        <v>44176</v>
      </c>
      <c r="N3649">
        <v>1</v>
      </c>
    </row>
    <row r="3650" spans="1:14" x14ac:dyDescent="0.25">
      <c r="A3650">
        <v>20</v>
      </c>
      <c r="B3650">
        <v>12</v>
      </c>
      <c r="C3650" t="s">
        <v>10</v>
      </c>
      <c r="D3650">
        <v>1</v>
      </c>
      <c r="E3650" t="s">
        <v>11</v>
      </c>
      <c r="F3650" t="s">
        <v>244</v>
      </c>
      <c r="G3650" t="s">
        <v>242</v>
      </c>
      <c r="H3650" t="s">
        <v>467</v>
      </c>
      <c r="I3650" t="s">
        <v>148</v>
      </c>
      <c r="J3650" t="s">
        <v>234</v>
      </c>
      <c r="L3650" t="s">
        <v>164</v>
      </c>
      <c r="M3650" s="60">
        <v>44176</v>
      </c>
      <c r="N3650">
        <v>1</v>
      </c>
    </row>
    <row r="3651" spans="1:14" x14ac:dyDescent="0.25">
      <c r="A3651">
        <v>20</v>
      </c>
      <c r="B3651">
        <v>12</v>
      </c>
      <c r="C3651" t="s">
        <v>10</v>
      </c>
      <c r="D3651">
        <v>1</v>
      </c>
      <c r="E3651" t="s">
        <v>11</v>
      </c>
      <c r="F3651" t="s">
        <v>244</v>
      </c>
      <c r="G3651" t="s">
        <v>242</v>
      </c>
      <c r="H3651" t="s">
        <v>467</v>
      </c>
      <c r="I3651" t="s">
        <v>148</v>
      </c>
      <c r="J3651" t="s">
        <v>167</v>
      </c>
      <c r="L3651" t="s">
        <v>164</v>
      </c>
      <c r="M3651" s="60">
        <v>44176</v>
      </c>
      <c r="N3651">
        <v>1</v>
      </c>
    </row>
    <row r="3652" spans="1:14" x14ac:dyDescent="0.25">
      <c r="A3652">
        <v>20</v>
      </c>
      <c r="B3652">
        <v>12</v>
      </c>
      <c r="C3652" t="s">
        <v>10</v>
      </c>
      <c r="D3652">
        <v>1</v>
      </c>
      <c r="E3652" t="s">
        <v>11</v>
      </c>
      <c r="F3652" t="s">
        <v>244</v>
      </c>
      <c r="G3652" t="s">
        <v>242</v>
      </c>
      <c r="H3652" t="s">
        <v>467</v>
      </c>
      <c r="I3652" t="s">
        <v>148</v>
      </c>
      <c r="J3652" t="s">
        <v>227</v>
      </c>
      <c r="K3652" t="s">
        <v>235</v>
      </c>
      <c r="L3652" t="s">
        <v>164</v>
      </c>
      <c r="M3652" s="60">
        <v>44177</v>
      </c>
      <c r="N3652" t="s">
        <v>13</v>
      </c>
    </row>
    <row r="3653" spans="1:14" x14ac:dyDescent="0.25">
      <c r="A3653">
        <v>20</v>
      </c>
      <c r="B3653">
        <v>12</v>
      </c>
      <c r="C3653" t="s">
        <v>10</v>
      </c>
      <c r="D3653">
        <v>1</v>
      </c>
      <c r="E3653" t="s">
        <v>11</v>
      </c>
      <c r="F3653" t="s">
        <v>244</v>
      </c>
      <c r="G3653" t="s">
        <v>242</v>
      </c>
      <c r="H3653" t="s">
        <v>467</v>
      </c>
      <c r="I3653" t="s">
        <v>148</v>
      </c>
      <c r="J3653" t="s">
        <v>228</v>
      </c>
      <c r="K3653" t="s">
        <v>235</v>
      </c>
      <c r="L3653" t="s">
        <v>164</v>
      </c>
      <c r="M3653" s="60">
        <v>44177</v>
      </c>
      <c r="N3653" t="s">
        <v>13</v>
      </c>
    </row>
    <row r="3654" spans="1:14" x14ac:dyDescent="0.25">
      <c r="A3654">
        <v>20</v>
      </c>
      <c r="B3654">
        <v>12</v>
      </c>
      <c r="C3654" t="s">
        <v>10</v>
      </c>
      <c r="D3654">
        <v>1</v>
      </c>
      <c r="E3654" t="s">
        <v>11</v>
      </c>
      <c r="F3654" t="s">
        <v>244</v>
      </c>
      <c r="G3654" t="s">
        <v>242</v>
      </c>
      <c r="H3654" t="s">
        <v>467</v>
      </c>
      <c r="I3654" t="s">
        <v>148</v>
      </c>
      <c r="J3654" t="s">
        <v>229</v>
      </c>
      <c r="K3654" t="s">
        <v>235</v>
      </c>
      <c r="L3654" t="s">
        <v>164</v>
      </c>
      <c r="M3654" s="60">
        <v>44177</v>
      </c>
      <c r="N3654" t="s">
        <v>13</v>
      </c>
    </row>
    <row r="3655" spans="1:14" x14ac:dyDescent="0.25">
      <c r="A3655">
        <v>20</v>
      </c>
      <c r="B3655">
        <v>12</v>
      </c>
      <c r="C3655" t="s">
        <v>10</v>
      </c>
      <c r="D3655">
        <v>1</v>
      </c>
      <c r="E3655" t="s">
        <v>11</v>
      </c>
      <c r="F3655" t="s">
        <v>244</v>
      </c>
      <c r="G3655" t="s">
        <v>242</v>
      </c>
      <c r="H3655" t="s">
        <v>467</v>
      </c>
      <c r="I3655" t="s">
        <v>148</v>
      </c>
      <c r="J3655" t="s">
        <v>230</v>
      </c>
      <c r="K3655" t="s">
        <v>235</v>
      </c>
      <c r="L3655" t="s">
        <v>164</v>
      </c>
      <c r="M3655" s="60">
        <v>44177</v>
      </c>
      <c r="N3655" t="s">
        <v>13</v>
      </c>
    </row>
    <row r="3656" spans="1:14" x14ac:dyDescent="0.25">
      <c r="A3656">
        <v>20</v>
      </c>
      <c r="B3656">
        <v>12</v>
      </c>
      <c r="C3656" t="s">
        <v>10</v>
      </c>
      <c r="D3656">
        <v>1</v>
      </c>
      <c r="E3656" t="s">
        <v>11</v>
      </c>
      <c r="F3656" t="s">
        <v>244</v>
      </c>
      <c r="G3656" t="s">
        <v>242</v>
      </c>
      <c r="H3656" t="s">
        <v>467</v>
      </c>
      <c r="I3656" t="s">
        <v>148</v>
      </c>
      <c r="J3656" t="s">
        <v>231</v>
      </c>
      <c r="K3656" t="s">
        <v>235</v>
      </c>
      <c r="L3656" t="s">
        <v>164</v>
      </c>
      <c r="M3656" s="60">
        <v>44177</v>
      </c>
      <c r="N3656" t="s">
        <v>13</v>
      </c>
    </row>
    <row r="3657" spans="1:14" x14ac:dyDescent="0.25">
      <c r="A3657">
        <v>20</v>
      </c>
      <c r="B3657">
        <v>12</v>
      </c>
      <c r="C3657" t="s">
        <v>10</v>
      </c>
      <c r="D3657">
        <v>1</v>
      </c>
      <c r="E3657" t="s">
        <v>11</v>
      </c>
      <c r="F3657" t="s">
        <v>244</v>
      </c>
      <c r="G3657" t="s">
        <v>242</v>
      </c>
      <c r="H3657" t="s">
        <v>467</v>
      </c>
      <c r="I3657" t="s">
        <v>148</v>
      </c>
      <c r="J3657" t="s">
        <v>232</v>
      </c>
      <c r="K3657" t="s">
        <v>235</v>
      </c>
      <c r="L3657" t="s">
        <v>164</v>
      </c>
      <c r="M3657" s="60">
        <v>44177</v>
      </c>
      <c r="N3657" t="s">
        <v>13</v>
      </c>
    </row>
    <row r="3658" spans="1:14" x14ac:dyDescent="0.25">
      <c r="A3658">
        <v>20</v>
      </c>
      <c r="B3658">
        <v>12</v>
      </c>
      <c r="C3658" t="s">
        <v>10</v>
      </c>
      <c r="D3658">
        <v>1</v>
      </c>
      <c r="E3658" t="s">
        <v>11</v>
      </c>
      <c r="F3658" t="s">
        <v>244</v>
      </c>
      <c r="G3658" t="s">
        <v>242</v>
      </c>
      <c r="H3658" t="s">
        <v>467</v>
      </c>
      <c r="I3658" t="s">
        <v>148</v>
      </c>
      <c r="J3658" t="s">
        <v>233</v>
      </c>
      <c r="K3658" t="s">
        <v>235</v>
      </c>
      <c r="L3658" t="s">
        <v>164</v>
      </c>
      <c r="M3658" s="60">
        <v>44177</v>
      </c>
      <c r="N3658" t="s">
        <v>13</v>
      </c>
    </row>
    <row r="3659" spans="1:14" x14ac:dyDescent="0.25">
      <c r="A3659">
        <v>20</v>
      </c>
      <c r="B3659">
        <v>12</v>
      </c>
      <c r="C3659" t="s">
        <v>10</v>
      </c>
      <c r="D3659">
        <v>1</v>
      </c>
      <c r="E3659" t="s">
        <v>11</v>
      </c>
      <c r="F3659" t="s">
        <v>244</v>
      </c>
      <c r="G3659" t="s">
        <v>242</v>
      </c>
      <c r="H3659" t="s">
        <v>467</v>
      </c>
      <c r="I3659" t="s">
        <v>148</v>
      </c>
      <c r="J3659" t="s">
        <v>171</v>
      </c>
      <c r="K3659" t="s">
        <v>235</v>
      </c>
      <c r="L3659" t="s">
        <v>164</v>
      </c>
      <c r="M3659" s="60">
        <v>44177</v>
      </c>
      <c r="N3659" t="s">
        <v>13</v>
      </c>
    </row>
    <row r="3660" spans="1:14" x14ac:dyDescent="0.25">
      <c r="A3660">
        <v>20</v>
      </c>
      <c r="B3660">
        <v>12</v>
      </c>
      <c r="C3660" t="s">
        <v>10</v>
      </c>
      <c r="D3660">
        <v>1</v>
      </c>
      <c r="E3660" t="s">
        <v>11</v>
      </c>
      <c r="F3660" t="s">
        <v>244</v>
      </c>
      <c r="G3660" t="s">
        <v>242</v>
      </c>
      <c r="H3660" t="s">
        <v>467</v>
      </c>
      <c r="I3660" t="s">
        <v>148</v>
      </c>
      <c r="J3660" t="s">
        <v>234</v>
      </c>
      <c r="L3660" t="s">
        <v>164</v>
      </c>
      <c r="M3660" s="60">
        <v>44177</v>
      </c>
      <c r="N3660" t="s">
        <v>13</v>
      </c>
    </row>
    <row r="3661" spans="1:14" x14ac:dyDescent="0.25">
      <c r="A3661">
        <v>20</v>
      </c>
      <c r="B3661">
        <v>12</v>
      </c>
      <c r="C3661" t="s">
        <v>10</v>
      </c>
      <c r="D3661">
        <v>1</v>
      </c>
      <c r="E3661" t="s">
        <v>11</v>
      </c>
      <c r="F3661" t="s">
        <v>244</v>
      </c>
      <c r="G3661" t="s">
        <v>242</v>
      </c>
      <c r="H3661" t="s">
        <v>467</v>
      </c>
      <c r="I3661" t="s">
        <v>148</v>
      </c>
      <c r="J3661" t="s">
        <v>167</v>
      </c>
      <c r="L3661" t="s">
        <v>164</v>
      </c>
      <c r="M3661" s="60">
        <v>44177</v>
      </c>
      <c r="N3661" t="s">
        <v>13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N1"/>
  <sheetViews>
    <sheetView tabSelected="1" workbookViewId="0">
      <selection activeCell="G7" sqref="G7"/>
    </sheetView>
  </sheetViews>
  <sheetFormatPr defaultColWidth="11.42578125" defaultRowHeight="15" x14ac:dyDescent="0.25"/>
  <cols>
    <col min="1" max="1" width="6.7109375" bestFit="1" customWidth="1"/>
    <col min="2" max="2" width="11.85546875" bestFit="1" customWidth="1"/>
    <col min="3" max="3" width="8.42578125" bestFit="1" customWidth="1"/>
    <col min="4" max="4" width="17.28515625" bestFit="1" customWidth="1"/>
    <col min="5" max="5" width="9.85546875" bestFit="1" customWidth="1"/>
    <col min="6" max="6" width="6.7109375" bestFit="1" customWidth="1"/>
    <col min="7" max="7" width="14.5703125" bestFit="1" customWidth="1"/>
    <col min="8" max="8" width="19.28515625" bestFit="1" customWidth="1"/>
    <col min="9" max="9" width="18.28515625" bestFit="1" customWidth="1"/>
    <col min="10" max="10" width="14.5703125" bestFit="1" customWidth="1"/>
    <col min="11" max="11" width="9.140625" bestFit="1" customWidth="1"/>
    <col min="12" max="12" width="13.28515625" bestFit="1" customWidth="1"/>
    <col min="13" max="13" width="10.7109375" style="60" bestFit="1" customWidth="1"/>
    <col min="14" max="14" width="11.7109375" bestFit="1" customWidth="1"/>
  </cols>
  <sheetData>
    <row r="1" spans="1:14" x14ac:dyDescent="0.25">
      <c r="A1" s="9" t="s">
        <v>26</v>
      </c>
      <c r="B1" s="10" t="s">
        <v>27</v>
      </c>
      <c r="C1" s="10" t="s">
        <v>28</v>
      </c>
      <c r="D1" s="10" t="s">
        <v>29</v>
      </c>
      <c r="E1" s="10" t="s">
        <v>30</v>
      </c>
      <c r="F1" s="10" t="s">
        <v>5</v>
      </c>
      <c r="G1" s="10" t="s">
        <v>6</v>
      </c>
      <c r="H1" s="10" t="s">
        <v>31</v>
      </c>
      <c r="I1" s="10" t="s">
        <v>32</v>
      </c>
      <c r="J1" s="10" t="s">
        <v>33</v>
      </c>
      <c r="K1" s="10" t="s">
        <v>35</v>
      </c>
      <c r="L1" s="10" t="s">
        <v>153</v>
      </c>
      <c r="M1" s="11" t="s">
        <v>34</v>
      </c>
      <c r="N1" s="12" t="s">
        <v>236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9D92EE-5356-45BE-BCE7-4BDBD0D5B6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</vt:lpstr>
      <vt:lpstr>PLANNING 2020</vt:lpstr>
      <vt:lpstr>Sheet2</vt:lpstr>
      <vt:lpstr>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Jean-Eric</cp:lastModifiedBy>
  <cp:lastPrinted>2019-10-18T16:46:59Z</cp:lastPrinted>
  <dcterms:created xsi:type="dcterms:W3CDTF">2018-12-18T10:51:33Z</dcterms:created>
  <dcterms:modified xsi:type="dcterms:W3CDTF">2020-01-09T13:11:43Z</dcterms:modified>
</cp:coreProperties>
</file>