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 tabRatio="786" activeTab="1"/>
  </bookViews>
  <sheets>
    <sheet name="1-Paramètres Interventions" sheetId="9" r:id="rId1"/>
    <sheet name="2-Bilan par activités" sheetId="6" r:id="rId2"/>
  </sheets>
  <definedNames>
    <definedName name="A" hidden="1">{#N/A,#N/A,FALSE,"4A";#N/A,#N/A,FALSE,"4B"}</definedName>
    <definedName name="b" hidden="1">{#N/A,#N/A,FALSE,"Nucléaire";#N/A,#N/A,FALSE,"ERT";#N/A,#N/A,FALSE,"ESI-ESE";#N/A,#N/A,FALSE,"ctrx-total"}</definedName>
    <definedName name="bb" hidden="1">{#N/A,#N/A,FALSE,"4A";#N/A,#N/A,FALSE,"4B"}</definedName>
    <definedName name="de" hidden="1">{#N/A,#N/A,TRUE,"7A";#N/A,#N/A,TRUE,"7BU";#N/A,#N/A,TRUE,"7C";#N/A,#N/A,TRUE,"7D"}</definedName>
    <definedName name="fezere" hidden="1">{#N/A,#N/A,TRUE,"8";#N/A,#N/A,TRUE,"8COM"}</definedName>
    <definedName name="fr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jfhjf" hidden="1">{#N/A,#N/A,FALSE,"Nucléaire";#N/A,#N/A,FALSE,"ERT";#N/A,#N/A,FALSE,"ESI-ESE";#N/A,#N/A,FALSE,"ctrx-total"}</definedName>
    <definedName name="k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lhfygffcc" hidden="1">{#N/A,#N/A,TRUE,"8";#N/A,#N/A,TRUE,"8COM"}</definedName>
    <definedName name="lhilhi" hidden="1">{#N/A,#N/A,TRUE,"1A";#N/A,#N/A,TRUE,"1ACom";#N/A,#N/A,TRUE,"1B";#N/A,#N/A,TRUE,"1BCOM"}</definedName>
    <definedName name="lkijhkl" hidden="1">{#N/A,#N/A,TRUE,"1A";#N/A,#N/A,TRUE,"1ACom";#N/A,#N/A,TRUE,"1B";#N/A,#N/A,TRUE,"1BCOM"}</definedName>
    <definedName name="lkiuj" hidden="1">{#N/A,#N/A,FALSE,"4A";#N/A,#N/A,FALSE,"4B"}</definedName>
    <definedName name="MALIKA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mljohkj" hidden="1">{#N/A,#N/A,TRUE,"8";#N/A,#N/A,TRUE,"8COM"}</definedName>
    <definedName name="oci" hidden="1">{#N/A,#N/A,FALSE,"4A";#N/A,#N/A,FALSE,"4B"}</definedName>
    <definedName name="OOO" hidden="1">{#N/A,#N/A,TRUE,"1A";#N/A,#N/A,TRUE,"1ACom";#N/A,#N/A,TRUE,"1B";#N/A,#N/A,TRUE,"1BCOM"}</definedName>
    <definedName name="p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PIPI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prepa" hidden="1">{#N/A,#N/A,TRUE,"1A";#N/A,#N/A,TRUE,"1ACom";#N/A,#N/A,TRUE,"1B";#N/A,#N/A,TRUE,"1BCOM"}</definedName>
    <definedName name="qq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rg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SAPBEXdnldView" hidden="1">"4CPCYTB19SFVM3IJYNBXV7C6X"</definedName>
    <definedName name="SAPBEXrevision" hidden="1">1</definedName>
    <definedName name="SAPBEXsysID" hidden="1">"LPW"</definedName>
    <definedName name="SAPBEXwbID" hidden="1">"3KM79WPBJHNAPWDWC9WOM48FP"</definedName>
    <definedName name="sd" hidden="1">{#N/A,#N/A,TRUE,"8";#N/A,#N/A,TRUE,"8COM"}</definedName>
    <definedName name="sdfs" hidden="1">{#N/A,#N/A,FALSE,"Nucléaire";#N/A,#N/A,FALSE,"ERT";#N/A,#N/A,FALSE,"ESI-ESE";#N/A,#N/A,FALSE,"ctrx-total"}</definedName>
    <definedName name="sig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wrn.auto_98." hidden="1">{#N/A,#N/A,FALSE,"Nucléaire";#N/A,#N/A,FALSE,"ERT";#N/A,#N/A,FALSE,"ESI-ESE";#N/A,#N/A,FALSE,"ctrx-total"}</definedName>
    <definedName name="wrn.budget." hidden="1">{#N/A,#N/A,FALSE,"3A";#N/A,#N/A,FALSE,"3B";#N/A,#N/A,FALSE,"3C";#N/A,#N/A,FALSE,"3D1";#N/A,#N/A,FALSE,"3D2";#N/A,#N/A,FALSE,"3DCOM";#N/A,#N/A,FALSE,"3E"}</definedName>
    <definedName name="wrn.canevas.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wrn.cex." hidden="1">{#N/A,#N/A,TRUE,"5A";#N/A,#N/A,TRUE,"5B"}</definedName>
    <definedName name="wrn.internat." hidden="1">{#N/A,#N/A,TRUE,"7A";#N/A,#N/A,TRUE,"7BU";#N/A,#N/A,TRUE,"7C";#N/A,#N/A,TRUE,"7D"}</definedName>
    <definedName name="wrn.invest." hidden="1">{#N/A,#N/A,TRUE,"8";#N/A,#N/A,TRUE,"8COM"}</definedName>
    <definedName name="wrn.MO." hidden="1">{#N/A,#N/A,FALSE,"4A";#N/A,#N/A,FALSE,"4B"}</definedName>
    <definedName name="wrn.plancha." hidden="1">{#N/A,#N/A,TRUE,"2A";#N/A,#N/A,TRUE,"2B1";#N/A,#N/A,TRUE,"2B2";#N/A,#N/A,TRUE,"2C"}</definedName>
    <definedName name="wrn.projet." hidden="1">{#N/A,#N/A,TRUE,"1A";#N/A,#N/A,TRUE,"1ACom";#N/A,#N/A,TRUE,"1B";#N/A,#N/A,TRUE,"1BCOM"}</definedName>
    <definedName name="wrn.tous." hidden="1">{#N/A,#N/A,FALSE,"Nucléaire";#N/A,#N/A,FALSE,"ERT";#N/A,#N/A,FALSE,"ESI-ESE";#N/A,#N/A,FALSE,"ctrx-total"}</definedName>
  </definedNames>
  <calcPr calcId="152511"/>
</workbook>
</file>

<file path=xl/calcChain.xml><?xml version="1.0" encoding="utf-8"?>
<calcChain xmlns="http://schemas.openxmlformats.org/spreadsheetml/2006/main">
  <c r="A12" i="6" l="1"/>
  <c r="B12" i="6"/>
  <c r="C12" i="6" s="1"/>
  <c r="D12" i="6"/>
  <c r="F12" i="6"/>
  <c r="F12" i="9"/>
  <c r="H12" i="9" s="1"/>
  <c r="H10" i="9"/>
  <c r="A8" i="6"/>
  <c r="B8" i="6"/>
  <c r="C8" i="6" s="1"/>
  <c r="D8" i="6"/>
  <c r="F8" i="6"/>
  <c r="F8" i="9"/>
  <c r="H8" i="9" s="1"/>
  <c r="F11" i="6"/>
  <c r="F10" i="6"/>
  <c r="F9" i="6"/>
  <c r="F7" i="6"/>
  <c r="F6" i="9"/>
  <c r="H6" i="9" s="1"/>
  <c r="F7" i="9"/>
  <c r="H7" i="9" s="1"/>
  <c r="F9" i="9"/>
  <c r="H9" i="9" s="1"/>
  <c r="G9" i="6" s="1"/>
  <c r="F10" i="9"/>
  <c r="F11" i="9"/>
  <c r="H11" i="9" s="1"/>
  <c r="A7" i="6"/>
  <c r="A9" i="6"/>
  <c r="A10" i="6"/>
  <c r="A11" i="6"/>
  <c r="A6" i="6"/>
  <c r="F6" i="6"/>
  <c r="D7" i="6"/>
  <c r="E7" i="6" s="1"/>
  <c r="D9" i="6"/>
  <c r="E9" i="6" s="1"/>
  <c r="D10" i="6"/>
  <c r="E10" i="6" s="1"/>
  <c r="D11" i="6"/>
  <c r="E11" i="6" s="1"/>
  <c r="D6" i="6"/>
  <c r="B7" i="6"/>
  <c r="C7" i="6" s="1"/>
  <c r="B9" i="6"/>
  <c r="C9" i="6" s="1"/>
  <c r="B10" i="6"/>
  <c r="C10" i="6" s="1"/>
  <c r="B11" i="6"/>
  <c r="C11" i="6" s="1"/>
  <c r="B6" i="6"/>
  <c r="C6" i="6" s="1"/>
  <c r="E12" i="6" l="1"/>
  <c r="G12" i="6"/>
  <c r="G6" i="6"/>
  <c r="G11" i="6"/>
  <c r="G8" i="6"/>
  <c r="E8" i="6"/>
  <c r="E6" i="6"/>
  <c r="G7" i="6"/>
  <c r="G10" i="6" l="1"/>
</calcChain>
</file>

<file path=xl/sharedStrings.xml><?xml version="1.0" encoding="utf-8"?>
<sst xmlns="http://schemas.openxmlformats.org/spreadsheetml/2006/main" count="32" uniqueCount="27">
  <si>
    <t>Activité</t>
  </si>
  <si>
    <t>Nbre 
Interv.</t>
  </si>
  <si>
    <t>Interventions</t>
  </si>
  <si>
    <t>Ne pas supprimer la ligne - Remplir les lignes vident ci-dessus</t>
  </si>
  <si>
    <t>Colonne13</t>
  </si>
  <si>
    <t>Colonne1</t>
  </si>
  <si>
    <t>Colonne2</t>
  </si>
  <si>
    <t>Colonne4</t>
  </si>
  <si>
    <t>Colonne6</t>
  </si>
  <si>
    <t>Colonne11</t>
  </si>
  <si>
    <t>Colonne18</t>
  </si>
  <si>
    <t>Colonne20</t>
  </si>
  <si>
    <t>Activité 1</t>
  </si>
  <si>
    <t>Activité 2</t>
  </si>
  <si>
    <t>Activité 3</t>
  </si>
  <si>
    <t>Activité 4</t>
  </si>
  <si>
    <t>Activité 5</t>
  </si>
  <si>
    <t>Nbre d'heure</t>
  </si>
  <si>
    <t>Nbre d'heure total</t>
  </si>
  <si>
    <t>Nbre intervention</t>
  </si>
  <si>
    <t>Coeff de pondération</t>
  </si>
  <si>
    <t>Nbre intervention2</t>
  </si>
  <si>
    <t>Coeff de pondération3</t>
  </si>
  <si>
    <t>Nbre intervention3</t>
  </si>
  <si>
    <t>Coeff de pondération2</t>
  </si>
  <si>
    <t>Activité10</t>
  </si>
  <si>
    <t>Activité11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</si>
</sst>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_ ;[Red]\-#,##0.0\ "/>
    <numFmt numFmtId="165" formatCode="\U0000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4"/>
      <name val="Arial"/>
      <family val="2"/>
    </font>
    <font>
      <u/>
      <sz val="7.5"/>
      <color indexed="36"/>
      <name val="Arial"/>
      <family val="2"/>
    </font>
    <font>
      <b/>
      <sz val="12"/>
      <name val="Arial"/>
      <family val="2"/>
    </font>
    <font>
      <u/>
      <sz val="7.5"/>
      <color indexed="12"/>
      <name val="Arial"/>
      <family val="2"/>
    </font>
    <font>
      <u/>
      <sz val="10"/>
      <color indexed="12"/>
      <name val="Arial"/>
      <family val="2"/>
    </font>
    <font>
      <sz val="10"/>
      <color theme="1"/>
      <name val="Comic Sans MS"/>
      <family val="2"/>
    </font>
    <font>
      <sz val="10"/>
      <name val="Comic Sans MS"/>
      <family val="4"/>
    </font>
    <font>
      <b/>
      <sz val="10"/>
      <color indexed="8"/>
      <name val="Arial"/>
      <family val="2"/>
    </font>
    <font>
      <b/>
      <sz val="11"/>
      <color indexed="8"/>
      <name val="Arial"/>
      <family val="2"/>
    </font>
    <font>
      <sz val="10"/>
      <color indexed="8"/>
      <name val="Arial"/>
      <family val="2"/>
    </font>
    <font>
      <sz val="12"/>
      <color indexed="9"/>
      <name val="Arial"/>
      <family val="2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0"/>
      <color indexed="9"/>
      <name val="Arial"/>
      <family val="2"/>
    </font>
    <font>
      <i/>
      <sz val="12"/>
      <color indexed="8"/>
      <name val="Arial"/>
      <family val="2"/>
    </font>
    <font>
      <b/>
      <sz val="10"/>
      <color indexed="18"/>
      <name val="Arial"/>
      <family val="2"/>
    </font>
    <font>
      <b/>
      <sz val="16"/>
      <color indexed="18"/>
      <name val="Arial"/>
      <family val="2"/>
    </font>
    <font>
      <sz val="12"/>
      <color indexed="14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</patternFill>
    </fill>
    <fill>
      <patternFill patternType="solid">
        <fgColor indexed="30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1"/>
        <bgColor indexed="64"/>
      </patternFill>
    </fill>
    <fill>
      <patternFill patternType="lightUp">
        <fgColor indexed="48"/>
        <bgColor indexed="27"/>
      </patternFill>
    </fill>
    <fill>
      <patternFill patternType="solid">
        <fgColor indexed="27"/>
      </patternFill>
    </fill>
    <fill>
      <patternFill patternType="solid">
        <fgColor indexed="5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9"/>
      </patternFill>
    </fill>
    <fill>
      <patternFill patternType="solid">
        <fgColor indexed="3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/>
      <right/>
      <top style="medium">
        <color indexed="15"/>
      </top>
      <bottom style="medium">
        <color indexed="15"/>
      </bottom>
      <diagonal/>
    </border>
    <border>
      <left/>
      <right/>
      <top/>
      <bottom style="medium">
        <color indexed="15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58">
    <xf numFmtId="0" fontId="0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164" fontId="6" fillId="0" borderId="0">
      <alignment horizontal="center" vertical="center"/>
    </xf>
    <xf numFmtId="0" fontId="6" fillId="0" borderId="0">
      <alignment horizontal="left" vertical="center" wrapText="1"/>
    </xf>
    <xf numFmtId="164" fontId="7" fillId="0" borderId="0">
      <alignment horizontal="center" vertical="center"/>
    </xf>
    <xf numFmtId="164" fontId="7" fillId="0" borderId="0">
      <alignment horizontal="center" vertical="center"/>
    </xf>
    <xf numFmtId="0" fontId="3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164" fontId="9" fillId="3" borderId="0">
      <alignment horizontal="left" vertical="center"/>
    </xf>
    <xf numFmtId="0" fontId="10" fillId="0" borderId="0" applyNumberFormat="0" applyFill="0" applyBorder="0" applyAlignment="0" applyProtection="0">
      <alignment vertical="top"/>
      <protection locked="0"/>
    </xf>
    <xf numFmtId="164" fontId="3" fillId="4" borderId="20">
      <alignment horizontal="center" vertical="center"/>
    </xf>
    <xf numFmtId="0" fontId="11" fillId="0" borderId="0" applyNumberFormat="0" applyFill="0" applyBorder="0" applyAlignment="0" applyProtection="0">
      <alignment vertical="top"/>
      <protection locked="0"/>
    </xf>
    <xf numFmtId="0" fontId="12" fillId="0" borderId="0"/>
    <xf numFmtId="0" fontId="3" fillId="0" borderId="0"/>
    <xf numFmtId="0" fontId="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0" fontId="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13" fillId="0" borderId="0"/>
    <xf numFmtId="165" fontId="3" fillId="0" borderId="0">
      <alignment horizontal="left"/>
    </xf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" fontId="14" fillId="5" borderId="21" applyNumberFormat="0" applyProtection="0">
      <alignment horizontal="right" vertical="center"/>
    </xf>
    <xf numFmtId="4" fontId="15" fillId="5" borderId="21" applyNumberFormat="0" applyProtection="0">
      <alignment vertical="center"/>
    </xf>
    <xf numFmtId="4" fontId="16" fillId="5" borderId="21" applyNumberFormat="0" applyProtection="0">
      <alignment horizontal="left" vertical="center"/>
    </xf>
    <xf numFmtId="4" fontId="17" fillId="6" borderId="22" applyNumberFormat="0" applyProtection="0">
      <alignment horizontal="lef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9" fillId="16" borderId="22" applyNumberFormat="0" applyProtection="0">
      <alignment horizontal="left" vertical="center"/>
    </xf>
    <xf numFmtId="4" fontId="19" fillId="17" borderId="22" applyNumberFormat="0" applyProtection="0">
      <alignment horizontal="left" vertical="center"/>
    </xf>
    <xf numFmtId="4" fontId="19" fillId="18" borderId="0" applyNumberFormat="0" applyProtection="0">
      <alignment horizontal="lef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6" fillId="17" borderId="22" applyNumberFormat="0" applyProtection="0">
      <alignment horizontal="left" vertical="center"/>
    </xf>
    <xf numFmtId="4" fontId="20" fillId="6" borderId="22" applyNumberFormat="0" applyProtection="0">
      <alignment horizontal="left"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6" fillId="20" borderId="21" applyNumberFormat="0" applyProtection="0">
      <alignment horizontal="right" vertical="center"/>
    </xf>
    <xf numFmtId="4" fontId="14" fillId="20" borderId="21" applyNumberFormat="0" applyProtection="0">
      <alignment horizontal="right" vertical="center"/>
    </xf>
    <xf numFmtId="4" fontId="22" fillId="17" borderId="22" applyNumberFormat="0" applyProtection="0">
      <alignment horizontal="left" vertical="center"/>
    </xf>
    <xf numFmtId="4" fontId="23" fillId="21" borderId="0" applyNumberFormat="0" applyProtection="0">
      <alignment horizontal="left" vertical="center"/>
    </xf>
    <xf numFmtId="4" fontId="24" fillId="20" borderId="21" applyNumberFormat="0" applyProtection="0">
      <alignment horizontal="right" vertical="center"/>
    </xf>
  </cellStyleXfs>
  <cellXfs count="60"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1" fontId="0" fillId="0" borderId="0" xfId="0" applyNumberFormat="1"/>
    <xf numFmtId="0" fontId="1" fillId="0" borderId="3" xfId="0" applyFont="1" applyBorder="1" applyAlignment="1">
      <alignment horizontal="center"/>
    </xf>
    <xf numFmtId="0" fontId="0" fillId="23" borderId="7" xfId="0" applyFont="1" applyFill="1" applyBorder="1" applyAlignment="1">
      <alignment horizontal="center"/>
    </xf>
    <xf numFmtId="0" fontId="1" fillId="24" borderId="9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1" fontId="2" fillId="22" borderId="6" xfId="0" applyNumberFormat="1" applyFont="1" applyFill="1" applyBorder="1" applyAlignment="1">
      <alignment horizontal="center" vertical="center" wrapText="1"/>
    </xf>
    <xf numFmtId="0" fontId="0" fillId="23" borderId="12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25" borderId="1" xfId="0" applyFill="1" applyBorder="1" applyAlignment="1">
      <alignment horizontal="center"/>
    </xf>
    <xf numFmtId="0" fontId="0" fillId="25" borderId="3" xfId="0" applyFill="1" applyBorder="1" applyAlignment="1">
      <alignment horizontal="center"/>
    </xf>
    <xf numFmtId="0" fontId="0" fillId="25" borderId="10" xfId="0" applyFill="1" applyBorder="1" applyAlignment="1">
      <alignment horizontal="center"/>
    </xf>
    <xf numFmtId="1" fontId="2" fillId="22" borderId="4" xfId="0" applyNumberFormat="1" applyFont="1" applyFill="1" applyBorder="1" applyAlignment="1">
      <alignment horizontal="center" vertical="center" wrapText="1"/>
    </xf>
    <xf numFmtId="1" fontId="2" fillId="22" borderId="9" xfId="0" applyNumberFormat="1" applyFont="1" applyFill="1" applyBorder="1" applyAlignment="1">
      <alignment horizontal="center" vertical="center" wrapText="1"/>
    </xf>
    <xf numFmtId="0" fontId="0" fillId="25" borderId="2" xfId="0" applyFill="1" applyBorder="1" applyAlignment="1">
      <alignment horizontal="center"/>
    </xf>
    <xf numFmtId="0" fontId="0" fillId="23" borderId="5" xfId="0" applyFont="1" applyFill="1" applyBorder="1" applyAlignment="1">
      <alignment horizontal="center"/>
    </xf>
    <xf numFmtId="0" fontId="0" fillId="0" borderId="0" xfId="0" applyFill="1"/>
    <xf numFmtId="1" fontId="2" fillId="22" borderId="26" xfId="0" applyNumberFormat="1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0" xfId="0" applyFill="1"/>
    <xf numFmtId="0" fontId="1" fillId="2" borderId="0" xfId="0" applyFont="1" applyFill="1" applyBorder="1" applyAlignment="1"/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left"/>
    </xf>
    <xf numFmtId="0" fontId="26" fillId="25" borderId="27" xfId="0" applyFont="1" applyFill="1" applyBorder="1" applyAlignment="1">
      <alignment horizontal="center"/>
    </xf>
    <xf numFmtId="0" fontId="1" fillId="24" borderId="10" xfId="0" applyFont="1" applyFill="1" applyBorder="1" applyAlignment="1">
      <alignment horizontal="center" vertical="center" wrapText="1"/>
    </xf>
    <xf numFmtId="49" fontId="0" fillId="0" borderId="8" xfId="0" applyNumberFormat="1" applyBorder="1" applyAlignment="1">
      <alignment horizontal="center" vertical="center" wrapText="1"/>
    </xf>
    <xf numFmtId="0" fontId="2" fillId="22" borderId="8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/>
    </xf>
    <xf numFmtId="0" fontId="0" fillId="23" borderId="12" xfId="0" applyFill="1" applyBorder="1" applyAlignment="1">
      <alignment horizontal="center"/>
    </xf>
    <xf numFmtId="0" fontId="2" fillId="22" borderId="30" xfId="0" applyNumberFormat="1" applyFont="1" applyFill="1" applyBorder="1" applyAlignment="1">
      <alignment horizontal="center" vertical="center" wrapText="1"/>
    </xf>
    <xf numFmtId="1" fontId="2" fillId="22" borderId="15" xfId="0" applyNumberFormat="1" applyFont="1" applyFill="1" applyBorder="1" applyAlignment="1">
      <alignment horizontal="center" vertical="center" wrapText="1"/>
    </xf>
    <xf numFmtId="1" fontId="2" fillId="22" borderId="16" xfId="0" applyNumberFormat="1" applyFont="1" applyFill="1" applyBorder="1" applyAlignment="1">
      <alignment horizontal="center" vertical="center" wrapText="1"/>
    </xf>
    <xf numFmtId="1" fontId="2" fillId="22" borderId="7" xfId="0" applyNumberFormat="1" applyFont="1" applyFill="1" applyBorder="1" applyAlignment="1">
      <alignment horizontal="center" vertical="center" wrapText="1"/>
    </xf>
    <xf numFmtId="1" fontId="2" fillId="22" borderId="28" xfId="0" applyNumberFormat="1" applyFont="1" applyFill="1" applyBorder="1" applyAlignment="1">
      <alignment horizontal="center" vertical="center" wrapText="1"/>
    </xf>
    <xf numFmtId="1" fontId="2" fillId="22" borderId="29" xfId="0" applyNumberFormat="1" applyFont="1" applyFill="1" applyBorder="1" applyAlignment="1">
      <alignment horizontal="center" vertical="center" wrapText="1"/>
    </xf>
    <xf numFmtId="0" fontId="1" fillId="24" borderId="5" xfId="0" applyFont="1" applyFill="1" applyBorder="1" applyAlignment="1">
      <alignment horizontal="center" vertical="center" wrapText="1"/>
    </xf>
    <xf numFmtId="0" fontId="1" fillId="24" borderId="11" xfId="0" applyFont="1" applyFill="1" applyBorder="1" applyAlignment="1">
      <alignment horizontal="center" vertical="center" wrapText="1"/>
    </xf>
    <xf numFmtId="0" fontId="1" fillId="24" borderId="4" xfId="0" applyFont="1" applyFill="1" applyBorder="1" applyAlignment="1">
      <alignment horizontal="center" vertical="center" wrapText="1"/>
    </xf>
    <xf numFmtId="0" fontId="1" fillId="24" borderId="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/>
    </xf>
    <xf numFmtId="0" fontId="1" fillId="24" borderId="17" xfId="0" applyFont="1" applyFill="1" applyBorder="1" applyAlignment="1">
      <alignment horizontal="center" vertical="center"/>
    </xf>
    <xf numFmtId="0" fontId="1" fillId="24" borderId="19" xfId="0" applyFont="1" applyFill="1" applyBorder="1" applyAlignment="1">
      <alignment horizontal="center" vertical="center"/>
    </xf>
    <xf numFmtId="0" fontId="1" fillId="24" borderId="18" xfId="0" applyFont="1" applyFill="1" applyBorder="1" applyAlignment="1">
      <alignment horizontal="center" vertical="center"/>
    </xf>
    <xf numFmtId="0" fontId="1" fillId="24" borderId="25" xfId="0" applyFont="1" applyFill="1" applyBorder="1" applyAlignment="1">
      <alignment horizontal="center" vertical="center"/>
    </xf>
    <xf numFmtId="0" fontId="1" fillId="24" borderId="15" xfId="0" applyFont="1" applyFill="1" applyBorder="1" applyAlignment="1">
      <alignment horizontal="center" vertical="center"/>
    </xf>
    <xf numFmtId="0" fontId="1" fillId="24" borderId="28" xfId="0" applyFont="1" applyFill="1" applyBorder="1" applyAlignment="1">
      <alignment horizontal="center" vertical="center"/>
    </xf>
    <xf numFmtId="0" fontId="25" fillId="24" borderId="14" xfId="0" applyFont="1" applyFill="1" applyBorder="1" applyAlignment="1">
      <alignment horizontal="center"/>
    </xf>
    <xf numFmtId="0" fontId="25" fillId="24" borderId="13" xfId="0" applyFont="1" applyFill="1" applyBorder="1" applyAlignment="1">
      <alignment horizontal="center"/>
    </xf>
    <xf numFmtId="0" fontId="0" fillId="23" borderId="31" xfId="0" applyFill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3" borderId="32" xfId="0" applyFont="1" applyFill="1" applyBorder="1" applyAlignment="1">
      <alignment horizontal="center"/>
    </xf>
    <xf numFmtId="0" fontId="0" fillId="23" borderId="7" xfId="0" applyNumberFormat="1" applyFont="1" applyFill="1" applyBorder="1" applyAlignment="1">
      <alignment horizontal="center"/>
    </xf>
    <xf numFmtId="1" fontId="2" fillId="22" borderId="33" xfId="0" applyNumberFormat="1" applyFont="1" applyFill="1" applyBorder="1" applyAlignment="1">
      <alignment horizontal="center" vertical="center" wrapText="1"/>
    </xf>
    <xf numFmtId="1" fontId="2" fillId="22" borderId="34" xfId="0" applyNumberFormat="1" applyFont="1" applyFill="1" applyBorder="1" applyAlignment="1">
      <alignment horizontal="center" vertical="center" wrapText="1"/>
    </xf>
  </cellXfs>
  <cellStyles count="358">
    <cellStyle name="Axes conso données" xfId="126"/>
    <cellStyle name="Axes_Libellé" xfId="127"/>
    <cellStyle name="Chantier libellé" xfId="128"/>
    <cellStyle name="Chantier valeurs" xfId="129"/>
    <cellStyle name="Euro" xfId="130"/>
    <cellStyle name="Followed Hyperlink" xfId="131"/>
    <cellStyle name="G ou R libellé" xfId="132"/>
    <cellStyle name="Hyperlink" xfId="133"/>
    <cellStyle name="Leviers données" xfId="134"/>
    <cellStyle name="Lien hypertexte 2" xfId="135"/>
    <cellStyle name="Normal" xfId="0" builtinId="0"/>
    <cellStyle name="Normal 2" xfId="2"/>
    <cellStyle name="Normal 2 2" xfId="125"/>
    <cellStyle name="Normal 2 2 2" xfId="136"/>
    <cellStyle name="Normal 2 3" xfId="137"/>
    <cellStyle name="Normal 3" xfId="138"/>
    <cellStyle name="Normal 3 10" xfId="139"/>
    <cellStyle name="Normal 3 11" xfId="140"/>
    <cellStyle name="Normal 3 12" xfId="141"/>
    <cellStyle name="Normal 3 13" xfId="142"/>
    <cellStyle name="Normal 3 14" xfId="143"/>
    <cellStyle name="Normal 3 15" xfId="144"/>
    <cellStyle name="Normal 3 16" xfId="145"/>
    <cellStyle name="Normal 3 17" xfId="146"/>
    <cellStyle name="Normal 3 18" xfId="147"/>
    <cellStyle name="Normal 3 19" xfId="148"/>
    <cellStyle name="Normal 3 2" xfId="149"/>
    <cellStyle name="Normal 3 2 2" xfId="150"/>
    <cellStyle name="Normal 3 2 3" xfId="151"/>
    <cellStyle name="Normal 3 2 4" xfId="152"/>
    <cellStyle name="Normal 3 2 5" xfId="153"/>
    <cellStyle name="Normal 3 2 6" xfId="154"/>
    <cellStyle name="Normal 3 2 7" xfId="155"/>
    <cellStyle name="Normal 3 20" xfId="156"/>
    <cellStyle name="Normal 3 3" xfId="157"/>
    <cellStyle name="Normal 3 3 2" xfId="158"/>
    <cellStyle name="Normal 3 3 3" xfId="159"/>
    <cellStyle name="Normal 3 3 4" xfId="160"/>
    <cellStyle name="Normal 3 3 5" xfId="161"/>
    <cellStyle name="Normal 3 3 6" xfId="162"/>
    <cellStyle name="Normal 3 3 7" xfId="163"/>
    <cellStyle name="Normal 3 4" xfId="164"/>
    <cellStyle name="Normal 3 4 2" xfId="165"/>
    <cellStyle name="Normal 3 4 3" xfId="166"/>
    <cellStyle name="Normal 3 4 4" xfId="167"/>
    <cellStyle name="Normal 3 4 5" xfId="168"/>
    <cellStyle name="Normal 3 4 6" xfId="169"/>
    <cellStyle name="Normal 3 4 7" xfId="170"/>
    <cellStyle name="Normal 3 5" xfId="171"/>
    <cellStyle name="Normal 3 5 2" xfId="172"/>
    <cellStyle name="Normal 3 5 3" xfId="173"/>
    <cellStyle name="Normal 3 5 4" xfId="174"/>
    <cellStyle name="Normal 3 5 5" xfId="175"/>
    <cellStyle name="Normal 3 5 6" xfId="176"/>
    <cellStyle name="Normal 3 5 7" xfId="177"/>
    <cellStyle name="Normal 3 6" xfId="178"/>
    <cellStyle name="Normal 3 7" xfId="179"/>
    <cellStyle name="Normal 3 8" xfId="180"/>
    <cellStyle name="Normal 3 9" xfId="181"/>
    <cellStyle name="Normal 4" xfId="182"/>
    <cellStyle name="Normal 5" xfId="183"/>
    <cellStyle name="Normal 67" xfId="1"/>
    <cellStyle name="Normal 67 10" xfId="8"/>
    <cellStyle name="Normal 67 11" xfId="9"/>
    <cellStyle name="Normal 67 12" xfId="10"/>
    <cellStyle name="Normal 67 13" xfId="11"/>
    <cellStyle name="Normal 67 14" xfId="12"/>
    <cellStyle name="Normal 67 15" xfId="13"/>
    <cellStyle name="Normal 67 16" xfId="14"/>
    <cellStyle name="Normal 67 17" xfId="15"/>
    <cellStyle name="Normal 67 18" xfId="16"/>
    <cellStyle name="Normal 67 19" xfId="17"/>
    <cellStyle name="Normal 67 2" xfId="18"/>
    <cellStyle name="Normal 67 20" xfId="19"/>
    <cellStyle name="Normal 67 21" xfId="20"/>
    <cellStyle name="Normal 67 22" xfId="21"/>
    <cellStyle name="Normal 67 23" xfId="22"/>
    <cellStyle name="Normal 67 24" xfId="23"/>
    <cellStyle name="Normal 67 25" xfId="24"/>
    <cellStyle name="Normal 67 26" xfId="25"/>
    <cellStyle name="Normal 67 27" xfId="26"/>
    <cellStyle name="Normal 67 28" xfId="27"/>
    <cellStyle name="Normal 67 29" xfId="28"/>
    <cellStyle name="Normal 67 3" xfId="3"/>
    <cellStyle name="Normal 67 30" xfId="29"/>
    <cellStyle name="Normal 67 31" xfId="30"/>
    <cellStyle name="Normal 67 32" xfId="31"/>
    <cellStyle name="Normal 67 33" xfId="32"/>
    <cellStyle name="Normal 67 34" xfId="33"/>
    <cellStyle name="Normal 67 35" xfId="34"/>
    <cellStyle name="Normal 67 4" xfId="35"/>
    <cellStyle name="Normal 67 5" xfId="36"/>
    <cellStyle name="Normal 67 6" xfId="37"/>
    <cellStyle name="Normal 67 7" xfId="38"/>
    <cellStyle name="Normal 67 8" xfId="39"/>
    <cellStyle name="Normal 67 9" xfId="40"/>
    <cellStyle name="Normal 68" xfId="4"/>
    <cellStyle name="Normal 68 10" xfId="41"/>
    <cellStyle name="Normal 68 11" xfId="42"/>
    <cellStyle name="Normal 68 12" xfId="43"/>
    <cellStyle name="Normal 68 2" xfId="44"/>
    <cellStyle name="Normal 68 3" xfId="45"/>
    <cellStyle name="Normal 68 4" xfId="46"/>
    <cellStyle name="Normal 68 5" xfId="47"/>
    <cellStyle name="Normal 68 6" xfId="48"/>
    <cellStyle name="Normal 68 7" xfId="49"/>
    <cellStyle name="Normal 68 8" xfId="50"/>
    <cellStyle name="Normal 68 9" xfId="51"/>
    <cellStyle name="Normal 70" xfId="7"/>
    <cellStyle name="Normal 70 10" xfId="52"/>
    <cellStyle name="Normal 70 11" xfId="53"/>
    <cellStyle name="Normal 70 12" xfId="54"/>
    <cellStyle name="Normal 70 13" xfId="55"/>
    <cellStyle name="Normal 70 14" xfId="56"/>
    <cellStyle name="Normal 70 15" xfId="57"/>
    <cellStyle name="Normal 70 16" xfId="58"/>
    <cellStyle name="Normal 70 17" xfId="59"/>
    <cellStyle name="Normal 70 18" xfId="60"/>
    <cellStyle name="Normal 70 2" xfId="61"/>
    <cellStyle name="Normal 70 3" xfId="62"/>
    <cellStyle name="Normal 70 4" xfId="63"/>
    <cellStyle name="Normal 70 5" xfId="64"/>
    <cellStyle name="Normal 70 6" xfId="65"/>
    <cellStyle name="Normal 70 7" xfId="66"/>
    <cellStyle name="Normal 70 8" xfId="67"/>
    <cellStyle name="Normal 70 9" xfId="68"/>
    <cellStyle name="Normal 71" xfId="6"/>
    <cellStyle name="Normal 71 10" xfId="69"/>
    <cellStyle name="Normal 71 11" xfId="70"/>
    <cellStyle name="Normal 71 12" xfId="71"/>
    <cellStyle name="Normal 71 13" xfId="72"/>
    <cellStyle name="Normal 71 14" xfId="73"/>
    <cellStyle name="Normal 71 15" xfId="74"/>
    <cellStyle name="Normal 71 16" xfId="75"/>
    <cellStyle name="Normal 71 17" xfId="76"/>
    <cellStyle name="Normal 71 18" xfId="77"/>
    <cellStyle name="Normal 71 2" xfId="78"/>
    <cellStyle name="Normal 71 3" xfId="79"/>
    <cellStyle name="Normal 71 4" xfId="80"/>
    <cellStyle name="Normal 71 5" xfId="81"/>
    <cellStyle name="Normal 71 6" xfId="82"/>
    <cellStyle name="Normal 71 7" xfId="83"/>
    <cellStyle name="Normal 71 8" xfId="84"/>
    <cellStyle name="Normal 71 9" xfId="85"/>
    <cellStyle name="Normal 72" xfId="5"/>
    <cellStyle name="Normal 72 10" xfId="86"/>
    <cellStyle name="Normal 72 11" xfId="87"/>
    <cellStyle name="Normal 72 12" xfId="88"/>
    <cellStyle name="Normal 72 13" xfId="89"/>
    <cellStyle name="Normal 72 14" xfId="90"/>
    <cellStyle name="Normal 72 15" xfId="91"/>
    <cellStyle name="Normal 72 16" xfId="92"/>
    <cellStyle name="Normal 72 17" xfId="93"/>
    <cellStyle name="Normal 72 18" xfId="94"/>
    <cellStyle name="Normal 72 2" xfId="95"/>
    <cellStyle name="Normal 72 3" xfId="96"/>
    <cellStyle name="Normal 72 4" xfId="97"/>
    <cellStyle name="Normal 72 5" xfId="98"/>
    <cellStyle name="Normal 72 6" xfId="99"/>
    <cellStyle name="Normal 72 7" xfId="100"/>
    <cellStyle name="Normal 72 8" xfId="101"/>
    <cellStyle name="Normal 72 9" xfId="102"/>
    <cellStyle name="Normal 73 10" xfId="103"/>
    <cellStyle name="Normal 73 11" xfId="104"/>
    <cellStyle name="Normal 73 12" xfId="105"/>
    <cellStyle name="Normal 73 2" xfId="106"/>
    <cellStyle name="Normal 73 3" xfId="107"/>
    <cellStyle name="Normal 73 4" xfId="108"/>
    <cellStyle name="Normal 73 5" xfId="109"/>
    <cellStyle name="Normal 73 6" xfId="110"/>
    <cellStyle name="Normal 73 7" xfId="111"/>
    <cellStyle name="Normal 73 8" xfId="112"/>
    <cellStyle name="Normal 73 9" xfId="113"/>
    <cellStyle name="Normal 74 10" xfId="114"/>
    <cellStyle name="Normal 74 11" xfId="115"/>
    <cellStyle name="Normal 74 12" xfId="116"/>
    <cellStyle name="Normal 74 2" xfId="117"/>
    <cellStyle name="Normal 74 3" xfId="118"/>
    <cellStyle name="Normal 74 4" xfId="119"/>
    <cellStyle name="Normal 74 5" xfId="120"/>
    <cellStyle name="Normal 74 6" xfId="121"/>
    <cellStyle name="Normal 74 7" xfId="122"/>
    <cellStyle name="Normal 74 8" xfId="123"/>
    <cellStyle name="Normal 74 9" xfId="124"/>
    <cellStyle name="OC Pilotis" xfId="184"/>
    <cellStyle name="Pourcentage 2" xfId="185"/>
    <cellStyle name="Pourcentage 3" xfId="186"/>
    <cellStyle name="Pourcentage 4" xfId="187"/>
    <cellStyle name="SAPBEXaggData" xfId="188"/>
    <cellStyle name="SAPBEXaggDataEmph" xfId="189"/>
    <cellStyle name="SAPBEXaggItem" xfId="190"/>
    <cellStyle name="SAPBEXchaText" xfId="191"/>
    <cellStyle name="SAPBEXexcBad7" xfId="192"/>
    <cellStyle name="SAPBEXexcBad7 10" xfId="193"/>
    <cellStyle name="SAPBEXexcBad7 11" xfId="194"/>
    <cellStyle name="SAPBEXexcBad7 12" xfId="195"/>
    <cellStyle name="SAPBEXexcBad7 2" xfId="196"/>
    <cellStyle name="SAPBEXexcBad7 3" xfId="197"/>
    <cellStyle name="SAPBEXexcBad7 4" xfId="198"/>
    <cellStyle name="SAPBEXexcBad7 5" xfId="199"/>
    <cellStyle name="SAPBEXexcBad7 6" xfId="200"/>
    <cellStyle name="SAPBEXexcBad7 7" xfId="201"/>
    <cellStyle name="SAPBEXexcBad7 8" xfId="202"/>
    <cellStyle name="SAPBEXexcBad7 9" xfId="203"/>
    <cellStyle name="SAPBEXexcBad8" xfId="204"/>
    <cellStyle name="SAPBEXexcBad8 10" xfId="205"/>
    <cellStyle name="SAPBEXexcBad8 11" xfId="206"/>
    <cellStyle name="SAPBEXexcBad8 12" xfId="207"/>
    <cellStyle name="SAPBEXexcBad8 2" xfId="208"/>
    <cellStyle name="SAPBEXexcBad8 3" xfId="209"/>
    <cellStyle name="SAPBEXexcBad8 4" xfId="210"/>
    <cellStyle name="SAPBEXexcBad8 5" xfId="211"/>
    <cellStyle name="SAPBEXexcBad8 6" xfId="212"/>
    <cellStyle name="SAPBEXexcBad8 7" xfId="213"/>
    <cellStyle name="SAPBEXexcBad8 8" xfId="214"/>
    <cellStyle name="SAPBEXexcBad8 9" xfId="215"/>
    <cellStyle name="SAPBEXexcBad9" xfId="216"/>
    <cellStyle name="SAPBEXexcBad9 10" xfId="217"/>
    <cellStyle name="SAPBEXexcBad9 11" xfId="218"/>
    <cellStyle name="SAPBEXexcBad9 12" xfId="219"/>
    <cellStyle name="SAPBEXexcBad9 2" xfId="220"/>
    <cellStyle name="SAPBEXexcBad9 3" xfId="221"/>
    <cellStyle name="SAPBEXexcBad9 4" xfId="222"/>
    <cellStyle name="SAPBEXexcBad9 5" xfId="223"/>
    <cellStyle name="SAPBEXexcBad9 6" xfId="224"/>
    <cellStyle name="SAPBEXexcBad9 7" xfId="225"/>
    <cellStyle name="SAPBEXexcBad9 8" xfId="226"/>
    <cellStyle name="SAPBEXexcBad9 9" xfId="227"/>
    <cellStyle name="SAPBEXexcCritical4" xfId="228"/>
    <cellStyle name="SAPBEXexcCritical4 10" xfId="229"/>
    <cellStyle name="SAPBEXexcCritical4 11" xfId="230"/>
    <cellStyle name="SAPBEXexcCritical4 12" xfId="231"/>
    <cellStyle name="SAPBEXexcCritical4 2" xfId="232"/>
    <cellStyle name="SAPBEXexcCritical4 3" xfId="233"/>
    <cellStyle name="SAPBEXexcCritical4 4" xfId="234"/>
    <cellStyle name="SAPBEXexcCritical4 5" xfId="235"/>
    <cellStyle name="SAPBEXexcCritical4 6" xfId="236"/>
    <cellStyle name="SAPBEXexcCritical4 7" xfId="237"/>
    <cellStyle name="SAPBEXexcCritical4 8" xfId="238"/>
    <cellStyle name="SAPBEXexcCritical4 9" xfId="239"/>
    <cellStyle name="SAPBEXexcCritical5" xfId="240"/>
    <cellStyle name="SAPBEXexcCritical5 10" xfId="241"/>
    <cellStyle name="SAPBEXexcCritical5 11" xfId="242"/>
    <cellStyle name="SAPBEXexcCritical5 12" xfId="243"/>
    <cellStyle name="SAPBEXexcCritical5 2" xfId="244"/>
    <cellStyle name="SAPBEXexcCritical5 3" xfId="245"/>
    <cellStyle name="SAPBEXexcCritical5 4" xfId="246"/>
    <cellStyle name="SAPBEXexcCritical5 5" xfId="247"/>
    <cellStyle name="SAPBEXexcCritical5 6" xfId="248"/>
    <cellStyle name="SAPBEXexcCritical5 7" xfId="249"/>
    <cellStyle name="SAPBEXexcCritical5 8" xfId="250"/>
    <cellStyle name="SAPBEXexcCritical5 9" xfId="251"/>
    <cellStyle name="SAPBEXexcCritical6" xfId="252"/>
    <cellStyle name="SAPBEXexcCritical6 10" xfId="253"/>
    <cellStyle name="SAPBEXexcCritical6 11" xfId="254"/>
    <cellStyle name="SAPBEXexcCritical6 12" xfId="255"/>
    <cellStyle name="SAPBEXexcCritical6 2" xfId="256"/>
    <cellStyle name="SAPBEXexcCritical6 3" xfId="257"/>
    <cellStyle name="SAPBEXexcCritical6 4" xfId="258"/>
    <cellStyle name="SAPBEXexcCritical6 5" xfId="259"/>
    <cellStyle name="SAPBEXexcCritical6 6" xfId="260"/>
    <cellStyle name="SAPBEXexcCritical6 7" xfId="261"/>
    <cellStyle name="SAPBEXexcCritical6 8" xfId="262"/>
    <cellStyle name="SAPBEXexcCritical6 9" xfId="263"/>
    <cellStyle name="SAPBEXexcGood1" xfId="264"/>
    <cellStyle name="SAPBEXexcGood1 10" xfId="265"/>
    <cellStyle name="SAPBEXexcGood1 11" xfId="266"/>
    <cellStyle name="SAPBEXexcGood1 12" xfId="267"/>
    <cellStyle name="SAPBEXexcGood1 2" xfId="268"/>
    <cellStyle name="SAPBEXexcGood1 3" xfId="269"/>
    <cellStyle name="SAPBEXexcGood1 4" xfId="270"/>
    <cellStyle name="SAPBEXexcGood1 5" xfId="271"/>
    <cellStyle name="SAPBEXexcGood1 6" xfId="272"/>
    <cellStyle name="SAPBEXexcGood1 7" xfId="273"/>
    <cellStyle name="SAPBEXexcGood1 8" xfId="274"/>
    <cellStyle name="SAPBEXexcGood1 9" xfId="275"/>
    <cellStyle name="SAPBEXexcGood2" xfId="276"/>
    <cellStyle name="SAPBEXexcGood2 10" xfId="277"/>
    <cellStyle name="SAPBEXexcGood2 11" xfId="278"/>
    <cellStyle name="SAPBEXexcGood2 12" xfId="279"/>
    <cellStyle name="SAPBEXexcGood2 2" xfId="280"/>
    <cellStyle name="SAPBEXexcGood2 3" xfId="281"/>
    <cellStyle name="SAPBEXexcGood2 4" xfId="282"/>
    <cellStyle name="SAPBEXexcGood2 5" xfId="283"/>
    <cellStyle name="SAPBEXexcGood2 6" xfId="284"/>
    <cellStyle name="SAPBEXexcGood2 7" xfId="285"/>
    <cellStyle name="SAPBEXexcGood2 8" xfId="286"/>
    <cellStyle name="SAPBEXexcGood2 9" xfId="287"/>
    <cellStyle name="SAPBEXexcGood3" xfId="288"/>
    <cellStyle name="SAPBEXexcGood3 10" xfId="289"/>
    <cellStyle name="SAPBEXexcGood3 11" xfId="290"/>
    <cellStyle name="SAPBEXexcGood3 12" xfId="291"/>
    <cellStyle name="SAPBEXexcGood3 2" xfId="292"/>
    <cellStyle name="SAPBEXexcGood3 3" xfId="293"/>
    <cellStyle name="SAPBEXexcGood3 4" xfId="294"/>
    <cellStyle name="SAPBEXexcGood3 5" xfId="295"/>
    <cellStyle name="SAPBEXexcGood3 6" xfId="296"/>
    <cellStyle name="SAPBEXexcGood3 7" xfId="297"/>
    <cellStyle name="SAPBEXexcGood3 8" xfId="298"/>
    <cellStyle name="SAPBEXexcGood3 9" xfId="299"/>
    <cellStyle name="SAPBEXfilterDrill" xfId="300"/>
    <cellStyle name="SAPBEXfilterItem" xfId="301"/>
    <cellStyle name="SAPBEXfilterText" xfId="302"/>
    <cellStyle name="SAPBEXformats" xfId="303"/>
    <cellStyle name="SAPBEXformats 10" xfId="304"/>
    <cellStyle name="SAPBEXformats 11" xfId="305"/>
    <cellStyle name="SAPBEXformats 12" xfId="306"/>
    <cellStyle name="SAPBEXformats 2" xfId="307"/>
    <cellStyle name="SAPBEXformats 3" xfId="308"/>
    <cellStyle name="SAPBEXformats 4" xfId="309"/>
    <cellStyle name="SAPBEXformats 5" xfId="310"/>
    <cellStyle name="SAPBEXformats 6" xfId="311"/>
    <cellStyle name="SAPBEXformats 7" xfId="312"/>
    <cellStyle name="SAPBEXformats 8" xfId="313"/>
    <cellStyle name="SAPBEXformats 9" xfId="314"/>
    <cellStyle name="SAPBEXheaderItem" xfId="315"/>
    <cellStyle name="SAPBEXheaderText" xfId="316"/>
    <cellStyle name="SAPBEXresData" xfId="317"/>
    <cellStyle name="SAPBEXresData 10" xfId="318"/>
    <cellStyle name="SAPBEXresData 11" xfId="319"/>
    <cellStyle name="SAPBEXresData 12" xfId="320"/>
    <cellStyle name="SAPBEXresData 2" xfId="321"/>
    <cellStyle name="SAPBEXresData 3" xfId="322"/>
    <cellStyle name="SAPBEXresData 4" xfId="323"/>
    <cellStyle name="SAPBEXresData 5" xfId="324"/>
    <cellStyle name="SAPBEXresData 6" xfId="325"/>
    <cellStyle name="SAPBEXresData 7" xfId="326"/>
    <cellStyle name="SAPBEXresData 8" xfId="327"/>
    <cellStyle name="SAPBEXresData 9" xfId="328"/>
    <cellStyle name="SAPBEXresDataEmph" xfId="329"/>
    <cellStyle name="SAPBEXresDataEmph 10" xfId="330"/>
    <cellStyle name="SAPBEXresDataEmph 11" xfId="331"/>
    <cellStyle name="SAPBEXresDataEmph 12" xfId="332"/>
    <cellStyle name="SAPBEXresDataEmph 2" xfId="333"/>
    <cellStyle name="SAPBEXresDataEmph 3" xfId="334"/>
    <cellStyle name="SAPBEXresDataEmph 4" xfId="335"/>
    <cellStyle name="SAPBEXresDataEmph 5" xfId="336"/>
    <cellStyle name="SAPBEXresDataEmph 6" xfId="337"/>
    <cellStyle name="SAPBEXresDataEmph 7" xfId="338"/>
    <cellStyle name="SAPBEXresDataEmph 8" xfId="339"/>
    <cellStyle name="SAPBEXresDataEmph 9" xfId="340"/>
    <cellStyle name="SAPBEXresItem" xfId="341"/>
    <cellStyle name="SAPBEXresItem 10" xfId="342"/>
    <cellStyle name="SAPBEXresItem 11" xfId="343"/>
    <cellStyle name="SAPBEXresItem 12" xfId="344"/>
    <cellStyle name="SAPBEXresItem 2" xfId="345"/>
    <cellStyle name="SAPBEXresItem 3" xfId="346"/>
    <cellStyle name="SAPBEXresItem 4" xfId="347"/>
    <cellStyle name="SAPBEXresItem 5" xfId="348"/>
    <cellStyle name="SAPBEXresItem 6" xfId="349"/>
    <cellStyle name="SAPBEXresItem 7" xfId="350"/>
    <cellStyle name="SAPBEXresItem 8" xfId="351"/>
    <cellStyle name="SAPBEXresItem 9" xfId="352"/>
    <cellStyle name="SAPBEXstdData" xfId="353"/>
    <cellStyle name="SAPBEXstdDataEmph" xfId="354"/>
    <cellStyle name="SAPBEXstdItem" xfId="355"/>
    <cellStyle name="SAPBEXtitle" xfId="356"/>
    <cellStyle name="SAPBEXundefined" xfId="357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alignment horizontal="center" vertical="bottom" textRotation="0" wrapText="0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</border>
    </dxf>
    <dxf>
      <border outline="0"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17</xdr:row>
          <xdr:rowOff>152400</xdr:rowOff>
        </xdr:from>
        <xdr:to>
          <xdr:col>4</xdr:col>
          <xdr:colOff>219075</xdr:colOff>
          <xdr:row>21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une ligne en dessous de la cellule sélectionnée 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1" displayName="Tableau1" ref="A5:H12" totalsRowShown="0" headerRowBorderDxfId="17" tableBorderDxfId="16">
  <autoFilter ref="A5:H12"/>
  <tableColumns count="8">
    <tableColumn id="1" name="Colonne1" dataDxfId="15"/>
    <tableColumn id="3" name="Colonne2" dataDxfId="14"/>
    <tableColumn id="5" name="Nbre intervention" dataDxfId="13"/>
    <tableColumn id="7" name="Coeff de pondération" dataDxfId="12"/>
    <tableColumn id="8" name="Nbre intervention2" dataDxfId="11"/>
    <tableColumn id="10" name="Coeff de pondération2" dataDxfId="3">
      <calculatedColumnFormula>Tableau1[[#This Row],[Coeff de pondération]]</calculatedColumnFormula>
    </tableColumn>
    <tableColumn id="11" name="Nbre intervention3" dataDxfId="10"/>
    <tableColumn id="2" name="Coeff de pondération3" dataDxfId="4">
      <calculatedColumnFormula>Tableau1[[#This Row],[Coeff de pondération2]]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4" name="Tableau2" displayName="Tableau2" ref="A5:G12" totalsRowShown="0" tableBorderDxfId="9">
  <autoFilter ref="A5:G12"/>
  <tableColumns count="7">
    <tableColumn id="1" name="Colonne1" dataDxfId="8">
      <calculatedColumnFormula>Tableau1[[#This Row],[Colonne1]]</calculatedColumnFormula>
    </tableColumn>
    <tableColumn id="4" name="Colonne4" dataDxfId="7">
      <calculatedColumnFormula>Tableau1[[#This Row],[Nbre intervention]]</calculatedColumnFormula>
    </tableColumn>
    <tableColumn id="6" name="Colonne6" dataDxfId="2">
      <calculatedColumnFormula>Tableau2[[#This Row],[Colonne4]]*Tableau1[[#This Row],[Colonne2]]*Tableau1[[#This Row],[Coeff de pondération]]</calculatedColumnFormula>
    </tableColumn>
    <tableColumn id="11" name="Colonne11" dataDxfId="6">
      <calculatedColumnFormula>Tableau1[[#This Row],[Nbre intervention2]]</calculatedColumnFormula>
    </tableColumn>
    <tableColumn id="13" name="Colonne13" dataDxfId="1">
      <calculatedColumnFormula>Tableau2[[#This Row],[Colonne11]]*Tableau1[[#This Row],[Colonne2]]*Tableau1[[#This Row],[Coeff de pondération2]]</calculatedColumnFormula>
    </tableColumn>
    <tableColumn id="18" name="Colonne18" dataDxfId="5">
      <calculatedColumnFormula>OFFSET('1-Paramètres Interventions'!$C7,0,3/7*(COLUMN(F6)-COLUMN($B6)))</calculatedColumnFormula>
    </tableColumn>
    <tableColumn id="20" name="Colonne20" dataDxfId="0">
      <calculatedColumnFormula>Tableau2[[#This Row],[Colonne18]]*Tableau1[[#This Row],[Colonne2]]*Tableau1[[#This Row],[Coeff de pondération3]]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51"/>
  <sheetViews>
    <sheetView showGridLines="0" zoomScale="80" zoomScaleNormal="80" workbookViewId="0">
      <selection activeCell="A13" sqref="A13"/>
    </sheetView>
  </sheetViews>
  <sheetFormatPr baseColWidth="10" defaultRowHeight="15" x14ac:dyDescent="0.25"/>
  <cols>
    <col min="1" max="1" width="31.28515625" customWidth="1"/>
    <col min="2" max="2" width="18" customWidth="1"/>
    <col min="3" max="3" width="21.42578125" customWidth="1"/>
    <col min="4" max="4" width="24.85546875" customWidth="1"/>
    <col min="5" max="5" width="21.7109375" customWidth="1"/>
    <col min="6" max="6" width="25.5703125" customWidth="1"/>
    <col min="7" max="7" width="22.7109375" customWidth="1"/>
    <col min="8" max="8" width="23.28515625" customWidth="1"/>
  </cols>
  <sheetData>
    <row r="1" spans="1:11" x14ac:dyDescent="0.25">
      <c r="A1" s="21"/>
      <c r="B1" s="21"/>
      <c r="C1" s="21"/>
      <c r="D1" s="21"/>
      <c r="E1" s="21"/>
      <c r="F1" s="21"/>
      <c r="G1" s="21"/>
      <c r="H1" s="21"/>
      <c r="I1" s="21"/>
      <c r="J1" s="21"/>
      <c r="K1" s="21"/>
    </row>
    <row r="2" spans="1:11" ht="15.75" thickBot="1" x14ac:dyDescent="0.3">
      <c r="A2" s="21"/>
      <c r="B2" s="21"/>
      <c r="C2" s="1"/>
      <c r="D2" s="1"/>
      <c r="E2" s="1"/>
      <c r="F2" s="1"/>
      <c r="G2" s="1"/>
      <c r="H2" s="1"/>
      <c r="I2" s="1"/>
      <c r="J2" s="21"/>
      <c r="K2" s="21"/>
    </row>
    <row r="3" spans="1:11" ht="15.75" customHeight="1" thickBot="1" x14ac:dyDescent="0.3">
      <c r="A3" s="42" t="s">
        <v>0</v>
      </c>
      <c r="B3" s="40" t="s">
        <v>17</v>
      </c>
      <c r="C3" s="25"/>
      <c r="D3" s="44"/>
      <c r="E3" s="44"/>
      <c r="F3" s="44"/>
      <c r="G3" s="44"/>
      <c r="H3" s="32"/>
      <c r="I3" s="32"/>
      <c r="J3" s="27"/>
      <c r="K3" s="27"/>
    </row>
    <row r="4" spans="1:11" ht="15.75" thickBot="1" x14ac:dyDescent="0.3">
      <c r="A4" s="43"/>
      <c r="B4" s="41"/>
      <c r="C4" s="45">
        <v>2015</v>
      </c>
      <c r="D4" s="46"/>
      <c r="E4" s="47">
        <v>2016</v>
      </c>
      <c r="F4" s="46"/>
      <c r="G4" s="47">
        <v>2017</v>
      </c>
      <c r="H4" s="48"/>
      <c r="I4" s="21"/>
      <c r="J4" s="21"/>
      <c r="K4" s="21"/>
    </row>
    <row r="5" spans="1:11" ht="15.75" thickBot="1" x14ac:dyDescent="0.3">
      <c r="A5" s="30" t="s">
        <v>5</v>
      </c>
      <c r="B5" s="4" t="s">
        <v>6</v>
      </c>
      <c r="C5" s="13" t="s">
        <v>19</v>
      </c>
      <c r="D5" s="33" t="s">
        <v>20</v>
      </c>
      <c r="E5" s="13" t="s">
        <v>21</v>
      </c>
      <c r="F5" s="33" t="s">
        <v>24</v>
      </c>
      <c r="G5" s="13" t="s">
        <v>23</v>
      </c>
      <c r="H5" s="53" t="s">
        <v>22</v>
      </c>
      <c r="I5" s="21"/>
      <c r="J5" s="21"/>
      <c r="K5" s="21"/>
    </row>
    <row r="6" spans="1:11" x14ac:dyDescent="0.25">
      <c r="A6" s="30" t="s">
        <v>12</v>
      </c>
      <c r="B6" s="4">
        <v>50</v>
      </c>
      <c r="C6" s="13">
        <v>11</v>
      </c>
      <c r="D6" s="12">
        <v>0.8</v>
      </c>
      <c r="E6" s="10">
        <v>12</v>
      </c>
      <c r="F6" s="20">
        <f>Tableau1[[#This Row],[Coeff de pondération]]</f>
        <v>0.8</v>
      </c>
      <c r="G6" s="10">
        <v>14</v>
      </c>
      <c r="H6" s="12">
        <f>Tableau1[[#This Row],[Coeff de pondération2]]</f>
        <v>0.8</v>
      </c>
      <c r="I6" s="21"/>
      <c r="J6" s="21"/>
      <c r="K6" s="21"/>
    </row>
    <row r="7" spans="1:11" x14ac:dyDescent="0.25">
      <c r="A7" s="30" t="s">
        <v>13</v>
      </c>
      <c r="B7" s="3">
        <v>40</v>
      </c>
      <c r="C7" s="7">
        <v>22</v>
      </c>
      <c r="D7" s="8">
        <v>0.6</v>
      </c>
      <c r="E7" s="5">
        <v>22</v>
      </c>
      <c r="F7" s="8">
        <f>Tableau1[[#This Row],[Coeff de pondération]]</f>
        <v>0.6</v>
      </c>
      <c r="G7" s="5">
        <v>15</v>
      </c>
      <c r="H7" s="12">
        <f>Tableau1[[#This Row],[Coeff de pondération2]]</f>
        <v>0.6</v>
      </c>
      <c r="I7" s="21"/>
      <c r="J7" s="21"/>
      <c r="K7" s="21"/>
    </row>
    <row r="8" spans="1:11" x14ac:dyDescent="0.25">
      <c r="A8" s="54" t="s">
        <v>25</v>
      </c>
      <c r="B8" s="55">
        <v>150</v>
      </c>
      <c r="C8" s="7">
        <v>15</v>
      </c>
      <c r="D8" s="56">
        <v>0.5</v>
      </c>
      <c r="E8" s="5">
        <v>20</v>
      </c>
      <c r="F8" s="57">
        <f>Tableau1[[#This Row],[Coeff de pondération]]</f>
        <v>0.5</v>
      </c>
      <c r="G8" s="5">
        <v>25</v>
      </c>
      <c r="H8" s="12">
        <f>Tableau1[[#This Row],[Coeff de pondération2]]</f>
        <v>0.5</v>
      </c>
      <c r="I8" s="21"/>
      <c r="J8" s="21"/>
      <c r="K8" s="21"/>
    </row>
    <row r="9" spans="1:11" x14ac:dyDescent="0.25">
      <c r="A9" s="30" t="s">
        <v>14</v>
      </c>
      <c r="B9" s="3">
        <v>100</v>
      </c>
      <c r="C9" s="7">
        <v>7</v>
      </c>
      <c r="D9" s="8">
        <v>1</v>
      </c>
      <c r="E9" s="5">
        <v>6</v>
      </c>
      <c r="F9" s="8">
        <f>Tableau1[[#This Row],[Coeff de pondération]]</f>
        <v>1</v>
      </c>
      <c r="G9" s="5">
        <v>9</v>
      </c>
      <c r="H9" s="12">
        <f>Tableau1[[#This Row],[Coeff de pondération2]]</f>
        <v>1</v>
      </c>
      <c r="I9" s="21"/>
      <c r="J9" s="21"/>
      <c r="K9" s="21"/>
    </row>
    <row r="10" spans="1:11" x14ac:dyDescent="0.25">
      <c r="A10" s="30" t="s">
        <v>15</v>
      </c>
      <c r="B10" s="3">
        <v>120</v>
      </c>
      <c r="C10" s="7">
        <v>1</v>
      </c>
      <c r="D10" s="8">
        <v>0.8</v>
      </c>
      <c r="E10" s="5">
        <v>3</v>
      </c>
      <c r="F10" s="8">
        <f>Tableau1[[#This Row],[Coeff de pondération]]</f>
        <v>0.8</v>
      </c>
      <c r="G10" s="5">
        <v>0</v>
      </c>
      <c r="H10" s="12">
        <f>Tableau1[[#This Row],[Coeff de pondération2]]</f>
        <v>0.8</v>
      </c>
      <c r="I10" s="21"/>
      <c r="J10" s="21"/>
      <c r="K10" s="21"/>
    </row>
    <row r="11" spans="1:11" x14ac:dyDescent="0.25">
      <c r="A11" s="30" t="s">
        <v>16</v>
      </c>
      <c r="B11" s="3">
        <v>40</v>
      </c>
      <c r="C11" s="7">
        <v>3</v>
      </c>
      <c r="D11" s="8">
        <v>1</v>
      </c>
      <c r="E11" s="5">
        <v>5</v>
      </c>
      <c r="F11" s="8">
        <f>Tableau1[[#This Row],[Coeff de pondération]]</f>
        <v>1</v>
      </c>
      <c r="G11" s="5">
        <v>3</v>
      </c>
      <c r="H11" s="12">
        <f>Tableau1[[#This Row],[Coeff de pondération2]]</f>
        <v>1</v>
      </c>
      <c r="I11" s="21"/>
      <c r="J11" s="21"/>
      <c r="K11" s="21"/>
    </row>
    <row r="12" spans="1:11" x14ac:dyDescent="0.25">
      <c r="A12" s="54" t="s">
        <v>26</v>
      </c>
      <c r="B12" s="55">
        <v>70</v>
      </c>
      <c r="C12" s="7">
        <v>5</v>
      </c>
      <c r="D12" s="56">
        <v>1</v>
      </c>
      <c r="E12" s="5">
        <v>3</v>
      </c>
      <c r="F12" s="57">
        <f>Tableau1[[#This Row],[Coeff de pondération]]</f>
        <v>1</v>
      </c>
      <c r="G12" s="5">
        <v>7</v>
      </c>
      <c r="H12" s="12">
        <f>Tableau1[[#This Row],[Coeff de pondération2]]</f>
        <v>1</v>
      </c>
      <c r="I12" s="21"/>
      <c r="J12" s="21"/>
      <c r="K12" s="21"/>
    </row>
    <row r="13" spans="1:11" ht="15.75" thickBot="1" x14ac:dyDescent="0.3">
      <c r="A13" s="28" t="s">
        <v>3</v>
      </c>
      <c r="B13" s="16"/>
      <c r="C13" s="15"/>
      <c r="D13" s="14"/>
      <c r="E13" s="19"/>
      <c r="F13" s="19"/>
      <c r="G13" s="19"/>
      <c r="H13" s="21"/>
      <c r="I13" s="21"/>
      <c r="J13" s="21"/>
      <c r="K13" s="21"/>
    </row>
    <row r="14" spans="1:11" x14ac:dyDescent="0.25">
      <c r="A14" s="23"/>
      <c r="B14" s="26"/>
      <c r="C14" s="26"/>
      <c r="D14" s="26"/>
      <c r="E14" s="26"/>
      <c r="F14" s="26"/>
      <c r="G14" s="26"/>
      <c r="H14" s="21"/>
      <c r="I14" s="21"/>
      <c r="J14" s="21"/>
      <c r="K14" s="21"/>
    </row>
    <row r="15" spans="1:11" x14ac:dyDescent="0.25">
      <c r="A15" s="24"/>
      <c r="B15" s="21"/>
      <c r="C15" s="21"/>
      <c r="D15" s="21"/>
      <c r="E15" s="21"/>
      <c r="F15" s="21"/>
      <c r="G15" s="21"/>
      <c r="H15" s="21"/>
      <c r="I15" s="21"/>
      <c r="J15" s="21"/>
      <c r="K15" s="21"/>
    </row>
    <row r="16" spans="1:11" x14ac:dyDescent="0.25">
      <c r="A16" s="24"/>
      <c r="B16" s="21"/>
      <c r="C16" s="21"/>
      <c r="D16" s="21"/>
      <c r="E16" s="21"/>
      <c r="F16" s="21"/>
      <c r="G16" s="21"/>
      <c r="H16" s="21"/>
      <c r="I16" s="21"/>
      <c r="J16" s="21"/>
      <c r="K16" s="21"/>
    </row>
    <row r="17" spans="1:11" x14ac:dyDescent="0.25">
      <c r="A17" s="24"/>
      <c r="B17" s="21"/>
      <c r="C17" s="21"/>
      <c r="D17" s="21"/>
      <c r="E17" s="21"/>
      <c r="F17" s="21"/>
      <c r="G17" s="21"/>
      <c r="H17" s="21"/>
      <c r="I17" s="21"/>
      <c r="J17" s="21"/>
      <c r="K17" s="21"/>
    </row>
    <row r="18" spans="1:11" x14ac:dyDescent="0.25">
      <c r="A18" s="24"/>
      <c r="B18" s="21"/>
      <c r="C18" s="21"/>
      <c r="D18" s="21"/>
      <c r="E18" s="21"/>
      <c r="F18" s="21"/>
      <c r="G18" s="21"/>
      <c r="H18" s="21"/>
      <c r="I18" s="21"/>
      <c r="J18" s="21"/>
      <c r="K18" s="21"/>
    </row>
    <row r="19" spans="1:11" x14ac:dyDescent="0.25">
      <c r="A19" s="24"/>
      <c r="B19" s="21"/>
      <c r="C19" s="21"/>
      <c r="D19" s="21"/>
      <c r="E19" s="21"/>
      <c r="F19" s="21"/>
      <c r="G19" s="21"/>
      <c r="H19" s="21"/>
      <c r="I19" s="21"/>
      <c r="J19" s="21"/>
      <c r="K19" s="21"/>
    </row>
    <row r="20" spans="1:11" x14ac:dyDescent="0.25">
      <c r="A20" s="24"/>
      <c r="B20" s="21"/>
      <c r="C20" s="21"/>
      <c r="D20" s="21"/>
      <c r="E20" s="21"/>
      <c r="F20" s="21"/>
      <c r="G20" s="21"/>
      <c r="H20" s="21"/>
      <c r="I20" s="21"/>
      <c r="J20" s="21"/>
      <c r="K20" s="21"/>
    </row>
    <row r="21" spans="1:11" x14ac:dyDescent="0.25">
      <c r="A21" s="24"/>
      <c r="B21" s="21"/>
      <c r="C21" s="21"/>
      <c r="D21" s="21"/>
      <c r="E21" s="21"/>
      <c r="F21" s="21"/>
      <c r="G21" s="21"/>
      <c r="H21" s="21"/>
      <c r="I21" s="21"/>
      <c r="J21" s="21"/>
      <c r="K21" s="21"/>
    </row>
    <row r="22" spans="1:11" x14ac:dyDescent="0.25">
      <c r="A22" s="24"/>
      <c r="B22" s="21"/>
      <c r="C22" s="21"/>
      <c r="D22" s="21"/>
      <c r="E22" s="21"/>
      <c r="F22" s="21"/>
      <c r="G22" s="21"/>
      <c r="H22" s="21"/>
      <c r="I22" s="21"/>
      <c r="J22" s="21"/>
      <c r="K22" s="21"/>
    </row>
    <row r="23" spans="1:11" x14ac:dyDescent="0.25">
      <c r="A23" s="24"/>
      <c r="B23" s="21"/>
      <c r="C23" s="21"/>
      <c r="D23" s="21"/>
      <c r="E23" s="21"/>
      <c r="F23" s="21"/>
      <c r="G23" s="21"/>
      <c r="H23" s="21"/>
      <c r="I23" s="21"/>
      <c r="J23" s="21"/>
      <c r="K23" s="21"/>
    </row>
    <row r="24" spans="1:11" x14ac:dyDescent="0.25">
      <c r="A24" s="24"/>
      <c r="B24" s="21"/>
      <c r="C24" s="21"/>
      <c r="D24" s="21"/>
      <c r="E24" s="21"/>
      <c r="F24" s="21"/>
      <c r="G24" s="21"/>
      <c r="H24" s="21"/>
      <c r="I24" s="21"/>
      <c r="J24" s="21"/>
      <c r="K24" s="21"/>
    </row>
    <row r="25" spans="1:11" x14ac:dyDescent="0.25">
      <c r="A25" s="24"/>
      <c r="B25" s="21"/>
      <c r="C25" s="21"/>
      <c r="D25" s="21"/>
      <c r="E25" s="21"/>
      <c r="F25" s="21"/>
      <c r="G25" s="21"/>
      <c r="H25" s="21"/>
      <c r="I25" s="21"/>
      <c r="J25" s="21"/>
      <c r="K25" s="21"/>
    </row>
    <row r="26" spans="1:11" x14ac:dyDescent="0.25">
      <c r="A26" s="24"/>
      <c r="B26" s="21"/>
      <c r="C26" s="21"/>
      <c r="D26" s="21"/>
      <c r="E26" s="21"/>
      <c r="F26" s="21"/>
      <c r="G26" s="21"/>
      <c r="H26" s="21"/>
      <c r="I26" s="21"/>
      <c r="J26" s="21"/>
      <c r="K26" s="21"/>
    </row>
    <row r="27" spans="1:11" x14ac:dyDescent="0.25">
      <c r="A27" s="24"/>
      <c r="B27" s="21"/>
      <c r="C27" s="21"/>
      <c r="D27" s="21"/>
      <c r="E27" s="21"/>
      <c r="F27" s="21"/>
      <c r="G27" s="21"/>
      <c r="H27" s="21"/>
      <c r="I27" s="21"/>
      <c r="J27" s="21"/>
      <c r="K27" s="21"/>
    </row>
    <row r="28" spans="1:11" x14ac:dyDescent="0.25">
      <c r="A28" s="24"/>
      <c r="B28" s="21"/>
      <c r="C28" s="21"/>
      <c r="D28" s="21"/>
      <c r="E28" s="21"/>
      <c r="F28" s="21"/>
      <c r="G28" s="21"/>
      <c r="H28" s="21"/>
      <c r="I28" s="21"/>
      <c r="J28" s="21"/>
      <c r="K28" s="21"/>
    </row>
    <row r="29" spans="1:11" x14ac:dyDescent="0.25">
      <c r="A29" s="24"/>
      <c r="B29" s="21"/>
      <c r="C29" s="21"/>
      <c r="D29" s="21"/>
      <c r="E29" s="21"/>
      <c r="F29" s="21"/>
      <c r="G29" s="21"/>
      <c r="H29" s="21"/>
      <c r="I29" s="21"/>
      <c r="J29" s="21"/>
      <c r="K29" s="21"/>
    </row>
    <row r="30" spans="1:11" x14ac:dyDescent="0.25">
      <c r="A30" s="24"/>
      <c r="B30" s="21"/>
      <c r="C30" s="21"/>
      <c r="D30" s="21"/>
      <c r="E30" s="21"/>
      <c r="F30" s="21"/>
      <c r="G30" s="21"/>
      <c r="H30" s="21"/>
      <c r="I30" s="21"/>
      <c r="J30" s="21"/>
      <c r="K30" s="21"/>
    </row>
    <row r="31" spans="1:11" x14ac:dyDescent="0.25">
      <c r="A31" s="24"/>
      <c r="B31" s="21"/>
      <c r="C31" s="21"/>
      <c r="D31" s="21"/>
      <c r="E31" s="21"/>
      <c r="F31" s="21"/>
      <c r="G31" s="21"/>
      <c r="H31" s="21"/>
      <c r="I31" s="21"/>
      <c r="J31" s="21"/>
      <c r="K31" s="21"/>
    </row>
    <row r="32" spans="1:11" x14ac:dyDescent="0.25">
      <c r="A32" s="24"/>
      <c r="B32" s="21"/>
      <c r="C32" s="21"/>
      <c r="D32" s="21"/>
      <c r="E32" s="21"/>
      <c r="F32" s="21"/>
      <c r="G32" s="21"/>
      <c r="H32" s="21"/>
      <c r="I32" s="21"/>
      <c r="J32" s="21"/>
      <c r="K32" s="21"/>
    </row>
    <row r="33" spans="1:11" x14ac:dyDescent="0.25">
      <c r="A33" s="24"/>
      <c r="B33" s="21"/>
      <c r="C33" s="21"/>
      <c r="D33" s="21"/>
      <c r="E33" s="21"/>
      <c r="F33" s="21"/>
      <c r="G33" s="21"/>
      <c r="H33" s="21"/>
      <c r="I33" s="21"/>
      <c r="J33" s="21"/>
      <c r="K33" s="21"/>
    </row>
    <row r="34" spans="1:11" x14ac:dyDescent="0.25">
      <c r="A34" s="24"/>
      <c r="B34" s="21"/>
      <c r="C34" s="21"/>
      <c r="D34" s="21"/>
      <c r="E34" s="21"/>
      <c r="F34" s="21"/>
      <c r="G34" s="21"/>
      <c r="H34" s="21"/>
      <c r="I34" s="21"/>
      <c r="J34" s="21"/>
      <c r="K34" s="21"/>
    </row>
    <row r="35" spans="1:11" x14ac:dyDescent="0.25">
      <c r="A35" s="24"/>
      <c r="B35" s="21"/>
      <c r="C35" s="21"/>
      <c r="D35" s="21"/>
      <c r="E35" s="21"/>
      <c r="F35" s="21"/>
      <c r="G35" s="21"/>
      <c r="H35" s="21"/>
      <c r="I35" s="21"/>
      <c r="J35" s="21"/>
      <c r="K35" s="21"/>
    </row>
    <row r="36" spans="1:11" x14ac:dyDescent="0.25">
      <c r="A36" s="24"/>
      <c r="B36" s="21"/>
      <c r="C36" s="21"/>
      <c r="D36" s="21"/>
      <c r="E36" s="21"/>
      <c r="F36" s="21"/>
      <c r="G36" s="21"/>
      <c r="H36" s="21"/>
      <c r="I36" s="21"/>
      <c r="J36" s="21"/>
      <c r="K36" s="21"/>
    </row>
    <row r="37" spans="1:11" x14ac:dyDescent="0.25">
      <c r="A37" s="24"/>
      <c r="B37" s="21"/>
      <c r="C37" s="21"/>
      <c r="D37" s="21"/>
      <c r="E37" s="21"/>
      <c r="F37" s="21"/>
      <c r="G37" s="21"/>
      <c r="H37" s="21"/>
      <c r="I37" s="21"/>
      <c r="J37" s="21"/>
      <c r="K37" s="21"/>
    </row>
    <row r="38" spans="1:11" x14ac:dyDescent="0.25">
      <c r="A38" s="24"/>
      <c r="B38" s="21"/>
      <c r="C38" s="21"/>
      <c r="D38" s="21"/>
      <c r="E38" s="21"/>
      <c r="F38" s="21"/>
      <c r="G38" s="21"/>
      <c r="H38" s="21"/>
      <c r="I38" s="21"/>
      <c r="J38" s="21"/>
      <c r="K38" s="21"/>
    </row>
    <row r="39" spans="1:11" x14ac:dyDescent="0.25">
      <c r="A39" s="24"/>
      <c r="B39" s="21"/>
      <c r="C39" s="21"/>
      <c r="D39" s="21"/>
      <c r="E39" s="21"/>
      <c r="F39" s="21"/>
      <c r="G39" s="21"/>
      <c r="H39" s="21"/>
      <c r="I39" s="21"/>
      <c r="J39" s="21"/>
      <c r="K39" s="21"/>
    </row>
    <row r="40" spans="1:11" x14ac:dyDescent="0.25">
      <c r="A40" s="24"/>
      <c r="B40" s="21"/>
      <c r="C40" s="21"/>
      <c r="D40" s="21"/>
      <c r="E40" s="21"/>
      <c r="F40" s="21"/>
      <c r="G40" s="21"/>
      <c r="H40" s="21"/>
    </row>
    <row r="41" spans="1:11" x14ac:dyDescent="0.25">
      <c r="A41" s="24"/>
      <c r="B41" s="21"/>
      <c r="C41" s="21"/>
      <c r="D41" s="21"/>
      <c r="E41" s="21"/>
      <c r="F41" s="21"/>
      <c r="G41" s="21"/>
      <c r="H41" s="21"/>
    </row>
    <row r="42" spans="1:11" x14ac:dyDescent="0.25">
      <c r="A42" s="24"/>
      <c r="B42" s="21"/>
      <c r="C42" s="21"/>
      <c r="D42" s="21"/>
      <c r="E42" s="21"/>
      <c r="F42" s="21"/>
      <c r="G42" s="21"/>
    </row>
    <row r="43" spans="1:11" x14ac:dyDescent="0.25">
      <c r="A43" s="24"/>
      <c r="B43" s="21"/>
      <c r="C43" s="21"/>
      <c r="D43" s="21"/>
      <c r="E43" s="21"/>
      <c r="F43" s="21"/>
      <c r="G43" s="21"/>
    </row>
    <row r="44" spans="1:11" x14ac:dyDescent="0.25">
      <c r="A44" s="24"/>
      <c r="B44" s="21"/>
      <c r="C44" s="21"/>
      <c r="D44" s="21"/>
      <c r="E44" s="21"/>
      <c r="F44" s="21"/>
      <c r="G44" s="21"/>
    </row>
    <row r="45" spans="1:11" x14ac:dyDescent="0.25">
      <c r="A45" s="24"/>
      <c r="B45" s="21"/>
      <c r="C45" s="21"/>
      <c r="D45" s="21"/>
      <c r="E45" s="21"/>
      <c r="F45" s="21"/>
      <c r="G45" s="21"/>
    </row>
    <row r="46" spans="1:11" x14ac:dyDescent="0.25">
      <c r="A46" s="24"/>
      <c r="B46" s="21"/>
      <c r="C46" s="21"/>
      <c r="D46" s="21"/>
      <c r="E46" s="21"/>
      <c r="F46" s="21"/>
      <c r="G46" s="21"/>
    </row>
    <row r="47" spans="1:11" x14ac:dyDescent="0.25">
      <c r="A47" s="24"/>
      <c r="B47" s="21"/>
      <c r="C47" s="21"/>
      <c r="D47" s="21"/>
      <c r="E47" s="21"/>
      <c r="F47" s="21"/>
      <c r="G47" s="21"/>
    </row>
    <row r="48" spans="1:11" x14ac:dyDescent="0.25">
      <c r="A48" s="24"/>
      <c r="B48" s="21"/>
      <c r="C48" s="21"/>
      <c r="D48" s="21"/>
      <c r="E48" s="21"/>
      <c r="F48" s="21"/>
      <c r="G48" s="21"/>
    </row>
    <row r="49" spans="1:7" x14ac:dyDescent="0.25">
      <c r="A49" s="24"/>
      <c r="B49" s="21"/>
      <c r="C49" s="21"/>
      <c r="D49" s="21"/>
      <c r="E49" s="21"/>
      <c r="F49" s="21"/>
      <c r="G49" s="21"/>
    </row>
    <row r="50" spans="1:7" x14ac:dyDescent="0.25">
      <c r="A50" s="24"/>
      <c r="B50" s="21"/>
      <c r="C50" s="21"/>
      <c r="D50" s="21"/>
      <c r="E50" s="21"/>
      <c r="F50" s="21"/>
      <c r="G50" s="21"/>
    </row>
    <row r="51" spans="1:7" x14ac:dyDescent="0.25">
      <c r="A51" s="24"/>
      <c r="B51" s="21"/>
      <c r="C51" s="21"/>
      <c r="D51" s="21"/>
      <c r="E51" s="21"/>
      <c r="F51" s="21"/>
      <c r="G51" s="21"/>
    </row>
  </sheetData>
  <dataConsolidate/>
  <mergeCells count="6">
    <mergeCell ref="B3:B4"/>
    <mergeCell ref="A3:A4"/>
    <mergeCell ref="D3:G3"/>
    <mergeCell ref="C4:D4"/>
    <mergeCell ref="E4:F4"/>
    <mergeCell ref="G4:H4"/>
  </mergeCells>
  <pageMargins left="0.70866141732283472" right="0.70866141732283472" top="0.74803149606299213" bottom="0.74803149606299213" header="0.31496062992125984" footer="0.31496062992125984"/>
  <pageSetup paperSize="9" scale="3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euil1.Bouton3_Clic">
                <anchor moveWithCells="1" sizeWithCells="1">
                  <from>
                    <xdr:col>2</xdr:col>
                    <xdr:colOff>28575</xdr:colOff>
                    <xdr:row>17</xdr:row>
                    <xdr:rowOff>152400</xdr:rowOff>
                  </from>
                  <to>
                    <xdr:col>4</xdr:col>
                    <xdr:colOff>219075</xdr:colOff>
                    <xdr:row>21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G16"/>
  <sheetViews>
    <sheetView showGridLines="0" tabSelected="1" zoomScale="70" zoomScaleNormal="70" workbookViewId="0">
      <pane xSplit="1" ySplit="3" topLeftCell="B4" activePane="bottomRight" state="frozen"/>
      <selection pane="topRight" activeCell="D1" sqref="D1"/>
      <selection pane="bottomLeft" activeCell="A2" sqref="A2"/>
      <selection pane="bottomRight" activeCell="F19" sqref="F19"/>
    </sheetView>
  </sheetViews>
  <sheetFormatPr baseColWidth="10" defaultRowHeight="15" x14ac:dyDescent="0.25"/>
  <cols>
    <col min="1" max="1" width="44" customWidth="1"/>
    <col min="2" max="2" width="19.42578125" customWidth="1"/>
    <col min="3" max="3" width="19.7109375" customWidth="1"/>
    <col min="4" max="4" width="18.42578125" customWidth="1"/>
    <col min="5" max="5" width="18.85546875" customWidth="1"/>
    <col min="6" max="6" width="19.7109375" customWidth="1"/>
    <col min="7" max="7" width="19.28515625" customWidth="1"/>
  </cols>
  <sheetData>
    <row r="1" spans="1:7" ht="15.75" customHeight="1" x14ac:dyDescent="0.25"/>
    <row r="2" spans="1:7" ht="15.75" thickBot="1" x14ac:dyDescent="0.3"/>
    <row r="3" spans="1:7" ht="18.75" x14ac:dyDescent="0.3">
      <c r="A3" s="49" t="s">
        <v>2</v>
      </c>
      <c r="B3" s="51">
        <v>2015</v>
      </c>
      <c r="C3" s="52"/>
      <c r="D3" s="51">
        <v>2016</v>
      </c>
      <c r="E3" s="52"/>
      <c r="F3" s="51">
        <v>2017</v>
      </c>
      <c r="G3" s="52"/>
    </row>
    <row r="4" spans="1:7" ht="71.25" customHeight="1" thickBot="1" x14ac:dyDescent="0.3">
      <c r="A4" s="50"/>
      <c r="B4" s="9" t="s">
        <v>1</v>
      </c>
      <c r="C4" s="29" t="s">
        <v>18</v>
      </c>
      <c r="D4" s="9" t="s">
        <v>1</v>
      </c>
      <c r="E4" s="29" t="s">
        <v>18</v>
      </c>
      <c r="F4" s="9" t="s">
        <v>1</v>
      </c>
      <c r="G4" s="29" t="s">
        <v>18</v>
      </c>
    </row>
    <row r="5" spans="1:7" ht="20.25" hidden="1" customHeight="1" thickBot="1" x14ac:dyDescent="0.3">
      <c r="A5" s="31" t="s">
        <v>5</v>
      </c>
      <c r="B5" s="17" t="s">
        <v>7</v>
      </c>
      <c r="C5" s="22" t="s">
        <v>8</v>
      </c>
      <c r="D5" s="17" t="s">
        <v>9</v>
      </c>
      <c r="E5" s="22" t="s">
        <v>4</v>
      </c>
      <c r="F5" s="17" t="s">
        <v>10</v>
      </c>
      <c r="G5" s="22" t="s">
        <v>11</v>
      </c>
    </row>
    <row r="6" spans="1:7" x14ac:dyDescent="0.25">
      <c r="A6" s="34" t="str">
        <f>Tableau1[[#This Row],[Colonne1]]</f>
        <v>Activité 1</v>
      </c>
      <c r="B6" s="35">
        <f>Tableau1[[#This Row],[Nbre intervention]]</f>
        <v>11</v>
      </c>
      <c r="C6" s="36">
        <f>Tableau2[[#This Row],[Colonne4]]*Tableau1[[#This Row],[Colonne2]]*Tableau1[[#This Row],[Coeff de pondération]]</f>
        <v>440</v>
      </c>
      <c r="D6" s="35">
        <f>Tableau1[[#This Row],[Nbre intervention2]]</f>
        <v>12</v>
      </c>
      <c r="E6" s="36">
        <f>Tableau2[[#This Row],[Colonne11]]*Tableau1[[#This Row],[Colonne2]]*Tableau1[[#This Row],[Coeff de pondération2]]</f>
        <v>480</v>
      </c>
      <c r="F6" s="35">
        <f>Tableau1[[#This Row],[Nbre intervention3]]</f>
        <v>14</v>
      </c>
      <c r="G6" s="36">
        <f>Tableau2[[#This Row],[Colonne18]]*Tableau1[[#This Row],[Colonne2]]*Tableau1[[#This Row],[Coeff de pondération3]]</f>
        <v>560</v>
      </c>
    </row>
    <row r="7" spans="1:7" x14ac:dyDescent="0.25">
      <c r="A7" s="34" t="str">
        <f>Tableau1[[#This Row],[Colonne1]]</f>
        <v>Activité 2</v>
      </c>
      <c r="B7" s="11">
        <f>Tableau1[[#This Row],[Nbre intervention]]</f>
        <v>22</v>
      </c>
      <c r="C7" s="37">
        <f>Tableau2[[#This Row],[Colonne4]]*Tableau1[[#This Row],[Colonne2]]*Tableau1[[#This Row],[Coeff de pondération]]</f>
        <v>528</v>
      </c>
      <c r="D7" s="11">
        <f>Tableau1[[#This Row],[Nbre intervention2]]</f>
        <v>22</v>
      </c>
      <c r="E7" s="37">
        <f>Tableau2[[#This Row],[Colonne11]]*Tableau1[[#This Row],[Colonne2]]*Tableau1[[#This Row],[Coeff de pondération2]]</f>
        <v>528</v>
      </c>
      <c r="F7" s="11">
        <f>Tableau1[[#This Row],[Nbre intervention3]]</f>
        <v>15</v>
      </c>
      <c r="G7" s="37">
        <f>Tableau2[[#This Row],[Colonne18]]*Tableau1[[#This Row],[Colonne2]]*Tableau1[[#This Row],[Coeff de pondération3]]</f>
        <v>360</v>
      </c>
    </row>
    <row r="8" spans="1:7" s="2" customFormat="1" x14ac:dyDescent="0.25">
      <c r="A8" s="31" t="str">
        <f>Tableau1[[#This Row],[Colonne1]]</f>
        <v>Activité10</v>
      </c>
      <c r="B8" s="58">
        <f>Tableau1[[#This Row],[Nbre intervention]]</f>
        <v>15</v>
      </c>
      <c r="C8" s="59">
        <f>Tableau2[[#This Row],[Colonne4]]*Tableau1[[#This Row],[Colonne2]]*Tableau1[[#This Row],[Coeff de pondération]]</f>
        <v>1125</v>
      </c>
      <c r="D8" s="58">
        <f>Tableau1[[#This Row],[Nbre intervention2]]</f>
        <v>20</v>
      </c>
      <c r="E8" s="59">
        <f>Tableau2[[#This Row],[Colonne11]]*Tableau1[[#This Row],[Colonne2]]*Tableau1[[#This Row],[Coeff de pondération2]]</f>
        <v>1500</v>
      </c>
      <c r="F8" s="58">
        <f ca="1">OFFSET('1-Paramètres Interventions'!$C9,0,3/7*(COLUMN(F8)-COLUMN($B8)))</f>
        <v>1</v>
      </c>
      <c r="G8" s="59">
        <f ca="1">Tableau2[[#This Row],[Colonne18]]*Tableau1[[#This Row],[Colonne2]]*Tableau1[[#This Row],[Coeff de pondération3]]</f>
        <v>75</v>
      </c>
    </row>
    <row r="9" spans="1:7" x14ac:dyDescent="0.25">
      <c r="A9" s="34" t="str">
        <f>Tableau1[[#This Row],[Colonne1]]</f>
        <v>Activité 3</v>
      </c>
      <c r="B9" s="11">
        <f>Tableau1[[#This Row],[Nbre intervention]]</f>
        <v>7</v>
      </c>
      <c r="C9" s="37">
        <f>Tableau2[[#This Row],[Colonne4]]*Tableau1[[#This Row],[Colonne2]]*Tableau1[[#This Row],[Coeff de pondération]]</f>
        <v>700</v>
      </c>
      <c r="D9" s="11">
        <f>Tableau1[[#This Row],[Nbre intervention2]]</f>
        <v>6</v>
      </c>
      <c r="E9" s="37">
        <f>Tableau2[[#This Row],[Colonne11]]*Tableau1[[#This Row],[Colonne2]]*Tableau1[[#This Row],[Coeff de pondération2]]</f>
        <v>600</v>
      </c>
      <c r="F9" s="11">
        <f>Tableau1[[#This Row],[Nbre intervention3]]</f>
        <v>9</v>
      </c>
      <c r="G9" s="37">
        <f>Tableau2[[#This Row],[Colonne18]]*Tableau1[[#This Row],[Colonne2]]*Tableau1[[#This Row],[Coeff de pondération3]]</f>
        <v>900</v>
      </c>
    </row>
    <row r="10" spans="1:7" x14ac:dyDescent="0.25">
      <c r="A10" s="34" t="str">
        <f>Tableau1[[#This Row],[Colonne1]]</f>
        <v>Activité 4</v>
      </c>
      <c r="B10" s="11">
        <f>Tableau1[[#This Row],[Nbre intervention]]</f>
        <v>1</v>
      </c>
      <c r="C10" s="37">
        <f>Tableau2[[#This Row],[Colonne4]]*Tableau1[[#This Row],[Colonne2]]*Tableau1[[#This Row],[Coeff de pondération]]</f>
        <v>96</v>
      </c>
      <c r="D10" s="11">
        <f>Tableau1[[#This Row],[Nbre intervention2]]</f>
        <v>3</v>
      </c>
      <c r="E10" s="37">
        <f>Tableau2[[#This Row],[Colonne11]]*Tableau1[[#This Row],[Colonne2]]*Tableau1[[#This Row],[Coeff de pondération2]]</f>
        <v>288</v>
      </c>
      <c r="F10" s="11">
        <f>Tableau1[[#This Row],[Nbre intervention3]]</f>
        <v>0</v>
      </c>
      <c r="G10" s="37">
        <f>Tableau2[[#This Row],[Colonne18]]*Tableau1[[#This Row],[Colonne2]]*Tableau1[[#This Row],[Coeff de pondération3]]</f>
        <v>0</v>
      </c>
    </row>
    <row r="11" spans="1:7" ht="15.75" thickBot="1" x14ac:dyDescent="0.3">
      <c r="A11" s="34" t="str">
        <f>Tableau1[[#This Row],[Colonne1]]</f>
        <v>Activité 5</v>
      </c>
      <c r="B11" s="38">
        <f>Tableau1[[#This Row],[Nbre intervention]]</f>
        <v>3</v>
      </c>
      <c r="C11" s="39">
        <f>Tableau2[[#This Row],[Colonne4]]*Tableau1[[#This Row],[Colonne2]]*Tableau1[[#This Row],[Coeff de pondération]]</f>
        <v>120</v>
      </c>
      <c r="D11" s="38">
        <f>Tableau1[[#This Row],[Nbre intervention2]]</f>
        <v>5</v>
      </c>
      <c r="E11" s="39">
        <f>Tableau2[[#This Row],[Colonne11]]*Tableau1[[#This Row],[Colonne2]]*Tableau1[[#This Row],[Coeff de pondération2]]</f>
        <v>200</v>
      </c>
      <c r="F11" s="18">
        <f>Tableau1[[#This Row],[Nbre intervention3]]</f>
        <v>3</v>
      </c>
      <c r="G11" s="39">
        <f>Tableau2[[#This Row],[Colonne18]]*Tableau1[[#This Row],[Colonne2]]*Tableau1[[#This Row],[Coeff de pondération3]]</f>
        <v>120</v>
      </c>
    </row>
    <row r="12" spans="1:7" x14ac:dyDescent="0.25">
      <c r="A12" s="31" t="str">
        <f>Tableau1[[#This Row],[Colonne1]]</f>
        <v>Activité11</v>
      </c>
      <c r="B12" s="58">
        <f>Tableau1[[#This Row],[Nbre intervention]]</f>
        <v>5</v>
      </c>
      <c r="C12" s="59">
        <f>Tableau2[[#This Row],[Colonne4]]*Tableau1[[#This Row],[Colonne2]]*Tableau1[[#This Row],[Coeff de pondération]]</f>
        <v>350</v>
      </c>
      <c r="D12" s="58">
        <f>Tableau1[[#This Row],[Nbre intervention2]]</f>
        <v>3</v>
      </c>
      <c r="E12" s="59">
        <f>Tableau2[[#This Row],[Colonne11]]*Tableau1[[#This Row],[Colonne2]]*Tableau1[[#This Row],[Coeff de pondération2]]</f>
        <v>210</v>
      </c>
      <c r="F12" s="58">
        <f ca="1">OFFSET('1-Paramètres Interventions'!$C13,0,3/7*(COLUMN(F12)-COLUMN($B12)))</f>
        <v>0</v>
      </c>
      <c r="G12" s="59">
        <f ca="1">Tableau2[[#This Row],[Colonne18]]*Tableau1[[#This Row],[Colonne2]]*Tableau1[[#This Row],[Coeff de pondération3]]</f>
        <v>0</v>
      </c>
    </row>
    <row r="16" spans="1:7" x14ac:dyDescent="0.25">
      <c r="B16" s="6"/>
      <c r="C16" s="6"/>
    </row>
  </sheetData>
  <mergeCells count="4">
    <mergeCell ref="A3:A4"/>
    <mergeCell ref="B3:C3"/>
    <mergeCell ref="D3:E3"/>
    <mergeCell ref="F3:G3"/>
  </mergeCells>
  <pageMargins left="0.70866141732283472" right="0.70866141732283472" top="0.74803149606299213" bottom="0.74803149606299213" header="0.31496062992125984" footer="0.31496062992125984"/>
  <pageSetup paperSize="9" scale="18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1-Paramètres Interventions</vt:lpstr>
      <vt:lpstr>2-Bilan par activités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b75551</dc:creator>
  <cp:lastModifiedBy>Benjamin Pelouas</cp:lastModifiedBy>
  <cp:lastPrinted>2015-12-03T17:17:06Z</cp:lastPrinted>
  <dcterms:created xsi:type="dcterms:W3CDTF">2011-03-03T13:50:39Z</dcterms:created>
  <dcterms:modified xsi:type="dcterms:W3CDTF">2016-01-05T01:08:38Z</dcterms:modified>
</cp:coreProperties>
</file>