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2"/>
  </bookViews>
  <sheets>
    <sheet name="Feuil1" sheetId="20" r:id="rId1"/>
    <sheet name="Fichier_client" sheetId="9" r:id="rId2"/>
    <sheet name="Feuil1 (2)" sheetId="21" r:id="rId3"/>
  </sheets>
  <definedNames>
    <definedName name="AFFICHE_LOGO" localSheetId="2">INDEX(#REF!,MATCH(#REF!,#REF!,0))</definedName>
    <definedName name="AFFICHE_LOGO">INDEX(#REF!,MATCH(#REF!,#REF!,0))</definedName>
    <definedName name="AGENCES" localSheetId="2">#REF!</definedName>
    <definedName name="AGENCES">#REF!</definedName>
    <definedName name="AGENCES_CODES" localSheetId="2">#REF!</definedName>
    <definedName name="AGENCES_CODES">#REF!</definedName>
    <definedName name="BD_DEPLACEMENTS_REMISES" localSheetId="2">#REF!</definedName>
    <definedName name="BD_DEPLACEMENTS_REMISES">#REF!</definedName>
    <definedName name="BD_LABELLES_DOCUMENT_GENERE" localSheetId="2">#REF!</definedName>
    <definedName name="BD_LABELLES_DOCUMENT_GENERE">#REF!</definedName>
    <definedName name="BD_LABELS_FACTURES_DEVIS" localSheetId="2">#REF!</definedName>
    <definedName name="BD_LABELS_FACTURES_DEVIS">#REF!</definedName>
    <definedName name="BD_TYPE_DOCUMENT_GENERE" localSheetId="2">#REF!</definedName>
    <definedName name="BD_TYPE_DOCUMENT_GENERE">#REF!</definedName>
    <definedName name="CLIENTS">Fichier_client!$A$2:$A$12</definedName>
    <definedName name="CODE_TVA" localSheetId="2">#REF!</definedName>
    <definedName name="CODE_TVA">#REF!</definedName>
    <definedName name="CODES_PRESTATIONS" localSheetId="2">#REF!</definedName>
    <definedName name="CODES_PRESTATIONS">#REF!</definedName>
    <definedName name="FICHIER_CLIENTS">Fichier_client!$A$2:$O$12</definedName>
    <definedName name="FRAIS_DEPLACEMENTS_REMISES" localSheetId="2">#REF!</definedName>
    <definedName name="FRAIS_DEPLACEMENTS_REMISES">#REF!</definedName>
    <definedName name="Liste_Villes" localSheetId="2">#REF!</definedName>
    <definedName name="Liste_Villes">#REF!</definedName>
    <definedName name="MONTANT_HT" localSheetId="2">#REF!</definedName>
    <definedName name="MONTANT_HT">#REF!</definedName>
    <definedName name="PRESTATIONS" localSheetId="2">#REF!</definedName>
    <definedName name="PRESTATIONS">#REF!</definedName>
    <definedName name="Segment_Années">#N/A</definedName>
    <definedName name="Segment_Date_de_règlement">#N/A</definedName>
    <definedName name="Segment_Trimestres">#N/A</definedName>
    <definedName name="TEMPLATE" localSheetId="2">#REF!</definedName>
    <definedName name="TEMPLATE">#REF!</definedName>
    <definedName name="TEMPLATE_CODES" localSheetId="2">#REF!</definedName>
    <definedName name="TEMPLATE_CODES">#REF!</definedName>
  </definedNames>
  <calcPr calcId="162913"/>
  <pivotCaches>
    <pivotCache cacheId="1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E3" i="9" l="1"/>
  <c r="E12" i="9" l="1"/>
  <c r="E8" i="9"/>
  <c r="E11" i="9"/>
  <c r="E6" i="9"/>
  <c r="E7" i="9"/>
  <c r="E10" i="9"/>
  <c r="E5" i="9"/>
  <c r="E9" i="9"/>
  <c r="E4" i="9"/>
  <c r="E2" i="9"/>
</calcChain>
</file>

<file path=xl/sharedStrings.xml><?xml version="1.0" encoding="utf-8"?>
<sst xmlns="http://schemas.openxmlformats.org/spreadsheetml/2006/main" count="99" uniqueCount="69">
  <si>
    <t>Nom</t>
  </si>
  <si>
    <t>Adresse</t>
  </si>
  <si>
    <t>CP</t>
  </si>
  <si>
    <t>Ville</t>
  </si>
  <si>
    <t>Email</t>
  </si>
  <si>
    <t>Tél</t>
  </si>
  <si>
    <t>Complement Adresse</t>
  </si>
  <si>
    <t>78420</t>
  </si>
  <si>
    <t>92210</t>
  </si>
  <si>
    <t>20172109_1</t>
  </si>
  <si>
    <t>20172509_2</t>
  </si>
  <si>
    <t>69390</t>
  </si>
  <si>
    <t>20171111_1</t>
  </si>
  <si>
    <t>20171611_1</t>
  </si>
  <si>
    <t>42240</t>
  </si>
  <si>
    <t>20172211_1</t>
  </si>
  <si>
    <t>95230</t>
  </si>
  <si>
    <t>94320</t>
  </si>
  <si>
    <t>20170412_2</t>
  </si>
  <si>
    <t>38200</t>
  </si>
  <si>
    <t>20171112_1</t>
  </si>
  <si>
    <t>69009</t>
  </si>
  <si>
    <t>20173012_1</t>
  </si>
  <si>
    <t>Date de règlement</t>
  </si>
  <si>
    <t>20172211_3</t>
  </si>
  <si>
    <t>91120</t>
  </si>
  <si>
    <t>Montant Facturé</t>
  </si>
  <si>
    <t>Mode</t>
  </si>
  <si>
    <t>chèque</t>
  </si>
  <si>
    <t>virement</t>
  </si>
  <si>
    <t>Référence</t>
  </si>
  <si>
    <t>Département</t>
  </si>
  <si>
    <t>Région</t>
  </si>
  <si>
    <t>91300</t>
  </si>
  <si>
    <t>93130</t>
  </si>
  <si>
    <t>RHONE-ALPES</t>
  </si>
  <si>
    <t>Surface m²</t>
  </si>
  <si>
    <t>Département2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</si>
  <si>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</si>
  <si>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</si>
  <si>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</si>
  <si>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</si>
  <si>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</si>
  <si>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</si>
  <si>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</si>
  <si>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</si>
  <si>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</si>
  <si>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</si>
  <si>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</si>
  <si>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20172206_1</t>
  </si>
  <si>
    <t>especes</t>
  </si>
  <si>
    <t>CB</t>
  </si>
  <si>
    <t>20170809_1</t>
  </si>
  <si>
    <t>ILE-DE-France</t>
  </si>
  <si>
    <t>Total général</t>
  </si>
  <si>
    <t xml:space="preserve">Montant Facturé </t>
  </si>
  <si>
    <t>2017</t>
  </si>
  <si>
    <t>Trimestre3</t>
  </si>
  <si>
    <t>Trimestre4</t>
  </si>
  <si>
    <t>2018</t>
  </si>
  <si>
    <t>Trimestre1</t>
  </si>
  <si>
    <t>Années</t>
  </si>
  <si>
    <t>Trimestres</t>
  </si>
  <si>
    <t>Image 1</t>
  </si>
  <si>
    <t>TCD_1</t>
  </si>
  <si>
    <t xml:space="preserve">Surface m² </t>
  </si>
  <si>
    <t>TCD_2</t>
  </si>
  <si>
    <t>TCD_3</t>
  </si>
  <si>
    <t>Image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</si>
</sst>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0" fontId="0" fillId="2" borderId="0" xfId="0" applyFill="1"/>
    <xf numFmtId="14" fontId="0" fillId="2" borderId="0" xfId="0" applyNumberFormat="1" applyFill="1"/>
    <xf numFmtId="14" fontId="0" fillId="0" borderId="0" xfId="0" applyNumberFormat="1" applyFill="1"/>
    <xf numFmtId="0" fontId="0" fillId="0" borderId="0" xfId="0" pivotButton="1"/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17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FF3300"/>
      <color rgb="FFA8F52B"/>
      <color rgb="FFEBF1DE"/>
      <color rgb="FFFFFFCC"/>
      <color rgb="FFFCAF9A"/>
      <color rgb="FF003300"/>
      <color rgb="FFFFC165"/>
      <color rgb="FF006600"/>
      <color rgb="FFCCFFCC"/>
      <color rgb="FFF0F03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333375</xdr:colOff>
      <xdr:row>2</xdr:row>
      <xdr:rowOff>9525</xdr:rowOff>
    </xdr:from>
    <xdr:to>
      <xdr:col>13</xdr:col>
      <xdr:colOff>294994</xdr:colOff>
      <xdr:row>24</xdr:row>
      <xdr:rowOff>37573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10700" y="390525"/>
          <a:ext cx="2247619" cy="4219048"/>
        </a:xfrm>
        <a:prstGeom prst="rect">
          <a:avLst/>
        </a:prstGeom>
      </xdr:spPr>
    </xdr:pic>
    <xdr:clientData/>
  </xdr:twoCellAnchor>
  <xdr:twoCellAnchor editAs="oneCell">
    <xdr:from>
      <xdr:col>6</xdr:col>
      <xdr:colOff>752475</xdr:colOff>
      <xdr:row>2</xdr:row>
      <xdr:rowOff>0</xdr:rowOff>
    </xdr:from>
    <xdr:to>
      <xdr:col>9</xdr:col>
      <xdr:colOff>704570</xdr:colOff>
      <xdr:row>17</xdr:row>
      <xdr:rowOff>66309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81800" y="381000"/>
          <a:ext cx="2238095" cy="2923809"/>
        </a:xfrm>
        <a:prstGeom prst="rect">
          <a:avLst/>
        </a:prstGeom>
      </xdr:spPr>
    </xdr:pic>
    <xdr:clientData/>
  </xdr:twoCellAnchor>
  <xdr:twoCellAnchor editAs="oneCell">
    <xdr:from>
      <xdr:col>13</xdr:col>
      <xdr:colOff>628650</xdr:colOff>
      <xdr:row>2</xdr:row>
      <xdr:rowOff>9525</xdr:rowOff>
    </xdr:from>
    <xdr:to>
      <xdr:col>16</xdr:col>
      <xdr:colOff>590269</xdr:colOff>
      <xdr:row>24</xdr:row>
      <xdr:rowOff>113763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991975" y="390525"/>
          <a:ext cx="2247619" cy="4295238"/>
        </a:xfrm>
        <a:prstGeom prst="rect">
          <a:avLst/>
        </a:prstGeom>
      </xdr:spPr>
    </xdr:pic>
    <xdr:clientData/>
  </xdr:twoCellAnchor>
  <xdr:oneCellAnchor>
    <xdr:from>
      <xdr:col>0</xdr:col>
      <xdr:colOff>476250</xdr:colOff>
      <xdr:row>13</xdr:row>
      <xdr:rowOff>28575</xdr:rowOff>
    </xdr:from>
    <xdr:ext cx="5705475" cy="1470146"/>
    <xdr:sp macro="" textlink="">
      <xdr:nvSpPr>
        <xdr:cNvPr id="12" name="ZoneTexte 11"/>
        <xdr:cNvSpPr txBox="1"/>
      </xdr:nvSpPr>
      <xdr:spPr>
        <a:xfrm>
          <a:off x="476250" y="2505075"/>
          <a:ext cx="5705475" cy="1470146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Quand tu crées</a:t>
          </a:r>
          <a:r>
            <a:rPr lang="fr-FR" sz="1100" baseline="0"/>
            <a:t> le TCD à partir de Tableau2, tu mets le champ date de règlement en ligne.</a:t>
          </a:r>
        </a:p>
        <a:p>
          <a:r>
            <a:rPr lang="fr-FR" sz="1100" baseline="0"/>
            <a:t>Excel va automatiquement te grouper les dates par années et trimestres.</a:t>
          </a:r>
        </a:p>
        <a:p>
          <a:r>
            <a:rPr lang="fr-FR" sz="1100" baseline="0"/>
            <a:t>Ruban, Outils de de tableau croisé ..., Analyse puis Grouper la sélection (image 1)</a:t>
          </a:r>
        </a:p>
        <a:p>
          <a:r>
            <a:rPr lang="fr-FR" sz="1100" baseline="0"/>
            <a:t>Tu auras préalablement selectionné la cellule A4!?</a:t>
          </a:r>
        </a:p>
        <a:p>
          <a:r>
            <a:rPr lang="fr-FR" sz="1100" baseline="0"/>
            <a:t>Puis dans le même menu, tu sélectionnes Insérer un segment.</a:t>
          </a:r>
        </a:p>
        <a:p>
          <a:r>
            <a:rPr lang="fr-FR" sz="1100" baseline="0"/>
            <a:t>Tu peux ensuite retirer les champs Années, trimestres et Date de rèlegment des champs de lignes.</a:t>
          </a:r>
        </a:p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571500</xdr:colOff>
      <xdr:row>13</xdr:row>
      <xdr:rowOff>123825</xdr:rowOff>
    </xdr:from>
    <xdr:to>
      <xdr:col>7</xdr:col>
      <xdr:colOff>28575</xdr:colOff>
      <xdr:row>26</xdr:row>
      <xdr:rowOff>171450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14875" y="26003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238125</xdr:colOff>
      <xdr:row>13</xdr:row>
      <xdr:rowOff>95250</xdr:rowOff>
    </xdr:from>
    <xdr:to>
      <xdr:col>9</xdr:col>
      <xdr:colOff>457200</xdr:colOff>
      <xdr:row>26</xdr:row>
      <xdr:rowOff>142875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Trimestr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rimestr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753225" y="25717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133350</xdr:colOff>
      <xdr:row>13</xdr:row>
      <xdr:rowOff>133350</xdr:rowOff>
    </xdr:from>
    <xdr:to>
      <xdr:col>12</xdr:col>
      <xdr:colOff>514350</xdr:colOff>
      <xdr:row>26</xdr:row>
      <xdr:rowOff>180975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82075" y="26098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0</xdr:colOff>
      <xdr:row>2</xdr:row>
      <xdr:rowOff>0</xdr:rowOff>
    </xdr:from>
    <xdr:to>
      <xdr:col>14</xdr:col>
      <xdr:colOff>570765</xdr:colOff>
      <xdr:row>11</xdr:row>
      <xdr:rowOff>123595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53225" y="381000"/>
          <a:ext cx="5876190" cy="1838095"/>
        </a:xfrm>
        <a:prstGeom prst="rect">
          <a:avLst/>
        </a:prstGeom>
      </xdr:spPr>
    </xdr:pic>
    <xdr:clientData/>
  </xdr:twoCellAnchor>
  <xdr:twoCellAnchor>
    <xdr:from>
      <xdr:col>0</xdr:col>
      <xdr:colOff>257175</xdr:colOff>
      <xdr:row>8</xdr:row>
      <xdr:rowOff>123825</xdr:rowOff>
    </xdr:from>
    <xdr:to>
      <xdr:col>4</xdr:col>
      <xdr:colOff>95250</xdr:colOff>
      <xdr:row>13</xdr:row>
      <xdr:rowOff>133350</xdr:rowOff>
    </xdr:to>
    <xdr:sp macro="" textlink="">
      <xdr:nvSpPr>
        <xdr:cNvPr id="7" name="ZoneTexte 6"/>
        <xdr:cNvSpPr txBox="1"/>
      </xdr:nvSpPr>
      <xdr:spPr>
        <a:xfrm>
          <a:off x="257175" y="1647825"/>
          <a:ext cx="3981450" cy="96202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lier un segment à plusieurs TCDs.</a:t>
          </a:r>
        </a:p>
        <a:p>
          <a:r>
            <a:rPr lang="fr-FR" sz="1100"/>
            <a:t>Selectionner un segment. </a:t>
          </a:r>
        </a:p>
        <a:p>
          <a:r>
            <a:rPr lang="fr-FR" sz="1100"/>
            <a:t>Ruban, Outils Segment, Options..., Signaler les connexions.</a:t>
          </a:r>
        </a:p>
        <a:p>
          <a:r>
            <a:rPr lang="fr-FR" sz="1100"/>
            <a:t>Voir image 2.</a:t>
          </a:r>
        </a:p>
        <a:p>
          <a:r>
            <a:rPr lang="fr-FR" sz="1100"/>
            <a:t>Répéter l'action pour l'ensemble</a:t>
          </a:r>
          <a:r>
            <a:rPr lang="fr-FR" sz="1100" baseline="0"/>
            <a:t> des segments.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38.499390625002" createdVersion="6" refreshedVersion="6" minRefreshableVersion="3" recordCount="11">
  <cacheSource type="worksheet">
    <worksheetSource name="Tableau2"/>
  </cacheSource>
  <cacheFields count="17">
    <cacheField name="Nom" numFmtId="0">
      <sharedItems/>
    </cacheField>
    <cacheField name="Adresse" numFmtId="0">
      <sharedItems containsNonDate="0" containsString="0" containsBlank="1"/>
    </cacheField>
    <cacheField name="Complement Adresse" numFmtId="0">
      <sharedItems containsNonDate="0" containsString="0" containsBlank="1"/>
    </cacheField>
    <cacheField name="CP" numFmtId="0">
      <sharedItems/>
    </cacheField>
    <cacheField name="Ville" numFmtId="0">
      <sharedItems/>
    </cacheField>
    <cacheField name="Email" numFmtId="0">
      <sharedItems containsNonDate="0" containsString="0" containsBlank="1"/>
    </cacheField>
    <cacheField name="Tél" numFmtId="0">
      <sharedItems containsNonDate="0" containsString="0" containsBlank="1"/>
    </cacheField>
    <cacheField name="Référence" numFmtId="0">
      <sharedItems/>
    </cacheField>
    <cacheField name="Surface m²" numFmtId="0">
      <sharedItems containsSemiMixedTypes="0" containsString="0" containsNumber="1" containsInteger="1" minValue="10" maxValue="150"/>
    </cacheField>
    <cacheField name="Département" numFmtId="0">
      <sharedItems containsNonDate="0" containsString="0" containsBlank="1"/>
    </cacheField>
    <cacheField name="Département2" numFmtId="0">
      <sharedItems containsNonDate="0" containsString="0" containsBlank="1"/>
    </cacheField>
    <cacheField name="Région" numFmtId="0">
      <sharedItems count="2">
        <s v="RHONE-ALPES"/>
        <s v="ILE-DE-France"/>
      </sharedItems>
    </cacheField>
    <cacheField name="Date de règlement" numFmtId="14">
      <sharedItems containsSemiMixedTypes="0" containsNonDate="0" containsDate="1" containsString="0" minDate="2017-08-15T00:00:00" maxDate="2018-01-20T00:00:00" count="10">
        <d v="2017-08-15T00:00:00"/>
        <d v="2017-08-25T00:00:00"/>
        <d v="2017-10-30T00:00:00"/>
        <d v="2017-12-28T00:00:00"/>
        <d v="2017-12-26T00:00:00"/>
        <d v="2017-11-26T00:00:00"/>
        <d v="2017-12-23T00:00:00"/>
        <d v="2017-11-22T00:00:00"/>
        <d v="2018-01-02T00:00:00"/>
        <d v="2018-01-19T00:00:00"/>
      </sharedItems>
      <fieldGroup par="16" base="12">
        <rangePr groupBy="months" startDate="2017-08-15T00:00:00" endDate="2018-01-20T00:00:00"/>
        <groupItems count="14">
          <s v="&lt;15/08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/01/2018"/>
        </groupItems>
      </fieldGroup>
    </cacheField>
    <cacheField name="Mode" numFmtId="0">
      <sharedItems/>
    </cacheField>
    <cacheField name="Montant Facturé" numFmtId="0">
      <sharedItems containsSemiMixedTypes="0" containsString="0" containsNumber="1" containsInteger="1" minValue="10" maxValue="80"/>
    </cacheField>
    <cacheField name="Trimestres" numFmtId="0" databaseField="0">
      <fieldGroup base="12">
        <rangePr groupBy="quarters" startDate="2017-08-15T00:00:00" endDate="2018-01-20T00:00:00"/>
        <groupItems count="6">
          <s v="&lt;15/08/2017"/>
          <s v="Trimestre1"/>
          <s v="Trimestre2"/>
          <s v="Trimestre3"/>
          <s v="Trimestre4"/>
          <s v="&gt;20/01/2018"/>
        </groupItems>
      </fieldGroup>
    </cacheField>
    <cacheField name="Années" numFmtId="0" databaseField="0">
      <fieldGroup base="12">
        <rangePr groupBy="years" startDate="2017-08-15T00:00:00" endDate="2018-01-20T00:00:00"/>
        <groupItems count="4">
          <s v="&lt;15/08/2017"/>
          <s v="2017"/>
          <s v="2018"/>
          <s v="&gt;20/01/2018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s v="AAA"/>
    <m/>
    <m/>
    <s v="78420"/>
    <e v="#REF!"/>
    <m/>
    <m/>
    <s v="20172206_1"/>
    <n v="40"/>
    <m/>
    <m/>
    <x v="0"/>
    <x v="0"/>
    <s v="chèque"/>
    <n v="30"/>
  </r>
  <r>
    <s v="BBB"/>
    <m/>
    <m/>
    <s v="91300"/>
    <e v="#REF!"/>
    <m/>
    <m/>
    <s v="20170809_1"/>
    <n v="22"/>
    <m/>
    <m/>
    <x v="0"/>
    <x v="1"/>
    <s v="virement"/>
    <n v="20"/>
  </r>
  <r>
    <s v="CCC"/>
    <m/>
    <m/>
    <s v="92210"/>
    <e v="#REF!"/>
    <m/>
    <m/>
    <s v="20172109_1"/>
    <n v="70"/>
    <m/>
    <m/>
    <x v="0"/>
    <x v="2"/>
    <s v="CB"/>
    <n v="45"/>
  </r>
  <r>
    <s v="DDD"/>
    <m/>
    <m/>
    <s v="69390"/>
    <e v="#REF!"/>
    <m/>
    <m/>
    <s v="20171111_1"/>
    <n v="20"/>
    <m/>
    <m/>
    <x v="1"/>
    <x v="3"/>
    <s v="chèque"/>
    <n v="10"/>
  </r>
  <r>
    <s v="EEE"/>
    <m/>
    <m/>
    <s v="91120"/>
    <e v="#REF!"/>
    <m/>
    <m/>
    <s v="20172211_3"/>
    <n v="45"/>
    <m/>
    <m/>
    <x v="1"/>
    <x v="4"/>
    <s v="virement"/>
    <n v="22"/>
  </r>
  <r>
    <s v="FFF"/>
    <m/>
    <m/>
    <s v="95230"/>
    <e v="#REF!"/>
    <m/>
    <m/>
    <s v="20172211_1"/>
    <n v="10"/>
    <m/>
    <m/>
    <x v="1"/>
    <x v="5"/>
    <s v="especes"/>
    <n v="50"/>
  </r>
  <r>
    <s v="GGG"/>
    <m/>
    <m/>
    <s v="38200"/>
    <e v="#REF!"/>
    <m/>
    <m/>
    <s v="20171112_1"/>
    <n v="55"/>
    <m/>
    <m/>
    <x v="0"/>
    <x v="6"/>
    <s v="chèque"/>
    <n v="33"/>
  </r>
  <r>
    <s v="HHH"/>
    <m/>
    <m/>
    <s v="93130"/>
    <e v="#REF!"/>
    <m/>
    <m/>
    <s v="20172509_2"/>
    <n v="20"/>
    <m/>
    <m/>
    <x v="1"/>
    <x v="7"/>
    <s v="virement"/>
    <n v="49"/>
  </r>
  <r>
    <s v="III"/>
    <m/>
    <m/>
    <s v="42240"/>
    <e v="#REF!"/>
    <m/>
    <m/>
    <s v="20171611_1"/>
    <n v="12"/>
    <m/>
    <m/>
    <x v="0"/>
    <x v="7"/>
    <s v="chèque"/>
    <n v="12"/>
  </r>
  <r>
    <s v="JJJ"/>
    <m/>
    <m/>
    <s v="94320"/>
    <e v="#REF!"/>
    <m/>
    <m/>
    <s v="20170412_2"/>
    <n v="50"/>
    <m/>
    <m/>
    <x v="1"/>
    <x v="8"/>
    <s v="especes"/>
    <n v="65"/>
  </r>
  <r>
    <s v="KKK"/>
    <m/>
    <m/>
    <s v="69009"/>
    <e v="#REF!"/>
    <m/>
    <m/>
    <s v="20173012_1"/>
    <n v="150"/>
    <m/>
    <m/>
    <x v="1"/>
    <x v="9"/>
    <s v="CB"/>
    <n v="8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D8" firstHeaderRow="1" firstDataRow="1" firstDataCol="3"/>
  <pivotFields count="17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3">
        <item x="1"/>
        <item x="0"/>
        <item t="default"/>
      </items>
    </pivotField>
    <pivotField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dataField="1" compact="0" outline="0" showAll="0"/>
    <pivotField axis="axisRow" compact="0" outline="0" showAll="0" defaultSubtotal="0">
      <items count="6">
        <item x="0"/>
        <item x="1"/>
        <item x="2"/>
        <item x="3"/>
        <item x="4"/>
        <item x="5"/>
      </items>
    </pivotField>
    <pivotField axis="axisRow" compact="0" outline="0" showAll="0" defaultSubtotal="0">
      <items count="4">
        <item x="0"/>
        <item x="1"/>
        <item x="2"/>
        <item x="3"/>
      </items>
    </pivotField>
  </pivotFields>
  <rowFields count="3">
    <field x="16"/>
    <field x="15"/>
    <field x="11"/>
  </rowFields>
  <rowItems count="5">
    <i>
      <x v="1"/>
      <x v="3"/>
      <x v="1"/>
    </i>
    <i r="1">
      <x v="4"/>
      <x/>
    </i>
    <i r="2">
      <x v="1"/>
    </i>
    <i>
      <x v="2"/>
      <x v="1"/>
      <x/>
    </i>
    <i t="grand">
      <x/>
    </i>
  </rowItems>
  <colItems count="1">
    <i/>
  </colItems>
  <dataFields count="1">
    <dataField name="Montant Facturé " fld="1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_3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E3:F6" firstHeaderRow="1" firstDataRow="1" firstDataCol="1"/>
  <pivotFields count="17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axis="axisRow" compact="0" outline="0" showAll="0">
      <items count="3">
        <item x="1"/>
        <item x="0"/>
        <item t="default"/>
      </items>
    </pivotField>
    <pivotField name="Mois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/>
    <pivotField compact="0" outline="0" showAll="0"/>
    <pivotField compact="0" outline="0" showAll="0" defaultSubtotal="0">
      <items count="6">
        <item x="0"/>
        <item x="1"/>
        <item x="2"/>
        <item x="3"/>
        <item x="4"/>
        <item x="5"/>
      </items>
    </pivotField>
    <pivotField compact="0" outline="0" showAll="0" defaultSubtotal="0">
      <items count="4">
        <item x="0"/>
        <item x="1"/>
        <item x="2"/>
        <item x="3"/>
      </items>
    </pivotField>
  </pivotFields>
  <rowFields count="1">
    <field x="11"/>
  </rowFields>
  <rowItems count="3">
    <i>
      <x/>
    </i>
    <i>
      <x v="1"/>
    </i>
    <i t="grand">
      <x/>
    </i>
  </rowItems>
  <colItems count="1">
    <i/>
  </colItems>
  <dataFields count="1">
    <dataField name="Surface m² " fld="8" baseField="11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CD_2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B6" firstHeaderRow="1" firstDataRow="1" firstDataCol="1"/>
  <pivotFields count="17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3">
        <item x="1"/>
        <item x="0"/>
        <item t="default"/>
      </items>
    </pivotField>
    <pivotField name="Mois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/>
    <pivotField dataField="1" compact="0" outline="0" showAll="0"/>
    <pivotField compact="0" outline="0" showAll="0" defaultSubtotal="0">
      <items count="6">
        <item x="0"/>
        <item x="1"/>
        <item x="2"/>
        <item x="3"/>
        <item x="4"/>
        <item x="5"/>
      </items>
    </pivotField>
    <pivotField compact="0" outline="0" showAll="0" defaultSubtotal="0">
      <items count="4">
        <item x="0"/>
        <item x="1"/>
        <item x="2"/>
        <item x="3"/>
      </items>
    </pivotField>
  </pivotFields>
  <rowFields count="1">
    <field x="11"/>
  </rowFields>
  <rowItems count="3">
    <i>
      <x/>
    </i>
    <i>
      <x v="1"/>
    </i>
    <i t="grand">
      <x/>
    </i>
  </rowItems>
  <colItems count="1">
    <i/>
  </colItems>
  <dataFields count="1">
    <dataField name="Montant Facturé " fld="1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_de_règlement" sourceName="Date de règlement">
  <pivotTables>
    <pivotTable tabId="21" name="TCD_2"/>
    <pivotTable tabId="21" name="TCD_3"/>
  </pivotTables>
  <data>
    <tabular pivotCacheId="1">
      <items count="14">
        <i x="1" s="1"/>
        <i x="8" s="1"/>
        <i x="10" s="1"/>
        <i x="11" s="1"/>
        <i x="12" s="1"/>
        <i x="2" s="1" nd="1"/>
        <i x="3" s="1" nd="1"/>
        <i x="4" s="1" nd="1"/>
        <i x="5" s="1" nd="1"/>
        <i x="6" s="1" nd="1"/>
        <i x="7" s="1" nd="1"/>
        <i x="9" s="1" nd="1"/>
        <i x="0" s="1" nd="1"/>
        <i x="13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rimestres" sourceName="Trimestres">
  <pivotTables>
    <pivotTable tabId="21" name="TCD_2"/>
    <pivotTable tabId="21" name="TCD_3"/>
  </pivotTables>
  <data>
    <tabular pivotCacheId="1">
      <items count="6">
        <i x="1" s="1"/>
        <i x="3" s="1"/>
        <i x="4" s="1"/>
        <i x="0" s="1" nd="1"/>
        <i x="5" s="1" nd="1"/>
        <i x="2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21" name="TCD_2"/>
    <pivotTable tabId="21" name="TCD_3"/>
  </pivotTables>
  <data>
    <tabular pivotCacheId="1">
      <items count="4">
        <i x="1" s="1"/>
        <i x="2" s="1"/>
        <i x="0" s="1" nd="1"/>
        <i x="3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" cache="Segment_Date_de_règlement" caption="Mois" rowHeight="241300"/>
  <slicer name="Trimestres" cache="Segment_Trimestres" caption="Trimestres" rowHeight="241300"/>
  <slicer name="Années" cache="Segment_Années" caption="Années" rowHeight="241300"/>
</slicers>
</file>

<file path=xl/tables/table1.xml><?xml version="1.0" encoding="utf-8"?>
<table xmlns="http://schemas.openxmlformats.org/spreadsheetml/2006/main" id="2" name="Tableau2" displayName="Tableau2" ref="A1:O12" totalsRowShown="0" headerRowDxfId="16" dataDxfId="15" headerRowCellStyle="Normal" dataCellStyle="Normal">
  <autoFilter ref="A1:O1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sortState ref="A2:S45">
    <sortCondition descending="1" ref="M1:M45"/>
  </sortState>
  <tableColumns count="15">
    <tableColumn id="1" name="Nom" dataDxfId="14" dataCellStyle="Normal"/>
    <tableColumn id="2" name="Adresse" dataDxfId="13" dataCellStyle="Normal"/>
    <tableColumn id="3" name="Complement Adresse" dataDxfId="12" dataCellStyle="Normal"/>
    <tableColumn id="4" name="CP" dataDxfId="11" dataCellStyle="Normal"/>
    <tableColumn id="5" name="Ville" dataDxfId="10" dataCellStyle="Normal"/>
    <tableColumn id="6" name="Email" dataDxfId="9" dataCellStyle="Normal"/>
    <tableColumn id="7" name="Tél" dataDxfId="8" dataCellStyle="Normal"/>
    <tableColumn id="8" name="Référence" dataDxfId="7" dataCellStyle="Normal"/>
    <tableColumn id="10" name="Surface m²" dataDxfId="6" dataCellStyle="Normal"/>
    <tableColumn id="11" name="Département" dataDxfId="5" dataCellStyle="Normal"/>
    <tableColumn id="12" name="Département2" dataDxfId="4" dataCellStyle="Normal"/>
    <tableColumn id="13" name="Région" dataDxfId="3" dataCellStyle="Normal"/>
    <tableColumn id="21" name="Date de règlement" dataDxfId="2" dataCellStyle="Normal"/>
    <tableColumn id="16" name="Mode" dataDxfId="1" dataCellStyle="Normal"/>
    <tableColumn id="17" name="Montant Facturé" dataDxfId="0" dataCellStyle="Normal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5" Type="http://schemas.microsoft.com/office/2007/relationships/slicer" Target="../slicers/slicer1.xm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"/>
  <sheetViews>
    <sheetView showGridLines="0" workbookViewId="0">
      <selection activeCell="C4" sqref="C4"/>
    </sheetView>
  </sheetViews>
  <sheetFormatPr baseColWidth="10" defaultRowHeight="15" x14ac:dyDescent="0.25"/>
  <cols>
    <col min="1" max="1" width="13.28515625" customWidth="1"/>
    <col min="2" max="2" width="20" customWidth="1"/>
    <col min="3" max="3" width="13.28515625" customWidth="1"/>
    <col min="4" max="5" width="16.28515625" customWidth="1"/>
  </cols>
  <sheetData>
    <row r="2" spans="1:8" x14ac:dyDescent="0.25">
      <c r="A2" t="s">
        <v>64</v>
      </c>
      <c r="H2" s="7" t="s">
        <v>63</v>
      </c>
    </row>
    <row r="3" spans="1:8" x14ac:dyDescent="0.25">
      <c r="A3" s="5" t="s">
        <v>61</v>
      </c>
      <c r="B3" s="5" t="s">
        <v>62</v>
      </c>
      <c r="C3" s="5" t="s">
        <v>32</v>
      </c>
      <c r="D3" t="s">
        <v>55</v>
      </c>
    </row>
    <row r="4" spans="1:8" x14ac:dyDescent="0.25">
      <c r="A4" t="s">
        <v>56</v>
      </c>
      <c r="B4" t="s">
        <v>57</v>
      </c>
      <c r="C4" t="s">
        <v>35</v>
      </c>
      <c r="D4" s="6">
        <v>50</v>
      </c>
    </row>
    <row r="5" spans="1:8" x14ac:dyDescent="0.25">
      <c r="B5" t="s">
        <v>58</v>
      </c>
      <c r="C5" t="s">
        <v>53</v>
      </c>
      <c r="D5" s="6">
        <v>131</v>
      </c>
    </row>
    <row r="6" spans="1:8" x14ac:dyDescent="0.25">
      <c r="C6" t="s">
        <v>35</v>
      </c>
      <c r="D6" s="6">
        <v>90</v>
      </c>
    </row>
    <row r="7" spans="1:8" x14ac:dyDescent="0.25">
      <c r="A7" t="s">
        <v>59</v>
      </c>
      <c r="B7" t="s">
        <v>60</v>
      </c>
      <c r="C7" t="s">
        <v>53</v>
      </c>
      <c r="D7" s="6">
        <v>145</v>
      </c>
    </row>
    <row r="8" spans="1:8" x14ac:dyDescent="0.25">
      <c r="A8" t="s">
        <v>54</v>
      </c>
      <c r="D8" s="6">
        <v>416</v>
      </c>
    </row>
  </sheetData>
  <pageMargins left="0.7" right="0.7" top="0.75" bottom="0.75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59999389629810485"/>
  </sheetPr>
  <dimension ref="A1:O12"/>
  <sheetViews>
    <sheetView showGridLines="0" workbookViewId="0">
      <selection activeCell="M4" sqref="M4"/>
    </sheetView>
  </sheetViews>
  <sheetFormatPr baseColWidth="10" defaultColWidth="11.5703125" defaultRowHeight="15" x14ac:dyDescent="0.25"/>
  <cols>
    <col min="1" max="1" width="7.5703125" style="1" bestFit="1" customWidth="1"/>
    <col min="2" max="2" width="10.42578125" style="1" bestFit="1" customWidth="1"/>
    <col min="3" max="3" width="22.5703125" style="1" bestFit="1" customWidth="1"/>
    <col min="4" max="4" width="6" style="1" bestFit="1" customWidth="1"/>
    <col min="5" max="5" width="7.42578125" style="1" bestFit="1" customWidth="1"/>
    <col min="6" max="6" width="8.140625" style="1" bestFit="1" customWidth="1"/>
    <col min="7" max="7" width="6" style="1" bestFit="1" customWidth="1"/>
    <col min="8" max="8" width="12.42578125" style="1" bestFit="1" customWidth="1"/>
    <col min="9" max="9" width="12.7109375" style="1" bestFit="1" customWidth="1"/>
    <col min="10" max="10" width="15.140625" style="1" bestFit="1" customWidth="1"/>
    <col min="11" max="11" width="16.140625" style="1" bestFit="1" customWidth="1"/>
    <col min="12" max="12" width="13.28515625" style="1" bestFit="1" customWidth="1"/>
    <col min="13" max="13" width="20" style="1" bestFit="1" customWidth="1"/>
    <col min="14" max="14" width="9.140625" style="1" bestFit="1" customWidth="1"/>
    <col min="15" max="15" width="15.7109375" style="1" bestFit="1" customWidth="1"/>
    <col min="16" max="16384" width="11.5703125" style="1"/>
  </cols>
  <sheetData>
    <row r="1" spans="1:15" x14ac:dyDescent="0.25">
      <c r="A1" s="1" t="s">
        <v>0</v>
      </c>
      <c r="B1" s="1" t="s">
        <v>1</v>
      </c>
      <c r="C1" s="1" t="s">
        <v>6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30</v>
      </c>
      <c r="I1" s="1" t="s">
        <v>36</v>
      </c>
      <c r="J1" s="1" t="s">
        <v>31</v>
      </c>
      <c r="K1" s="1" t="s">
        <v>37</v>
      </c>
      <c r="L1" s="1" t="s">
        <v>32</v>
      </c>
      <c r="M1" s="1" t="s">
        <v>23</v>
      </c>
      <c r="N1" s="1" t="s">
        <v>27</v>
      </c>
      <c r="O1" s="1" t="s">
        <v>26</v>
      </c>
    </row>
    <row r="2" spans="1:15" x14ac:dyDescent="0.25">
      <c r="A2" s="1" t="s">
        <v>38</v>
      </c>
      <c r="D2" s="1" t="s">
        <v>7</v>
      </c>
      <c r="E2" s="1" t="e">
        <f>INDEX(#REF!,MATCH(D2,#REF!,0),2)</f>
        <v>#REF!</v>
      </c>
      <c r="H2" s="1" t="s">
        <v>49</v>
      </c>
      <c r="I2" s="1">
        <v>40</v>
      </c>
      <c r="L2" s="1" t="s">
        <v>35</v>
      </c>
      <c r="M2" s="4">
        <v>42962</v>
      </c>
      <c r="N2" s="1" t="s">
        <v>28</v>
      </c>
      <c r="O2" s="1">
        <v>30</v>
      </c>
    </row>
    <row r="3" spans="1:15" x14ac:dyDescent="0.25">
      <c r="A3" s="1" t="s">
        <v>39</v>
      </c>
      <c r="D3" s="1" t="s">
        <v>33</v>
      </c>
      <c r="E3" s="1" t="e">
        <f>INDEX(#REF!,MATCH(D3,#REF!,0),2)</f>
        <v>#REF!</v>
      </c>
      <c r="H3" s="1" t="s">
        <v>52</v>
      </c>
      <c r="I3" s="1">
        <v>22</v>
      </c>
      <c r="L3" s="1" t="s">
        <v>35</v>
      </c>
      <c r="M3" s="4">
        <v>42972</v>
      </c>
      <c r="N3" s="1" t="s">
        <v>29</v>
      </c>
      <c r="O3" s="1">
        <v>20</v>
      </c>
    </row>
    <row r="4" spans="1:15" x14ac:dyDescent="0.25">
      <c r="A4" s="2" t="s">
        <v>40</v>
      </c>
      <c r="B4" s="2"/>
      <c r="C4" s="2"/>
      <c r="D4" s="2" t="s">
        <v>8</v>
      </c>
      <c r="E4" s="2" t="e">
        <f>INDEX(#REF!,MATCH(D4,#REF!,0),2)</f>
        <v>#REF!</v>
      </c>
      <c r="F4" s="2"/>
      <c r="G4" s="2"/>
      <c r="H4" s="2" t="s">
        <v>9</v>
      </c>
      <c r="I4" s="2">
        <v>70</v>
      </c>
      <c r="J4" s="2"/>
      <c r="K4" s="2"/>
      <c r="L4" s="2" t="s">
        <v>35</v>
      </c>
      <c r="M4" s="3">
        <v>43038</v>
      </c>
      <c r="N4" s="2" t="s">
        <v>51</v>
      </c>
      <c r="O4" s="2">
        <v>45</v>
      </c>
    </row>
    <row r="5" spans="1:15" x14ac:dyDescent="0.25">
      <c r="A5" s="1" t="s">
        <v>41</v>
      </c>
      <c r="D5" s="1" t="s">
        <v>11</v>
      </c>
      <c r="E5" s="1" t="e">
        <f>INDEX(#REF!,MATCH(D5,#REF!,0),2)</f>
        <v>#REF!</v>
      </c>
      <c r="H5" s="1" t="s">
        <v>12</v>
      </c>
      <c r="I5" s="1">
        <v>20</v>
      </c>
      <c r="L5" s="1" t="s">
        <v>53</v>
      </c>
      <c r="M5" s="4">
        <v>43097</v>
      </c>
      <c r="N5" s="1" t="s">
        <v>28</v>
      </c>
      <c r="O5" s="1">
        <v>10</v>
      </c>
    </row>
    <row r="6" spans="1:15" x14ac:dyDescent="0.25">
      <c r="A6" s="1" t="s">
        <v>42</v>
      </c>
      <c r="D6" s="1" t="s">
        <v>25</v>
      </c>
      <c r="E6" s="1" t="e">
        <f>INDEX(#REF!,MATCH(D6,#REF!,0),2)</f>
        <v>#REF!</v>
      </c>
      <c r="H6" s="1" t="s">
        <v>24</v>
      </c>
      <c r="I6" s="1">
        <v>45</v>
      </c>
      <c r="L6" s="1" t="s">
        <v>53</v>
      </c>
      <c r="M6" s="4">
        <v>43095</v>
      </c>
      <c r="N6" s="1" t="s">
        <v>29</v>
      </c>
      <c r="O6" s="1">
        <v>22</v>
      </c>
    </row>
    <row r="7" spans="1:15" x14ac:dyDescent="0.25">
      <c r="A7" s="1" t="s">
        <v>43</v>
      </c>
      <c r="D7" s="1" t="s">
        <v>16</v>
      </c>
      <c r="E7" s="1" t="e">
        <f>INDEX(#REF!,MATCH(D7,#REF!,0),2)</f>
        <v>#REF!</v>
      </c>
      <c r="H7" s="1" t="s">
        <v>15</v>
      </c>
      <c r="I7" s="1">
        <v>10</v>
      </c>
      <c r="L7" s="1" t="s">
        <v>53</v>
      </c>
      <c r="M7" s="4">
        <v>43065</v>
      </c>
      <c r="N7" s="1" t="s">
        <v>50</v>
      </c>
      <c r="O7" s="1">
        <v>50</v>
      </c>
    </row>
    <row r="8" spans="1:15" x14ac:dyDescent="0.25">
      <c r="A8" s="1" t="s">
        <v>44</v>
      </c>
      <c r="D8" s="1" t="s">
        <v>19</v>
      </c>
      <c r="E8" s="1" t="e">
        <f>INDEX(#REF!,MATCH(D8,#REF!,0),2)</f>
        <v>#REF!</v>
      </c>
      <c r="H8" s="1" t="s">
        <v>20</v>
      </c>
      <c r="I8" s="1">
        <v>55</v>
      </c>
      <c r="L8" s="1" t="s">
        <v>35</v>
      </c>
      <c r="M8" s="4">
        <v>43092</v>
      </c>
      <c r="N8" s="1" t="s">
        <v>28</v>
      </c>
      <c r="O8" s="1">
        <v>33</v>
      </c>
    </row>
    <row r="9" spans="1:15" x14ac:dyDescent="0.25">
      <c r="A9" s="1" t="s">
        <v>45</v>
      </c>
      <c r="D9" s="1" t="s">
        <v>34</v>
      </c>
      <c r="E9" s="1" t="e">
        <f>INDEX(#REF!,MATCH(D9,#REF!,0),2)</f>
        <v>#REF!</v>
      </c>
      <c r="H9" s="1" t="s">
        <v>10</v>
      </c>
      <c r="I9" s="1">
        <v>20</v>
      </c>
      <c r="L9" s="1" t="s">
        <v>53</v>
      </c>
      <c r="M9" s="4">
        <v>43061</v>
      </c>
      <c r="N9" s="1" t="s">
        <v>29</v>
      </c>
      <c r="O9" s="1">
        <v>49</v>
      </c>
    </row>
    <row r="10" spans="1:15" x14ac:dyDescent="0.25">
      <c r="A10" s="1" t="s">
        <v>46</v>
      </c>
      <c r="D10" s="1" t="s">
        <v>14</v>
      </c>
      <c r="E10" s="1" t="e">
        <f>INDEX(#REF!,MATCH(D10,#REF!,0),2)</f>
        <v>#REF!</v>
      </c>
      <c r="H10" s="1" t="s">
        <v>13</v>
      </c>
      <c r="I10" s="1">
        <v>12</v>
      </c>
      <c r="L10" s="1" t="s">
        <v>35</v>
      </c>
      <c r="M10" s="4">
        <v>43061</v>
      </c>
      <c r="N10" s="1" t="s">
        <v>28</v>
      </c>
      <c r="O10" s="1">
        <v>12</v>
      </c>
    </row>
    <row r="11" spans="1:15" x14ac:dyDescent="0.25">
      <c r="A11" s="1" t="s">
        <v>47</v>
      </c>
      <c r="D11" s="1" t="s">
        <v>17</v>
      </c>
      <c r="E11" s="1" t="e">
        <f>INDEX(#REF!,MATCH(D11,#REF!,0),2)</f>
        <v>#REF!</v>
      </c>
      <c r="H11" s="1" t="s">
        <v>18</v>
      </c>
      <c r="I11" s="1">
        <v>50</v>
      </c>
      <c r="L11" s="1" t="s">
        <v>53</v>
      </c>
      <c r="M11" s="4">
        <v>43102</v>
      </c>
      <c r="N11" s="1" t="s">
        <v>50</v>
      </c>
      <c r="O11" s="1">
        <v>65</v>
      </c>
    </row>
    <row r="12" spans="1:15" x14ac:dyDescent="0.25">
      <c r="A12" s="1" t="s">
        <v>48</v>
      </c>
      <c r="D12" s="1" t="s">
        <v>21</v>
      </c>
      <c r="E12" s="1" t="e">
        <f>INDEX(#REF!,MATCH(D12,#REF!,0),2)</f>
        <v>#REF!</v>
      </c>
      <c r="H12" s="1" t="s">
        <v>22</v>
      </c>
      <c r="I12" s="1">
        <v>150</v>
      </c>
      <c r="L12" s="1" t="s">
        <v>53</v>
      </c>
      <c r="M12" s="4">
        <v>43119</v>
      </c>
      <c r="N12" s="1" t="s">
        <v>51</v>
      </c>
      <c r="O12" s="1">
        <v>80</v>
      </c>
    </row>
  </sheetData>
  <pageMargins left="0.19685039370078741" right="0.19685039370078741" top="0.19685039370078741" bottom="0.19685039370078741" header="0.31496062992125984" footer="0.31496062992125984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"/>
  <sheetViews>
    <sheetView showGridLines="0" tabSelected="1" workbookViewId="0">
      <selection activeCell="B16" sqref="B16"/>
    </sheetView>
  </sheetViews>
  <sheetFormatPr baseColWidth="10" defaultRowHeight="15" x14ac:dyDescent="0.25"/>
  <cols>
    <col min="1" max="1" width="13.28515625" customWidth="1"/>
    <col min="2" max="3" width="16.28515625" bestFit="1" customWidth="1"/>
    <col min="4" max="4" width="16.28515625" customWidth="1"/>
    <col min="5" max="5" width="13.28515625" customWidth="1"/>
    <col min="6" max="6" width="10.85546875" customWidth="1"/>
    <col min="8" max="8" width="13.28515625" bestFit="1" customWidth="1"/>
    <col min="9" max="12" width="10.85546875" customWidth="1"/>
  </cols>
  <sheetData>
    <row r="2" spans="1:8" x14ac:dyDescent="0.25">
      <c r="A2" t="s">
        <v>66</v>
      </c>
      <c r="E2" t="s">
        <v>67</v>
      </c>
      <c r="H2" s="7" t="s">
        <v>68</v>
      </c>
    </row>
    <row r="3" spans="1:8" x14ac:dyDescent="0.25">
      <c r="A3" s="5" t="s">
        <v>32</v>
      </c>
      <c r="B3" t="s">
        <v>55</v>
      </c>
      <c r="E3" s="5" t="s">
        <v>32</v>
      </c>
      <c r="F3" t="s">
        <v>65</v>
      </c>
    </row>
    <row r="4" spans="1:8" x14ac:dyDescent="0.25">
      <c r="A4" t="s">
        <v>53</v>
      </c>
      <c r="B4" s="6">
        <v>276</v>
      </c>
      <c r="E4" t="s">
        <v>53</v>
      </c>
      <c r="F4" s="6">
        <v>295</v>
      </c>
    </row>
    <row r="5" spans="1:8" x14ac:dyDescent="0.25">
      <c r="A5" t="s">
        <v>35</v>
      </c>
      <c r="B5" s="6">
        <v>140</v>
      </c>
      <c r="E5" t="s">
        <v>35</v>
      </c>
      <c r="F5" s="6">
        <v>199</v>
      </c>
    </row>
    <row r="6" spans="1:8" x14ac:dyDescent="0.25">
      <c r="A6" t="s">
        <v>54</v>
      </c>
      <c r="B6" s="6">
        <v>416</v>
      </c>
      <c r="E6" t="s">
        <v>54</v>
      </c>
      <c r="F6" s="6">
        <v>494</v>
      </c>
    </row>
  </sheetData>
  <pageMargins left="0.7" right="0.7" top="0.75" bottom="0.75" header="0.3" footer="0.3"/>
  <pageSetup paperSize="9" orientation="portrait" verticalDpi="0" r:id="rId3"/>
  <drawing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Fichier_client</vt:lpstr>
      <vt:lpstr>Feuil1 (2)</vt:lpstr>
      <vt:lpstr>CLIENTS</vt:lpstr>
      <vt:lpstr>FICHIER_CLIENTS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Devis Inspection Thermographique</dc:title>
  <dc:subject>Offre tarifaire</dc:subject>
  <dc:creator>Bilans-Thermiques.fr</dc:creator>
  <cp:lastModifiedBy>Jean-Eric Pelouas</cp:lastModifiedBy>
  <cp:lastPrinted>2018-02-01T16:33:29Z</cp:lastPrinted>
  <dcterms:created xsi:type="dcterms:W3CDTF">2013-02-21T12:37:54Z</dcterms:created>
  <dcterms:modified xsi:type="dcterms:W3CDTF">2018-02-07T11:17:19Z</dcterms:modified>
</cp:coreProperties>
</file>