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0" yWindow="135" windowWidth="19440" windowHeight="9780" activeTab="4"/>
  </bookViews>
  <sheets>
    <sheet name="Câbles-liaisons" sheetId="1" r:id="rId1"/>
    <sheet name="Equipements divers" sheetId="2" r:id="rId2"/>
    <sheet name="Cdc" sheetId="3" r:id="rId3"/>
    <sheet name="Consolidation" sheetId="4" r:id="rId4"/>
    <sheet name="TCD" sheetId="5" r:id="rId5"/>
  </sheets>
  <calcPr calcId="145621"/>
  <pivotCaches>
    <pivotCache cacheId="17" r:id="rId6"/>
  </pivotCaches>
</workbook>
</file>

<file path=xl/calcChain.xml><?xml version="1.0" encoding="utf-8"?>
<calcChain xmlns="http://schemas.openxmlformats.org/spreadsheetml/2006/main">
  <c r="D69" i="4" l="1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" i="2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" i="1"/>
</calcChain>
</file>

<file path=xl/sharedStrings.xml><?xml version="1.0" encoding="utf-8"?>
<sst xmlns="http://schemas.openxmlformats.org/spreadsheetml/2006/main" count="417" uniqueCount="73">
  <si>
    <t xml:space="preserve">Désignation </t>
  </si>
  <si>
    <t>Unité</t>
  </si>
  <si>
    <t>Prix unitaire</t>
  </si>
  <si>
    <t>Liaison TGBT/TGBT</t>
  </si>
  <si>
    <t>ml</t>
  </si>
  <si>
    <t>Liaison TGGE/TGBT</t>
  </si>
  <si>
    <t>Liaison TGHQ/INVERSEUR 800A</t>
  </si>
  <si>
    <t>ens</t>
  </si>
  <si>
    <t>Liaison Transfo/TGBT</t>
  </si>
  <si>
    <t>Liaison Transfo/TTBT Alu ARO2V</t>
  </si>
  <si>
    <t>Liaison Transfo/TTBT Cuivre R02V</t>
  </si>
  <si>
    <t>Liaison TTBT/TGBT</t>
  </si>
  <si>
    <t>Liason Atelier d'énergie/TDCC</t>
  </si>
  <si>
    <t xml:space="preserve">Mise à la terre des Cdc par cuivre nu sur le linéaire </t>
  </si>
  <si>
    <t>Câble U 1000 RO2 HO7RNF 1x70 mm²</t>
  </si>
  <si>
    <t>Câble U 1000 RO2 HO7RNF 1x95 mm²</t>
  </si>
  <si>
    <t>Câble HO7RNF 1x240 mm²</t>
  </si>
  <si>
    <t>Câble HO7RNF 1x120 mm²</t>
  </si>
  <si>
    <t>Câble HO7RNF 1x300 mm²</t>
  </si>
  <si>
    <t>Câble HO7RNF 1x35 mm²</t>
  </si>
  <si>
    <t>Câble HO7RNF 4x70 mm²</t>
  </si>
  <si>
    <t>Câble HO7RNF 1x70 mm²</t>
  </si>
  <si>
    <t>Câble HO7RNF 1x95 mm²</t>
  </si>
  <si>
    <t>Câble U 1000 RO2V 7G1,5</t>
  </si>
  <si>
    <t>Câble U1000 RO2V 5G10</t>
  </si>
  <si>
    <t xml:space="preserve">Câble HO7RNF 1x300 mm² </t>
  </si>
  <si>
    <t>Câble U 1000 RO2V 5G4</t>
  </si>
  <si>
    <t>Luminaires étanches 2 x 36 W</t>
  </si>
  <si>
    <t>u</t>
  </si>
  <si>
    <t>Luminaires force 8 - 2 x 36 W</t>
  </si>
  <si>
    <t xml:space="preserve">Méplat perforé de 30 x 3 mm </t>
  </si>
  <si>
    <t>Mesure de terre aux différents points demandés</t>
  </si>
  <si>
    <t>Moulure 30 x 20</t>
  </si>
  <si>
    <t>PC 2x10/16A+T MOSAIC encastré</t>
  </si>
  <si>
    <t>PC 2x10/16A+T plexo</t>
  </si>
  <si>
    <t xml:space="preserve">Prise de courant Plexo saillie </t>
  </si>
  <si>
    <t>Prise P17</t>
  </si>
  <si>
    <t>Projecteurs à Led Milon LED</t>
  </si>
  <si>
    <t>Raccordements sur TD SG</t>
  </si>
  <si>
    <t>Rail tecton 1.5ml</t>
  </si>
  <si>
    <t>Rail tecton 3ml</t>
  </si>
  <si>
    <t>Reglettes flourescente  1x36W</t>
  </si>
  <si>
    <t>Soudure aluminothermique pour dérivations</t>
  </si>
  <si>
    <t>Spot fluorescent  2x26 W</t>
  </si>
  <si>
    <t xml:space="preserve">Spot fluorescent sanitaires </t>
  </si>
  <si>
    <t>Tube IRL gris (IRO) 16</t>
  </si>
  <si>
    <t xml:space="preserve">Tube IRO N20 </t>
  </si>
  <si>
    <t>Tube IRO N32</t>
  </si>
  <si>
    <t>Désignation</t>
  </si>
  <si>
    <t>Dalle type câblofil 200 x 54</t>
  </si>
  <si>
    <t>Dalle type câblofil 300 x 50</t>
  </si>
  <si>
    <t>Dalle type câblofil 300 x 51</t>
  </si>
  <si>
    <t>Dalle type câblofil 300 x 54</t>
  </si>
  <si>
    <t>Dalle type câblofil 500 x 50</t>
  </si>
  <si>
    <t>Dalle type câblofil 500 x 51</t>
  </si>
  <si>
    <t>Dalle type Câbolfil 200 x 51</t>
  </si>
  <si>
    <t>Dalle type marine 220 x 51</t>
  </si>
  <si>
    <t>Dalle type marine 300 x 50 + accessoires de pose</t>
  </si>
  <si>
    <t>Dalle type marine 300 x 50 + accessoires de pose couvercle</t>
  </si>
  <si>
    <t>Dalle type marine 316 x 51</t>
  </si>
  <si>
    <t>Dalle type marine 416 x 51</t>
  </si>
  <si>
    <t>Dalle type marine 500 x 50</t>
  </si>
  <si>
    <t>Dalle type marine 508 x 51</t>
  </si>
  <si>
    <t xml:space="preserve">Dalle type marine 508 x 54 </t>
  </si>
  <si>
    <t>Dalle type marine 508 x 96</t>
  </si>
  <si>
    <t>Dalle type câblfil 200 x 50</t>
  </si>
  <si>
    <t>Dalle type câblfil 300 x 50</t>
  </si>
  <si>
    <t>Dalle type câblfil 500 x 50</t>
  </si>
  <si>
    <t>Groupe</t>
  </si>
  <si>
    <t>(Tous)</t>
  </si>
  <si>
    <t>Câble U 1000 RO2V 5G10</t>
  </si>
  <si>
    <t>??</t>
  </si>
  <si>
    <t>Liaison Atelier d'énergie/TDCC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</si>
</sst>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44" fontId="1" fillId="0" borderId="1" xfId="1" applyFont="1" applyBorder="1" applyAlignment="1">
      <alignment horizontal="righ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/>
    <xf numFmtId="44" fontId="1" fillId="0" borderId="1" xfId="1" applyFont="1" applyBorder="1" applyAlignment="1"/>
    <xf numFmtId="0" fontId="2" fillId="0" borderId="1" xfId="0" applyFont="1" applyBorder="1" applyAlignment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4" fontId="1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44" fontId="1" fillId="0" borderId="2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/>
    <xf numFmtId="0" fontId="2" fillId="0" borderId="5" xfId="0" applyFont="1" applyBorder="1"/>
    <xf numFmtId="0" fontId="2" fillId="0" borderId="3" xfId="0" applyFont="1" applyBorder="1"/>
    <xf numFmtId="0" fontId="2" fillId="2" borderId="1" xfId="0" applyFont="1" applyFill="1" applyBorder="1"/>
    <xf numFmtId="0" fontId="0" fillId="2" borderId="1" xfId="0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2" fillId="2" borderId="1" xfId="0" applyFont="1" applyFill="1" applyBorder="1" applyAlignment="1"/>
    <xf numFmtId="0" fontId="0" fillId="0" borderId="1" xfId="0" applyBorder="1" applyAlignment="1"/>
    <xf numFmtId="0" fontId="0" fillId="2" borderId="1" xfId="0" applyFill="1" applyBorder="1" applyAlignment="1"/>
    <xf numFmtId="0" fontId="0" fillId="0" borderId="2" xfId="0" applyBorder="1" applyAlignment="1"/>
    <xf numFmtId="44" fontId="1" fillId="0" borderId="2" xfId="1" applyFont="1" applyBorder="1" applyAlignment="1"/>
    <xf numFmtId="0" fontId="0" fillId="0" borderId="0" xfId="0" pivotButton="1"/>
    <xf numFmtId="44" fontId="0" fillId="0" borderId="0" xfId="0" applyNumberFormat="1"/>
    <xf numFmtId="0" fontId="3" fillId="0" borderId="0" xfId="0" applyFont="1"/>
  </cellXfs>
  <cellStyles count="2">
    <cellStyle name="Monétaire" xfId="1" builtinId="4"/>
    <cellStyle name="Normal" xfId="0" builtinId="0"/>
  </cellStyles>
  <dxfs count="16"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11.603678009262" createdVersion="4" refreshedVersion="4" minRefreshableVersion="3" recordCount="68">
  <cacheSource type="worksheet">
    <worksheetSource ref="A1:D69" sheet="Consolidation"/>
  </cacheSource>
  <cacheFields count="4">
    <cacheField name="Désignation " numFmtId="0">
      <sharedItems count="61">
        <s v="Liaison TGBT/TGBT"/>
        <s v="Liaison TGGE/TGBT"/>
        <s v="Liaison TGHQ/INVERSEUR 800A"/>
        <s v="Liaison Transfo/TGBT"/>
        <s v="Liaison Transfo/TTBT Alu ARO2V"/>
        <s v="Liaison Transfo/TTBT Cuivre R02V"/>
        <s v="Liaison TTBT/TGBT"/>
        <s v="Liason Atelier d'énergie/TDCC"/>
        <s v="Mise à la terre des Cdc par cuivre nu sur le linéaire "/>
        <s v="Câble U 1000 RO2 HO7RNF 1x70 mm²"/>
        <s v="Câble U 1000 RO2 HO7RNF 1x95 mm²"/>
        <s v="Câble HO7RNF 1x240 mm²"/>
        <s v="Câble HO7RNF 1x120 mm²"/>
        <s v="Câble HO7RNF 1x300 mm²"/>
        <s v="Câble HO7RNF 1x35 mm²"/>
        <s v="Câble HO7RNF 4x70 mm²"/>
        <s v="Câble HO7RNF 1x70 mm²"/>
        <s v="Câble HO7RNF 1x95 mm²"/>
        <s v="Câble U 1000 RO2V 7G1,5"/>
        <s v="Câble U1000 RO2V 5G10"/>
        <s v="Câble HO7RNF 1x300 mm² "/>
        <s v="Câble U 1000 RO2V 5G4"/>
        <s v="Luminaires étanches 2 x 36 W"/>
        <s v="Luminaires force 8 - 2 x 36 W"/>
        <s v="Méplat perforé de 30 x 3 mm "/>
        <s v="Mesure de terre aux différents points demandés"/>
        <s v="Moulure 30 x 20"/>
        <s v="PC 2x10/16A+T MOSAIC encastré"/>
        <s v="PC 2x10/16A+T plexo"/>
        <s v="Prise de courant Plexo saillie "/>
        <s v="Prise P17"/>
        <s v="Projecteurs à Led Milon LED"/>
        <s v="Raccordements sur TD SG"/>
        <s v="Rail tecton 1.5ml"/>
        <s v="Rail tecton 3ml"/>
        <s v="Reglettes flourescente  1x36W"/>
        <s v="Soudure aluminothermique pour dérivations"/>
        <s v="Spot fluorescent  2x26 W"/>
        <s v="Spot fluorescent sanitaires "/>
        <s v="Tube IRL gris (IRO) 16"/>
        <s v="Tube IRO N20 "/>
        <s v="Tube IRO N32"/>
        <s v="Dalle type câblofil 200 x 54"/>
        <s v="Dalle type câblofil 300 x 50"/>
        <s v="Dalle type câblofil 300 x 51"/>
        <s v="Dalle type câblofil 300 x 54"/>
        <s v="Dalle type câblofil 500 x 50"/>
        <s v="Dalle type câblofil 500 x 51"/>
        <s v="Dalle type Câbolfil 200 x 51"/>
        <s v="Dalle type marine 220 x 51"/>
        <s v="Dalle type marine 300 x 50 + accessoires de pose"/>
        <s v="Dalle type marine 300 x 50 + accessoires de pose couvercle"/>
        <s v="Dalle type marine 316 x 51"/>
        <s v="Dalle type marine 416 x 51"/>
        <s v="Dalle type marine 500 x 50"/>
        <s v="Dalle type marine 508 x 51"/>
        <s v="Dalle type marine 508 x 54 "/>
        <s v="Dalle type marine 508 x 96"/>
        <s v="Dalle type câblfil 200 x 50"/>
        <s v="Dalle type câblfil 300 x 50"/>
        <s v="Dalle type câblfil 500 x 50"/>
      </sharedItems>
    </cacheField>
    <cacheField name="Unité" numFmtId="0">
      <sharedItems count="3">
        <s v="ml"/>
        <s v="ens"/>
        <s v="u"/>
      </sharedItems>
    </cacheField>
    <cacheField name="Prix unitaire" numFmtId="44">
      <sharedItems containsSemiMixedTypes="0" containsString="0" containsNumber="1" minValue="3" maxValue="3960" count="56">
        <n v="447"/>
        <n v="278"/>
        <n v="197"/>
        <n v="3960"/>
        <n v="306"/>
        <n v="431"/>
        <n v="483"/>
        <n v="296"/>
        <n v="8.6999999999999993"/>
        <n v="11"/>
        <n v="13"/>
        <n v="28"/>
        <n v="15.5"/>
        <n v="33.5"/>
        <n v="6.5"/>
        <n v="35"/>
        <n v="10.5"/>
        <n v="3.6"/>
        <n v="7.7"/>
        <n v="41"/>
        <n v="37"/>
        <n v="8"/>
        <n v="50"/>
        <n v="60.3"/>
        <n v="200"/>
        <n v="26.63"/>
        <n v="6.61"/>
        <n v="12.09"/>
        <n v="28.45"/>
        <n v="29"/>
        <n v="32"/>
        <n v="10"/>
        <n v="32.700000000000003"/>
        <n v="400"/>
        <n v="74"/>
        <n v="48"/>
        <n v="52"/>
        <n v="67"/>
        <n v="356"/>
        <n v="73"/>
        <n v="12"/>
        <n v="90"/>
        <n v="30"/>
        <n v="40"/>
        <n v="66"/>
        <n v="100"/>
        <n v="210"/>
        <n v="280"/>
        <n v="540"/>
        <n v="550"/>
        <n v="300"/>
        <n v="600"/>
        <n v="3"/>
        <n v="80"/>
        <n v="85"/>
        <n v="99"/>
      </sharedItems>
    </cacheField>
    <cacheField name="Groupe" numFmtId="0">
      <sharedItems count="18">
        <s v="Liaison"/>
        <s v="Liason"/>
        <s v="Mise"/>
        <s v="Câble"/>
        <s v="Luminaires"/>
        <s v="Méplat"/>
        <s v="Mesure"/>
        <s v="Moulure"/>
        <s v="PC"/>
        <s v="Prise"/>
        <s v="Projecteurs"/>
        <s v="Raccordements"/>
        <s v="Rail"/>
        <s v="Reglettes"/>
        <s v="Soudure"/>
        <s v="Spot"/>
        <s v="Tube"/>
        <s v="Dal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x v="0"/>
    <x v="0"/>
    <x v="0"/>
  </r>
  <r>
    <x v="0"/>
    <x v="0"/>
    <x v="1"/>
    <x v="0"/>
  </r>
  <r>
    <x v="1"/>
    <x v="0"/>
    <x v="2"/>
    <x v="0"/>
  </r>
  <r>
    <x v="2"/>
    <x v="1"/>
    <x v="3"/>
    <x v="0"/>
  </r>
  <r>
    <x v="3"/>
    <x v="0"/>
    <x v="4"/>
    <x v="0"/>
  </r>
  <r>
    <x v="4"/>
    <x v="0"/>
    <x v="5"/>
    <x v="0"/>
  </r>
  <r>
    <x v="5"/>
    <x v="0"/>
    <x v="6"/>
    <x v="0"/>
  </r>
  <r>
    <x v="6"/>
    <x v="0"/>
    <x v="2"/>
    <x v="0"/>
  </r>
  <r>
    <x v="7"/>
    <x v="0"/>
    <x v="7"/>
    <x v="1"/>
  </r>
  <r>
    <x v="8"/>
    <x v="0"/>
    <x v="8"/>
    <x v="2"/>
  </r>
  <r>
    <x v="9"/>
    <x v="0"/>
    <x v="9"/>
    <x v="3"/>
  </r>
  <r>
    <x v="10"/>
    <x v="0"/>
    <x v="10"/>
    <x v="3"/>
  </r>
  <r>
    <x v="11"/>
    <x v="0"/>
    <x v="11"/>
    <x v="3"/>
  </r>
  <r>
    <x v="12"/>
    <x v="0"/>
    <x v="12"/>
    <x v="3"/>
  </r>
  <r>
    <x v="13"/>
    <x v="0"/>
    <x v="13"/>
    <x v="3"/>
  </r>
  <r>
    <x v="14"/>
    <x v="0"/>
    <x v="14"/>
    <x v="3"/>
  </r>
  <r>
    <x v="15"/>
    <x v="0"/>
    <x v="15"/>
    <x v="3"/>
  </r>
  <r>
    <x v="16"/>
    <x v="0"/>
    <x v="16"/>
    <x v="3"/>
  </r>
  <r>
    <x v="17"/>
    <x v="0"/>
    <x v="10"/>
    <x v="3"/>
  </r>
  <r>
    <x v="18"/>
    <x v="0"/>
    <x v="17"/>
    <x v="3"/>
  </r>
  <r>
    <x v="19"/>
    <x v="0"/>
    <x v="18"/>
    <x v="3"/>
  </r>
  <r>
    <x v="20"/>
    <x v="0"/>
    <x v="19"/>
    <x v="3"/>
  </r>
  <r>
    <x v="11"/>
    <x v="0"/>
    <x v="20"/>
    <x v="3"/>
  </r>
  <r>
    <x v="21"/>
    <x v="0"/>
    <x v="21"/>
    <x v="3"/>
  </r>
  <r>
    <x v="22"/>
    <x v="2"/>
    <x v="22"/>
    <x v="4"/>
  </r>
  <r>
    <x v="23"/>
    <x v="2"/>
    <x v="23"/>
    <x v="4"/>
  </r>
  <r>
    <x v="23"/>
    <x v="2"/>
    <x v="24"/>
    <x v="4"/>
  </r>
  <r>
    <x v="24"/>
    <x v="0"/>
    <x v="25"/>
    <x v="5"/>
  </r>
  <r>
    <x v="25"/>
    <x v="2"/>
    <x v="22"/>
    <x v="6"/>
  </r>
  <r>
    <x v="26"/>
    <x v="0"/>
    <x v="26"/>
    <x v="7"/>
  </r>
  <r>
    <x v="26"/>
    <x v="0"/>
    <x v="27"/>
    <x v="7"/>
  </r>
  <r>
    <x v="27"/>
    <x v="2"/>
    <x v="28"/>
    <x v="8"/>
  </r>
  <r>
    <x v="28"/>
    <x v="2"/>
    <x v="29"/>
    <x v="8"/>
  </r>
  <r>
    <x v="28"/>
    <x v="2"/>
    <x v="30"/>
    <x v="8"/>
  </r>
  <r>
    <x v="29"/>
    <x v="2"/>
    <x v="31"/>
    <x v="9"/>
  </r>
  <r>
    <x v="30"/>
    <x v="2"/>
    <x v="32"/>
    <x v="9"/>
  </r>
  <r>
    <x v="31"/>
    <x v="2"/>
    <x v="33"/>
    <x v="10"/>
  </r>
  <r>
    <x v="32"/>
    <x v="2"/>
    <x v="34"/>
    <x v="11"/>
  </r>
  <r>
    <x v="33"/>
    <x v="0"/>
    <x v="35"/>
    <x v="12"/>
  </r>
  <r>
    <x v="34"/>
    <x v="0"/>
    <x v="36"/>
    <x v="12"/>
  </r>
  <r>
    <x v="35"/>
    <x v="2"/>
    <x v="37"/>
    <x v="13"/>
  </r>
  <r>
    <x v="36"/>
    <x v="1"/>
    <x v="38"/>
    <x v="14"/>
  </r>
  <r>
    <x v="37"/>
    <x v="2"/>
    <x v="39"/>
    <x v="15"/>
  </r>
  <r>
    <x v="38"/>
    <x v="2"/>
    <x v="39"/>
    <x v="15"/>
  </r>
  <r>
    <x v="39"/>
    <x v="0"/>
    <x v="31"/>
    <x v="16"/>
  </r>
  <r>
    <x v="40"/>
    <x v="0"/>
    <x v="40"/>
    <x v="16"/>
  </r>
  <r>
    <x v="41"/>
    <x v="0"/>
    <x v="41"/>
    <x v="16"/>
  </r>
  <r>
    <x v="41"/>
    <x v="2"/>
    <x v="40"/>
    <x v="16"/>
  </r>
  <r>
    <x v="42"/>
    <x v="0"/>
    <x v="42"/>
    <x v="17"/>
  </r>
  <r>
    <x v="43"/>
    <x v="0"/>
    <x v="43"/>
    <x v="17"/>
  </r>
  <r>
    <x v="44"/>
    <x v="0"/>
    <x v="44"/>
    <x v="17"/>
  </r>
  <r>
    <x v="44"/>
    <x v="0"/>
    <x v="45"/>
    <x v="17"/>
  </r>
  <r>
    <x v="45"/>
    <x v="0"/>
    <x v="46"/>
    <x v="17"/>
  </r>
  <r>
    <x v="46"/>
    <x v="0"/>
    <x v="47"/>
    <x v="17"/>
  </r>
  <r>
    <x v="47"/>
    <x v="0"/>
    <x v="48"/>
    <x v="17"/>
  </r>
  <r>
    <x v="48"/>
    <x v="0"/>
    <x v="49"/>
    <x v="17"/>
  </r>
  <r>
    <x v="49"/>
    <x v="0"/>
    <x v="50"/>
    <x v="17"/>
  </r>
  <r>
    <x v="50"/>
    <x v="0"/>
    <x v="33"/>
    <x v="17"/>
  </r>
  <r>
    <x v="51"/>
    <x v="0"/>
    <x v="51"/>
    <x v="17"/>
  </r>
  <r>
    <x v="52"/>
    <x v="0"/>
    <x v="52"/>
    <x v="17"/>
  </r>
  <r>
    <x v="53"/>
    <x v="0"/>
    <x v="42"/>
    <x v="17"/>
  </r>
  <r>
    <x v="54"/>
    <x v="0"/>
    <x v="22"/>
    <x v="17"/>
  </r>
  <r>
    <x v="55"/>
    <x v="0"/>
    <x v="53"/>
    <x v="17"/>
  </r>
  <r>
    <x v="56"/>
    <x v="0"/>
    <x v="54"/>
    <x v="17"/>
  </r>
  <r>
    <x v="57"/>
    <x v="0"/>
    <x v="44"/>
    <x v="17"/>
  </r>
  <r>
    <x v="58"/>
    <x v="0"/>
    <x v="55"/>
    <x v="17"/>
  </r>
  <r>
    <x v="59"/>
    <x v="0"/>
    <x v="45"/>
    <x v="17"/>
  </r>
  <r>
    <x v="60"/>
    <x v="0"/>
    <x v="33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>
  <location ref="A3:I72" firstHeaderRow="2" firstDataRow="2" firstDataCol="3" rowPageCount="1" colPageCount="1"/>
  <pivotFields count="4">
    <pivotField axis="axisRow" compact="0" outline="0" showAll="0" defaultSubtotal="0">
      <items count="61">
        <item x="12"/>
        <item x="11"/>
        <item x="13"/>
        <item x="20"/>
        <item x="14"/>
        <item x="16"/>
        <item x="17"/>
        <item x="15"/>
        <item x="9"/>
        <item x="10"/>
        <item x="21"/>
        <item x="18"/>
        <item x="19"/>
        <item x="58"/>
        <item x="59"/>
        <item x="60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0"/>
        <item x="1"/>
        <item x="2"/>
        <item x="3"/>
        <item x="4"/>
        <item x="5"/>
        <item x="6"/>
        <item x="7"/>
        <item x="22"/>
        <item x="23"/>
        <item x="24"/>
        <item x="25"/>
        <item x="8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numFmtId="44" outline="0" showAll="0" defaultSubtotal="0">
      <items count="56">
        <item x="52"/>
        <item x="17"/>
        <item x="14"/>
        <item x="26"/>
        <item x="18"/>
        <item x="21"/>
        <item x="8"/>
        <item x="31"/>
        <item x="16"/>
        <item x="9"/>
        <item x="40"/>
        <item x="27"/>
        <item x="10"/>
        <item x="12"/>
        <item x="25"/>
        <item x="11"/>
        <item x="28"/>
        <item x="29"/>
        <item x="42"/>
        <item x="30"/>
        <item x="32"/>
        <item x="13"/>
        <item x="15"/>
        <item x="20"/>
        <item x="43"/>
        <item x="19"/>
        <item x="35"/>
        <item x="22"/>
        <item x="36"/>
        <item x="23"/>
        <item x="44"/>
        <item x="37"/>
        <item x="39"/>
        <item x="34"/>
        <item x="53"/>
        <item x="54"/>
        <item x="41"/>
        <item x="55"/>
        <item x="45"/>
        <item x="2"/>
        <item x="24"/>
        <item x="46"/>
        <item x="1"/>
        <item x="47"/>
        <item x="7"/>
        <item x="50"/>
        <item x="4"/>
        <item x="38"/>
        <item x="33"/>
        <item x="5"/>
        <item x="0"/>
        <item x="6"/>
        <item x="48"/>
        <item x="49"/>
        <item x="51"/>
        <item x="3"/>
      </items>
    </pivotField>
    <pivotField axis="axisPage" compact="0" outline="0" showAll="0" defaultSubtotal="0">
      <items count="18">
        <item x="3"/>
        <item x="17"/>
        <item x="0"/>
        <item x="1"/>
        <item x="4"/>
        <item x="5"/>
        <item x="6"/>
        <item x="2"/>
        <item x="7"/>
        <item x="8"/>
        <item x="9"/>
        <item x="10"/>
        <item x="11"/>
        <item x="12"/>
        <item x="13"/>
        <item x="14"/>
        <item x="15"/>
        <item x="16"/>
      </items>
    </pivotField>
  </pivotFields>
  <rowFields count="3">
    <field x="0"/>
    <field x="1"/>
    <field x="2"/>
  </rowFields>
  <rowItems count="68">
    <i>
      <x/>
      <x v="1"/>
      <x v="13"/>
    </i>
    <i>
      <x v="1"/>
      <x v="1"/>
      <x v="15"/>
    </i>
    <i r="2">
      <x v="23"/>
    </i>
    <i>
      <x v="2"/>
      <x v="1"/>
      <x v="21"/>
    </i>
    <i>
      <x v="3"/>
      <x v="1"/>
      <x v="25"/>
    </i>
    <i>
      <x v="4"/>
      <x v="1"/>
      <x v="2"/>
    </i>
    <i>
      <x v="5"/>
      <x v="1"/>
      <x v="8"/>
    </i>
    <i>
      <x v="6"/>
      <x v="1"/>
      <x v="12"/>
    </i>
    <i>
      <x v="7"/>
      <x v="1"/>
      <x v="22"/>
    </i>
    <i>
      <x v="8"/>
      <x v="1"/>
      <x v="9"/>
    </i>
    <i>
      <x v="9"/>
      <x v="1"/>
      <x v="12"/>
    </i>
    <i>
      <x v="10"/>
      <x v="1"/>
      <x v="5"/>
    </i>
    <i>
      <x v="11"/>
      <x v="1"/>
      <x v="1"/>
    </i>
    <i>
      <x v="12"/>
      <x v="1"/>
      <x v="4"/>
    </i>
    <i>
      <x v="13"/>
      <x v="1"/>
      <x v="37"/>
    </i>
    <i>
      <x v="14"/>
      <x v="1"/>
      <x v="38"/>
    </i>
    <i>
      <x v="15"/>
      <x v="1"/>
      <x v="48"/>
    </i>
    <i>
      <x v="16"/>
      <x v="1"/>
      <x v="18"/>
    </i>
    <i>
      <x v="17"/>
      <x v="1"/>
      <x v="24"/>
    </i>
    <i>
      <x v="18"/>
      <x v="1"/>
      <x v="30"/>
    </i>
    <i r="2">
      <x v="38"/>
    </i>
    <i>
      <x v="19"/>
      <x v="1"/>
      <x v="41"/>
    </i>
    <i>
      <x v="20"/>
      <x v="1"/>
      <x v="43"/>
    </i>
    <i>
      <x v="21"/>
      <x v="1"/>
      <x v="52"/>
    </i>
    <i>
      <x v="22"/>
      <x v="1"/>
      <x v="53"/>
    </i>
    <i>
      <x v="23"/>
      <x v="1"/>
      <x v="45"/>
    </i>
    <i>
      <x v="24"/>
      <x v="1"/>
      <x v="48"/>
    </i>
    <i>
      <x v="25"/>
      <x v="1"/>
      <x v="54"/>
    </i>
    <i>
      <x v="26"/>
      <x v="1"/>
      <x/>
    </i>
    <i>
      <x v="27"/>
      <x v="1"/>
      <x v="18"/>
    </i>
    <i>
      <x v="28"/>
      <x v="1"/>
      <x v="27"/>
    </i>
    <i>
      <x v="29"/>
      <x v="1"/>
      <x v="34"/>
    </i>
    <i>
      <x v="30"/>
      <x v="1"/>
      <x v="35"/>
    </i>
    <i>
      <x v="31"/>
      <x v="1"/>
      <x v="30"/>
    </i>
    <i>
      <x v="32"/>
      <x v="1"/>
      <x v="42"/>
    </i>
    <i r="2">
      <x v="50"/>
    </i>
    <i>
      <x v="33"/>
      <x v="1"/>
      <x v="39"/>
    </i>
    <i>
      <x v="34"/>
      <x/>
      <x v="55"/>
    </i>
    <i>
      <x v="35"/>
      <x v="1"/>
      <x v="46"/>
    </i>
    <i>
      <x v="36"/>
      <x v="1"/>
      <x v="49"/>
    </i>
    <i>
      <x v="37"/>
      <x v="1"/>
      <x v="51"/>
    </i>
    <i>
      <x v="38"/>
      <x v="1"/>
      <x v="39"/>
    </i>
    <i>
      <x v="39"/>
      <x v="1"/>
      <x v="44"/>
    </i>
    <i>
      <x v="40"/>
      <x v="2"/>
      <x v="27"/>
    </i>
    <i>
      <x v="41"/>
      <x v="2"/>
      <x v="29"/>
    </i>
    <i r="2">
      <x v="40"/>
    </i>
    <i>
      <x v="42"/>
      <x v="1"/>
      <x v="14"/>
    </i>
    <i>
      <x v="43"/>
      <x v="2"/>
      <x v="27"/>
    </i>
    <i>
      <x v="44"/>
      <x v="1"/>
      <x v="6"/>
    </i>
    <i>
      <x v="45"/>
      <x v="1"/>
      <x v="3"/>
    </i>
    <i r="2">
      <x v="11"/>
    </i>
    <i>
      <x v="46"/>
      <x v="2"/>
      <x v="16"/>
    </i>
    <i>
      <x v="47"/>
      <x v="2"/>
      <x v="17"/>
    </i>
    <i r="2">
      <x v="19"/>
    </i>
    <i>
      <x v="48"/>
      <x v="2"/>
      <x v="7"/>
    </i>
    <i>
      <x v="49"/>
      <x v="2"/>
      <x v="20"/>
    </i>
    <i>
      <x v="50"/>
      <x v="2"/>
      <x v="48"/>
    </i>
    <i>
      <x v="51"/>
      <x v="2"/>
      <x v="33"/>
    </i>
    <i>
      <x v="52"/>
      <x v="1"/>
      <x v="26"/>
    </i>
    <i>
      <x v="53"/>
      <x v="1"/>
      <x v="28"/>
    </i>
    <i>
      <x v="54"/>
      <x v="2"/>
      <x v="31"/>
    </i>
    <i>
      <x v="55"/>
      <x/>
      <x v="47"/>
    </i>
    <i>
      <x v="56"/>
      <x v="2"/>
      <x v="32"/>
    </i>
    <i>
      <x v="57"/>
      <x v="2"/>
      <x v="32"/>
    </i>
    <i>
      <x v="58"/>
      <x v="1"/>
      <x v="7"/>
    </i>
    <i>
      <x v="59"/>
      <x v="1"/>
      <x v="10"/>
    </i>
    <i>
      <x v="60"/>
      <x v="1"/>
      <x v="36"/>
    </i>
    <i r="1">
      <x v="2"/>
      <x v="10"/>
    </i>
  </rowItems>
  <colItems count="1">
    <i/>
  </colItems>
  <pageFields count="1"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pane ySplit="1" topLeftCell="A2" activePane="bottomLeft" state="frozen"/>
      <selection pane="bottomLeft" activeCell="A11" sqref="A11"/>
    </sheetView>
  </sheetViews>
  <sheetFormatPr baseColWidth="10" defaultRowHeight="15" x14ac:dyDescent="0.25"/>
  <cols>
    <col min="1" max="1" width="55" customWidth="1"/>
    <col min="2" max="2" width="18.85546875" customWidth="1"/>
    <col min="3" max="3" width="22.140625" customWidth="1"/>
    <col min="4" max="4" width="7.7109375" bestFit="1" customWidth="1"/>
  </cols>
  <sheetData>
    <row r="1" spans="1:5" x14ac:dyDescent="0.25">
      <c r="A1" s="15" t="s">
        <v>0</v>
      </c>
      <c r="B1" s="15" t="s">
        <v>1</v>
      </c>
      <c r="C1" s="15" t="s">
        <v>2</v>
      </c>
      <c r="D1" s="21" t="s">
        <v>68</v>
      </c>
    </row>
    <row r="2" spans="1:5" x14ac:dyDescent="0.25">
      <c r="A2" s="1" t="s">
        <v>3</v>
      </c>
      <c r="B2" s="2" t="s">
        <v>4</v>
      </c>
      <c r="C2" s="3">
        <v>447</v>
      </c>
      <c r="D2" s="20" t="str">
        <f>MID(A2,1,FIND(" ",A2)-1)</f>
        <v>Liaison</v>
      </c>
    </row>
    <row r="3" spans="1:5" x14ac:dyDescent="0.25">
      <c r="A3" s="1" t="s">
        <v>3</v>
      </c>
      <c r="B3" s="2" t="s">
        <v>4</v>
      </c>
      <c r="C3" s="3">
        <v>278</v>
      </c>
      <c r="D3" s="20" t="str">
        <f>MID(A3,1,FIND(" ",A3)-1)</f>
        <v>Liaison</v>
      </c>
    </row>
    <row r="4" spans="1:5" x14ac:dyDescent="0.25">
      <c r="A4" s="1" t="s">
        <v>5</v>
      </c>
      <c r="B4" s="2" t="s">
        <v>4</v>
      </c>
      <c r="C4" s="3">
        <v>197</v>
      </c>
      <c r="D4" s="20" t="str">
        <f>MID(A4,1,FIND(" ",A4)-1)</f>
        <v>Liaison</v>
      </c>
    </row>
    <row r="5" spans="1:5" x14ac:dyDescent="0.25">
      <c r="A5" s="1" t="s">
        <v>6</v>
      </c>
      <c r="B5" s="2" t="s">
        <v>7</v>
      </c>
      <c r="C5" s="3">
        <v>3960</v>
      </c>
      <c r="D5" s="20" t="str">
        <f>MID(A5,1,FIND(" ",A5)-1)</f>
        <v>Liaison</v>
      </c>
    </row>
    <row r="6" spans="1:5" x14ac:dyDescent="0.25">
      <c r="A6" s="1" t="s">
        <v>8</v>
      </c>
      <c r="B6" s="2" t="s">
        <v>4</v>
      </c>
      <c r="C6" s="3">
        <v>306</v>
      </c>
      <c r="D6" s="20" t="str">
        <f>MID(A6,1,FIND(" ",A6)-1)</f>
        <v>Liaison</v>
      </c>
    </row>
    <row r="7" spans="1:5" x14ac:dyDescent="0.25">
      <c r="A7" s="1" t="s">
        <v>9</v>
      </c>
      <c r="B7" s="2" t="s">
        <v>4</v>
      </c>
      <c r="C7" s="3">
        <v>431</v>
      </c>
      <c r="D7" s="20" t="str">
        <f>MID(A7,1,FIND(" ",A7)-1)</f>
        <v>Liaison</v>
      </c>
    </row>
    <row r="8" spans="1:5" x14ac:dyDescent="0.25">
      <c r="A8" s="1" t="s">
        <v>10</v>
      </c>
      <c r="B8" s="2" t="s">
        <v>4</v>
      </c>
      <c r="C8" s="3">
        <v>483</v>
      </c>
      <c r="D8" s="20" t="str">
        <f>MID(A8,1,FIND(" ",A8)-1)</f>
        <v>Liaison</v>
      </c>
    </row>
    <row r="9" spans="1:5" x14ac:dyDescent="0.25">
      <c r="A9" s="1" t="s">
        <v>11</v>
      </c>
      <c r="B9" s="2" t="s">
        <v>4</v>
      </c>
      <c r="C9" s="3">
        <v>197</v>
      </c>
      <c r="D9" s="20" t="str">
        <f>MID(A9,1,FIND(" ",A9)-1)</f>
        <v>Liaison</v>
      </c>
    </row>
    <row r="10" spans="1:5" x14ac:dyDescent="0.25">
      <c r="A10" s="1" t="s">
        <v>72</v>
      </c>
      <c r="B10" s="2" t="s">
        <v>4</v>
      </c>
      <c r="C10" s="3">
        <v>296</v>
      </c>
      <c r="D10" s="20" t="str">
        <f>MID(A10,1,FIND(" ",A10)-1)</f>
        <v>Liaison</v>
      </c>
    </row>
    <row r="11" spans="1:5" x14ac:dyDescent="0.25">
      <c r="A11" s="1" t="s">
        <v>13</v>
      </c>
      <c r="B11" s="2" t="s">
        <v>4</v>
      </c>
      <c r="C11" s="3">
        <v>8.6999999999999993</v>
      </c>
      <c r="D11" s="20" t="str">
        <f>MID(A11,1,FIND(" ",A11)-1)</f>
        <v>Mise</v>
      </c>
      <c r="E11" s="30" t="s">
        <v>71</v>
      </c>
    </row>
    <row r="12" spans="1:5" x14ac:dyDescent="0.25">
      <c r="A12" s="1" t="s">
        <v>14</v>
      </c>
      <c r="B12" s="2" t="s">
        <v>4</v>
      </c>
      <c r="C12" s="3">
        <v>11</v>
      </c>
      <c r="D12" s="20" t="str">
        <f>MID(A12,1,FIND(" ",A12)-1)</f>
        <v>Câble</v>
      </c>
    </row>
    <row r="13" spans="1:5" x14ac:dyDescent="0.25">
      <c r="A13" s="1" t="s">
        <v>15</v>
      </c>
      <c r="B13" s="2" t="s">
        <v>4</v>
      </c>
      <c r="C13" s="3">
        <v>13</v>
      </c>
      <c r="D13" s="20" t="str">
        <f>MID(A13,1,FIND(" ",A13)-1)</f>
        <v>Câble</v>
      </c>
    </row>
    <row r="14" spans="1:5" x14ac:dyDescent="0.25">
      <c r="A14" s="1" t="s">
        <v>16</v>
      </c>
      <c r="B14" s="2" t="s">
        <v>4</v>
      </c>
      <c r="C14" s="3">
        <v>28</v>
      </c>
      <c r="D14" s="20" t="str">
        <f>MID(A14,1,FIND(" ",A14)-1)</f>
        <v>Câble</v>
      </c>
    </row>
    <row r="15" spans="1:5" x14ac:dyDescent="0.25">
      <c r="A15" s="1" t="s">
        <v>17</v>
      </c>
      <c r="B15" s="2" t="s">
        <v>4</v>
      </c>
      <c r="C15" s="3">
        <v>15.5</v>
      </c>
      <c r="D15" s="20" t="str">
        <f>MID(A15,1,FIND(" ",A15)-1)</f>
        <v>Câble</v>
      </c>
    </row>
    <row r="16" spans="1:5" x14ac:dyDescent="0.25">
      <c r="A16" s="1" t="s">
        <v>18</v>
      </c>
      <c r="B16" s="2" t="s">
        <v>4</v>
      </c>
      <c r="C16" s="3">
        <v>33.5</v>
      </c>
      <c r="D16" s="20" t="str">
        <f>MID(A16,1,FIND(" ",A16)-1)</f>
        <v>Câble</v>
      </c>
    </row>
    <row r="17" spans="1:4" x14ac:dyDescent="0.25">
      <c r="A17" s="1" t="s">
        <v>19</v>
      </c>
      <c r="B17" s="2" t="s">
        <v>4</v>
      </c>
      <c r="C17" s="3">
        <v>6.5</v>
      </c>
      <c r="D17" s="20" t="str">
        <f>MID(A17,1,FIND(" ",A17)-1)</f>
        <v>Câble</v>
      </c>
    </row>
    <row r="18" spans="1:4" x14ac:dyDescent="0.25">
      <c r="A18" s="1" t="s">
        <v>20</v>
      </c>
      <c r="B18" s="2" t="s">
        <v>4</v>
      </c>
      <c r="C18" s="3">
        <v>35</v>
      </c>
      <c r="D18" s="20" t="str">
        <f>MID(A18,1,FIND(" ",A18)-1)</f>
        <v>Câble</v>
      </c>
    </row>
    <row r="19" spans="1:4" x14ac:dyDescent="0.25">
      <c r="A19" s="1" t="s">
        <v>21</v>
      </c>
      <c r="B19" s="2" t="s">
        <v>4</v>
      </c>
      <c r="C19" s="3">
        <v>10.5</v>
      </c>
      <c r="D19" s="20" t="str">
        <f>MID(A19,1,FIND(" ",A19)-1)</f>
        <v>Câble</v>
      </c>
    </row>
    <row r="20" spans="1:4" x14ac:dyDescent="0.25">
      <c r="A20" s="1" t="s">
        <v>22</v>
      </c>
      <c r="B20" s="2" t="s">
        <v>4</v>
      </c>
      <c r="C20" s="3">
        <v>13</v>
      </c>
      <c r="D20" s="20" t="str">
        <f>MID(A20,1,FIND(" ",A20)-1)</f>
        <v>Câble</v>
      </c>
    </row>
    <row r="21" spans="1:4" x14ac:dyDescent="0.25">
      <c r="A21" s="1" t="s">
        <v>23</v>
      </c>
      <c r="B21" s="2" t="s">
        <v>4</v>
      </c>
      <c r="C21" s="3">
        <v>3.6</v>
      </c>
      <c r="D21" s="20" t="str">
        <f>MID(A21,1,FIND(" ",A21)-1)</f>
        <v>Câble</v>
      </c>
    </row>
    <row r="22" spans="1:4" x14ac:dyDescent="0.25">
      <c r="A22" s="1" t="s">
        <v>70</v>
      </c>
      <c r="B22" s="2" t="s">
        <v>4</v>
      </c>
      <c r="C22" s="3">
        <v>7.7</v>
      </c>
      <c r="D22" s="20" t="str">
        <f>MID(A22,1,FIND(" ",A22)-1)</f>
        <v>Câble</v>
      </c>
    </row>
    <row r="23" spans="1:4" x14ac:dyDescent="0.25">
      <c r="A23" s="1" t="s">
        <v>25</v>
      </c>
      <c r="B23" s="2" t="s">
        <v>4</v>
      </c>
      <c r="C23" s="3">
        <v>41</v>
      </c>
      <c r="D23" s="20" t="str">
        <f>MID(A23,1,FIND(" ",A23)-1)</f>
        <v>Câble</v>
      </c>
    </row>
    <row r="24" spans="1:4" x14ac:dyDescent="0.25">
      <c r="A24" s="1" t="s">
        <v>16</v>
      </c>
      <c r="B24" s="2" t="s">
        <v>4</v>
      </c>
      <c r="C24" s="3">
        <v>37</v>
      </c>
      <c r="D24" s="20" t="str">
        <f>MID(A24,1,FIND(" ",A24)-1)</f>
        <v>Câble</v>
      </c>
    </row>
    <row r="25" spans="1:4" x14ac:dyDescent="0.25">
      <c r="A25" s="1" t="s">
        <v>26</v>
      </c>
      <c r="B25" s="2" t="s">
        <v>4</v>
      </c>
      <c r="C25" s="3">
        <v>8</v>
      </c>
      <c r="D25" s="20" t="str">
        <f>MID(A25,1,FIND(" ",A25)-1)</f>
        <v>Câble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pane ySplit="1" topLeftCell="A2" activePane="bottomLeft" state="frozen"/>
      <selection pane="bottomLeft" activeCell="A2" sqref="A2:D25"/>
    </sheetView>
  </sheetViews>
  <sheetFormatPr baseColWidth="10" defaultRowHeight="15" x14ac:dyDescent="0.25"/>
  <cols>
    <col min="1" max="1" width="49.140625" customWidth="1"/>
    <col min="2" max="2" width="11.42578125" style="4"/>
    <col min="4" max="4" width="14.5703125" bestFit="1" customWidth="1"/>
  </cols>
  <sheetData>
    <row r="1" spans="1:4" x14ac:dyDescent="0.25">
      <c r="A1" s="8" t="s">
        <v>0</v>
      </c>
      <c r="B1" s="9" t="s">
        <v>1</v>
      </c>
      <c r="C1" s="8" t="s">
        <v>2</v>
      </c>
      <c r="D1" s="19" t="s">
        <v>68</v>
      </c>
    </row>
    <row r="2" spans="1:4" x14ac:dyDescent="0.25">
      <c r="A2" s="6" t="s">
        <v>27</v>
      </c>
      <c r="B2" s="5" t="s">
        <v>28</v>
      </c>
      <c r="C2" s="7">
        <v>50</v>
      </c>
      <c r="D2" s="20" t="str">
        <f>MID(A2,1,FIND(" ",A2)-1)</f>
        <v>Luminaires</v>
      </c>
    </row>
    <row r="3" spans="1:4" x14ac:dyDescent="0.25">
      <c r="A3" s="6" t="s">
        <v>29</v>
      </c>
      <c r="B3" s="5" t="s">
        <v>28</v>
      </c>
      <c r="C3" s="7">
        <v>60.3</v>
      </c>
      <c r="D3" s="20" t="str">
        <f t="shared" ref="D3:D25" si="0">MID(A3,1,FIND(" ",A3)-1)</f>
        <v>Luminaires</v>
      </c>
    </row>
    <row r="4" spans="1:4" x14ac:dyDescent="0.25">
      <c r="A4" s="6" t="s">
        <v>29</v>
      </c>
      <c r="B4" s="5" t="s">
        <v>28</v>
      </c>
      <c r="C4" s="7">
        <v>200</v>
      </c>
      <c r="D4" s="20" t="str">
        <f t="shared" si="0"/>
        <v>Luminaires</v>
      </c>
    </row>
    <row r="5" spans="1:4" x14ac:dyDescent="0.25">
      <c r="A5" s="6" t="s">
        <v>30</v>
      </c>
      <c r="B5" s="5" t="s">
        <v>4</v>
      </c>
      <c r="C5" s="7">
        <v>26.63</v>
      </c>
      <c r="D5" s="20" t="str">
        <f t="shared" si="0"/>
        <v>Méplat</v>
      </c>
    </row>
    <row r="6" spans="1:4" x14ac:dyDescent="0.25">
      <c r="A6" s="6" t="s">
        <v>31</v>
      </c>
      <c r="B6" s="5" t="s">
        <v>28</v>
      </c>
      <c r="C6" s="7">
        <v>50</v>
      </c>
      <c r="D6" s="20" t="str">
        <f t="shared" si="0"/>
        <v>Mesure</v>
      </c>
    </row>
    <row r="7" spans="1:4" x14ac:dyDescent="0.25">
      <c r="A7" s="6" t="s">
        <v>32</v>
      </c>
      <c r="B7" s="5" t="s">
        <v>4</v>
      </c>
      <c r="C7" s="7">
        <v>6.61</v>
      </c>
      <c r="D7" s="20" t="str">
        <f t="shared" si="0"/>
        <v>Moulure</v>
      </c>
    </row>
    <row r="8" spans="1:4" x14ac:dyDescent="0.25">
      <c r="A8" s="6" t="s">
        <v>32</v>
      </c>
      <c r="B8" s="5" t="s">
        <v>4</v>
      </c>
      <c r="C8" s="7">
        <v>12.09</v>
      </c>
      <c r="D8" s="20" t="str">
        <f t="shared" si="0"/>
        <v>Moulure</v>
      </c>
    </row>
    <row r="9" spans="1:4" x14ac:dyDescent="0.25">
      <c r="A9" s="6" t="s">
        <v>33</v>
      </c>
      <c r="B9" s="5" t="s">
        <v>28</v>
      </c>
      <c r="C9" s="7">
        <v>28.45</v>
      </c>
      <c r="D9" s="20" t="str">
        <f t="shared" si="0"/>
        <v>PC</v>
      </c>
    </row>
    <row r="10" spans="1:4" x14ac:dyDescent="0.25">
      <c r="A10" s="6" t="s">
        <v>34</v>
      </c>
      <c r="B10" s="5" t="s">
        <v>28</v>
      </c>
      <c r="C10" s="7">
        <v>29</v>
      </c>
      <c r="D10" s="20" t="str">
        <f t="shared" si="0"/>
        <v>PC</v>
      </c>
    </row>
    <row r="11" spans="1:4" x14ac:dyDescent="0.25">
      <c r="A11" s="6" t="s">
        <v>34</v>
      </c>
      <c r="B11" s="5" t="s">
        <v>28</v>
      </c>
      <c r="C11" s="7">
        <v>32</v>
      </c>
      <c r="D11" s="20" t="str">
        <f t="shared" si="0"/>
        <v>PC</v>
      </c>
    </row>
    <row r="12" spans="1:4" x14ac:dyDescent="0.25">
      <c r="A12" s="6" t="s">
        <v>35</v>
      </c>
      <c r="B12" s="5" t="s">
        <v>28</v>
      </c>
      <c r="C12" s="7">
        <v>10</v>
      </c>
      <c r="D12" s="20" t="str">
        <f t="shared" si="0"/>
        <v>Prise</v>
      </c>
    </row>
    <row r="13" spans="1:4" x14ac:dyDescent="0.25">
      <c r="A13" s="6" t="s">
        <v>36</v>
      </c>
      <c r="B13" s="5" t="s">
        <v>28</v>
      </c>
      <c r="C13" s="7">
        <v>32.700000000000003</v>
      </c>
      <c r="D13" s="20" t="str">
        <f t="shared" si="0"/>
        <v>Prise</v>
      </c>
    </row>
    <row r="14" spans="1:4" x14ac:dyDescent="0.25">
      <c r="A14" s="6" t="s">
        <v>37</v>
      </c>
      <c r="B14" s="5" t="s">
        <v>28</v>
      </c>
      <c r="C14" s="7">
        <v>400</v>
      </c>
      <c r="D14" s="20" t="str">
        <f t="shared" si="0"/>
        <v>Projecteurs</v>
      </c>
    </row>
    <row r="15" spans="1:4" x14ac:dyDescent="0.25">
      <c r="A15" s="6" t="s">
        <v>38</v>
      </c>
      <c r="B15" s="5" t="s">
        <v>28</v>
      </c>
      <c r="C15" s="7">
        <v>74</v>
      </c>
      <c r="D15" s="20" t="str">
        <f t="shared" si="0"/>
        <v>Raccordements</v>
      </c>
    </row>
    <row r="16" spans="1:4" x14ac:dyDescent="0.25">
      <c r="A16" s="6" t="s">
        <v>39</v>
      </c>
      <c r="B16" s="5" t="s">
        <v>4</v>
      </c>
      <c r="C16" s="7">
        <v>48</v>
      </c>
      <c r="D16" s="20" t="str">
        <f t="shared" si="0"/>
        <v>Rail</v>
      </c>
    </row>
    <row r="17" spans="1:4" x14ac:dyDescent="0.25">
      <c r="A17" s="6" t="s">
        <v>40</v>
      </c>
      <c r="B17" s="5" t="s">
        <v>4</v>
      </c>
      <c r="C17" s="7">
        <v>52</v>
      </c>
      <c r="D17" s="20" t="str">
        <f t="shared" si="0"/>
        <v>Rail</v>
      </c>
    </row>
    <row r="18" spans="1:4" x14ac:dyDescent="0.25">
      <c r="A18" s="6" t="s">
        <v>41</v>
      </c>
      <c r="B18" s="5" t="s">
        <v>28</v>
      </c>
      <c r="C18" s="7">
        <v>67</v>
      </c>
      <c r="D18" s="20" t="str">
        <f t="shared" si="0"/>
        <v>Reglettes</v>
      </c>
    </row>
    <row r="19" spans="1:4" x14ac:dyDescent="0.25">
      <c r="A19" s="6" t="s">
        <v>42</v>
      </c>
      <c r="B19" s="5" t="s">
        <v>7</v>
      </c>
      <c r="C19" s="7">
        <v>356</v>
      </c>
      <c r="D19" s="20" t="str">
        <f t="shared" si="0"/>
        <v>Soudure</v>
      </c>
    </row>
    <row r="20" spans="1:4" x14ac:dyDescent="0.25">
      <c r="A20" s="6" t="s">
        <v>43</v>
      </c>
      <c r="B20" s="5" t="s">
        <v>28</v>
      </c>
      <c r="C20" s="7">
        <v>73</v>
      </c>
      <c r="D20" s="20" t="str">
        <f t="shared" si="0"/>
        <v>Spot</v>
      </c>
    </row>
    <row r="21" spans="1:4" x14ac:dyDescent="0.25">
      <c r="A21" s="6" t="s">
        <v>44</v>
      </c>
      <c r="B21" s="5" t="s">
        <v>28</v>
      </c>
      <c r="C21" s="7">
        <v>73</v>
      </c>
      <c r="D21" s="20" t="str">
        <f t="shared" si="0"/>
        <v>Spot</v>
      </c>
    </row>
    <row r="22" spans="1:4" x14ac:dyDescent="0.25">
      <c r="A22" s="6" t="s">
        <v>45</v>
      </c>
      <c r="B22" s="5" t="s">
        <v>4</v>
      </c>
      <c r="C22" s="7">
        <v>10</v>
      </c>
      <c r="D22" s="20" t="str">
        <f t="shared" si="0"/>
        <v>Tube</v>
      </c>
    </row>
    <row r="23" spans="1:4" x14ac:dyDescent="0.25">
      <c r="A23" s="6" t="s">
        <v>46</v>
      </c>
      <c r="B23" s="5" t="s">
        <v>4</v>
      </c>
      <c r="C23" s="7">
        <v>12</v>
      </c>
      <c r="D23" s="20" t="str">
        <f t="shared" si="0"/>
        <v>Tube</v>
      </c>
    </row>
    <row r="24" spans="1:4" x14ac:dyDescent="0.25">
      <c r="A24" s="6" t="s">
        <v>47</v>
      </c>
      <c r="B24" s="5" t="s">
        <v>4</v>
      </c>
      <c r="C24" s="7">
        <v>90</v>
      </c>
      <c r="D24" s="20" t="str">
        <f t="shared" si="0"/>
        <v>Tube</v>
      </c>
    </row>
    <row r="25" spans="1:4" x14ac:dyDescent="0.25">
      <c r="A25" s="6" t="s">
        <v>47</v>
      </c>
      <c r="B25" s="5" t="s">
        <v>28</v>
      </c>
      <c r="C25" s="7">
        <v>12</v>
      </c>
      <c r="D25" s="20" t="str">
        <f t="shared" si="0"/>
        <v>Tube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pane ySplit="1" topLeftCell="A2" activePane="bottomLeft" state="frozen"/>
      <selection pane="bottomLeft" sqref="A1:D21"/>
    </sheetView>
  </sheetViews>
  <sheetFormatPr baseColWidth="10" defaultRowHeight="15" x14ac:dyDescent="0.25"/>
  <cols>
    <col min="1" max="1" width="35.42578125" customWidth="1"/>
    <col min="2" max="2" width="19.140625" customWidth="1"/>
    <col min="3" max="3" width="23.7109375" customWidth="1"/>
  </cols>
  <sheetData>
    <row r="1" spans="1:4" ht="15.75" thickBot="1" x14ac:dyDescent="0.3">
      <c r="A1" s="16" t="s">
        <v>48</v>
      </c>
      <c r="B1" s="17" t="s">
        <v>1</v>
      </c>
      <c r="C1" s="18" t="s">
        <v>2</v>
      </c>
      <c r="D1" s="19" t="s">
        <v>68</v>
      </c>
    </row>
    <row r="2" spans="1:4" x14ac:dyDescent="0.25">
      <c r="A2" s="12" t="s">
        <v>49</v>
      </c>
      <c r="B2" s="13" t="s">
        <v>4</v>
      </c>
      <c r="C2" s="14">
        <v>30</v>
      </c>
      <c r="D2" s="20" t="str">
        <f>MID(A2,1,FIND(" ",A2)-1)</f>
        <v>Dalle</v>
      </c>
    </row>
    <row r="3" spans="1:4" x14ac:dyDescent="0.25">
      <c r="A3" s="1" t="s">
        <v>50</v>
      </c>
      <c r="B3" s="10" t="s">
        <v>4</v>
      </c>
      <c r="C3" s="11">
        <v>40</v>
      </c>
      <c r="D3" s="20" t="str">
        <f t="shared" ref="D3:D21" si="0">MID(A3,1,FIND(" ",A3)-1)</f>
        <v>Dalle</v>
      </c>
    </row>
    <row r="4" spans="1:4" x14ac:dyDescent="0.25">
      <c r="A4" s="1" t="s">
        <v>51</v>
      </c>
      <c r="B4" s="10" t="s">
        <v>4</v>
      </c>
      <c r="C4" s="11">
        <v>66</v>
      </c>
      <c r="D4" s="20" t="str">
        <f t="shared" si="0"/>
        <v>Dalle</v>
      </c>
    </row>
    <row r="5" spans="1:4" x14ac:dyDescent="0.25">
      <c r="A5" s="1" t="s">
        <v>51</v>
      </c>
      <c r="B5" s="10" t="s">
        <v>4</v>
      </c>
      <c r="C5" s="11">
        <v>100</v>
      </c>
      <c r="D5" s="20" t="str">
        <f t="shared" si="0"/>
        <v>Dalle</v>
      </c>
    </row>
    <row r="6" spans="1:4" x14ac:dyDescent="0.25">
      <c r="A6" s="1" t="s">
        <v>52</v>
      </c>
      <c r="B6" s="10" t="s">
        <v>4</v>
      </c>
      <c r="C6" s="11">
        <v>210</v>
      </c>
      <c r="D6" s="20" t="str">
        <f t="shared" si="0"/>
        <v>Dalle</v>
      </c>
    </row>
    <row r="7" spans="1:4" x14ac:dyDescent="0.25">
      <c r="A7" s="1" t="s">
        <v>53</v>
      </c>
      <c r="B7" s="10" t="s">
        <v>4</v>
      </c>
      <c r="C7" s="11">
        <v>280</v>
      </c>
      <c r="D7" s="20" t="str">
        <f t="shared" si="0"/>
        <v>Dalle</v>
      </c>
    </row>
    <row r="8" spans="1:4" x14ac:dyDescent="0.25">
      <c r="A8" s="1" t="s">
        <v>54</v>
      </c>
      <c r="B8" s="10" t="s">
        <v>4</v>
      </c>
      <c r="C8" s="11">
        <v>540</v>
      </c>
      <c r="D8" s="20" t="str">
        <f t="shared" si="0"/>
        <v>Dalle</v>
      </c>
    </row>
    <row r="9" spans="1:4" x14ac:dyDescent="0.25">
      <c r="A9" s="1" t="s">
        <v>55</v>
      </c>
      <c r="B9" s="10" t="s">
        <v>4</v>
      </c>
      <c r="C9" s="11">
        <v>550</v>
      </c>
      <c r="D9" s="20" t="str">
        <f t="shared" si="0"/>
        <v>Dalle</v>
      </c>
    </row>
    <row r="10" spans="1:4" x14ac:dyDescent="0.25">
      <c r="A10" s="1" t="s">
        <v>56</v>
      </c>
      <c r="B10" s="10" t="s">
        <v>4</v>
      </c>
      <c r="C10" s="11">
        <v>300</v>
      </c>
      <c r="D10" s="20" t="str">
        <f t="shared" si="0"/>
        <v>Dalle</v>
      </c>
    </row>
    <row r="11" spans="1:4" ht="30" x14ac:dyDescent="0.25">
      <c r="A11" s="1" t="s">
        <v>57</v>
      </c>
      <c r="B11" s="10" t="s">
        <v>4</v>
      </c>
      <c r="C11" s="11">
        <v>400</v>
      </c>
      <c r="D11" s="20" t="str">
        <f t="shared" si="0"/>
        <v>Dalle</v>
      </c>
    </row>
    <row r="12" spans="1:4" ht="30" x14ac:dyDescent="0.25">
      <c r="A12" s="1" t="s">
        <v>58</v>
      </c>
      <c r="B12" s="10" t="s">
        <v>4</v>
      </c>
      <c r="C12" s="11">
        <v>600</v>
      </c>
      <c r="D12" s="20" t="str">
        <f t="shared" si="0"/>
        <v>Dalle</v>
      </c>
    </row>
    <row r="13" spans="1:4" x14ac:dyDescent="0.25">
      <c r="A13" s="1" t="s">
        <v>59</v>
      </c>
      <c r="B13" s="10" t="s">
        <v>4</v>
      </c>
      <c r="C13" s="11">
        <v>3</v>
      </c>
      <c r="D13" s="20" t="str">
        <f t="shared" si="0"/>
        <v>Dalle</v>
      </c>
    </row>
    <row r="14" spans="1:4" x14ac:dyDescent="0.25">
      <c r="A14" s="1" t="s">
        <v>60</v>
      </c>
      <c r="B14" s="10" t="s">
        <v>4</v>
      </c>
      <c r="C14" s="11">
        <v>30</v>
      </c>
      <c r="D14" s="20" t="str">
        <f t="shared" si="0"/>
        <v>Dalle</v>
      </c>
    </row>
    <row r="15" spans="1:4" x14ac:dyDescent="0.25">
      <c r="A15" s="1" t="s">
        <v>61</v>
      </c>
      <c r="B15" s="10" t="s">
        <v>4</v>
      </c>
      <c r="C15" s="11">
        <v>50</v>
      </c>
      <c r="D15" s="20" t="str">
        <f t="shared" si="0"/>
        <v>Dalle</v>
      </c>
    </row>
    <row r="16" spans="1:4" x14ac:dyDescent="0.25">
      <c r="A16" s="1" t="s">
        <v>62</v>
      </c>
      <c r="B16" s="10" t="s">
        <v>4</v>
      </c>
      <c r="C16" s="11">
        <v>80</v>
      </c>
      <c r="D16" s="20" t="str">
        <f t="shared" si="0"/>
        <v>Dalle</v>
      </c>
    </row>
    <row r="17" spans="1:4" x14ac:dyDescent="0.25">
      <c r="A17" s="1" t="s">
        <v>63</v>
      </c>
      <c r="B17" s="10" t="s">
        <v>4</v>
      </c>
      <c r="C17" s="11">
        <v>85</v>
      </c>
      <c r="D17" s="20" t="str">
        <f t="shared" si="0"/>
        <v>Dalle</v>
      </c>
    </row>
    <row r="18" spans="1:4" x14ac:dyDescent="0.25">
      <c r="A18" s="1" t="s">
        <v>64</v>
      </c>
      <c r="B18" s="10" t="s">
        <v>4</v>
      </c>
      <c r="C18" s="11">
        <v>66</v>
      </c>
      <c r="D18" s="20" t="str">
        <f t="shared" si="0"/>
        <v>Dalle</v>
      </c>
    </row>
    <row r="19" spans="1:4" x14ac:dyDescent="0.25">
      <c r="A19" s="1" t="s">
        <v>65</v>
      </c>
      <c r="B19" s="10" t="s">
        <v>4</v>
      </c>
      <c r="C19" s="11">
        <v>99</v>
      </c>
      <c r="D19" s="20" t="str">
        <f t="shared" si="0"/>
        <v>Dalle</v>
      </c>
    </row>
    <row r="20" spans="1:4" x14ac:dyDescent="0.25">
      <c r="A20" s="1" t="s">
        <v>66</v>
      </c>
      <c r="B20" s="10" t="s">
        <v>4</v>
      </c>
      <c r="C20" s="11">
        <v>100</v>
      </c>
      <c r="D20" s="20" t="str">
        <f t="shared" si="0"/>
        <v>Dalle</v>
      </c>
    </row>
    <row r="21" spans="1:4" x14ac:dyDescent="0.25">
      <c r="A21" s="1" t="s">
        <v>67</v>
      </c>
      <c r="B21" s="10" t="s">
        <v>4</v>
      </c>
      <c r="C21" s="11">
        <v>400</v>
      </c>
      <c r="D21" s="20" t="str">
        <f t="shared" si="0"/>
        <v>Dalle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workbookViewId="0">
      <selection sqref="A1:D69"/>
    </sheetView>
  </sheetViews>
  <sheetFormatPr baseColWidth="10" defaultRowHeight="15" x14ac:dyDescent="0.25"/>
  <cols>
    <col min="1" max="1" width="58" style="22" customWidth="1"/>
    <col min="2" max="2" width="6" style="22" bestFit="1" customWidth="1"/>
    <col min="3" max="3" width="11.85546875" style="22" bestFit="1" customWidth="1"/>
    <col min="4" max="4" width="17.140625" style="22" customWidth="1"/>
    <col min="5" max="16384" width="11.42578125" style="22"/>
  </cols>
  <sheetData>
    <row r="1" spans="1:4" x14ac:dyDescent="0.25">
      <c r="A1" s="8" t="s">
        <v>0</v>
      </c>
      <c r="B1" s="8" t="s">
        <v>1</v>
      </c>
      <c r="C1" s="8" t="s">
        <v>2</v>
      </c>
      <c r="D1" s="23" t="s">
        <v>68</v>
      </c>
    </row>
    <row r="2" spans="1:4" x14ac:dyDescent="0.25">
      <c r="A2" s="24" t="s">
        <v>3</v>
      </c>
      <c r="B2" s="24" t="s">
        <v>4</v>
      </c>
      <c r="C2" s="7">
        <v>447</v>
      </c>
      <c r="D2" s="25" t="str">
        <f>MID(A2,1,FIND(" ",A2)-1)</f>
        <v>Liaison</v>
      </c>
    </row>
    <row r="3" spans="1:4" x14ac:dyDescent="0.25">
      <c r="A3" s="24" t="s">
        <v>3</v>
      </c>
      <c r="B3" s="24" t="s">
        <v>4</v>
      </c>
      <c r="C3" s="7">
        <v>278</v>
      </c>
      <c r="D3" s="25" t="str">
        <f>MID(A3,1,FIND(" ",A3)-1)</f>
        <v>Liaison</v>
      </c>
    </row>
    <row r="4" spans="1:4" x14ac:dyDescent="0.25">
      <c r="A4" s="24" t="s">
        <v>5</v>
      </c>
      <c r="B4" s="24" t="s">
        <v>4</v>
      </c>
      <c r="C4" s="7">
        <v>197</v>
      </c>
      <c r="D4" s="25" t="str">
        <f>MID(A4,1,FIND(" ",A4)-1)</f>
        <v>Liaison</v>
      </c>
    </row>
    <row r="5" spans="1:4" x14ac:dyDescent="0.25">
      <c r="A5" s="24" t="s">
        <v>6</v>
      </c>
      <c r="B5" s="24" t="s">
        <v>7</v>
      </c>
      <c r="C5" s="7">
        <v>3960</v>
      </c>
      <c r="D5" s="25" t="str">
        <f>MID(A5,1,FIND(" ",A5)-1)</f>
        <v>Liaison</v>
      </c>
    </row>
    <row r="6" spans="1:4" x14ac:dyDescent="0.25">
      <c r="A6" s="24" t="s">
        <v>8</v>
      </c>
      <c r="B6" s="24" t="s">
        <v>4</v>
      </c>
      <c r="C6" s="7">
        <v>306</v>
      </c>
      <c r="D6" s="25" t="str">
        <f>MID(A6,1,FIND(" ",A6)-1)</f>
        <v>Liaison</v>
      </c>
    </row>
    <row r="7" spans="1:4" x14ac:dyDescent="0.25">
      <c r="A7" s="24" t="s">
        <v>9</v>
      </c>
      <c r="B7" s="24" t="s">
        <v>4</v>
      </c>
      <c r="C7" s="7">
        <v>431</v>
      </c>
      <c r="D7" s="25" t="str">
        <f>MID(A7,1,FIND(" ",A7)-1)</f>
        <v>Liaison</v>
      </c>
    </row>
    <row r="8" spans="1:4" x14ac:dyDescent="0.25">
      <c r="A8" s="24" t="s">
        <v>10</v>
      </c>
      <c r="B8" s="24" t="s">
        <v>4</v>
      </c>
      <c r="C8" s="7">
        <v>483</v>
      </c>
      <c r="D8" s="25" t="str">
        <f>MID(A8,1,FIND(" ",A8)-1)</f>
        <v>Liaison</v>
      </c>
    </row>
    <row r="9" spans="1:4" x14ac:dyDescent="0.25">
      <c r="A9" s="24" t="s">
        <v>11</v>
      </c>
      <c r="B9" s="24" t="s">
        <v>4</v>
      </c>
      <c r="C9" s="7">
        <v>197</v>
      </c>
      <c r="D9" s="25" t="str">
        <f>MID(A9,1,FIND(" ",A9)-1)</f>
        <v>Liaison</v>
      </c>
    </row>
    <row r="10" spans="1:4" x14ac:dyDescent="0.25">
      <c r="A10" s="24" t="s">
        <v>12</v>
      </c>
      <c r="B10" s="24" t="s">
        <v>4</v>
      </c>
      <c r="C10" s="7">
        <v>296</v>
      </c>
      <c r="D10" s="25" t="str">
        <f>MID(A10,1,FIND(" ",A10)-1)</f>
        <v>Liason</v>
      </c>
    </row>
    <row r="11" spans="1:4" x14ac:dyDescent="0.25">
      <c r="A11" s="24" t="s">
        <v>13</v>
      </c>
      <c r="B11" s="24" t="s">
        <v>4</v>
      </c>
      <c r="C11" s="7">
        <v>8.6999999999999993</v>
      </c>
      <c r="D11" s="25" t="str">
        <f>MID(A11,1,FIND(" ",A11)-1)</f>
        <v>Mise</v>
      </c>
    </row>
    <row r="12" spans="1:4" x14ac:dyDescent="0.25">
      <c r="A12" s="24" t="s">
        <v>14</v>
      </c>
      <c r="B12" s="24" t="s">
        <v>4</v>
      </c>
      <c r="C12" s="7">
        <v>11</v>
      </c>
      <c r="D12" s="25" t="str">
        <f>MID(A12,1,FIND(" ",A12)-1)</f>
        <v>Câble</v>
      </c>
    </row>
    <row r="13" spans="1:4" x14ac:dyDescent="0.25">
      <c r="A13" s="24" t="s">
        <v>15</v>
      </c>
      <c r="B13" s="24" t="s">
        <v>4</v>
      </c>
      <c r="C13" s="7">
        <v>13</v>
      </c>
      <c r="D13" s="25" t="str">
        <f>MID(A13,1,FIND(" ",A13)-1)</f>
        <v>Câble</v>
      </c>
    </row>
    <row r="14" spans="1:4" x14ac:dyDescent="0.25">
      <c r="A14" s="24" t="s">
        <v>16</v>
      </c>
      <c r="B14" s="24" t="s">
        <v>4</v>
      </c>
      <c r="C14" s="7">
        <v>28</v>
      </c>
      <c r="D14" s="25" t="str">
        <f>MID(A14,1,FIND(" ",A14)-1)</f>
        <v>Câble</v>
      </c>
    </row>
    <row r="15" spans="1:4" x14ac:dyDescent="0.25">
      <c r="A15" s="24" t="s">
        <v>17</v>
      </c>
      <c r="B15" s="24" t="s">
        <v>4</v>
      </c>
      <c r="C15" s="7">
        <v>15.5</v>
      </c>
      <c r="D15" s="25" t="str">
        <f>MID(A15,1,FIND(" ",A15)-1)</f>
        <v>Câble</v>
      </c>
    </row>
    <row r="16" spans="1:4" x14ac:dyDescent="0.25">
      <c r="A16" s="24" t="s">
        <v>18</v>
      </c>
      <c r="B16" s="24" t="s">
        <v>4</v>
      </c>
      <c r="C16" s="7">
        <v>33.5</v>
      </c>
      <c r="D16" s="25" t="str">
        <f>MID(A16,1,FIND(" ",A16)-1)</f>
        <v>Câble</v>
      </c>
    </row>
    <row r="17" spans="1:4" x14ac:dyDescent="0.25">
      <c r="A17" s="24" t="s">
        <v>19</v>
      </c>
      <c r="B17" s="24" t="s">
        <v>4</v>
      </c>
      <c r="C17" s="7">
        <v>6.5</v>
      </c>
      <c r="D17" s="25" t="str">
        <f>MID(A17,1,FIND(" ",A17)-1)</f>
        <v>Câble</v>
      </c>
    </row>
    <row r="18" spans="1:4" x14ac:dyDescent="0.25">
      <c r="A18" s="24" t="s">
        <v>20</v>
      </c>
      <c r="B18" s="24" t="s">
        <v>4</v>
      </c>
      <c r="C18" s="7">
        <v>35</v>
      </c>
      <c r="D18" s="25" t="str">
        <f>MID(A18,1,FIND(" ",A18)-1)</f>
        <v>Câble</v>
      </c>
    </row>
    <row r="19" spans="1:4" x14ac:dyDescent="0.25">
      <c r="A19" s="24" t="s">
        <v>21</v>
      </c>
      <c r="B19" s="24" t="s">
        <v>4</v>
      </c>
      <c r="C19" s="7">
        <v>10.5</v>
      </c>
      <c r="D19" s="25" t="str">
        <f>MID(A19,1,FIND(" ",A19)-1)</f>
        <v>Câble</v>
      </c>
    </row>
    <row r="20" spans="1:4" x14ac:dyDescent="0.25">
      <c r="A20" s="24" t="s">
        <v>22</v>
      </c>
      <c r="B20" s="24" t="s">
        <v>4</v>
      </c>
      <c r="C20" s="7">
        <v>13</v>
      </c>
      <c r="D20" s="25" t="str">
        <f>MID(A20,1,FIND(" ",A20)-1)</f>
        <v>Câble</v>
      </c>
    </row>
    <row r="21" spans="1:4" x14ac:dyDescent="0.25">
      <c r="A21" s="24" t="s">
        <v>23</v>
      </c>
      <c r="B21" s="24" t="s">
        <v>4</v>
      </c>
      <c r="C21" s="7">
        <v>3.6</v>
      </c>
      <c r="D21" s="25" t="str">
        <f>MID(A21,1,FIND(" ",A21)-1)</f>
        <v>Câble</v>
      </c>
    </row>
    <row r="22" spans="1:4" x14ac:dyDescent="0.25">
      <c r="A22" s="24" t="s">
        <v>24</v>
      </c>
      <c r="B22" s="24" t="s">
        <v>4</v>
      </c>
      <c r="C22" s="7">
        <v>7.7</v>
      </c>
      <c r="D22" s="25" t="str">
        <f>MID(A22,1,FIND(" ",A22)-1)</f>
        <v>Câble</v>
      </c>
    </row>
    <row r="23" spans="1:4" x14ac:dyDescent="0.25">
      <c r="A23" s="24" t="s">
        <v>25</v>
      </c>
      <c r="B23" s="24" t="s">
        <v>4</v>
      </c>
      <c r="C23" s="7">
        <v>41</v>
      </c>
      <c r="D23" s="25" t="str">
        <f>MID(A23,1,FIND(" ",A23)-1)</f>
        <v>Câble</v>
      </c>
    </row>
    <row r="24" spans="1:4" x14ac:dyDescent="0.25">
      <c r="A24" s="24" t="s">
        <v>16</v>
      </c>
      <c r="B24" s="24" t="s">
        <v>4</v>
      </c>
      <c r="C24" s="7">
        <v>37</v>
      </c>
      <c r="D24" s="25" t="str">
        <f>MID(A24,1,FIND(" ",A24)-1)</f>
        <v>Câble</v>
      </c>
    </row>
    <row r="25" spans="1:4" x14ac:dyDescent="0.25">
      <c r="A25" s="24" t="s">
        <v>26</v>
      </c>
      <c r="B25" s="24" t="s">
        <v>4</v>
      </c>
      <c r="C25" s="7">
        <v>8</v>
      </c>
      <c r="D25" s="25" t="str">
        <f>MID(A25,1,FIND(" ",A25)-1)</f>
        <v>Câble</v>
      </c>
    </row>
    <row r="26" spans="1:4" x14ac:dyDescent="0.25">
      <c r="A26" s="6" t="s">
        <v>27</v>
      </c>
      <c r="B26" s="24" t="s">
        <v>28</v>
      </c>
      <c r="C26" s="7">
        <v>50</v>
      </c>
      <c r="D26" s="25" t="str">
        <f>MID(A26,1,FIND(" ",A26)-1)</f>
        <v>Luminaires</v>
      </c>
    </row>
    <row r="27" spans="1:4" x14ac:dyDescent="0.25">
      <c r="A27" s="6" t="s">
        <v>29</v>
      </c>
      <c r="B27" s="24" t="s">
        <v>28</v>
      </c>
      <c r="C27" s="7">
        <v>60.3</v>
      </c>
      <c r="D27" s="25" t="str">
        <f t="shared" ref="D27:D49" si="0">MID(A27,1,FIND(" ",A27)-1)</f>
        <v>Luminaires</v>
      </c>
    </row>
    <row r="28" spans="1:4" x14ac:dyDescent="0.25">
      <c r="A28" s="6" t="s">
        <v>29</v>
      </c>
      <c r="B28" s="24" t="s">
        <v>28</v>
      </c>
      <c r="C28" s="7">
        <v>200</v>
      </c>
      <c r="D28" s="25" t="str">
        <f t="shared" si="0"/>
        <v>Luminaires</v>
      </c>
    </row>
    <row r="29" spans="1:4" x14ac:dyDescent="0.25">
      <c r="A29" s="6" t="s">
        <v>30</v>
      </c>
      <c r="B29" s="24" t="s">
        <v>4</v>
      </c>
      <c r="C29" s="7">
        <v>26.63</v>
      </c>
      <c r="D29" s="25" t="str">
        <f t="shared" si="0"/>
        <v>Méplat</v>
      </c>
    </row>
    <row r="30" spans="1:4" x14ac:dyDescent="0.25">
      <c r="A30" s="6" t="s">
        <v>31</v>
      </c>
      <c r="B30" s="24" t="s">
        <v>28</v>
      </c>
      <c r="C30" s="7">
        <v>50</v>
      </c>
      <c r="D30" s="25" t="str">
        <f t="shared" si="0"/>
        <v>Mesure</v>
      </c>
    </row>
    <row r="31" spans="1:4" x14ac:dyDescent="0.25">
      <c r="A31" s="6" t="s">
        <v>32</v>
      </c>
      <c r="B31" s="24" t="s">
        <v>4</v>
      </c>
      <c r="C31" s="7">
        <v>6.61</v>
      </c>
      <c r="D31" s="25" t="str">
        <f t="shared" si="0"/>
        <v>Moulure</v>
      </c>
    </row>
    <row r="32" spans="1:4" x14ac:dyDescent="0.25">
      <c r="A32" s="6" t="s">
        <v>32</v>
      </c>
      <c r="B32" s="24" t="s">
        <v>4</v>
      </c>
      <c r="C32" s="7">
        <v>12.09</v>
      </c>
      <c r="D32" s="25" t="str">
        <f t="shared" si="0"/>
        <v>Moulure</v>
      </c>
    </row>
    <row r="33" spans="1:4" x14ac:dyDescent="0.25">
      <c r="A33" s="6" t="s">
        <v>33</v>
      </c>
      <c r="B33" s="24" t="s">
        <v>28</v>
      </c>
      <c r="C33" s="7">
        <v>28.45</v>
      </c>
      <c r="D33" s="25" t="str">
        <f t="shared" si="0"/>
        <v>PC</v>
      </c>
    </row>
    <row r="34" spans="1:4" x14ac:dyDescent="0.25">
      <c r="A34" s="6" t="s">
        <v>34</v>
      </c>
      <c r="B34" s="24" t="s">
        <v>28</v>
      </c>
      <c r="C34" s="7">
        <v>29</v>
      </c>
      <c r="D34" s="25" t="str">
        <f t="shared" si="0"/>
        <v>PC</v>
      </c>
    </row>
    <row r="35" spans="1:4" x14ac:dyDescent="0.25">
      <c r="A35" s="6" t="s">
        <v>34</v>
      </c>
      <c r="B35" s="24" t="s">
        <v>28</v>
      </c>
      <c r="C35" s="7">
        <v>32</v>
      </c>
      <c r="D35" s="25" t="str">
        <f t="shared" si="0"/>
        <v>PC</v>
      </c>
    </row>
    <row r="36" spans="1:4" x14ac:dyDescent="0.25">
      <c r="A36" s="6" t="s">
        <v>35</v>
      </c>
      <c r="B36" s="24" t="s">
        <v>28</v>
      </c>
      <c r="C36" s="7">
        <v>10</v>
      </c>
      <c r="D36" s="25" t="str">
        <f t="shared" si="0"/>
        <v>Prise</v>
      </c>
    </row>
    <row r="37" spans="1:4" x14ac:dyDescent="0.25">
      <c r="A37" s="6" t="s">
        <v>36</v>
      </c>
      <c r="B37" s="24" t="s">
        <v>28</v>
      </c>
      <c r="C37" s="7">
        <v>32.700000000000003</v>
      </c>
      <c r="D37" s="25" t="str">
        <f t="shared" si="0"/>
        <v>Prise</v>
      </c>
    </row>
    <row r="38" spans="1:4" x14ac:dyDescent="0.25">
      <c r="A38" s="6" t="s">
        <v>37</v>
      </c>
      <c r="B38" s="24" t="s">
        <v>28</v>
      </c>
      <c r="C38" s="7">
        <v>400</v>
      </c>
      <c r="D38" s="25" t="str">
        <f t="shared" si="0"/>
        <v>Projecteurs</v>
      </c>
    </row>
    <row r="39" spans="1:4" x14ac:dyDescent="0.25">
      <c r="A39" s="6" t="s">
        <v>38</v>
      </c>
      <c r="B39" s="24" t="s">
        <v>28</v>
      </c>
      <c r="C39" s="7">
        <v>74</v>
      </c>
      <c r="D39" s="25" t="str">
        <f t="shared" si="0"/>
        <v>Raccordements</v>
      </c>
    </row>
    <row r="40" spans="1:4" x14ac:dyDescent="0.25">
      <c r="A40" s="6" t="s">
        <v>39</v>
      </c>
      <c r="B40" s="24" t="s">
        <v>4</v>
      </c>
      <c r="C40" s="7">
        <v>48</v>
      </c>
      <c r="D40" s="25" t="str">
        <f t="shared" si="0"/>
        <v>Rail</v>
      </c>
    </row>
    <row r="41" spans="1:4" x14ac:dyDescent="0.25">
      <c r="A41" s="6" t="s">
        <v>40</v>
      </c>
      <c r="B41" s="24" t="s">
        <v>4</v>
      </c>
      <c r="C41" s="7">
        <v>52</v>
      </c>
      <c r="D41" s="25" t="str">
        <f t="shared" si="0"/>
        <v>Rail</v>
      </c>
    </row>
    <row r="42" spans="1:4" x14ac:dyDescent="0.25">
      <c r="A42" s="6" t="s">
        <v>41</v>
      </c>
      <c r="B42" s="24" t="s">
        <v>28</v>
      </c>
      <c r="C42" s="7">
        <v>67</v>
      </c>
      <c r="D42" s="25" t="str">
        <f t="shared" si="0"/>
        <v>Reglettes</v>
      </c>
    </row>
    <row r="43" spans="1:4" x14ac:dyDescent="0.25">
      <c r="A43" s="6" t="s">
        <v>42</v>
      </c>
      <c r="B43" s="24" t="s">
        <v>7</v>
      </c>
      <c r="C43" s="7">
        <v>356</v>
      </c>
      <c r="D43" s="25" t="str">
        <f t="shared" si="0"/>
        <v>Soudure</v>
      </c>
    </row>
    <row r="44" spans="1:4" x14ac:dyDescent="0.25">
      <c r="A44" s="6" t="s">
        <v>43</v>
      </c>
      <c r="B44" s="24" t="s">
        <v>28</v>
      </c>
      <c r="C44" s="7">
        <v>73</v>
      </c>
      <c r="D44" s="25" t="str">
        <f t="shared" si="0"/>
        <v>Spot</v>
      </c>
    </row>
    <row r="45" spans="1:4" x14ac:dyDescent="0.25">
      <c r="A45" s="6" t="s">
        <v>44</v>
      </c>
      <c r="B45" s="24" t="s">
        <v>28</v>
      </c>
      <c r="C45" s="7">
        <v>73</v>
      </c>
      <c r="D45" s="25" t="str">
        <f t="shared" si="0"/>
        <v>Spot</v>
      </c>
    </row>
    <row r="46" spans="1:4" x14ac:dyDescent="0.25">
      <c r="A46" s="6" t="s">
        <v>45</v>
      </c>
      <c r="B46" s="24" t="s">
        <v>4</v>
      </c>
      <c r="C46" s="7">
        <v>10</v>
      </c>
      <c r="D46" s="25" t="str">
        <f t="shared" si="0"/>
        <v>Tube</v>
      </c>
    </row>
    <row r="47" spans="1:4" x14ac:dyDescent="0.25">
      <c r="A47" s="6" t="s">
        <v>46</v>
      </c>
      <c r="B47" s="24" t="s">
        <v>4</v>
      </c>
      <c r="C47" s="7">
        <v>12</v>
      </c>
      <c r="D47" s="25" t="str">
        <f t="shared" si="0"/>
        <v>Tube</v>
      </c>
    </row>
    <row r="48" spans="1:4" x14ac:dyDescent="0.25">
      <c r="A48" s="6" t="s">
        <v>47</v>
      </c>
      <c r="B48" s="24" t="s">
        <v>4</v>
      </c>
      <c r="C48" s="7">
        <v>90</v>
      </c>
      <c r="D48" s="25" t="str">
        <f t="shared" si="0"/>
        <v>Tube</v>
      </c>
    </row>
    <row r="49" spans="1:4" x14ac:dyDescent="0.25">
      <c r="A49" s="6" t="s">
        <v>47</v>
      </c>
      <c r="B49" s="24" t="s">
        <v>28</v>
      </c>
      <c r="C49" s="7">
        <v>12</v>
      </c>
      <c r="D49" s="25" t="str">
        <f t="shared" si="0"/>
        <v>Tube</v>
      </c>
    </row>
    <row r="50" spans="1:4" x14ac:dyDescent="0.25">
      <c r="A50" s="26" t="s">
        <v>49</v>
      </c>
      <c r="B50" s="26" t="s">
        <v>4</v>
      </c>
      <c r="C50" s="27">
        <v>30</v>
      </c>
      <c r="D50" s="25" t="str">
        <f>MID(A50,1,FIND(" ",A50)-1)</f>
        <v>Dalle</v>
      </c>
    </row>
    <row r="51" spans="1:4" x14ac:dyDescent="0.25">
      <c r="A51" s="24" t="s">
        <v>50</v>
      </c>
      <c r="B51" s="24" t="s">
        <v>4</v>
      </c>
      <c r="C51" s="7">
        <v>40</v>
      </c>
      <c r="D51" s="25" t="str">
        <f t="shared" ref="D51:D69" si="1">MID(A51,1,FIND(" ",A51)-1)</f>
        <v>Dalle</v>
      </c>
    </row>
    <row r="52" spans="1:4" x14ac:dyDescent="0.25">
      <c r="A52" s="24" t="s">
        <v>51</v>
      </c>
      <c r="B52" s="24" t="s">
        <v>4</v>
      </c>
      <c r="C52" s="7">
        <v>66</v>
      </c>
      <c r="D52" s="25" t="str">
        <f t="shared" si="1"/>
        <v>Dalle</v>
      </c>
    </row>
    <row r="53" spans="1:4" x14ac:dyDescent="0.25">
      <c r="A53" s="24" t="s">
        <v>51</v>
      </c>
      <c r="B53" s="24" t="s">
        <v>4</v>
      </c>
      <c r="C53" s="7">
        <v>100</v>
      </c>
      <c r="D53" s="25" t="str">
        <f t="shared" si="1"/>
        <v>Dalle</v>
      </c>
    </row>
    <row r="54" spans="1:4" x14ac:dyDescent="0.25">
      <c r="A54" s="24" t="s">
        <v>52</v>
      </c>
      <c r="B54" s="24" t="s">
        <v>4</v>
      </c>
      <c r="C54" s="7">
        <v>210</v>
      </c>
      <c r="D54" s="25" t="str">
        <f t="shared" si="1"/>
        <v>Dalle</v>
      </c>
    </row>
    <row r="55" spans="1:4" x14ac:dyDescent="0.25">
      <c r="A55" s="24" t="s">
        <v>53</v>
      </c>
      <c r="B55" s="24" t="s">
        <v>4</v>
      </c>
      <c r="C55" s="7">
        <v>280</v>
      </c>
      <c r="D55" s="25" t="str">
        <f t="shared" si="1"/>
        <v>Dalle</v>
      </c>
    </row>
    <row r="56" spans="1:4" x14ac:dyDescent="0.25">
      <c r="A56" s="24" t="s">
        <v>54</v>
      </c>
      <c r="B56" s="24" t="s">
        <v>4</v>
      </c>
      <c r="C56" s="7">
        <v>540</v>
      </c>
      <c r="D56" s="25" t="str">
        <f t="shared" si="1"/>
        <v>Dalle</v>
      </c>
    </row>
    <row r="57" spans="1:4" x14ac:dyDescent="0.25">
      <c r="A57" s="24" t="s">
        <v>55</v>
      </c>
      <c r="B57" s="24" t="s">
        <v>4</v>
      </c>
      <c r="C57" s="7">
        <v>550</v>
      </c>
      <c r="D57" s="25" t="str">
        <f t="shared" si="1"/>
        <v>Dalle</v>
      </c>
    </row>
    <row r="58" spans="1:4" x14ac:dyDescent="0.25">
      <c r="A58" s="24" t="s">
        <v>56</v>
      </c>
      <c r="B58" s="24" t="s">
        <v>4</v>
      </c>
      <c r="C58" s="7">
        <v>300</v>
      </c>
      <c r="D58" s="25" t="str">
        <f t="shared" si="1"/>
        <v>Dalle</v>
      </c>
    </row>
    <row r="59" spans="1:4" x14ac:dyDescent="0.25">
      <c r="A59" s="24" t="s">
        <v>57</v>
      </c>
      <c r="B59" s="24" t="s">
        <v>4</v>
      </c>
      <c r="C59" s="7">
        <v>400</v>
      </c>
      <c r="D59" s="25" t="str">
        <f t="shared" si="1"/>
        <v>Dalle</v>
      </c>
    </row>
    <row r="60" spans="1:4" x14ac:dyDescent="0.25">
      <c r="A60" s="24" t="s">
        <v>58</v>
      </c>
      <c r="B60" s="24" t="s">
        <v>4</v>
      </c>
      <c r="C60" s="7">
        <v>600</v>
      </c>
      <c r="D60" s="25" t="str">
        <f t="shared" si="1"/>
        <v>Dalle</v>
      </c>
    </row>
    <row r="61" spans="1:4" x14ac:dyDescent="0.25">
      <c r="A61" s="24" t="s">
        <v>59</v>
      </c>
      <c r="B61" s="24" t="s">
        <v>4</v>
      </c>
      <c r="C61" s="7">
        <v>3</v>
      </c>
      <c r="D61" s="25" t="str">
        <f t="shared" si="1"/>
        <v>Dalle</v>
      </c>
    </row>
    <row r="62" spans="1:4" x14ac:dyDescent="0.25">
      <c r="A62" s="24" t="s">
        <v>60</v>
      </c>
      <c r="B62" s="24" t="s">
        <v>4</v>
      </c>
      <c r="C62" s="7">
        <v>30</v>
      </c>
      <c r="D62" s="25" t="str">
        <f t="shared" si="1"/>
        <v>Dalle</v>
      </c>
    </row>
    <row r="63" spans="1:4" x14ac:dyDescent="0.25">
      <c r="A63" s="24" t="s">
        <v>61</v>
      </c>
      <c r="B63" s="24" t="s">
        <v>4</v>
      </c>
      <c r="C63" s="7">
        <v>50</v>
      </c>
      <c r="D63" s="25" t="str">
        <f t="shared" si="1"/>
        <v>Dalle</v>
      </c>
    </row>
    <row r="64" spans="1:4" x14ac:dyDescent="0.25">
      <c r="A64" s="24" t="s">
        <v>62</v>
      </c>
      <c r="B64" s="24" t="s">
        <v>4</v>
      </c>
      <c r="C64" s="7">
        <v>80</v>
      </c>
      <c r="D64" s="25" t="str">
        <f t="shared" si="1"/>
        <v>Dalle</v>
      </c>
    </row>
    <row r="65" spans="1:4" x14ac:dyDescent="0.25">
      <c r="A65" s="24" t="s">
        <v>63</v>
      </c>
      <c r="B65" s="24" t="s">
        <v>4</v>
      </c>
      <c r="C65" s="7">
        <v>85</v>
      </c>
      <c r="D65" s="25" t="str">
        <f t="shared" si="1"/>
        <v>Dalle</v>
      </c>
    </row>
    <row r="66" spans="1:4" x14ac:dyDescent="0.25">
      <c r="A66" s="24" t="s">
        <v>64</v>
      </c>
      <c r="B66" s="24" t="s">
        <v>4</v>
      </c>
      <c r="C66" s="7">
        <v>66</v>
      </c>
      <c r="D66" s="25" t="str">
        <f t="shared" si="1"/>
        <v>Dalle</v>
      </c>
    </row>
    <row r="67" spans="1:4" x14ac:dyDescent="0.25">
      <c r="A67" s="24" t="s">
        <v>65</v>
      </c>
      <c r="B67" s="24" t="s">
        <v>4</v>
      </c>
      <c r="C67" s="7">
        <v>99</v>
      </c>
      <c r="D67" s="25" t="str">
        <f t="shared" si="1"/>
        <v>Dalle</v>
      </c>
    </row>
    <row r="68" spans="1:4" x14ac:dyDescent="0.25">
      <c r="A68" s="24" t="s">
        <v>66</v>
      </c>
      <c r="B68" s="24" t="s">
        <v>4</v>
      </c>
      <c r="C68" s="7">
        <v>100</v>
      </c>
      <c r="D68" s="25" t="str">
        <f t="shared" si="1"/>
        <v>Dalle</v>
      </c>
    </row>
    <row r="69" spans="1:4" x14ac:dyDescent="0.25">
      <c r="A69" s="24" t="s">
        <v>67</v>
      </c>
      <c r="B69" s="24" t="s">
        <v>4</v>
      </c>
      <c r="C69" s="7">
        <v>400</v>
      </c>
      <c r="D69" s="25" t="str">
        <f t="shared" si="1"/>
        <v>Dalle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abSelected="1" topLeftCell="A47" workbookViewId="0">
      <selection activeCell="E13" sqref="E13"/>
    </sheetView>
  </sheetViews>
  <sheetFormatPr baseColWidth="10" defaultRowHeight="15" x14ac:dyDescent="0.25"/>
  <cols>
    <col min="1" max="1" width="55.28515625" bestFit="1" customWidth="1"/>
    <col min="2" max="2" width="8.85546875" bestFit="1" customWidth="1"/>
    <col min="3" max="3" width="14.140625" bestFit="1" customWidth="1"/>
  </cols>
  <sheetData>
    <row r="1" spans="1:3" x14ac:dyDescent="0.25">
      <c r="A1" s="28" t="s">
        <v>68</v>
      </c>
      <c r="B1" t="s">
        <v>69</v>
      </c>
    </row>
    <row r="4" spans="1:3" x14ac:dyDescent="0.25">
      <c r="A4" s="28" t="s">
        <v>0</v>
      </c>
      <c r="B4" s="28" t="s">
        <v>1</v>
      </c>
      <c r="C4" s="28" t="s">
        <v>2</v>
      </c>
    </row>
    <row r="5" spans="1:3" x14ac:dyDescent="0.25">
      <c r="A5" t="s">
        <v>17</v>
      </c>
      <c r="B5" t="s">
        <v>4</v>
      </c>
      <c r="C5" s="29">
        <v>15.5</v>
      </c>
    </row>
    <row r="6" spans="1:3" x14ac:dyDescent="0.25">
      <c r="A6" t="s">
        <v>16</v>
      </c>
      <c r="B6" t="s">
        <v>4</v>
      </c>
      <c r="C6" s="29">
        <v>28</v>
      </c>
    </row>
    <row r="7" spans="1:3" x14ac:dyDescent="0.25">
      <c r="C7" s="29">
        <v>37</v>
      </c>
    </row>
    <row r="8" spans="1:3" x14ac:dyDescent="0.25">
      <c r="A8" t="s">
        <v>18</v>
      </c>
      <c r="B8" t="s">
        <v>4</v>
      </c>
      <c r="C8" s="29">
        <v>33.5</v>
      </c>
    </row>
    <row r="9" spans="1:3" x14ac:dyDescent="0.25">
      <c r="A9" t="s">
        <v>25</v>
      </c>
      <c r="B9" t="s">
        <v>4</v>
      </c>
      <c r="C9" s="29">
        <v>41</v>
      </c>
    </row>
    <row r="10" spans="1:3" x14ac:dyDescent="0.25">
      <c r="A10" t="s">
        <v>19</v>
      </c>
      <c r="B10" t="s">
        <v>4</v>
      </c>
      <c r="C10" s="29">
        <v>6.5</v>
      </c>
    </row>
    <row r="11" spans="1:3" x14ac:dyDescent="0.25">
      <c r="A11" t="s">
        <v>21</v>
      </c>
      <c r="B11" t="s">
        <v>4</v>
      </c>
      <c r="C11" s="29">
        <v>10.5</v>
      </c>
    </row>
    <row r="12" spans="1:3" x14ac:dyDescent="0.25">
      <c r="A12" t="s">
        <v>22</v>
      </c>
      <c r="B12" t="s">
        <v>4</v>
      </c>
      <c r="C12" s="29">
        <v>13</v>
      </c>
    </row>
    <row r="13" spans="1:3" x14ac:dyDescent="0.25">
      <c r="A13" t="s">
        <v>20</v>
      </c>
      <c r="B13" t="s">
        <v>4</v>
      </c>
      <c r="C13" s="29">
        <v>35</v>
      </c>
    </row>
    <row r="14" spans="1:3" x14ac:dyDescent="0.25">
      <c r="A14" t="s">
        <v>14</v>
      </c>
      <c r="B14" t="s">
        <v>4</v>
      </c>
      <c r="C14" s="29">
        <v>11</v>
      </c>
    </row>
    <row r="15" spans="1:3" x14ac:dyDescent="0.25">
      <c r="A15" t="s">
        <v>15</v>
      </c>
      <c r="B15" t="s">
        <v>4</v>
      </c>
      <c r="C15" s="29">
        <v>13</v>
      </c>
    </row>
    <row r="16" spans="1:3" x14ac:dyDescent="0.25">
      <c r="A16" t="s">
        <v>26</v>
      </c>
      <c r="B16" t="s">
        <v>4</v>
      </c>
      <c r="C16" s="29">
        <v>8</v>
      </c>
    </row>
    <row r="17" spans="1:3" x14ac:dyDescent="0.25">
      <c r="A17" t="s">
        <v>23</v>
      </c>
      <c r="B17" t="s">
        <v>4</v>
      </c>
      <c r="C17" s="29">
        <v>3.6</v>
      </c>
    </row>
    <row r="18" spans="1:3" x14ac:dyDescent="0.25">
      <c r="A18" t="s">
        <v>24</v>
      </c>
      <c r="B18" t="s">
        <v>4</v>
      </c>
      <c r="C18" s="29">
        <v>7.7</v>
      </c>
    </row>
    <row r="19" spans="1:3" x14ac:dyDescent="0.25">
      <c r="A19" t="s">
        <v>65</v>
      </c>
      <c r="B19" t="s">
        <v>4</v>
      </c>
      <c r="C19" s="29">
        <v>99</v>
      </c>
    </row>
    <row r="20" spans="1:3" x14ac:dyDescent="0.25">
      <c r="A20" t="s">
        <v>66</v>
      </c>
      <c r="B20" t="s">
        <v>4</v>
      </c>
      <c r="C20" s="29">
        <v>100</v>
      </c>
    </row>
    <row r="21" spans="1:3" x14ac:dyDescent="0.25">
      <c r="A21" t="s">
        <v>67</v>
      </c>
      <c r="B21" t="s">
        <v>4</v>
      </c>
      <c r="C21" s="29">
        <v>400</v>
      </c>
    </row>
    <row r="22" spans="1:3" x14ac:dyDescent="0.25">
      <c r="A22" t="s">
        <v>49</v>
      </c>
      <c r="B22" t="s">
        <v>4</v>
      </c>
      <c r="C22" s="29">
        <v>30</v>
      </c>
    </row>
    <row r="23" spans="1:3" x14ac:dyDescent="0.25">
      <c r="A23" t="s">
        <v>50</v>
      </c>
      <c r="B23" t="s">
        <v>4</v>
      </c>
      <c r="C23" s="29">
        <v>40</v>
      </c>
    </row>
    <row r="24" spans="1:3" x14ac:dyDescent="0.25">
      <c r="A24" t="s">
        <v>51</v>
      </c>
      <c r="B24" t="s">
        <v>4</v>
      </c>
      <c r="C24" s="29">
        <v>66</v>
      </c>
    </row>
    <row r="25" spans="1:3" x14ac:dyDescent="0.25">
      <c r="C25" s="29">
        <v>100</v>
      </c>
    </row>
    <row r="26" spans="1:3" x14ac:dyDescent="0.25">
      <c r="A26" t="s">
        <v>52</v>
      </c>
      <c r="B26" t="s">
        <v>4</v>
      </c>
      <c r="C26" s="29">
        <v>210</v>
      </c>
    </row>
    <row r="27" spans="1:3" x14ac:dyDescent="0.25">
      <c r="A27" t="s">
        <v>53</v>
      </c>
      <c r="B27" t="s">
        <v>4</v>
      </c>
      <c r="C27" s="29">
        <v>280</v>
      </c>
    </row>
    <row r="28" spans="1:3" x14ac:dyDescent="0.25">
      <c r="A28" t="s">
        <v>54</v>
      </c>
      <c r="B28" t="s">
        <v>4</v>
      </c>
      <c r="C28" s="29">
        <v>540</v>
      </c>
    </row>
    <row r="29" spans="1:3" x14ac:dyDescent="0.25">
      <c r="A29" t="s">
        <v>55</v>
      </c>
      <c r="B29" t="s">
        <v>4</v>
      </c>
      <c r="C29" s="29">
        <v>550</v>
      </c>
    </row>
    <row r="30" spans="1:3" x14ac:dyDescent="0.25">
      <c r="A30" t="s">
        <v>56</v>
      </c>
      <c r="B30" t="s">
        <v>4</v>
      </c>
      <c r="C30" s="29">
        <v>300</v>
      </c>
    </row>
    <row r="31" spans="1:3" x14ac:dyDescent="0.25">
      <c r="A31" t="s">
        <v>57</v>
      </c>
      <c r="B31" t="s">
        <v>4</v>
      </c>
      <c r="C31" s="29">
        <v>400</v>
      </c>
    </row>
    <row r="32" spans="1:3" x14ac:dyDescent="0.25">
      <c r="A32" t="s">
        <v>58</v>
      </c>
      <c r="B32" t="s">
        <v>4</v>
      </c>
      <c r="C32" s="29">
        <v>600</v>
      </c>
    </row>
    <row r="33" spans="1:3" x14ac:dyDescent="0.25">
      <c r="A33" t="s">
        <v>59</v>
      </c>
      <c r="B33" t="s">
        <v>4</v>
      </c>
      <c r="C33" s="29">
        <v>3</v>
      </c>
    </row>
    <row r="34" spans="1:3" x14ac:dyDescent="0.25">
      <c r="A34" t="s">
        <v>60</v>
      </c>
      <c r="B34" t="s">
        <v>4</v>
      </c>
      <c r="C34" s="29">
        <v>30</v>
      </c>
    </row>
    <row r="35" spans="1:3" x14ac:dyDescent="0.25">
      <c r="A35" t="s">
        <v>61</v>
      </c>
      <c r="B35" t="s">
        <v>4</v>
      </c>
      <c r="C35" s="29">
        <v>50</v>
      </c>
    </row>
    <row r="36" spans="1:3" x14ac:dyDescent="0.25">
      <c r="A36" t="s">
        <v>62</v>
      </c>
      <c r="B36" t="s">
        <v>4</v>
      </c>
      <c r="C36" s="29">
        <v>80</v>
      </c>
    </row>
    <row r="37" spans="1:3" x14ac:dyDescent="0.25">
      <c r="A37" t="s">
        <v>63</v>
      </c>
      <c r="B37" t="s">
        <v>4</v>
      </c>
      <c r="C37" s="29">
        <v>85</v>
      </c>
    </row>
    <row r="38" spans="1:3" x14ac:dyDescent="0.25">
      <c r="A38" t="s">
        <v>64</v>
      </c>
      <c r="B38" t="s">
        <v>4</v>
      </c>
      <c r="C38" s="29">
        <v>66</v>
      </c>
    </row>
    <row r="39" spans="1:3" x14ac:dyDescent="0.25">
      <c r="A39" t="s">
        <v>3</v>
      </c>
      <c r="B39" t="s">
        <v>4</v>
      </c>
      <c r="C39" s="29">
        <v>278</v>
      </c>
    </row>
    <row r="40" spans="1:3" x14ac:dyDescent="0.25">
      <c r="C40" s="29">
        <v>447</v>
      </c>
    </row>
    <row r="41" spans="1:3" x14ac:dyDescent="0.25">
      <c r="A41" t="s">
        <v>5</v>
      </c>
      <c r="B41" t="s">
        <v>4</v>
      </c>
      <c r="C41" s="29">
        <v>197</v>
      </c>
    </row>
    <row r="42" spans="1:3" x14ac:dyDescent="0.25">
      <c r="A42" t="s">
        <v>6</v>
      </c>
      <c r="B42" t="s">
        <v>7</v>
      </c>
      <c r="C42" s="29">
        <v>3960</v>
      </c>
    </row>
    <row r="43" spans="1:3" x14ac:dyDescent="0.25">
      <c r="A43" t="s">
        <v>8</v>
      </c>
      <c r="B43" t="s">
        <v>4</v>
      </c>
      <c r="C43" s="29">
        <v>306</v>
      </c>
    </row>
    <row r="44" spans="1:3" x14ac:dyDescent="0.25">
      <c r="A44" t="s">
        <v>9</v>
      </c>
      <c r="B44" t="s">
        <v>4</v>
      </c>
      <c r="C44" s="29">
        <v>431</v>
      </c>
    </row>
    <row r="45" spans="1:3" x14ac:dyDescent="0.25">
      <c r="A45" t="s">
        <v>10</v>
      </c>
      <c r="B45" t="s">
        <v>4</v>
      </c>
      <c r="C45" s="29">
        <v>483</v>
      </c>
    </row>
    <row r="46" spans="1:3" x14ac:dyDescent="0.25">
      <c r="A46" t="s">
        <v>11</v>
      </c>
      <c r="B46" t="s">
        <v>4</v>
      </c>
      <c r="C46" s="29">
        <v>197</v>
      </c>
    </row>
    <row r="47" spans="1:3" x14ac:dyDescent="0.25">
      <c r="A47" t="s">
        <v>12</v>
      </c>
      <c r="B47" t="s">
        <v>4</v>
      </c>
      <c r="C47" s="29">
        <v>296</v>
      </c>
    </row>
    <row r="48" spans="1:3" x14ac:dyDescent="0.25">
      <c r="A48" t="s">
        <v>27</v>
      </c>
      <c r="B48" t="s">
        <v>28</v>
      </c>
      <c r="C48" s="29">
        <v>50</v>
      </c>
    </row>
    <row r="49" spans="1:3" x14ac:dyDescent="0.25">
      <c r="A49" t="s">
        <v>29</v>
      </c>
      <c r="B49" t="s">
        <v>28</v>
      </c>
      <c r="C49" s="29">
        <v>60.3</v>
      </c>
    </row>
    <row r="50" spans="1:3" x14ac:dyDescent="0.25">
      <c r="C50" s="29">
        <v>200</v>
      </c>
    </row>
    <row r="51" spans="1:3" x14ac:dyDescent="0.25">
      <c r="A51" t="s">
        <v>30</v>
      </c>
      <c r="B51" t="s">
        <v>4</v>
      </c>
      <c r="C51" s="29">
        <v>26.63</v>
      </c>
    </row>
    <row r="52" spans="1:3" x14ac:dyDescent="0.25">
      <c r="A52" t="s">
        <v>31</v>
      </c>
      <c r="B52" t="s">
        <v>28</v>
      </c>
      <c r="C52" s="29">
        <v>50</v>
      </c>
    </row>
    <row r="53" spans="1:3" x14ac:dyDescent="0.25">
      <c r="A53" t="s">
        <v>13</v>
      </c>
      <c r="B53" t="s">
        <v>4</v>
      </c>
      <c r="C53" s="29">
        <v>8.6999999999999993</v>
      </c>
    </row>
    <row r="54" spans="1:3" x14ac:dyDescent="0.25">
      <c r="A54" t="s">
        <v>32</v>
      </c>
      <c r="B54" t="s">
        <v>4</v>
      </c>
      <c r="C54" s="29">
        <v>6.61</v>
      </c>
    </row>
    <row r="55" spans="1:3" x14ac:dyDescent="0.25">
      <c r="C55" s="29">
        <v>12.09</v>
      </c>
    </row>
    <row r="56" spans="1:3" x14ac:dyDescent="0.25">
      <c r="A56" t="s">
        <v>33</v>
      </c>
      <c r="B56" t="s">
        <v>28</v>
      </c>
      <c r="C56" s="29">
        <v>28.45</v>
      </c>
    </row>
    <row r="57" spans="1:3" x14ac:dyDescent="0.25">
      <c r="A57" t="s">
        <v>34</v>
      </c>
      <c r="B57" t="s">
        <v>28</v>
      </c>
      <c r="C57" s="29">
        <v>29</v>
      </c>
    </row>
    <row r="58" spans="1:3" x14ac:dyDescent="0.25">
      <c r="C58" s="29">
        <v>32</v>
      </c>
    </row>
    <row r="59" spans="1:3" x14ac:dyDescent="0.25">
      <c r="A59" t="s">
        <v>35</v>
      </c>
      <c r="B59" t="s">
        <v>28</v>
      </c>
      <c r="C59" s="29">
        <v>10</v>
      </c>
    </row>
    <row r="60" spans="1:3" x14ac:dyDescent="0.25">
      <c r="A60" t="s">
        <v>36</v>
      </c>
      <c r="B60" t="s">
        <v>28</v>
      </c>
      <c r="C60" s="29">
        <v>32.700000000000003</v>
      </c>
    </row>
    <row r="61" spans="1:3" x14ac:dyDescent="0.25">
      <c r="A61" t="s">
        <v>37</v>
      </c>
      <c r="B61" t="s">
        <v>28</v>
      </c>
      <c r="C61" s="29">
        <v>400</v>
      </c>
    </row>
    <row r="62" spans="1:3" x14ac:dyDescent="0.25">
      <c r="A62" t="s">
        <v>38</v>
      </c>
      <c r="B62" t="s">
        <v>28</v>
      </c>
      <c r="C62" s="29">
        <v>74</v>
      </c>
    </row>
    <row r="63" spans="1:3" x14ac:dyDescent="0.25">
      <c r="A63" t="s">
        <v>39</v>
      </c>
      <c r="B63" t="s">
        <v>4</v>
      </c>
      <c r="C63" s="29">
        <v>48</v>
      </c>
    </row>
    <row r="64" spans="1:3" x14ac:dyDescent="0.25">
      <c r="A64" t="s">
        <v>40</v>
      </c>
      <c r="B64" t="s">
        <v>4</v>
      </c>
      <c r="C64" s="29">
        <v>52</v>
      </c>
    </row>
    <row r="65" spans="1:3" x14ac:dyDescent="0.25">
      <c r="A65" t="s">
        <v>41</v>
      </c>
      <c r="B65" t="s">
        <v>28</v>
      </c>
      <c r="C65" s="29">
        <v>67</v>
      </c>
    </row>
    <row r="66" spans="1:3" x14ac:dyDescent="0.25">
      <c r="A66" t="s">
        <v>42</v>
      </c>
      <c r="B66" t="s">
        <v>7</v>
      </c>
      <c r="C66" s="29">
        <v>356</v>
      </c>
    </row>
    <row r="67" spans="1:3" x14ac:dyDescent="0.25">
      <c r="A67" t="s">
        <v>43</v>
      </c>
      <c r="B67" t="s">
        <v>28</v>
      </c>
      <c r="C67" s="29">
        <v>73</v>
      </c>
    </row>
    <row r="68" spans="1:3" x14ac:dyDescent="0.25">
      <c r="A68" t="s">
        <v>44</v>
      </c>
      <c r="B68" t="s">
        <v>28</v>
      </c>
      <c r="C68" s="29">
        <v>73</v>
      </c>
    </row>
    <row r="69" spans="1:3" x14ac:dyDescent="0.25">
      <c r="A69" t="s">
        <v>45</v>
      </c>
      <c r="B69" t="s">
        <v>4</v>
      </c>
      <c r="C69" s="29">
        <v>10</v>
      </c>
    </row>
    <row r="70" spans="1:3" x14ac:dyDescent="0.25">
      <c r="A70" t="s">
        <v>46</v>
      </c>
      <c r="B70" t="s">
        <v>4</v>
      </c>
      <c r="C70" s="29">
        <v>12</v>
      </c>
    </row>
    <row r="71" spans="1:3" x14ac:dyDescent="0.25">
      <c r="A71" t="s">
        <v>47</v>
      </c>
      <c r="B71" t="s">
        <v>4</v>
      </c>
      <c r="C71" s="29">
        <v>90</v>
      </c>
    </row>
    <row r="72" spans="1:3" x14ac:dyDescent="0.25">
      <c r="B72" t="s">
        <v>28</v>
      </c>
      <c r="C72" s="29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Câbles-liaisons</vt:lpstr>
      <vt:lpstr>Equipements divers</vt:lpstr>
      <vt:lpstr>Cdc</vt:lpstr>
      <vt:lpstr>Consolidation</vt:lpstr>
      <vt:lpstr>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 Pelouas</cp:lastModifiedBy>
  <dcterms:created xsi:type="dcterms:W3CDTF">2012-10-29T12:52:22Z</dcterms:created>
  <dcterms:modified xsi:type="dcterms:W3CDTF">2012-10-29T13:31:56Z</dcterms:modified>
</cp:coreProperties>
</file>