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8970"/>
  </bookViews>
  <sheets>
    <sheet name="Feuil1" sheetId="1" r:id="rId1"/>
    <sheet name="Feuil2" sheetId="4" r:id="rId2"/>
  </sheets>
  <calcPr calcId="162913"/>
  <pivotCaches>
    <pivotCache cacheId="5" r:id="rId3"/>
  </pivotCaches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4" i="1"/>
  <c r="N15" i="4"/>
  <c r="J15" i="4"/>
  <c r="F15" i="4"/>
  <c r="M15" i="4"/>
  <c r="I15" i="4"/>
  <c r="E15" i="4"/>
  <c r="L15" i="4"/>
  <c r="H15" i="4"/>
  <c r="D15" i="4"/>
  <c r="K15" i="4"/>
  <c r="G15" i="4"/>
  <c r="C15" i="4"/>
  <c r="N13" i="4"/>
  <c r="J13" i="4"/>
  <c r="F13" i="4"/>
  <c r="M13" i="4"/>
  <c r="I13" i="4"/>
  <c r="E13" i="4"/>
  <c r="L13" i="4"/>
  <c r="H13" i="4"/>
  <c r="D13" i="4"/>
  <c r="K13" i="4"/>
  <c r="G13" i="4"/>
  <c r="C13" i="4"/>
  <c r="N11" i="4"/>
  <c r="J11" i="4"/>
  <c r="F11" i="4"/>
  <c r="C11" i="4"/>
  <c r="M11" i="4"/>
  <c r="I11" i="4"/>
  <c r="E11" i="4"/>
  <c r="G11" i="4"/>
  <c r="L11" i="4"/>
  <c r="H11" i="4"/>
  <c r="D11" i="4"/>
  <c r="K11" i="4"/>
  <c r="N9" i="4"/>
  <c r="J9" i="4"/>
  <c r="F9" i="4"/>
  <c r="H9" i="4"/>
  <c r="K9" i="4"/>
  <c r="C9" i="4"/>
  <c r="M9" i="4"/>
  <c r="I9" i="4"/>
  <c r="E9" i="4"/>
  <c r="L9" i="4"/>
  <c r="D9" i="4"/>
  <c r="G9" i="4"/>
  <c r="N7" i="4"/>
  <c r="J7" i="4"/>
  <c r="F7" i="4"/>
  <c r="C7" i="4"/>
  <c r="M7" i="4"/>
  <c r="I7" i="4"/>
  <c r="E7" i="4"/>
  <c r="G7" i="4"/>
  <c r="L7" i="4"/>
  <c r="H7" i="4"/>
  <c r="D7" i="4"/>
  <c r="K7" i="4"/>
  <c r="N5" i="4"/>
  <c r="J5" i="4"/>
  <c r="F5" i="4"/>
  <c r="L5" i="4"/>
  <c r="D5" i="4"/>
  <c r="G5" i="4"/>
  <c r="M5" i="4"/>
  <c r="I5" i="4"/>
  <c r="E5" i="4"/>
  <c r="H5" i="4"/>
  <c r="K5" i="4"/>
  <c r="C5" i="4"/>
  <c r="D3" i="4"/>
  <c r="H3" i="4"/>
  <c r="L3" i="4"/>
  <c r="K3" i="4"/>
  <c r="E3" i="4"/>
  <c r="I3" i="4"/>
  <c r="M3" i="4"/>
  <c r="F3" i="4"/>
  <c r="J3" i="4"/>
  <c r="N3" i="4"/>
  <c r="G3" i="4"/>
  <c r="C3" i="4"/>
</calcChain>
</file>

<file path=xl/sharedStrings.xml><?xml version="1.0" encoding="utf-8"?>
<sst xmlns="http://schemas.openxmlformats.org/spreadsheetml/2006/main" count="68" uniqueCount="24">
  <si>
    <t>Mois</t>
  </si>
  <si>
    <t>Val.</t>
  </si>
  <si>
    <t>a</t>
  </si>
  <si>
    <t>b</t>
  </si>
  <si>
    <t>c</t>
  </si>
  <si>
    <t>d</t>
  </si>
  <si>
    <t>e</t>
  </si>
  <si>
    <t>f</t>
  </si>
  <si>
    <t>g</t>
  </si>
  <si>
    <t>Lieu</t>
  </si>
  <si>
    <t>Total général</t>
  </si>
  <si>
    <t>janv</t>
  </si>
  <si>
    <t>févr</t>
  </si>
  <si>
    <t>mars</t>
  </si>
  <si>
    <t xml:space="preserve">Val. 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</si>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</sst>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/>
    <xf numFmtId="0" fontId="0" fillId="0" borderId="0" xfId="0" pivotButton="1"/>
    <xf numFmtId="165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00.718026388888" missingItemsLimit="0" createdVersion="6" refreshedVersion="6" minRefreshableVersion="3" recordCount="21">
  <cacheSource type="worksheet">
    <worksheetSource name="Tableau1"/>
  </cacheSource>
  <cacheFields count="3">
    <cacheField name="Mois" numFmtId="14">
      <sharedItems containsSemiMixedTypes="0" containsNonDate="0" containsDate="1" containsString="0" minDate="2017-01-01T00:00:00" maxDate="2017-03-02T00:00:00" count="3">
        <d v="2017-01-01T00:00:00"/>
        <d v="2017-02-01T00:00:00"/>
        <d v="2017-03-01T00:00:00"/>
      </sharedItems>
      <fieldGroup base="0">
        <rangePr groupBy="months" startDate="2017-01-01T00:00:00" endDate="2017-03-02T00:00:00"/>
        <groupItems count="14">
          <s v="&lt;01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17"/>
        </groupItems>
      </fieldGroup>
    </cacheField>
    <cacheField name="Lieu" numFmtId="0">
      <sharedItems count="7">
        <s v="a"/>
        <s v="b"/>
        <s v="c"/>
        <s v="d"/>
        <s v="e"/>
        <s v="f"/>
        <s v="g"/>
      </sharedItems>
    </cacheField>
    <cacheField name="Val." numFmtId="0">
      <sharedItems containsSemiMixedTypes="0" containsString="0" containsNumber="1" containsInteger="1" minValue="4" maxValue="4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n v="17"/>
  </r>
  <r>
    <x v="0"/>
    <x v="1"/>
    <n v="4"/>
  </r>
  <r>
    <x v="0"/>
    <x v="2"/>
    <n v="20"/>
  </r>
  <r>
    <x v="0"/>
    <x v="3"/>
    <n v="23"/>
  </r>
  <r>
    <x v="0"/>
    <x v="4"/>
    <n v="25"/>
  </r>
  <r>
    <x v="0"/>
    <x v="5"/>
    <n v="45"/>
  </r>
  <r>
    <x v="0"/>
    <x v="6"/>
    <n v="6"/>
  </r>
  <r>
    <x v="1"/>
    <x v="0"/>
    <n v="42"/>
  </r>
  <r>
    <x v="1"/>
    <x v="1"/>
    <n v="8"/>
  </r>
  <r>
    <x v="1"/>
    <x v="2"/>
    <n v="31"/>
  </r>
  <r>
    <x v="1"/>
    <x v="3"/>
    <n v="5"/>
  </r>
  <r>
    <x v="1"/>
    <x v="4"/>
    <n v="29"/>
  </r>
  <r>
    <x v="1"/>
    <x v="5"/>
    <n v="19"/>
  </r>
  <r>
    <x v="1"/>
    <x v="6"/>
    <n v="37"/>
  </r>
  <r>
    <x v="2"/>
    <x v="0"/>
    <n v="47"/>
  </r>
  <r>
    <x v="2"/>
    <x v="1"/>
    <n v="27"/>
  </r>
  <r>
    <x v="2"/>
    <x v="2"/>
    <n v="48"/>
  </r>
  <r>
    <x v="2"/>
    <x v="3"/>
    <n v="29"/>
  </r>
  <r>
    <x v="2"/>
    <x v="4"/>
    <n v="22"/>
  </r>
  <r>
    <x v="2"/>
    <x v="5"/>
    <n v="7"/>
  </r>
  <r>
    <x v="2"/>
    <x v="6"/>
    <n v="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3:S12" firstHeaderRow="1" firstDataRow="2" firstDataCol="1"/>
  <pivotFields count="3">
    <pivotField axis="axisCol" compact="0" numFmtId="14" outline="0" subtotalTop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 compact="0" outline="0" subtotalTop="0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compact="0" outline="0" subtotalTop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Val. " fld="2" baseField="1" baseItem="0" numFmtId="165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3:C24" totalsRowShown="0">
  <autoFilter ref="A3:C24"/>
  <tableColumns count="3">
    <tableColumn id="1" name="Mois" dataDxfId="0"/>
    <tableColumn id="2" name="Lieu"/>
    <tableColumn id="3" name="Val.">
      <calculatedColumnFormula>RANDBETWEEN(1,50)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showGridLines="0" tabSelected="1" workbookViewId="0">
      <selection activeCell="G4" sqref="G4:R4"/>
    </sheetView>
  </sheetViews>
  <sheetFormatPr baseColWidth="10" defaultRowHeight="15" x14ac:dyDescent="0.25"/>
  <cols>
    <col min="6" max="6" width="12.5703125" customWidth="1"/>
    <col min="7" max="18" width="7.5703125" customWidth="1"/>
    <col min="19" max="19" width="12.5703125" bestFit="1" customWidth="1"/>
    <col min="20" max="20" width="11.7109375" bestFit="1" customWidth="1"/>
    <col min="21" max="21" width="12.5703125" bestFit="1" customWidth="1"/>
  </cols>
  <sheetData>
    <row r="1" spans="1:19" x14ac:dyDescent="0.25">
      <c r="B1" s="2"/>
      <c r="C1" s="2"/>
    </row>
    <row r="2" spans="1:19" x14ac:dyDescent="0.25">
      <c r="B2" s="2"/>
      <c r="C2" s="2"/>
    </row>
    <row r="3" spans="1:19" x14ac:dyDescent="0.25">
      <c r="A3" s="1" t="s">
        <v>0</v>
      </c>
      <c r="B3" s="1" t="s">
        <v>9</v>
      </c>
      <c r="C3" s="1" t="s">
        <v>1</v>
      </c>
      <c r="F3" s="4" t="s">
        <v>14</v>
      </c>
      <c r="G3" s="4" t="s">
        <v>0</v>
      </c>
    </row>
    <row r="4" spans="1:19" x14ac:dyDescent="0.25">
      <c r="A4" s="3">
        <v>42736</v>
      </c>
      <c r="B4" s="1" t="s">
        <v>2</v>
      </c>
      <c r="C4" s="1">
        <f ca="1">RANDBETWEEN(1,50)</f>
        <v>40</v>
      </c>
      <c r="F4" s="4" t="s">
        <v>9</v>
      </c>
      <c r="G4" s="3" t="s">
        <v>11</v>
      </c>
      <c r="H4" s="3" t="s">
        <v>12</v>
      </c>
      <c r="I4" s="3" t="s">
        <v>13</v>
      </c>
      <c r="J4" s="3" t="s">
        <v>15</v>
      </c>
      <c r="K4" s="3" t="s">
        <v>16</v>
      </c>
      <c r="L4" s="3" t="s">
        <v>17</v>
      </c>
      <c r="M4" s="3" t="s">
        <v>18</v>
      </c>
      <c r="N4" s="3" t="s">
        <v>19</v>
      </c>
      <c r="O4" s="3" t="s">
        <v>20</v>
      </c>
      <c r="P4" s="3" t="s">
        <v>21</v>
      </c>
      <c r="Q4" s="3" t="s">
        <v>22</v>
      </c>
      <c r="R4" s="3" t="s">
        <v>23</v>
      </c>
      <c r="S4" s="3" t="s">
        <v>10</v>
      </c>
    </row>
    <row r="5" spans="1:19" x14ac:dyDescent="0.25">
      <c r="A5" s="3">
        <v>42736</v>
      </c>
      <c r="B5" s="1" t="s">
        <v>3</v>
      </c>
      <c r="C5" s="1">
        <f t="shared" ref="C5:C24" ca="1" si="0">RANDBETWEEN(1,50)</f>
        <v>33</v>
      </c>
      <c r="F5" s="1" t="s">
        <v>2</v>
      </c>
      <c r="G5" s="5">
        <v>17</v>
      </c>
      <c r="H5" s="5">
        <v>42</v>
      </c>
      <c r="I5" s="5">
        <v>47</v>
      </c>
      <c r="J5" s="5"/>
      <c r="K5" s="5"/>
      <c r="L5" s="5"/>
      <c r="M5" s="5"/>
      <c r="N5" s="5"/>
      <c r="O5" s="5"/>
      <c r="P5" s="5"/>
      <c r="Q5" s="5"/>
      <c r="R5" s="5"/>
      <c r="S5" s="5">
        <v>106</v>
      </c>
    </row>
    <row r="6" spans="1:19" x14ac:dyDescent="0.25">
      <c r="A6" s="3">
        <v>42736</v>
      </c>
      <c r="B6" s="1" t="s">
        <v>4</v>
      </c>
      <c r="C6" s="1">
        <f t="shared" ca="1" si="0"/>
        <v>7</v>
      </c>
      <c r="F6" s="1" t="s">
        <v>3</v>
      </c>
      <c r="G6" s="5">
        <v>4</v>
      </c>
      <c r="H6" s="5">
        <v>8</v>
      </c>
      <c r="I6" s="5">
        <v>27</v>
      </c>
      <c r="J6" s="5"/>
      <c r="K6" s="5"/>
      <c r="L6" s="5"/>
      <c r="M6" s="5"/>
      <c r="N6" s="5"/>
      <c r="O6" s="5"/>
      <c r="P6" s="5"/>
      <c r="Q6" s="5"/>
      <c r="R6" s="5"/>
      <c r="S6" s="5">
        <v>39</v>
      </c>
    </row>
    <row r="7" spans="1:19" x14ac:dyDescent="0.25">
      <c r="A7" s="3">
        <v>42736</v>
      </c>
      <c r="B7" s="1" t="s">
        <v>5</v>
      </c>
      <c r="C7" s="1">
        <f t="shared" ca="1" si="0"/>
        <v>50</v>
      </c>
      <c r="F7" s="1" t="s">
        <v>4</v>
      </c>
      <c r="G7" s="5">
        <v>20</v>
      </c>
      <c r="H7" s="5">
        <v>31</v>
      </c>
      <c r="I7" s="5">
        <v>48</v>
      </c>
      <c r="J7" s="5"/>
      <c r="K7" s="5"/>
      <c r="L7" s="5"/>
      <c r="M7" s="5"/>
      <c r="N7" s="5"/>
      <c r="O7" s="5"/>
      <c r="P7" s="5"/>
      <c r="Q7" s="5"/>
      <c r="R7" s="5"/>
      <c r="S7" s="5">
        <v>99</v>
      </c>
    </row>
    <row r="8" spans="1:19" x14ac:dyDescent="0.25">
      <c r="A8" s="3">
        <v>42736</v>
      </c>
      <c r="B8" s="1" t="s">
        <v>6</v>
      </c>
      <c r="C8" s="1">
        <f t="shared" ca="1" si="0"/>
        <v>47</v>
      </c>
      <c r="F8" s="1" t="s">
        <v>5</v>
      </c>
      <c r="G8" s="5">
        <v>23</v>
      </c>
      <c r="H8" s="5">
        <v>5</v>
      </c>
      <c r="I8" s="5">
        <v>29</v>
      </c>
      <c r="J8" s="5"/>
      <c r="K8" s="5"/>
      <c r="L8" s="5"/>
      <c r="M8" s="5"/>
      <c r="N8" s="5"/>
      <c r="O8" s="5"/>
      <c r="P8" s="5"/>
      <c r="Q8" s="5"/>
      <c r="R8" s="5"/>
      <c r="S8" s="5">
        <v>57</v>
      </c>
    </row>
    <row r="9" spans="1:19" x14ac:dyDescent="0.25">
      <c r="A9" s="3">
        <v>42736</v>
      </c>
      <c r="B9" s="1" t="s">
        <v>7</v>
      </c>
      <c r="C9" s="1">
        <f t="shared" ca="1" si="0"/>
        <v>24</v>
      </c>
      <c r="F9" s="1" t="s">
        <v>6</v>
      </c>
      <c r="G9" s="5">
        <v>25</v>
      </c>
      <c r="H9" s="5">
        <v>29</v>
      </c>
      <c r="I9" s="5">
        <v>22</v>
      </c>
      <c r="J9" s="5"/>
      <c r="K9" s="5"/>
      <c r="L9" s="5"/>
      <c r="M9" s="5"/>
      <c r="N9" s="5"/>
      <c r="O9" s="5"/>
      <c r="P9" s="5"/>
      <c r="Q9" s="5"/>
      <c r="R9" s="5"/>
      <c r="S9" s="5">
        <v>76</v>
      </c>
    </row>
    <row r="10" spans="1:19" x14ac:dyDescent="0.25">
      <c r="A10" s="3">
        <v>42736</v>
      </c>
      <c r="B10" s="1" t="s">
        <v>8</v>
      </c>
      <c r="C10" s="1">
        <f t="shared" ca="1" si="0"/>
        <v>33</v>
      </c>
      <c r="F10" s="1" t="s">
        <v>7</v>
      </c>
      <c r="G10" s="5">
        <v>45</v>
      </c>
      <c r="H10" s="5">
        <v>19</v>
      </c>
      <c r="I10" s="5">
        <v>7</v>
      </c>
      <c r="J10" s="5"/>
      <c r="K10" s="5"/>
      <c r="L10" s="5"/>
      <c r="M10" s="5"/>
      <c r="N10" s="5"/>
      <c r="O10" s="5"/>
      <c r="P10" s="5"/>
      <c r="Q10" s="5"/>
      <c r="R10" s="5"/>
      <c r="S10" s="5">
        <v>71</v>
      </c>
    </row>
    <row r="11" spans="1:19" x14ac:dyDescent="0.25">
      <c r="A11" s="3">
        <v>42767</v>
      </c>
      <c r="B11" s="1" t="s">
        <v>2</v>
      </c>
      <c r="C11" s="1">
        <f t="shared" ca="1" si="0"/>
        <v>2</v>
      </c>
      <c r="F11" s="1" t="s">
        <v>8</v>
      </c>
      <c r="G11" s="5">
        <v>6</v>
      </c>
      <c r="H11" s="5">
        <v>37</v>
      </c>
      <c r="I11" s="5">
        <v>33</v>
      </c>
      <c r="J11" s="5"/>
      <c r="K11" s="5"/>
      <c r="L11" s="5"/>
      <c r="M11" s="5"/>
      <c r="N11" s="5"/>
      <c r="O11" s="5"/>
      <c r="P11" s="5"/>
      <c r="Q11" s="5"/>
      <c r="R11" s="5"/>
      <c r="S11" s="5">
        <v>76</v>
      </c>
    </row>
    <row r="12" spans="1:19" x14ac:dyDescent="0.25">
      <c r="A12" s="3">
        <v>42767</v>
      </c>
      <c r="B12" s="1" t="s">
        <v>3</v>
      </c>
      <c r="C12" s="1">
        <f t="shared" ca="1" si="0"/>
        <v>35</v>
      </c>
      <c r="F12" s="1" t="s">
        <v>10</v>
      </c>
      <c r="G12" s="5">
        <v>140</v>
      </c>
      <c r="H12" s="5">
        <v>171</v>
      </c>
      <c r="I12" s="5">
        <v>213</v>
      </c>
      <c r="J12" s="5"/>
      <c r="K12" s="5"/>
      <c r="L12" s="5"/>
      <c r="M12" s="5"/>
      <c r="N12" s="5"/>
      <c r="O12" s="5"/>
      <c r="P12" s="5"/>
      <c r="Q12" s="5"/>
      <c r="R12" s="5"/>
      <c r="S12" s="5">
        <v>524</v>
      </c>
    </row>
    <row r="13" spans="1:19" x14ac:dyDescent="0.25">
      <c r="A13" s="3">
        <v>42767</v>
      </c>
      <c r="B13" s="1" t="s">
        <v>4</v>
      </c>
      <c r="C13" s="1">
        <f t="shared" ca="1" si="0"/>
        <v>5</v>
      </c>
    </row>
    <row r="14" spans="1:19" x14ac:dyDescent="0.25">
      <c r="A14" s="3">
        <v>42767</v>
      </c>
      <c r="B14" s="1" t="s">
        <v>5</v>
      </c>
      <c r="C14" s="1">
        <f t="shared" ca="1" si="0"/>
        <v>11</v>
      </c>
    </row>
    <row r="15" spans="1:19" x14ac:dyDescent="0.25">
      <c r="A15" s="3">
        <v>42767</v>
      </c>
      <c r="B15" s="1" t="s">
        <v>6</v>
      </c>
      <c r="C15" s="1">
        <f t="shared" ca="1" si="0"/>
        <v>14</v>
      </c>
    </row>
    <row r="16" spans="1:19" x14ac:dyDescent="0.25">
      <c r="A16" s="3">
        <v>42767</v>
      </c>
      <c r="B16" s="1" t="s">
        <v>7</v>
      </c>
      <c r="C16" s="1">
        <f t="shared" ca="1" si="0"/>
        <v>7</v>
      </c>
    </row>
    <row r="17" spans="1:3" x14ac:dyDescent="0.25">
      <c r="A17" s="3">
        <v>42767</v>
      </c>
      <c r="B17" s="1" t="s">
        <v>8</v>
      </c>
      <c r="C17" s="1">
        <f t="shared" ca="1" si="0"/>
        <v>42</v>
      </c>
    </row>
    <row r="18" spans="1:3" x14ac:dyDescent="0.25">
      <c r="A18" s="3">
        <v>42795</v>
      </c>
      <c r="B18" s="1" t="s">
        <v>2</v>
      </c>
      <c r="C18" s="1">
        <f t="shared" ca="1" si="0"/>
        <v>18</v>
      </c>
    </row>
    <row r="19" spans="1:3" x14ac:dyDescent="0.25">
      <c r="A19" s="3">
        <v>42795</v>
      </c>
      <c r="B19" s="1" t="s">
        <v>3</v>
      </c>
      <c r="C19" s="1">
        <f t="shared" ca="1" si="0"/>
        <v>26</v>
      </c>
    </row>
    <row r="20" spans="1:3" x14ac:dyDescent="0.25">
      <c r="A20" s="3">
        <v>42795</v>
      </c>
      <c r="B20" s="1" t="s">
        <v>4</v>
      </c>
      <c r="C20" s="1">
        <f t="shared" ca="1" si="0"/>
        <v>47</v>
      </c>
    </row>
    <row r="21" spans="1:3" x14ac:dyDescent="0.25">
      <c r="A21" s="3">
        <v>42795</v>
      </c>
      <c r="B21" s="1" t="s">
        <v>5</v>
      </c>
      <c r="C21" s="1">
        <f t="shared" ca="1" si="0"/>
        <v>6</v>
      </c>
    </row>
    <row r="22" spans="1:3" x14ac:dyDescent="0.25">
      <c r="A22" s="3">
        <v>42795</v>
      </c>
      <c r="B22" s="1" t="s">
        <v>6</v>
      </c>
      <c r="C22" s="1">
        <f t="shared" ca="1" si="0"/>
        <v>18</v>
      </c>
    </row>
    <row r="23" spans="1:3" x14ac:dyDescent="0.25">
      <c r="A23" s="3">
        <v>42795</v>
      </c>
      <c r="B23" s="1" t="s">
        <v>7</v>
      </c>
      <c r="C23" s="1">
        <f t="shared" ca="1" si="0"/>
        <v>40</v>
      </c>
    </row>
    <row r="24" spans="1:3" x14ac:dyDescent="0.25">
      <c r="A24" s="3">
        <v>42795</v>
      </c>
      <c r="B24" s="1" t="s">
        <v>8</v>
      </c>
      <c r="C24" s="1">
        <f t="shared" ca="1" si="0"/>
        <v>46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5"/>
  <sheetViews>
    <sheetView workbookViewId="0">
      <selection activeCell="C3" sqref="C3"/>
    </sheetView>
  </sheetViews>
  <sheetFormatPr baseColWidth="10" defaultRowHeight="15" x14ac:dyDescent="0.25"/>
  <sheetData>
    <row r="2" spans="2:14" x14ac:dyDescent="0.25">
      <c r="B2" t="s">
        <v>9</v>
      </c>
      <c r="C2" t="s">
        <v>11</v>
      </c>
      <c r="D2" t="s">
        <v>12</v>
      </c>
      <c r="E2" t="s">
        <v>13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 spans="2:14" x14ac:dyDescent="0.25">
      <c r="B3" t="s">
        <v>2</v>
      </c>
      <c r="C3">
        <f>GETPIVOTDATA("Val.",Feuil1!$F$3,"Mois",COLUMN()-2,"Lieu",$B3)</f>
        <v>17</v>
      </c>
      <c r="D3" s="1">
        <f>GETPIVOTDATA("Val.",Feuil1!$F$3,"Mois",COLUMN()-2,"Lieu",$B3)</f>
        <v>42</v>
      </c>
      <c r="E3" s="1">
        <f>GETPIVOTDATA("Val.",Feuil1!$F$3,"Mois",COLUMN()-2,"Lieu",$B3)</f>
        <v>47</v>
      </c>
      <c r="F3" s="1">
        <f>GETPIVOTDATA("Val.",Feuil1!$F$3,"Mois",COLUMN()-2,"Lieu",$B3)</f>
        <v>0</v>
      </c>
      <c r="G3" s="1">
        <f>GETPIVOTDATA("Val.",Feuil1!$F$3,"Mois",COLUMN()-2,"Lieu",$B3)</f>
        <v>0</v>
      </c>
      <c r="H3" s="1">
        <f>GETPIVOTDATA("Val.",Feuil1!$F$3,"Mois",COLUMN()-2,"Lieu",$B3)</f>
        <v>0</v>
      </c>
      <c r="I3" s="1">
        <f>GETPIVOTDATA("Val.",Feuil1!$F$3,"Mois",COLUMN()-2,"Lieu",$B3)</f>
        <v>0</v>
      </c>
      <c r="J3" s="1">
        <f>GETPIVOTDATA("Val.",Feuil1!$F$3,"Mois",COLUMN()-2,"Lieu",$B3)</f>
        <v>0</v>
      </c>
      <c r="K3" s="1">
        <f>GETPIVOTDATA("Val.",Feuil1!$F$3,"Mois",COLUMN()-2,"Lieu",$B3)</f>
        <v>0</v>
      </c>
      <c r="L3" s="1">
        <f>GETPIVOTDATA("Val.",Feuil1!$F$3,"Mois",COLUMN()-2,"Lieu",$B3)</f>
        <v>0</v>
      </c>
      <c r="M3" s="1">
        <f>GETPIVOTDATA("Val.",Feuil1!$F$3,"Mois",COLUMN()-2,"Lieu",$B3)</f>
        <v>0</v>
      </c>
      <c r="N3" s="1">
        <f>GETPIVOTDATA("Val.",Feuil1!$F$3,"Mois",COLUMN()-2,"Lieu",$B3)</f>
        <v>0</v>
      </c>
    </row>
    <row r="4" spans="2:14" s="1" customFormat="1" x14ac:dyDescent="0.25"/>
    <row r="5" spans="2:14" x14ac:dyDescent="0.25">
      <c r="B5" t="s">
        <v>3</v>
      </c>
      <c r="C5" s="1">
        <f>GETPIVOTDATA("Val.",Feuil1!$F$3,"Mois",COLUMN()-2,"Lieu",$B5)</f>
        <v>4</v>
      </c>
      <c r="D5" s="1">
        <f>GETPIVOTDATA("Val.",Feuil1!$F$3,"Mois",COLUMN()-2,"Lieu",$B5)</f>
        <v>8</v>
      </c>
      <c r="E5" s="1">
        <f>GETPIVOTDATA("Val.",Feuil1!$F$3,"Mois",COLUMN()-2,"Lieu",$B5)</f>
        <v>27</v>
      </c>
      <c r="F5" s="1">
        <f>GETPIVOTDATA("Val.",Feuil1!$F$3,"Mois",COLUMN()-2,"Lieu",$B5)</f>
        <v>0</v>
      </c>
      <c r="G5" s="1">
        <f>GETPIVOTDATA("Val.",Feuil1!$F$3,"Mois",COLUMN()-2,"Lieu",$B5)</f>
        <v>0</v>
      </c>
      <c r="H5" s="1">
        <f>GETPIVOTDATA("Val.",Feuil1!$F$3,"Mois",COLUMN()-2,"Lieu",$B5)</f>
        <v>0</v>
      </c>
      <c r="I5" s="1">
        <f>GETPIVOTDATA("Val.",Feuil1!$F$3,"Mois",COLUMN()-2,"Lieu",$B5)</f>
        <v>0</v>
      </c>
      <c r="J5" s="1">
        <f>GETPIVOTDATA("Val.",Feuil1!$F$3,"Mois",COLUMN()-2,"Lieu",$B5)</f>
        <v>0</v>
      </c>
      <c r="K5" s="1">
        <f>GETPIVOTDATA("Val.",Feuil1!$F$3,"Mois",COLUMN()-2,"Lieu",$B5)</f>
        <v>0</v>
      </c>
      <c r="L5" s="1">
        <f>GETPIVOTDATA("Val.",Feuil1!$F$3,"Mois",COLUMN()-2,"Lieu",$B5)</f>
        <v>0</v>
      </c>
      <c r="M5" s="1">
        <f>GETPIVOTDATA("Val.",Feuil1!$F$3,"Mois",COLUMN()-2,"Lieu",$B5)</f>
        <v>0</v>
      </c>
      <c r="N5" s="1">
        <f>GETPIVOTDATA("Val.",Feuil1!$F$3,"Mois",COLUMN()-2,"Lieu",$B5)</f>
        <v>0</v>
      </c>
    </row>
    <row r="6" spans="2:14" s="1" customFormat="1" x14ac:dyDescent="0.25"/>
    <row r="7" spans="2:14" x14ac:dyDescent="0.25">
      <c r="B7" t="s">
        <v>4</v>
      </c>
      <c r="C7" s="1">
        <f>GETPIVOTDATA("Val.",Feuil1!$F$3,"Mois",COLUMN()-2,"Lieu",$B7)</f>
        <v>20</v>
      </c>
      <c r="D7" s="1">
        <f>GETPIVOTDATA("Val.",Feuil1!$F$3,"Mois",COLUMN()-2,"Lieu",$B7)</f>
        <v>31</v>
      </c>
      <c r="E7" s="1">
        <f>GETPIVOTDATA("Val.",Feuil1!$F$3,"Mois",COLUMN()-2,"Lieu",$B7)</f>
        <v>48</v>
      </c>
      <c r="F7" s="1">
        <f>GETPIVOTDATA("Val.",Feuil1!$F$3,"Mois",COLUMN()-2,"Lieu",$B7)</f>
        <v>0</v>
      </c>
      <c r="G7" s="1">
        <f>GETPIVOTDATA("Val.",Feuil1!$F$3,"Mois",COLUMN()-2,"Lieu",$B7)</f>
        <v>0</v>
      </c>
      <c r="H7" s="1">
        <f>GETPIVOTDATA("Val.",Feuil1!$F$3,"Mois",COLUMN()-2,"Lieu",$B7)</f>
        <v>0</v>
      </c>
      <c r="I7" s="1">
        <f>GETPIVOTDATA("Val.",Feuil1!$F$3,"Mois",COLUMN()-2,"Lieu",$B7)</f>
        <v>0</v>
      </c>
      <c r="J7" s="1">
        <f>GETPIVOTDATA("Val.",Feuil1!$F$3,"Mois",COLUMN()-2,"Lieu",$B7)</f>
        <v>0</v>
      </c>
      <c r="K7" s="1">
        <f>GETPIVOTDATA("Val.",Feuil1!$F$3,"Mois",COLUMN()-2,"Lieu",$B7)</f>
        <v>0</v>
      </c>
      <c r="L7" s="1">
        <f>GETPIVOTDATA("Val.",Feuil1!$F$3,"Mois",COLUMN()-2,"Lieu",$B7)</f>
        <v>0</v>
      </c>
      <c r="M7" s="1">
        <f>GETPIVOTDATA("Val.",Feuil1!$F$3,"Mois",COLUMN()-2,"Lieu",$B7)</f>
        <v>0</v>
      </c>
      <c r="N7" s="1">
        <f>GETPIVOTDATA("Val.",Feuil1!$F$3,"Mois",COLUMN()-2,"Lieu",$B7)</f>
        <v>0</v>
      </c>
    </row>
    <row r="8" spans="2:14" s="1" customFormat="1" x14ac:dyDescent="0.25"/>
    <row r="9" spans="2:14" x14ac:dyDescent="0.25">
      <c r="B9" t="s">
        <v>5</v>
      </c>
      <c r="C9" s="1">
        <f>GETPIVOTDATA("Val.",Feuil1!$F$3,"Mois",COLUMN()-2,"Lieu",$B9)</f>
        <v>23</v>
      </c>
      <c r="D9" s="1">
        <f>GETPIVOTDATA("Val.",Feuil1!$F$3,"Mois",COLUMN()-2,"Lieu",$B9)</f>
        <v>5</v>
      </c>
      <c r="E9" s="1">
        <f>GETPIVOTDATA("Val.",Feuil1!$F$3,"Mois",COLUMN()-2,"Lieu",$B9)</f>
        <v>29</v>
      </c>
      <c r="F9" s="1">
        <f>GETPIVOTDATA("Val.",Feuil1!$F$3,"Mois",COLUMN()-2,"Lieu",$B9)</f>
        <v>0</v>
      </c>
      <c r="G9" s="1">
        <f>GETPIVOTDATA("Val.",Feuil1!$F$3,"Mois",COLUMN()-2,"Lieu",$B9)</f>
        <v>0</v>
      </c>
      <c r="H9" s="1">
        <f>GETPIVOTDATA("Val.",Feuil1!$F$3,"Mois",COLUMN()-2,"Lieu",$B9)</f>
        <v>0</v>
      </c>
      <c r="I9" s="1">
        <f>GETPIVOTDATA("Val.",Feuil1!$F$3,"Mois",COLUMN()-2,"Lieu",$B9)</f>
        <v>0</v>
      </c>
      <c r="J9" s="1">
        <f>GETPIVOTDATA("Val.",Feuil1!$F$3,"Mois",COLUMN()-2,"Lieu",$B9)</f>
        <v>0</v>
      </c>
      <c r="K9" s="1">
        <f>GETPIVOTDATA("Val.",Feuil1!$F$3,"Mois",COLUMN()-2,"Lieu",$B9)</f>
        <v>0</v>
      </c>
      <c r="L9" s="1">
        <f>GETPIVOTDATA("Val.",Feuil1!$F$3,"Mois",COLUMN()-2,"Lieu",$B9)</f>
        <v>0</v>
      </c>
      <c r="M9" s="1">
        <f>GETPIVOTDATA("Val.",Feuil1!$F$3,"Mois",COLUMN()-2,"Lieu",$B9)</f>
        <v>0</v>
      </c>
      <c r="N9" s="1">
        <f>GETPIVOTDATA("Val.",Feuil1!$F$3,"Mois",COLUMN()-2,"Lieu",$B9)</f>
        <v>0</v>
      </c>
    </row>
    <row r="10" spans="2:14" s="1" customFormat="1" x14ac:dyDescent="0.25"/>
    <row r="11" spans="2:14" x14ac:dyDescent="0.25">
      <c r="B11" t="s">
        <v>6</v>
      </c>
      <c r="C11" s="1">
        <f>GETPIVOTDATA("Val.",Feuil1!$F$3,"Mois",COLUMN()-2,"Lieu",$B11)</f>
        <v>25</v>
      </c>
      <c r="D11" s="1">
        <f>GETPIVOTDATA("Val.",Feuil1!$F$3,"Mois",COLUMN()-2,"Lieu",$B11)</f>
        <v>29</v>
      </c>
      <c r="E11" s="1">
        <f>GETPIVOTDATA("Val.",Feuil1!$F$3,"Mois",COLUMN()-2,"Lieu",$B11)</f>
        <v>22</v>
      </c>
      <c r="F11" s="1">
        <f>GETPIVOTDATA("Val.",Feuil1!$F$3,"Mois",COLUMN()-2,"Lieu",$B11)</f>
        <v>0</v>
      </c>
      <c r="G11" s="1">
        <f>GETPIVOTDATA("Val.",Feuil1!$F$3,"Mois",COLUMN()-2,"Lieu",$B11)</f>
        <v>0</v>
      </c>
      <c r="H11" s="1">
        <f>GETPIVOTDATA("Val.",Feuil1!$F$3,"Mois",COLUMN()-2,"Lieu",$B11)</f>
        <v>0</v>
      </c>
      <c r="I11" s="1">
        <f>GETPIVOTDATA("Val.",Feuil1!$F$3,"Mois",COLUMN()-2,"Lieu",$B11)</f>
        <v>0</v>
      </c>
      <c r="J11" s="1">
        <f>GETPIVOTDATA("Val.",Feuil1!$F$3,"Mois",COLUMN()-2,"Lieu",$B11)</f>
        <v>0</v>
      </c>
      <c r="K11" s="1">
        <f>GETPIVOTDATA("Val.",Feuil1!$F$3,"Mois",COLUMN()-2,"Lieu",$B11)</f>
        <v>0</v>
      </c>
      <c r="L11" s="1">
        <f>GETPIVOTDATA("Val.",Feuil1!$F$3,"Mois",COLUMN()-2,"Lieu",$B11)</f>
        <v>0</v>
      </c>
      <c r="M11" s="1">
        <f>GETPIVOTDATA("Val.",Feuil1!$F$3,"Mois",COLUMN()-2,"Lieu",$B11)</f>
        <v>0</v>
      </c>
      <c r="N11" s="1">
        <f>GETPIVOTDATA("Val.",Feuil1!$F$3,"Mois",COLUMN()-2,"Lieu",$B11)</f>
        <v>0</v>
      </c>
    </row>
    <row r="12" spans="2:14" s="1" customFormat="1" x14ac:dyDescent="0.25"/>
    <row r="13" spans="2:14" x14ac:dyDescent="0.25">
      <c r="B13" t="s">
        <v>7</v>
      </c>
      <c r="C13" s="1">
        <f>GETPIVOTDATA("Val.",Feuil1!$F$3,"Mois",COLUMN()-2,"Lieu",$B13)</f>
        <v>45</v>
      </c>
      <c r="D13" s="1">
        <f>GETPIVOTDATA("Val.",Feuil1!$F$3,"Mois",COLUMN()-2,"Lieu",$B13)</f>
        <v>19</v>
      </c>
      <c r="E13" s="1">
        <f>GETPIVOTDATA("Val.",Feuil1!$F$3,"Mois",COLUMN()-2,"Lieu",$B13)</f>
        <v>7</v>
      </c>
      <c r="F13" s="1">
        <f>GETPIVOTDATA("Val.",Feuil1!$F$3,"Mois",COLUMN()-2,"Lieu",$B13)</f>
        <v>0</v>
      </c>
      <c r="G13" s="1">
        <f>GETPIVOTDATA("Val.",Feuil1!$F$3,"Mois",COLUMN()-2,"Lieu",$B13)</f>
        <v>0</v>
      </c>
      <c r="H13" s="1">
        <f>GETPIVOTDATA("Val.",Feuil1!$F$3,"Mois",COLUMN()-2,"Lieu",$B13)</f>
        <v>0</v>
      </c>
      <c r="I13" s="1">
        <f>GETPIVOTDATA("Val.",Feuil1!$F$3,"Mois",COLUMN()-2,"Lieu",$B13)</f>
        <v>0</v>
      </c>
      <c r="J13" s="1">
        <f>GETPIVOTDATA("Val.",Feuil1!$F$3,"Mois",COLUMN()-2,"Lieu",$B13)</f>
        <v>0</v>
      </c>
      <c r="K13" s="1">
        <f>GETPIVOTDATA("Val.",Feuil1!$F$3,"Mois",COLUMN()-2,"Lieu",$B13)</f>
        <v>0</v>
      </c>
      <c r="L13" s="1">
        <f>GETPIVOTDATA("Val.",Feuil1!$F$3,"Mois",COLUMN()-2,"Lieu",$B13)</f>
        <v>0</v>
      </c>
      <c r="M13" s="1">
        <f>GETPIVOTDATA("Val.",Feuil1!$F$3,"Mois",COLUMN()-2,"Lieu",$B13)</f>
        <v>0</v>
      </c>
      <c r="N13" s="1">
        <f>GETPIVOTDATA("Val.",Feuil1!$F$3,"Mois",COLUMN()-2,"Lieu",$B13)</f>
        <v>0</v>
      </c>
    </row>
    <row r="14" spans="2:14" s="1" customFormat="1" x14ac:dyDescent="0.25"/>
    <row r="15" spans="2:14" x14ac:dyDescent="0.25">
      <c r="B15" t="s">
        <v>8</v>
      </c>
      <c r="C15" s="1">
        <f>GETPIVOTDATA("Val.",Feuil1!$F$3,"Mois",COLUMN()-2,"Lieu",$B15)</f>
        <v>6</v>
      </c>
      <c r="D15" s="1">
        <f>GETPIVOTDATA("Val.",Feuil1!$F$3,"Mois",COLUMN()-2,"Lieu",$B15)</f>
        <v>37</v>
      </c>
      <c r="E15" s="1">
        <f>GETPIVOTDATA("Val.",Feuil1!$F$3,"Mois",COLUMN()-2,"Lieu",$B15)</f>
        <v>33</v>
      </c>
      <c r="F15" s="1">
        <f>GETPIVOTDATA("Val.",Feuil1!$F$3,"Mois",COLUMN()-2,"Lieu",$B15)</f>
        <v>0</v>
      </c>
      <c r="G15" s="1">
        <f>GETPIVOTDATA("Val.",Feuil1!$F$3,"Mois",COLUMN()-2,"Lieu",$B15)</f>
        <v>0</v>
      </c>
      <c r="H15" s="1">
        <f>GETPIVOTDATA("Val.",Feuil1!$F$3,"Mois",COLUMN()-2,"Lieu",$B15)</f>
        <v>0</v>
      </c>
      <c r="I15" s="1">
        <f>GETPIVOTDATA("Val.",Feuil1!$F$3,"Mois",COLUMN()-2,"Lieu",$B15)</f>
        <v>0</v>
      </c>
      <c r="J15" s="1">
        <f>GETPIVOTDATA("Val.",Feuil1!$F$3,"Mois",COLUMN()-2,"Lieu",$B15)</f>
        <v>0</v>
      </c>
      <c r="K15" s="1">
        <f>GETPIVOTDATA("Val.",Feuil1!$F$3,"Mois",COLUMN()-2,"Lieu",$B15)</f>
        <v>0</v>
      </c>
      <c r="L15" s="1">
        <f>GETPIVOTDATA("Val.",Feuil1!$F$3,"Mois",COLUMN()-2,"Lieu",$B15)</f>
        <v>0</v>
      </c>
      <c r="M15" s="1">
        <f>GETPIVOTDATA("Val.",Feuil1!$F$3,"Mois",COLUMN()-2,"Lieu",$B15)</f>
        <v>0</v>
      </c>
      <c r="N15" s="1">
        <f>GETPIVOTDATA("Val.",Feuil1!$F$3,"Mois",COLUMN()-2,"Lieu",$B15)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Veolia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MASSICOT, Antoine</dc:creator>
  <cp:lastModifiedBy>Jean-Eric Pelouas</cp:lastModifiedBy>
  <dcterms:created xsi:type="dcterms:W3CDTF">2017-03-06T08:12:41Z</dcterms:created>
  <dcterms:modified xsi:type="dcterms:W3CDTF">2017-03-06T16:23:11Z</dcterms:modified>
</cp:coreProperties>
</file>