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360" yWindow="465" windowWidth="18675" windowHeight="11985"/>
  </bookViews>
  <sheets>
    <sheet name="données" sheetId="1" r:id="rId1"/>
  </sheets>
  <definedNames>
    <definedName name="_xlnm._FilterDatabase" localSheetId="0" hidden="1">données!$H$1:$H$20</definedName>
  </definedNames>
  <calcPr calcId="152511"/>
</workbook>
</file>

<file path=xl/calcChain.xml><?xml version="1.0" encoding="utf-8"?>
<calcChain xmlns="http://schemas.openxmlformats.org/spreadsheetml/2006/main">
  <c r="J8" i="1" l="1"/>
  <c r="J9" i="1"/>
  <c r="J10" i="1"/>
  <c r="J17" i="1"/>
  <c r="J18" i="1"/>
</calcChain>
</file>

<file path=xl/sharedStrings.xml><?xml version="1.0" encoding="utf-8"?>
<sst xmlns="http://schemas.openxmlformats.org/spreadsheetml/2006/main" count="50" uniqueCount="23">
  <si>
    <t>Date de validation</t>
  </si>
  <si>
    <t>Dossier client</t>
  </si>
  <si>
    <t>Total HT</t>
  </si>
  <si>
    <t>Organisme</t>
  </si>
  <si>
    <t>Code organisme</t>
  </si>
  <si>
    <t>Date de publication</t>
  </si>
  <si>
    <t>Code transaction</t>
  </si>
  <si>
    <t>Édition</t>
  </si>
  <si>
    <t>x</t>
  </si>
  <si>
    <t>y</t>
  </si>
  <si>
    <t>D</t>
  </si>
  <si>
    <t>E</t>
  </si>
  <si>
    <t>v</t>
  </si>
  <si>
    <t>b</t>
  </si>
  <si>
    <t>R</t>
  </si>
  <si>
    <t>Facture total</t>
  </si>
  <si>
    <t xml:space="preserve">Comission </t>
  </si>
  <si>
    <t>N°ordre</t>
  </si>
  <si>
    <t>C</t>
  </si>
  <si>
    <t>CD</t>
  </si>
  <si>
    <t>DE</t>
  </si>
  <si>
    <t>http://forum.excel-pratique.com/</t>
  </si>
  <si>
    <t>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</si>
</sst>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7">
    <xf numFmtId="0" fontId="0" fillId="0" borderId="0" xfId="0"/>
    <xf numFmtId="0" fontId="0" fillId="0" borderId="1" xfId="0" applyBorder="1"/>
    <xf numFmtId="0" fontId="0" fillId="0" borderId="2" xfId="0" applyBorder="1"/>
    <xf numFmtId="14" fontId="0" fillId="0" borderId="4" xfId="0" applyNumberFormat="1" applyBorder="1"/>
    <xf numFmtId="0" fontId="0" fillId="0" borderId="5" xfId="0" applyBorder="1"/>
    <xf numFmtId="14" fontId="0" fillId="0" borderId="7" xfId="0" applyNumberFormat="1" applyBorder="1"/>
    <xf numFmtId="0" fontId="0" fillId="0" borderId="8" xfId="0" applyBorder="1"/>
    <xf numFmtId="0" fontId="0" fillId="2" borderId="3" xfId="0" applyFill="1" applyBorder="1"/>
    <xf numFmtId="0" fontId="0" fillId="2" borderId="2" xfId="0" applyFill="1" applyBorder="1"/>
    <xf numFmtId="0" fontId="0" fillId="2" borderId="6" xfId="0" applyFill="1" applyBorder="1"/>
    <xf numFmtId="0" fontId="0" fillId="2" borderId="5" xfId="0" applyFill="1" applyBorder="1"/>
    <xf numFmtId="0" fontId="0" fillId="2" borderId="9" xfId="0" applyFill="1" applyBorder="1"/>
    <xf numFmtId="0" fontId="0" fillId="2" borderId="8" xfId="0" applyFill="1" applyBorder="1"/>
    <xf numFmtId="14" fontId="0" fillId="2" borderId="5" xfId="0" applyNumberFormat="1" applyFill="1" applyBorder="1"/>
    <xf numFmtId="14" fontId="0" fillId="2" borderId="8" xfId="0" applyNumberFormat="1" applyFill="1" applyBorder="1"/>
    <xf numFmtId="0" fontId="1" fillId="0" borderId="0" xfId="1"/>
    <xf numFmtId="0" fontId="1" fillId="0" borderId="0" xfId="1" applyAlignment="1">
      <alignment horizontal="center"/>
    </xf>
  </cellXfs>
  <cellStyles count="2">
    <cellStyle name="Lien hypertexte" xfId="1" builtinId="8"/>
    <cellStyle name="Normal" xfId="0" builtinId="0"/>
  </cellStyles>
  <dxfs count="15">
    <dxf>
      <fill>
        <patternFill patternType="solid">
          <fgColor indexed="64"/>
          <bgColor rgb="FFFFFF0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fill>
        <patternFill patternType="solid">
          <fgColor indexed="64"/>
          <bgColor rgb="FFFFFF0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rgb="FFFFFF0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rgb="FFFFFF0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fill>
        <patternFill patternType="solid">
          <fgColor indexed="64"/>
          <bgColor rgb="FFFFFF0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9" formatCode="dd/mm/yyyy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447675</xdr:colOff>
      <xdr:row>15</xdr:row>
      <xdr:rowOff>152400</xdr:rowOff>
    </xdr:from>
    <xdr:to>
      <xdr:col>12</xdr:col>
      <xdr:colOff>533400</xdr:colOff>
      <xdr:row>19</xdr:row>
      <xdr:rowOff>171450</xdr:rowOff>
    </xdr:to>
    <xdr:sp macro="[0]!Feuil1.cmdCreateWorksheets_Click" textlink="">
      <xdr:nvSpPr>
        <xdr:cNvPr id="2" name="Triangle isocèle 1"/>
        <xdr:cNvSpPr/>
      </xdr:nvSpPr>
      <xdr:spPr>
        <a:xfrm>
          <a:off x="8829675" y="3009900"/>
          <a:ext cx="847725" cy="781050"/>
        </a:xfrm>
        <a:prstGeom prst="triangl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050"/>
            <a:t>MAJ</a:t>
          </a:r>
        </a:p>
      </xdr:txBody>
    </xdr:sp>
    <xdr:clientData/>
  </xdr:twoCellAnchor>
  <xdr:twoCellAnchor>
    <xdr:from>
      <xdr:col>7</xdr:col>
      <xdr:colOff>361950</xdr:colOff>
      <xdr:row>23</xdr:row>
      <xdr:rowOff>0</xdr:rowOff>
    </xdr:from>
    <xdr:to>
      <xdr:col>18</xdr:col>
      <xdr:colOff>714375</xdr:colOff>
      <xdr:row>31</xdr:row>
      <xdr:rowOff>38099</xdr:rowOff>
    </xdr:to>
    <xdr:sp macro="" textlink="">
      <xdr:nvSpPr>
        <xdr:cNvPr id="3" name="ZoneTexte 2"/>
        <xdr:cNvSpPr txBox="1"/>
      </xdr:nvSpPr>
      <xdr:spPr>
        <a:xfrm>
          <a:off x="5695950" y="4381500"/>
          <a:ext cx="8934450" cy="15620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eaLnBrk="1" fontAlgn="auto" latinLnBrk="0" hangingPunct="1"/>
          <a:r>
            <a:rPr lang="fr-FR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Je</a:t>
          </a:r>
          <a:r>
            <a:rPr lang="fr-FR" sz="14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souhaiterai modifier mon code VBA afin que:</a:t>
          </a:r>
          <a:endParaRPr lang="fr-FR" sz="1400">
            <a:effectLst/>
          </a:endParaRPr>
        </a:p>
        <a:p>
          <a:r>
            <a:rPr lang="fr-FR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Qu'une fonction "TOTAL" au bas de la colonne "Commission"  dans chaque feuille s'ajoute.</a:t>
          </a:r>
          <a:endParaRPr lang="fr-FR" sz="1400">
            <a:effectLst/>
          </a:endParaRPr>
        </a:p>
        <a:p>
          <a:r>
            <a:rPr lang="fr-FR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Que</a:t>
          </a:r>
          <a:r>
            <a:rPr lang="fr-FR" sz="14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les éditions (colonne H) n'ayant pas de montant renseigné dans Facture total (colonne I) n'aient pas de feuille consacrée (ex: Edition H)</a:t>
          </a:r>
          <a:endParaRPr lang="fr-FR" sz="1400">
            <a:effectLst/>
          </a:endParaRPr>
        </a:p>
        <a:p>
          <a:r>
            <a:rPr lang="fr-FR" sz="14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Que la feuille "Données" ne change pas après exécution de la macro. </a:t>
          </a:r>
          <a:endParaRPr lang="fr-FR" sz="1400">
            <a:effectLst/>
          </a:endParaRPr>
        </a:p>
        <a:p>
          <a:r>
            <a:rPr lang="fr-FR" sz="14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Que je puisse rajouter des lignes et des colonnes à ma guise sans perturber l'exécution de la macro. </a:t>
          </a:r>
          <a:endParaRPr lang="fr-FR" sz="1400">
            <a:effectLst/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K20" totalsRowShown="0" headerRowDxfId="14" headerRowBorderDxfId="13" tableBorderDxfId="12" totalsRowBorderDxfId="11">
  <autoFilter ref="A1:K20"/>
  <tableColumns count="11">
    <tableColumn id="1" name="Date de validation" dataDxfId="10"/>
    <tableColumn id="2" name="Dossier client" dataDxfId="9"/>
    <tableColumn id="3" name="Total HT" dataDxfId="8"/>
    <tableColumn id="4" name="Organisme" dataDxfId="7"/>
    <tableColumn id="5" name="Code organisme" dataDxfId="6"/>
    <tableColumn id="6" name="Date de publication" dataDxfId="5"/>
    <tableColumn id="7" name="Code transaction" dataDxfId="4"/>
    <tableColumn id="8" name="Édition" dataDxfId="3"/>
    <tableColumn id="9" name="Facture total" dataDxfId="2"/>
    <tableColumn id="10" name="Comission " dataDxfId="1">
      <calculatedColumnFormula>Tableau1[[#This Row],[Facture total]]*0.1</calculatedColumnFormula>
    </tableColumn>
    <tableColumn id="11" name="N°ordre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modification-de-code-vba-t73609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32"/>
  <sheetViews>
    <sheetView tabSelected="1" workbookViewId="0">
      <selection activeCell="D24" sqref="D24"/>
    </sheetView>
  </sheetViews>
  <sheetFormatPr baseColWidth="10" defaultRowHeight="15" x14ac:dyDescent="0.25"/>
  <cols>
    <col min="9" max="9" width="14.42578125" bestFit="1" customWidth="1"/>
  </cols>
  <sheetData>
    <row r="1" spans="1:11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8" t="s">
        <v>5</v>
      </c>
      <c r="G1" s="2" t="s">
        <v>6</v>
      </c>
      <c r="H1" s="7" t="s">
        <v>7</v>
      </c>
      <c r="I1" s="8" t="s">
        <v>15</v>
      </c>
      <c r="J1" s="8" t="s">
        <v>16</v>
      </c>
      <c r="K1" s="8" t="s">
        <v>17</v>
      </c>
    </row>
    <row r="2" spans="1:11" x14ac:dyDescent="0.25">
      <c r="A2" s="3">
        <v>42341</v>
      </c>
      <c r="B2" s="4">
        <v>121</v>
      </c>
      <c r="C2" s="4">
        <v>82.98</v>
      </c>
      <c r="D2" s="4" t="s">
        <v>8</v>
      </c>
      <c r="E2" s="4">
        <v>517</v>
      </c>
      <c r="F2" s="13">
        <v>42344</v>
      </c>
      <c r="G2" s="4">
        <v>173030</v>
      </c>
      <c r="H2" s="9" t="s">
        <v>22</v>
      </c>
      <c r="I2" s="8"/>
      <c r="J2" s="8"/>
      <c r="K2" s="8">
        <v>1248</v>
      </c>
    </row>
    <row r="3" spans="1:11" x14ac:dyDescent="0.25">
      <c r="A3" s="3">
        <v>42339</v>
      </c>
      <c r="B3" s="4">
        <v>122</v>
      </c>
      <c r="C3" s="4">
        <v>164.82</v>
      </c>
      <c r="D3" s="4" t="s">
        <v>8</v>
      </c>
      <c r="E3" s="4">
        <v>518</v>
      </c>
      <c r="F3" s="13">
        <v>42345</v>
      </c>
      <c r="G3" s="4">
        <v>172972</v>
      </c>
      <c r="H3" s="9" t="s">
        <v>22</v>
      </c>
      <c r="I3" s="8"/>
      <c r="J3" s="10"/>
      <c r="K3" s="8">
        <v>1249</v>
      </c>
    </row>
    <row r="4" spans="1:11" x14ac:dyDescent="0.25">
      <c r="A4" s="3">
        <v>42340</v>
      </c>
      <c r="B4" s="4">
        <v>123</v>
      </c>
      <c r="C4" s="4">
        <v>190.95</v>
      </c>
      <c r="D4" s="4" t="s">
        <v>8</v>
      </c>
      <c r="E4" s="4">
        <v>519</v>
      </c>
      <c r="F4" s="13">
        <v>42346</v>
      </c>
      <c r="G4" s="4">
        <v>173003</v>
      </c>
      <c r="H4" s="9" t="s">
        <v>22</v>
      </c>
      <c r="I4" s="8"/>
      <c r="J4" s="10"/>
      <c r="K4" s="8">
        <v>1250</v>
      </c>
    </row>
    <row r="5" spans="1:11" x14ac:dyDescent="0.25">
      <c r="A5" s="3">
        <v>42340</v>
      </c>
      <c r="B5" s="4">
        <v>124</v>
      </c>
      <c r="C5" s="4">
        <v>196.98</v>
      </c>
      <c r="D5" s="4" t="s">
        <v>8</v>
      </c>
      <c r="E5" s="4">
        <v>520</v>
      </c>
      <c r="F5" s="13">
        <v>42347</v>
      </c>
      <c r="G5" s="4">
        <v>173013</v>
      </c>
      <c r="H5" s="9" t="s">
        <v>22</v>
      </c>
      <c r="I5" s="8"/>
      <c r="J5" s="10"/>
      <c r="K5" s="8">
        <v>1251</v>
      </c>
    </row>
    <row r="6" spans="1:11" x14ac:dyDescent="0.25">
      <c r="A6" s="3">
        <v>42340</v>
      </c>
      <c r="B6" s="4">
        <v>125</v>
      </c>
      <c r="C6" s="4">
        <v>78.37</v>
      </c>
      <c r="D6" s="4" t="s">
        <v>8</v>
      </c>
      <c r="E6" s="4">
        <v>521</v>
      </c>
      <c r="F6" s="13">
        <v>42348</v>
      </c>
      <c r="G6" s="4">
        <v>173014</v>
      </c>
      <c r="H6" s="9" t="s">
        <v>22</v>
      </c>
      <c r="I6" s="8"/>
      <c r="J6" s="10"/>
      <c r="K6" s="8">
        <v>1252</v>
      </c>
    </row>
    <row r="7" spans="1:11" x14ac:dyDescent="0.25">
      <c r="A7" s="3">
        <v>42355</v>
      </c>
      <c r="B7" s="4">
        <v>126</v>
      </c>
      <c r="C7" s="4">
        <v>247.97</v>
      </c>
      <c r="D7" s="4" t="s">
        <v>8</v>
      </c>
      <c r="E7" s="4">
        <v>522</v>
      </c>
      <c r="F7" s="13">
        <v>42349</v>
      </c>
      <c r="G7" s="4">
        <v>173323</v>
      </c>
      <c r="H7" s="9" t="s">
        <v>18</v>
      </c>
      <c r="I7" s="8">
        <v>109.56</v>
      </c>
      <c r="J7" s="10"/>
      <c r="K7" s="8">
        <v>1253</v>
      </c>
    </row>
    <row r="8" spans="1:11" x14ac:dyDescent="0.25">
      <c r="A8" s="3">
        <v>42356</v>
      </c>
      <c r="B8" s="4">
        <v>127</v>
      </c>
      <c r="C8" s="4">
        <v>108.54</v>
      </c>
      <c r="D8" s="4" t="s">
        <v>8</v>
      </c>
      <c r="E8" s="4">
        <v>523</v>
      </c>
      <c r="F8" s="13">
        <v>42350</v>
      </c>
      <c r="G8" s="4">
        <v>173374</v>
      </c>
      <c r="H8" s="9" t="s">
        <v>18</v>
      </c>
      <c r="I8" s="8">
        <v>110.56</v>
      </c>
      <c r="J8" s="10">
        <f>Tableau1[[#This Row],[Facture total]]*0.1</f>
        <v>11.056000000000001</v>
      </c>
      <c r="K8" s="8">
        <v>1254</v>
      </c>
    </row>
    <row r="9" spans="1:11" x14ac:dyDescent="0.25">
      <c r="A9" s="3">
        <v>42335</v>
      </c>
      <c r="B9" s="4">
        <v>128</v>
      </c>
      <c r="C9" s="4">
        <v>251.14</v>
      </c>
      <c r="D9" s="4" t="s">
        <v>9</v>
      </c>
      <c r="E9" s="4">
        <v>524</v>
      </c>
      <c r="F9" s="13">
        <v>42351</v>
      </c>
      <c r="G9" s="4">
        <v>172939</v>
      </c>
      <c r="H9" s="9" t="s">
        <v>19</v>
      </c>
      <c r="I9" s="8">
        <v>111.56</v>
      </c>
      <c r="J9" s="10">
        <f>Tableau1[[#This Row],[Facture total]]*0.1</f>
        <v>11.156000000000001</v>
      </c>
      <c r="K9" s="8">
        <v>1255</v>
      </c>
    </row>
    <row r="10" spans="1:11" x14ac:dyDescent="0.25">
      <c r="A10" s="3">
        <v>42341</v>
      </c>
      <c r="B10" s="4">
        <v>129</v>
      </c>
      <c r="C10" s="4">
        <v>247.02</v>
      </c>
      <c r="D10" s="4" t="s">
        <v>9</v>
      </c>
      <c r="E10" s="4">
        <v>525</v>
      </c>
      <c r="F10" s="13">
        <v>42352</v>
      </c>
      <c r="G10" s="4">
        <v>173024</v>
      </c>
      <c r="H10" s="9" t="s">
        <v>10</v>
      </c>
      <c r="I10" s="8">
        <v>112.56</v>
      </c>
      <c r="J10" s="10">
        <f>Tableau1[[#This Row],[Facture total]]*0.1</f>
        <v>11.256</v>
      </c>
      <c r="K10" s="8">
        <v>1256</v>
      </c>
    </row>
    <row r="11" spans="1:11" x14ac:dyDescent="0.25">
      <c r="A11" s="3">
        <v>42341</v>
      </c>
      <c r="B11" s="4">
        <v>130</v>
      </c>
      <c r="C11" s="4">
        <v>156.78</v>
      </c>
      <c r="D11" s="4" t="s">
        <v>9</v>
      </c>
      <c r="E11" s="4">
        <v>526</v>
      </c>
      <c r="F11" s="13">
        <v>42353</v>
      </c>
      <c r="G11" s="4">
        <v>173035</v>
      </c>
      <c r="H11" s="9" t="s">
        <v>10</v>
      </c>
      <c r="I11" s="8">
        <v>113.56</v>
      </c>
      <c r="J11" s="10"/>
      <c r="K11" s="8">
        <v>1257</v>
      </c>
    </row>
    <row r="12" spans="1:11" x14ac:dyDescent="0.25">
      <c r="A12" s="3">
        <v>42345</v>
      </c>
      <c r="B12" s="4">
        <v>131</v>
      </c>
      <c r="C12" s="4">
        <v>214.08</v>
      </c>
      <c r="D12" s="4" t="s">
        <v>9</v>
      </c>
      <c r="E12" s="4">
        <v>527</v>
      </c>
      <c r="F12" s="13">
        <v>42354</v>
      </c>
      <c r="G12" s="4">
        <v>173114</v>
      </c>
      <c r="H12" s="9" t="s">
        <v>10</v>
      </c>
      <c r="I12" s="8">
        <v>114.56</v>
      </c>
      <c r="J12" s="10"/>
      <c r="K12" s="8">
        <v>1258</v>
      </c>
    </row>
    <row r="13" spans="1:11" x14ac:dyDescent="0.25">
      <c r="A13" s="3">
        <v>42349</v>
      </c>
      <c r="B13" s="4">
        <v>132</v>
      </c>
      <c r="C13" s="4">
        <v>267.61</v>
      </c>
      <c r="D13" s="4" t="s">
        <v>9</v>
      </c>
      <c r="E13" s="4">
        <v>528</v>
      </c>
      <c r="F13" s="13">
        <v>42355</v>
      </c>
      <c r="G13" s="4">
        <v>173220</v>
      </c>
      <c r="H13" s="9" t="s">
        <v>20</v>
      </c>
      <c r="I13" s="8">
        <v>115.56</v>
      </c>
      <c r="J13" s="10"/>
      <c r="K13" s="8">
        <v>1259</v>
      </c>
    </row>
    <row r="14" spans="1:11" x14ac:dyDescent="0.25">
      <c r="A14" s="3">
        <v>42356</v>
      </c>
      <c r="B14" s="4">
        <v>133</v>
      </c>
      <c r="C14" s="4">
        <v>193.5</v>
      </c>
      <c r="D14" s="4" t="s">
        <v>9</v>
      </c>
      <c r="E14" s="4">
        <v>529</v>
      </c>
      <c r="F14" s="13">
        <v>42356</v>
      </c>
      <c r="G14" s="4">
        <v>173382</v>
      </c>
      <c r="H14" s="9" t="s">
        <v>11</v>
      </c>
      <c r="I14" s="8">
        <v>116.56</v>
      </c>
      <c r="J14" s="10"/>
      <c r="K14" s="8">
        <v>1260</v>
      </c>
    </row>
    <row r="15" spans="1:11" x14ac:dyDescent="0.25">
      <c r="A15" s="3">
        <v>42328</v>
      </c>
      <c r="B15" s="4">
        <v>134</v>
      </c>
      <c r="C15" s="4">
        <v>102.51</v>
      </c>
      <c r="D15" s="4" t="s">
        <v>12</v>
      </c>
      <c r="E15" s="4">
        <v>530</v>
      </c>
      <c r="F15" s="13">
        <v>42357</v>
      </c>
      <c r="G15" s="4">
        <v>172768</v>
      </c>
      <c r="H15" s="9" t="s">
        <v>11</v>
      </c>
      <c r="I15" s="8">
        <v>117.56</v>
      </c>
      <c r="J15" s="10"/>
      <c r="K15" s="8">
        <v>1261</v>
      </c>
    </row>
    <row r="16" spans="1:11" x14ac:dyDescent="0.25">
      <c r="A16" s="3">
        <v>42366</v>
      </c>
      <c r="B16" s="4">
        <v>135</v>
      </c>
      <c r="C16" s="4">
        <v>96.48</v>
      </c>
      <c r="D16" s="4" t="s">
        <v>12</v>
      </c>
      <c r="E16" s="4">
        <v>531</v>
      </c>
      <c r="F16" s="13">
        <v>42358</v>
      </c>
      <c r="G16" s="4">
        <v>173548</v>
      </c>
      <c r="H16" s="9" t="s">
        <v>11</v>
      </c>
      <c r="I16" s="8">
        <v>118.56</v>
      </c>
      <c r="J16" s="10"/>
      <c r="K16" s="8">
        <v>1262</v>
      </c>
    </row>
    <row r="17" spans="1:11" x14ac:dyDescent="0.25">
      <c r="A17" s="3">
        <v>42348</v>
      </c>
      <c r="B17" s="4">
        <v>136</v>
      </c>
      <c r="C17" s="4">
        <v>192.96</v>
      </c>
      <c r="D17" s="4" t="s">
        <v>13</v>
      </c>
      <c r="E17" s="4">
        <v>532</v>
      </c>
      <c r="F17" s="13">
        <v>42359</v>
      </c>
      <c r="G17" s="4">
        <v>173181</v>
      </c>
      <c r="H17" s="9" t="s">
        <v>20</v>
      </c>
      <c r="I17" s="8">
        <v>119.56</v>
      </c>
      <c r="J17" s="10">
        <f>Tableau1[[#This Row],[Facture total]]*0.1</f>
        <v>11.956000000000001</v>
      </c>
      <c r="K17" s="8">
        <v>1263</v>
      </c>
    </row>
    <row r="18" spans="1:11" x14ac:dyDescent="0.25">
      <c r="A18" s="3">
        <v>42349</v>
      </c>
      <c r="B18" s="4">
        <v>137</v>
      </c>
      <c r="C18" s="4">
        <v>87.59</v>
      </c>
      <c r="D18" s="4" t="s">
        <v>13</v>
      </c>
      <c r="E18" s="4">
        <v>533</v>
      </c>
      <c r="F18" s="13">
        <v>42360</v>
      </c>
      <c r="G18" s="4">
        <v>173208</v>
      </c>
      <c r="H18" s="9" t="s">
        <v>20</v>
      </c>
      <c r="I18" s="8">
        <v>120.56</v>
      </c>
      <c r="J18" s="10">
        <f>Tableau1[[#This Row],[Facture total]]*0.1</f>
        <v>12.056000000000001</v>
      </c>
      <c r="K18" s="8">
        <v>1264</v>
      </c>
    </row>
    <row r="19" spans="1:11" x14ac:dyDescent="0.25">
      <c r="A19" s="5">
        <v>42360</v>
      </c>
      <c r="B19" s="6">
        <v>138</v>
      </c>
      <c r="C19" s="6">
        <v>152.13</v>
      </c>
      <c r="D19" s="6" t="s">
        <v>13</v>
      </c>
      <c r="E19" s="6">
        <v>534</v>
      </c>
      <c r="F19" s="14">
        <v>42361</v>
      </c>
      <c r="G19" s="6">
        <v>173459</v>
      </c>
      <c r="H19" s="11" t="s">
        <v>20</v>
      </c>
      <c r="I19" s="8">
        <v>121.56</v>
      </c>
      <c r="J19" s="10"/>
      <c r="K19" s="8">
        <v>1265</v>
      </c>
    </row>
    <row r="20" spans="1:11" x14ac:dyDescent="0.25">
      <c r="A20" s="5"/>
      <c r="B20" s="6"/>
      <c r="C20" s="6"/>
      <c r="D20" s="6" t="s">
        <v>14</v>
      </c>
      <c r="E20" s="6"/>
      <c r="F20" s="14"/>
      <c r="G20" s="6"/>
      <c r="H20" s="11" t="s">
        <v>20</v>
      </c>
      <c r="I20" s="8">
        <v>122.56</v>
      </c>
      <c r="J20" s="12"/>
      <c r="K20" s="8">
        <v>1266</v>
      </c>
    </row>
    <row r="28" spans="1:11" x14ac:dyDescent="0.25">
      <c r="B28" s="15" t="s">
        <v>21</v>
      </c>
    </row>
    <row r="32" spans="1:11" x14ac:dyDescent="0.25">
      <c r="B32" s="16"/>
      <c r="C32" s="16"/>
      <c r="D32" s="16"/>
    </row>
  </sheetData>
  <mergeCells count="1">
    <mergeCell ref="B32:D32"/>
  </mergeCells>
  <hyperlinks>
    <hyperlink ref="B28" r:id="rId1"/>
  </hyperlinks>
  <pageMargins left="0.7" right="0.7" top="0.75" bottom="0.75" header="0.3" footer="0.3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données</vt:lpstr>
    </vt:vector>
  </TitlesOfParts>
  <Company>DDM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Dynamics3</dc:creator>
  <cp:lastModifiedBy>Jean-Eric Pelouas</cp:lastModifiedBy>
  <dcterms:created xsi:type="dcterms:W3CDTF">2016-02-03T08:39:51Z</dcterms:created>
  <dcterms:modified xsi:type="dcterms:W3CDTF">2016-02-07T19:02:52Z</dcterms:modified>
</cp:coreProperties>
</file>