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0A6FE4F-5221-4490-9D13-4D1CD0A411F0}" xr6:coauthVersionLast="45" xr6:coauthVersionMax="45" xr10:uidLastSave="{00000000-0000-0000-0000-000000000000}"/>
  <bookViews>
    <workbookView xWindow="-120" yWindow="-120" windowWidth="24240" windowHeight="13740" xr2:uid="{D45E27A3-A4A8-4A05-8333-92918DC5ACD9}"/>
  </bookViews>
  <sheets>
    <sheet name="Sheet1" sheetId="1" r:id="rId1"/>
  </sheets>
  <definedNames>
    <definedName name="ExternalData_1" localSheetId="0" hidden="1">Sheet1!$A$1:$E$24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1" l="1"/>
  <c r="J3" i="1" s="1"/>
  <c r="I4" i="1"/>
  <c r="J4" i="1"/>
  <c r="I5" i="1"/>
  <c r="J5" i="1" s="1"/>
  <c r="I6" i="1"/>
  <c r="J6" i="1"/>
  <c r="I7" i="1"/>
  <c r="J7" i="1" s="1"/>
  <c r="I8" i="1"/>
  <c r="J8" i="1"/>
  <c r="I9" i="1"/>
  <c r="J9" i="1" s="1"/>
  <c r="I10" i="1"/>
  <c r="J10" i="1"/>
  <c r="I11" i="1"/>
  <c r="J11" i="1" s="1"/>
  <c r="I12" i="1"/>
  <c r="J12" i="1"/>
  <c r="I13" i="1"/>
  <c r="J13" i="1" s="1"/>
  <c r="I14" i="1"/>
  <c r="J14" i="1"/>
  <c r="I15" i="1"/>
  <c r="J15" i="1" s="1"/>
  <c r="I16" i="1"/>
  <c r="J16" i="1"/>
  <c r="I17" i="1"/>
  <c r="J17" i="1" s="1"/>
  <c r="I18" i="1"/>
  <c r="J18" i="1"/>
  <c r="I19" i="1"/>
  <c r="J19" i="1" s="1"/>
  <c r="I20" i="1"/>
  <c r="J20" i="1"/>
  <c r="I21" i="1"/>
  <c r="J21" i="1" s="1"/>
  <c r="I22" i="1"/>
  <c r="J22" i="1"/>
  <c r="I23" i="1"/>
  <c r="J23" i="1" s="1"/>
  <c r="I24" i="1"/>
  <c r="J24" i="1"/>
  <c r="J2" i="1"/>
  <c r="I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C8E6BB-5337-4B97-B112-226999A52A7D}" keepAlive="1" name="Query - export" description="Connection to the 'export' query in the workbook." type="5" refreshedVersion="6" background="1" saveData="1">
    <dbPr connection="Provider=Microsoft.Mashup.OleDb.1;Data Source=$Workbook$;Location=export;Extended Properties=&quot;&quot;" command="SELECT * FROM [export]"/>
  </connection>
  <connection id="2" xr16:uid="{F8C44573-9487-4621-BA1B-CB27C8B51103}" keepAlive="1" name="Query - weekday" description="Connection to the 'weekday' query in the workbook." type="5" refreshedVersion="0" background="1">
    <dbPr connection="Provider=Microsoft.Mashup.OleDb.1;Data Source=$Workbook$;Location=weekday;Extended Properties=&quot;&quot;" command="SELECT * FROM [weekday]"/>
  </connection>
</connections>
</file>

<file path=xl/sharedStrings.xml><?xml version="1.0" encoding="utf-8"?>
<sst xmlns="http://schemas.openxmlformats.org/spreadsheetml/2006/main" count="28" uniqueCount="10">
  <si>
    <t>N° année</t>
  </si>
  <si>
    <t>N° semaine</t>
  </si>
  <si>
    <t>Jour</t>
  </si>
  <si>
    <t>Num Jour</t>
  </si>
  <si>
    <t>Date</t>
  </si>
  <si>
    <t>dimanche</t>
  </si>
  <si>
    <t>jeudi</t>
  </si>
  <si>
    <t>mercredi</t>
  </si>
  <si>
    <t>lundi</t>
  </si>
  <si>
    <t>mardi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</si>
</sst>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color theme="1"/>
      <name val="Police corps"/>
      <family val="2"/>
    </font>
    <font>
      <i/>
      <sz val="10"/>
      <color rgb="FF7F7F7F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14" fontId="1" fillId="0" borderId="0" xfId="1" applyNumberFormat="1"/>
    <xf numFmtId="0" fontId="1" fillId="0" borderId="0" xfId="1"/>
  </cellXfs>
  <cellStyles count="2">
    <cellStyle name="Explanatory Text" xfId="1" builtinId="53"/>
    <cellStyle name="Normal" xfId="0" builtinId="0"/>
  </cellStyles>
  <dxfs count="2"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5CBA5F6-BC6C-4224-A359-C312E9E4F3BA}" autoFormatId="16" applyNumberFormats="0" applyBorderFormats="0" applyFontFormats="0" applyPatternFormats="0" applyAlignmentFormats="0" applyWidthHeightFormats="0">
  <queryTableRefresh nextId="7">
    <queryTableFields count="5">
      <queryTableField id="1" name="N° année" tableColumnId="1"/>
      <queryTableField id="2" name="N° semaine" tableColumnId="2"/>
      <queryTableField id="4" name="Num Jour" tableColumnId="4"/>
      <queryTableField id="3" name="Jour" tableColumnId="3"/>
      <queryTableField id="5" name="D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C9A7E1-3EC3-44C1-A76F-3B283EE75A22}" name="export" displayName="export" ref="A1:E24" tableType="queryTable" totalsRowShown="0">
  <autoFilter ref="A1:E24" xr:uid="{860B89B6-5AE9-461C-8C4A-85A2E889CEB1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5B34DA5C-7206-4EE1-A5CE-35DD6C5C5D1E}" uniqueName="1" name="N° année" queryTableFieldId="1"/>
    <tableColumn id="2" xr3:uid="{53BB1C87-80A7-4404-88FF-612949FF6709}" uniqueName="2" name="N° semaine" queryTableFieldId="2"/>
    <tableColumn id="4" xr3:uid="{B306D0F5-3050-4025-8234-966F2F8B851E}" uniqueName="4" name="Num Jour" queryTableFieldId="4"/>
    <tableColumn id="3" xr3:uid="{13E7EA01-4AF9-4769-9620-91880F8871AE}" uniqueName="3" name="Jour" queryTableFieldId="3" dataDxfId="1"/>
    <tableColumn id="5" xr3:uid="{95FC7F0C-DF81-42A9-966A-73CE5598D9E9}" uniqueName="5" name="Date" queryTableFieldId="5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5F8A9-96C4-44BB-8554-2550CA3BA6FF}">
  <dimension ref="A1:J24"/>
  <sheetViews>
    <sheetView showGridLines="0" tabSelected="1" workbookViewId="0">
      <selection activeCell="L2" sqref="L2"/>
    </sheetView>
  </sheetViews>
  <sheetFormatPr defaultRowHeight="12.75"/>
  <cols>
    <col min="1" max="1" width="11.5703125" bestFit="1" customWidth="1"/>
    <col min="2" max="2" width="13.5703125" bestFit="1" customWidth="1"/>
    <col min="3" max="3" width="12" bestFit="1" customWidth="1"/>
    <col min="4" max="4" width="9" bestFit="1" customWidth="1"/>
    <col min="5" max="5" width="10.140625" bestFit="1" customWidth="1"/>
    <col min="9" max="9" width="10.7109375" bestFit="1" customWidth="1"/>
    <col min="10" max="10" width="9.28515625" bestFit="1" customWidth="1"/>
  </cols>
  <sheetData>
    <row r="1" spans="1:10">
      <c r="A1" t="s">
        <v>0</v>
      </c>
      <c r="B1" t="s">
        <v>1</v>
      </c>
      <c r="C1" t="s">
        <v>3</v>
      </c>
      <c r="D1" t="s">
        <v>2</v>
      </c>
      <c r="E1" t="s">
        <v>4</v>
      </c>
    </row>
    <row r="2" spans="1:10">
      <c r="A2">
        <v>2019</v>
      </c>
      <c r="B2">
        <v>44</v>
      </c>
      <c r="C2">
        <v>7</v>
      </c>
      <c r="D2" s="2" t="s">
        <v>5</v>
      </c>
      <c r="E2" s="1">
        <v>43772</v>
      </c>
      <c r="I2" s="3">
        <f>export[[#This Row],[N° semaine]]*7 + export[[#This Row],[Num Jour]] - (WEEKDAY(DATE(export[[#This Row],[N° année]],1,4),2)+3)  + DATE(A2,1,0)</f>
        <v>43772</v>
      </c>
      <c r="J2" s="4" t="b">
        <f>export[[#This Row],[Date]]=I2</f>
        <v>1</v>
      </c>
    </row>
    <row r="3" spans="1:10">
      <c r="A3">
        <v>2019</v>
      </c>
      <c r="B3">
        <v>17</v>
      </c>
      <c r="C3">
        <v>4</v>
      </c>
      <c r="D3" s="2" t="s">
        <v>6</v>
      </c>
      <c r="E3" s="1">
        <v>43580</v>
      </c>
      <c r="I3" s="3">
        <f>export[[#This Row],[N° semaine]]*7 + export[[#This Row],[Num Jour]] - (WEEKDAY(DATE(export[[#This Row],[N° année]],1,4),2)+3)  + DATE(A3,1,0)</f>
        <v>43580</v>
      </c>
      <c r="J3" s="4" t="b">
        <f>export[[#This Row],[Date]]=I3</f>
        <v>1</v>
      </c>
    </row>
    <row r="4" spans="1:10">
      <c r="A4">
        <v>2019</v>
      </c>
      <c r="B4">
        <v>17</v>
      </c>
      <c r="C4">
        <v>4</v>
      </c>
      <c r="D4" s="2" t="s">
        <v>6</v>
      </c>
      <c r="E4" s="1">
        <v>43580</v>
      </c>
      <c r="I4" s="3">
        <f>export[[#This Row],[N° semaine]]*7 + export[[#This Row],[Num Jour]] - (WEEKDAY(DATE(export[[#This Row],[N° année]],1,4),2)+3)  + DATE(A4,1,0)</f>
        <v>43580</v>
      </c>
      <c r="J4" s="4" t="b">
        <f>export[[#This Row],[Date]]=I4</f>
        <v>1</v>
      </c>
    </row>
    <row r="5" spans="1:10">
      <c r="A5">
        <v>2019</v>
      </c>
      <c r="B5">
        <v>17</v>
      </c>
      <c r="C5">
        <v>4</v>
      </c>
      <c r="D5" s="2" t="s">
        <v>6</v>
      </c>
      <c r="E5" s="1">
        <v>43580</v>
      </c>
      <c r="I5" s="3">
        <f>export[[#This Row],[N° semaine]]*7 + export[[#This Row],[Num Jour]] - (WEEKDAY(DATE(export[[#This Row],[N° année]],1,4),2)+3)  + DATE(A5,1,0)</f>
        <v>43580</v>
      </c>
      <c r="J5" s="4" t="b">
        <f>export[[#This Row],[Date]]=I5</f>
        <v>1</v>
      </c>
    </row>
    <row r="6" spans="1:10">
      <c r="A6">
        <v>2019</v>
      </c>
      <c r="B6">
        <v>1</v>
      </c>
      <c r="C6">
        <v>4</v>
      </c>
      <c r="D6" s="2" t="s">
        <v>6</v>
      </c>
      <c r="E6" s="1">
        <v>43468</v>
      </c>
      <c r="I6" s="3">
        <f>export[[#This Row],[N° semaine]]*7 + export[[#This Row],[Num Jour]] - (WEEKDAY(DATE(export[[#This Row],[N° année]],1,4),2)+3)  + DATE(A6,1,0)</f>
        <v>43468</v>
      </c>
      <c r="J6" s="4" t="b">
        <f>export[[#This Row],[Date]]=I6</f>
        <v>1</v>
      </c>
    </row>
    <row r="7" spans="1:10">
      <c r="A7">
        <v>2019</v>
      </c>
      <c r="B7">
        <v>52</v>
      </c>
      <c r="C7">
        <v>4</v>
      </c>
      <c r="D7" s="2" t="s">
        <v>6</v>
      </c>
      <c r="E7" s="1">
        <v>43825</v>
      </c>
      <c r="I7" s="3">
        <f>export[[#This Row],[N° semaine]]*7 + export[[#This Row],[Num Jour]] - (WEEKDAY(DATE(export[[#This Row],[N° année]],1,4),2)+3)  + DATE(A7,1,0)</f>
        <v>43825</v>
      </c>
      <c r="J7" s="4" t="b">
        <f>export[[#This Row],[Date]]=I7</f>
        <v>1</v>
      </c>
    </row>
    <row r="8" spans="1:10">
      <c r="A8">
        <v>2019</v>
      </c>
      <c r="B8">
        <v>52</v>
      </c>
      <c r="C8">
        <v>4</v>
      </c>
      <c r="D8" s="2" t="s">
        <v>6</v>
      </c>
      <c r="E8" s="1">
        <v>43825</v>
      </c>
      <c r="I8" s="3">
        <f>export[[#This Row],[N° semaine]]*7 + export[[#This Row],[Num Jour]] - (WEEKDAY(DATE(export[[#This Row],[N° année]],1,4),2)+3)  + DATE(A8,1,0)</f>
        <v>43825</v>
      </c>
      <c r="J8" s="4" t="b">
        <f>export[[#This Row],[Date]]=I8</f>
        <v>1</v>
      </c>
    </row>
    <row r="9" spans="1:10">
      <c r="A9">
        <v>2019</v>
      </c>
      <c r="B9">
        <v>1</v>
      </c>
      <c r="C9">
        <v>4</v>
      </c>
      <c r="D9" s="2" t="s">
        <v>6</v>
      </c>
      <c r="E9" s="1">
        <v>43468</v>
      </c>
      <c r="I9" s="3">
        <f>export[[#This Row],[N° semaine]]*7 + export[[#This Row],[Num Jour]] - (WEEKDAY(DATE(export[[#This Row],[N° année]],1,4),2)+3)  + DATE(A9,1,0)</f>
        <v>43468</v>
      </c>
      <c r="J9" s="4" t="b">
        <f>export[[#This Row],[Date]]=I9</f>
        <v>1</v>
      </c>
    </row>
    <row r="10" spans="1:10">
      <c r="A10">
        <v>2019</v>
      </c>
      <c r="B10">
        <v>17</v>
      </c>
      <c r="C10">
        <v>4</v>
      </c>
      <c r="D10" s="2" t="s">
        <v>6</v>
      </c>
      <c r="E10" s="1">
        <v>43580</v>
      </c>
      <c r="I10" s="3">
        <f>export[[#This Row],[N° semaine]]*7 + export[[#This Row],[Num Jour]] - (WEEKDAY(DATE(export[[#This Row],[N° année]],1,4),2)+3)  + DATE(A10,1,0)</f>
        <v>43580</v>
      </c>
      <c r="J10" s="4" t="b">
        <f>export[[#This Row],[Date]]=I10</f>
        <v>1</v>
      </c>
    </row>
    <row r="11" spans="1:10">
      <c r="A11">
        <v>2019</v>
      </c>
      <c r="B11">
        <v>52</v>
      </c>
      <c r="C11">
        <v>4</v>
      </c>
      <c r="D11" s="2" t="s">
        <v>6</v>
      </c>
      <c r="E11" s="1">
        <v>43825</v>
      </c>
      <c r="I11" s="3">
        <f>export[[#This Row],[N° semaine]]*7 + export[[#This Row],[Num Jour]] - (WEEKDAY(DATE(export[[#This Row],[N° année]],1,4),2)+3)  + DATE(A11,1,0)</f>
        <v>43825</v>
      </c>
      <c r="J11" s="4" t="b">
        <f>export[[#This Row],[Date]]=I11</f>
        <v>1</v>
      </c>
    </row>
    <row r="12" spans="1:10">
      <c r="A12">
        <v>2019</v>
      </c>
      <c r="B12">
        <v>52</v>
      </c>
      <c r="C12">
        <v>4</v>
      </c>
      <c r="D12" s="2" t="s">
        <v>6</v>
      </c>
      <c r="E12" s="1">
        <v>43825</v>
      </c>
      <c r="I12" s="3">
        <f>export[[#This Row],[N° semaine]]*7 + export[[#This Row],[Num Jour]] - (WEEKDAY(DATE(export[[#This Row],[N° année]],1,4),2)+3)  + DATE(A12,1,0)</f>
        <v>43825</v>
      </c>
      <c r="J12" s="4" t="b">
        <f>export[[#This Row],[Date]]=I12</f>
        <v>1</v>
      </c>
    </row>
    <row r="13" spans="1:10">
      <c r="A13">
        <v>2019</v>
      </c>
      <c r="B13">
        <v>17</v>
      </c>
      <c r="C13">
        <v>4</v>
      </c>
      <c r="D13" s="2" t="s">
        <v>6</v>
      </c>
      <c r="E13" s="1">
        <v>43580</v>
      </c>
      <c r="I13" s="3">
        <f>export[[#This Row],[N° semaine]]*7 + export[[#This Row],[Num Jour]] - (WEEKDAY(DATE(export[[#This Row],[N° année]],1,4),2)+3)  + DATE(A13,1,0)</f>
        <v>43580</v>
      </c>
      <c r="J13" s="4" t="b">
        <f>export[[#This Row],[Date]]=I13</f>
        <v>1</v>
      </c>
    </row>
    <row r="14" spans="1:10">
      <c r="A14">
        <v>2019</v>
      </c>
      <c r="B14">
        <v>1</v>
      </c>
      <c r="C14">
        <v>4</v>
      </c>
      <c r="D14" s="2" t="s">
        <v>6</v>
      </c>
      <c r="E14" s="1">
        <v>43468</v>
      </c>
      <c r="I14" s="3">
        <f>export[[#This Row],[N° semaine]]*7 + export[[#This Row],[Num Jour]] - (WEEKDAY(DATE(export[[#This Row],[N° année]],1,4),2)+3)  + DATE(A14,1,0)</f>
        <v>43468</v>
      </c>
      <c r="J14" s="4" t="b">
        <f>export[[#This Row],[Date]]=I14</f>
        <v>1</v>
      </c>
    </row>
    <row r="15" spans="1:10">
      <c r="A15">
        <v>2019</v>
      </c>
      <c r="B15">
        <v>37</v>
      </c>
      <c r="C15">
        <v>3</v>
      </c>
      <c r="D15" s="2" t="s">
        <v>7</v>
      </c>
      <c r="E15" s="1">
        <v>43719</v>
      </c>
      <c r="I15" s="3">
        <f>export[[#This Row],[N° semaine]]*7 + export[[#This Row],[Num Jour]] - (WEEKDAY(DATE(export[[#This Row],[N° année]],1,4),2)+3)  + DATE(A15,1,0)</f>
        <v>43719</v>
      </c>
      <c r="J15" s="4" t="b">
        <f>export[[#This Row],[Date]]=I15</f>
        <v>1</v>
      </c>
    </row>
    <row r="16" spans="1:10">
      <c r="A16">
        <v>2019</v>
      </c>
      <c r="B16">
        <v>52</v>
      </c>
      <c r="C16">
        <v>4</v>
      </c>
      <c r="D16" s="2" t="s">
        <v>6</v>
      </c>
      <c r="E16" s="1">
        <v>43825</v>
      </c>
      <c r="I16" s="3">
        <f>export[[#This Row],[N° semaine]]*7 + export[[#This Row],[Num Jour]] - (WEEKDAY(DATE(export[[#This Row],[N° année]],1,4),2)+3)  + DATE(A16,1,0)</f>
        <v>43825</v>
      </c>
      <c r="J16" s="4" t="b">
        <f>export[[#This Row],[Date]]=I16</f>
        <v>1</v>
      </c>
    </row>
    <row r="17" spans="1:10">
      <c r="A17">
        <v>2019</v>
      </c>
      <c r="B17">
        <v>17</v>
      </c>
      <c r="C17">
        <v>4</v>
      </c>
      <c r="D17" s="2" t="s">
        <v>6</v>
      </c>
      <c r="E17" s="1">
        <v>43580</v>
      </c>
      <c r="I17" s="3">
        <f>export[[#This Row],[N° semaine]]*7 + export[[#This Row],[Num Jour]] - (WEEKDAY(DATE(export[[#This Row],[N° année]],1,4),2)+3)  + DATE(A17,1,0)</f>
        <v>43580</v>
      </c>
      <c r="J17" s="4" t="b">
        <f>export[[#This Row],[Date]]=I17</f>
        <v>1</v>
      </c>
    </row>
    <row r="18" spans="1:10">
      <c r="A18">
        <v>2019</v>
      </c>
      <c r="B18">
        <v>1</v>
      </c>
      <c r="C18">
        <v>4</v>
      </c>
      <c r="D18" s="2" t="s">
        <v>6</v>
      </c>
      <c r="E18" s="1">
        <v>43468</v>
      </c>
      <c r="I18" s="3">
        <f>export[[#This Row],[N° semaine]]*7 + export[[#This Row],[Num Jour]] - (WEEKDAY(DATE(export[[#This Row],[N° année]],1,4),2)+3)  + DATE(A18,1,0)</f>
        <v>43468</v>
      </c>
      <c r="J18" s="4" t="b">
        <f>export[[#This Row],[Date]]=I18</f>
        <v>1</v>
      </c>
    </row>
    <row r="19" spans="1:10">
      <c r="A19">
        <v>2019</v>
      </c>
      <c r="B19">
        <v>52</v>
      </c>
      <c r="C19">
        <v>4</v>
      </c>
      <c r="D19" s="2" t="s">
        <v>6</v>
      </c>
      <c r="E19" s="1">
        <v>43825</v>
      </c>
      <c r="I19" s="3">
        <f>export[[#This Row],[N° semaine]]*7 + export[[#This Row],[Num Jour]] - (WEEKDAY(DATE(export[[#This Row],[N° année]],1,4),2)+3)  + DATE(A19,1,0)</f>
        <v>43825</v>
      </c>
      <c r="J19" s="4" t="b">
        <f>export[[#This Row],[Date]]=I19</f>
        <v>1</v>
      </c>
    </row>
    <row r="20" spans="1:10">
      <c r="A20">
        <v>2019</v>
      </c>
      <c r="B20">
        <v>44</v>
      </c>
      <c r="C20">
        <v>1</v>
      </c>
      <c r="D20" s="2" t="s">
        <v>8</v>
      </c>
      <c r="E20" s="1">
        <v>43766</v>
      </c>
      <c r="I20" s="3">
        <f>export[[#This Row],[N° semaine]]*7 + export[[#This Row],[Num Jour]] - (WEEKDAY(DATE(export[[#This Row],[N° année]],1,4),2)+3)  + DATE(A20,1,0)</f>
        <v>43766</v>
      </c>
      <c r="J20" s="4" t="b">
        <f>export[[#This Row],[Date]]=I20</f>
        <v>1</v>
      </c>
    </row>
    <row r="21" spans="1:10">
      <c r="A21">
        <v>2019</v>
      </c>
      <c r="B21">
        <v>44</v>
      </c>
      <c r="C21">
        <v>2</v>
      </c>
      <c r="D21" s="2" t="s">
        <v>9</v>
      </c>
      <c r="E21" s="1">
        <v>43767</v>
      </c>
      <c r="I21" s="3">
        <f>export[[#This Row],[N° semaine]]*7 + export[[#This Row],[Num Jour]] - (WEEKDAY(DATE(export[[#This Row],[N° année]],1,4),2)+3)  + DATE(A21,1,0)</f>
        <v>43767</v>
      </c>
      <c r="J21" s="4" t="b">
        <f>export[[#This Row],[Date]]=I21</f>
        <v>1</v>
      </c>
    </row>
    <row r="22" spans="1:10">
      <c r="A22">
        <v>2019</v>
      </c>
      <c r="B22">
        <v>34</v>
      </c>
      <c r="C22">
        <v>2</v>
      </c>
      <c r="D22" s="2" t="s">
        <v>9</v>
      </c>
      <c r="E22" s="1">
        <v>43697</v>
      </c>
      <c r="I22" s="3">
        <f>export[[#This Row],[N° semaine]]*7 + export[[#This Row],[Num Jour]] - (WEEKDAY(DATE(export[[#This Row],[N° année]],1,4),2)+3)  + DATE(A22,1,0)</f>
        <v>43697</v>
      </c>
      <c r="J22" s="4" t="b">
        <f>export[[#This Row],[Date]]=I22</f>
        <v>1</v>
      </c>
    </row>
    <row r="23" spans="1:10">
      <c r="A23">
        <v>2019</v>
      </c>
      <c r="B23">
        <v>34</v>
      </c>
      <c r="C23">
        <v>2</v>
      </c>
      <c r="D23" s="2" t="s">
        <v>9</v>
      </c>
      <c r="E23" s="1">
        <v>43697</v>
      </c>
      <c r="I23" s="3">
        <f>export[[#This Row],[N° semaine]]*7 + export[[#This Row],[Num Jour]] - (WEEKDAY(DATE(export[[#This Row],[N° année]],1,4),2)+3)  + DATE(A23,1,0)</f>
        <v>43697</v>
      </c>
      <c r="J23" s="4" t="b">
        <f>export[[#This Row],[Date]]=I23</f>
        <v>1</v>
      </c>
    </row>
    <row r="24" spans="1:10">
      <c r="A24">
        <v>2019</v>
      </c>
      <c r="B24">
        <v>44</v>
      </c>
      <c r="C24">
        <v>2</v>
      </c>
      <c r="D24" s="2" t="s">
        <v>9</v>
      </c>
      <c r="E24" s="1">
        <v>43767</v>
      </c>
      <c r="I24" s="3">
        <f>export[[#This Row],[N° semaine]]*7 + export[[#This Row],[Num Jour]] - (WEEKDAY(DATE(export[[#This Row],[N° année]],1,4),2)+3)  + DATE(A24,1,0)</f>
        <v>43767</v>
      </c>
      <c r="J24" s="4" t="b">
        <f>export[[#This Row],[Date]]=I24</f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9AC06B-A1E6-4F60-B5D3-94A9236C43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2020-02-20T12:40:47Z</dcterms:created>
  <dcterms:modified xsi:type="dcterms:W3CDTF">2020-02-20T13:01:33Z</dcterms:modified>
</cp:coreProperties>
</file>