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bookViews>
    <workbookView xWindow="0" yWindow="0" windowWidth="19200" windowHeight="9735" tabRatio="970"/>
  </bookViews>
  <sheets>
    <sheet name="Câbles-liaisons" sheetId="1" r:id="rId1"/>
    <sheet name="Poste de livraison" sheetId="5" r:id="rId2"/>
    <sheet name="Transformateurs" sheetId="6" r:id="rId3"/>
    <sheet name="Groupe électrogene" sheetId="7" r:id="rId4"/>
    <sheet name="Dalle Cdc" sheetId="8" r:id="rId5"/>
    <sheet name="Batteries de condansateurs" sheetId="9" r:id="rId6"/>
    <sheet name="Onduleurs-Batterries" sheetId="21" r:id="rId7"/>
  </sheets>
  <definedNames>
    <definedName name="_xlnm._FilterDatabase" localSheetId="5" hidden="1">'Batteries de condansateurs'!$A$1:$E$14</definedName>
    <definedName name="_xlnm._FilterDatabase" localSheetId="0" hidden="1">'Câbles-liaisons'!$A$1:$E$46</definedName>
    <definedName name="_xlnm._FilterDatabase" localSheetId="4" hidden="1">'Dalle Cdc'!$A$1:$E$34</definedName>
    <definedName name="_xlnm._FilterDatabase" localSheetId="3" hidden="1">'Groupe électrogene'!$A$1:$E$36</definedName>
    <definedName name="_xlnm._FilterDatabase" localSheetId="6" hidden="1">'Onduleurs-Batterries'!$A$1:$E$45</definedName>
    <definedName name="_xlnm._FilterDatabase" localSheetId="1" hidden="1">'Poste de livraison'!$A$1:$E$14</definedName>
    <definedName name="_xlnm._FilterDatabase" localSheetId="2" hidden="1">Transformateurs!$A$1:$E$14</definedName>
    <definedName name="_xlnm.Criteria" localSheetId="5">'Batteries de condansateurs'!$G$1:$G$2</definedName>
    <definedName name="_xlnm.Criteria" localSheetId="0">'Câbles-liaisons'!$G$1:$G$2</definedName>
    <definedName name="_xlnm.Criteria" localSheetId="4">'Dalle Cdc'!$G$1:$G$2</definedName>
    <definedName name="_xlnm.Criteria" localSheetId="3">'Groupe électrogene'!$G$1:$G$2</definedName>
    <definedName name="_xlnm.Criteria" localSheetId="6">'Onduleurs-Batterries'!$G$1:$G$2</definedName>
    <definedName name="_xlnm.Criteria" localSheetId="1">'Poste de livraison'!$G$1:$G$2</definedName>
    <definedName name="_xlnm.Criteria" localSheetId="2">Transformateurs!$G$1:$G$2</definedName>
    <definedName name="maplage">#REF!,#REF!</definedName>
  </definedNames>
  <calcPr calcId="152511"/>
</workbook>
</file>

<file path=xl/calcChain.xml><?xml version="1.0" encoding="utf-8"?>
<calcChain xmlns="http://schemas.openxmlformats.org/spreadsheetml/2006/main">
  <c r="C3" i="5" l="1"/>
</calcChain>
</file>

<file path=xl/sharedStrings.xml><?xml version="1.0" encoding="utf-8"?>
<sst xmlns="http://schemas.openxmlformats.org/spreadsheetml/2006/main" count="596" uniqueCount="196">
  <si>
    <t>ml</t>
  </si>
  <si>
    <t>ens</t>
  </si>
  <si>
    <t>Câble HO7RNF 1x240 mm²</t>
  </si>
  <si>
    <t>Câble HO7RNF 1x120 mm²</t>
  </si>
  <si>
    <t>Câble HO7RNF 1x300 mm²</t>
  </si>
  <si>
    <t>Câble HO7RNF 1x35 mm²</t>
  </si>
  <si>
    <t>Câble HO7RNF 4x70 mm²</t>
  </si>
  <si>
    <t>Câble HO7RNF 1x70 mm²</t>
  </si>
  <si>
    <t>Câble HO7RNF 1x95 mm²</t>
  </si>
  <si>
    <t xml:space="preserve">Câble HO7RNF 1x300 mm² </t>
  </si>
  <si>
    <t>u</t>
  </si>
  <si>
    <t>Dalle type câblofil 200 x 54</t>
  </si>
  <si>
    <t>Dalle type câblofil 300 x 50</t>
  </si>
  <si>
    <t>Dalle type câblofil 300 x 51</t>
  </si>
  <si>
    <t>Dalle type câblofil 300 x 54</t>
  </si>
  <si>
    <t>Dalle type câblofil 500 x 50</t>
  </si>
  <si>
    <t>DESIGNATION</t>
  </si>
  <si>
    <t>U</t>
  </si>
  <si>
    <t>PRIX UNITAIRE</t>
  </si>
  <si>
    <t>Observations</t>
  </si>
  <si>
    <t>Câble cuivre 25° sur linéaire du Cdc</t>
  </si>
  <si>
    <t>Câble cuivre nu 25 mm² + Chappe de terre</t>
  </si>
  <si>
    <t>Câble cuivre nu 32 mm²</t>
  </si>
  <si>
    <t xml:space="preserve">Câble de communication </t>
  </si>
  <si>
    <t xml:space="preserve">ml </t>
  </si>
  <si>
    <t>Câble U1000 1x240 mm²</t>
  </si>
  <si>
    <t>Câble U1000 1x35 mm²</t>
  </si>
  <si>
    <t>Câble U1000 5G2.5°</t>
  </si>
  <si>
    <t>Câble U1000 R2V 1x150 mm²</t>
  </si>
  <si>
    <t>Câble U1000 R2V 1x300 mm²</t>
  </si>
  <si>
    <t>Câble U1000 R2V 2x1x95</t>
  </si>
  <si>
    <t>Câble U1000 R2V 5G25°</t>
  </si>
  <si>
    <t>Câble U1000 R2V 5G35°</t>
  </si>
  <si>
    <t>Câble U1000 RO2V</t>
  </si>
  <si>
    <t>Câble U1000 RO2V 1x150°</t>
  </si>
  <si>
    <t>Câble U1000 RO2V 1x50° vert jaune isolé</t>
  </si>
  <si>
    <t>Câble U1000 RO2V 2x240 mm²</t>
  </si>
  <si>
    <t>Câble U1000 RO2V 2X3X(1X1 50) Neutre : 2X(1X150) PE/PEN : 1X150</t>
  </si>
  <si>
    <t xml:space="preserve">Création d'une terre générale du site </t>
  </si>
  <si>
    <t>Démarche ERDF</t>
  </si>
  <si>
    <t>Déplacement provisoire comptage BT</t>
  </si>
  <si>
    <t>Déplacement provisoire comptage BT + barrette de terre</t>
  </si>
  <si>
    <t>Ensemble accessoires et repérages</t>
  </si>
  <si>
    <t>Etiquetage réglementaire du CdC HTA</t>
  </si>
  <si>
    <t>Panneau de comptage</t>
  </si>
  <si>
    <t>Présence d'un Technicien habilité</t>
  </si>
  <si>
    <t>jour</t>
  </si>
  <si>
    <t>Tarif vert</t>
  </si>
  <si>
    <t>Arrêt d'urgence local</t>
  </si>
  <si>
    <t xml:space="preserve">Arrêt urgence </t>
  </si>
  <si>
    <t>Ensemble repérage et accessoires</t>
  </si>
  <si>
    <t>Têtes débrochables 1600 KVA</t>
  </si>
  <si>
    <t>Transformateur 630 KVA</t>
  </si>
  <si>
    <t>Transformateur huile végéta France 1000 KVA + Bac de rétention</t>
  </si>
  <si>
    <t>Transformateur huile végéta France 800 KVA + Bac de rétention</t>
  </si>
  <si>
    <t>Transformateur secs 20 KV de 1600 KVA</t>
  </si>
  <si>
    <t>Déconnection du groupe electrogène existant y compris bouchonnage des liaisons carburant</t>
  </si>
  <si>
    <t>Equipement de la cuve</t>
  </si>
  <si>
    <t>Essais de fonctionnement du GE</t>
  </si>
  <si>
    <t>Essais en usine sur bancs de charges capacitif et inductif de 500 KW</t>
  </si>
  <si>
    <t xml:space="preserve">Event </t>
  </si>
  <si>
    <t>Formation du parsonnel d'exploitation</t>
  </si>
  <si>
    <t>Liaison horizontale intérieure + calorifuge + jaquettage</t>
  </si>
  <si>
    <t>Liaison verticale extérieure + calorifuge + venturi inox</t>
  </si>
  <si>
    <t>Location GE mobile 1000 KVA</t>
  </si>
  <si>
    <t>Location GE mobile 400 KVA</t>
  </si>
  <si>
    <t>Location GE mobile de 400 kVA avec cuve de 3000 litres de GNR</t>
  </si>
  <si>
    <t>Location GE mobile de 400KVA</t>
  </si>
  <si>
    <t>Semaine</t>
  </si>
  <si>
    <t>Location semaine sup. GE mobile 1000 KVA</t>
  </si>
  <si>
    <t>Location semaine sup. GE mobile 400 KVA</t>
  </si>
  <si>
    <t>Mise en service du groupe électrogène</t>
  </si>
  <si>
    <t>Participation aux essais avec le lot GTC</t>
  </si>
  <si>
    <t>Pointe paratonnerre à l'extrémité de l'échapement y compris raccordements aux réseaux de terre existant</t>
  </si>
  <si>
    <t xml:space="preserve">Présence d'un technicien 24/24 </t>
  </si>
  <si>
    <t>semaine</t>
  </si>
  <si>
    <t>Présence technicien pendant basculement TTBT et TGGE</t>
  </si>
  <si>
    <t>Réalisation d'un mur fusible cuve à fioul</t>
  </si>
  <si>
    <t>Réalisation d'une trappe pour accès au local fuel</t>
  </si>
  <si>
    <t>Réception en usine</t>
  </si>
  <si>
    <t>Réception sur site</t>
  </si>
  <si>
    <t>Repli GE</t>
  </si>
  <si>
    <t>Report sur la GTC existante</t>
  </si>
  <si>
    <t>Réservation dans le poste EDF et rebouchage</t>
  </si>
  <si>
    <t>Cdc fil 200 x 52 mm</t>
  </si>
  <si>
    <t>Cdc sur pendard ZEDFIL EZ 300 x 52 mm</t>
  </si>
  <si>
    <t>Cdc sur pendard ZEDFIL EZ 500 x 102 mm</t>
  </si>
  <si>
    <t>Cdc sur pendard ZEDFIL EZ 500 x 52 mm</t>
  </si>
  <si>
    <t>Couvercle de 508 (extérieur)</t>
  </si>
  <si>
    <t>Dalle fil zingué série ZF2 54x100 EZ</t>
  </si>
  <si>
    <t>Dalle type câblofil 100 x 50</t>
  </si>
  <si>
    <t>Dalle type câblofil 100 x 51</t>
  </si>
  <si>
    <t>Dalle type câblofil 100 x 54</t>
  </si>
  <si>
    <t xml:space="preserve">Dalle type câblofil 200 x 51 </t>
  </si>
  <si>
    <t>Batterie de condensateur de type rectimat 2 SCHNEIDER 210 KVAR</t>
  </si>
  <si>
    <t>Batterie de condensateur SCHNEIDER type RECTIMAT2  315 KVAR</t>
  </si>
  <si>
    <t>Déplacement batterie de condensateur</t>
  </si>
  <si>
    <t>Câble cuivre nu 25° sur le linéaire du Cdc</t>
  </si>
  <si>
    <t>Câble cuivre nu 25° sur le linéaire du CdC</t>
  </si>
  <si>
    <t>Câble HO7RNF 3G6°</t>
  </si>
  <si>
    <t>Câble U1000 RO2V 7G1,5</t>
  </si>
  <si>
    <t>Câble U1000 RO2V 4X50 PE/PEN : 1X16</t>
  </si>
  <si>
    <t>Câble U1000 RO2 HO7RNF 1x95 mm²</t>
  </si>
  <si>
    <t>Câble U1000 RO2 HO7RNF 1x70 mm²</t>
  </si>
  <si>
    <t>Câble SYT1 15P9/10</t>
  </si>
  <si>
    <t>Adjonction de 1 module sup. de 25 KW sur onduleur existant</t>
  </si>
  <si>
    <t>Armoire de protection batteries avec 4 inters d'isolement des branches</t>
  </si>
  <si>
    <t>Batterie 250 KVA 10 minutes fin de vie
- ASI 250 KVA pour 200 KW cos phi 1</t>
  </si>
  <si>
    <t>Batterie EXIDE 250 KVA/200 KW 10 minutes fin de vie
- 4 x 32 L12V80 5+5 VO - Chantier 4N4R</t>
  </si>
  <si>
    <t>By pass centralisé de 750 Kva</t>
  </si>
  <si>
    <t>Châssis métalliques pour batteries</t>
  </si>
  <si>
    <t>Châssis métalliques pour onduleurs</t>
  </si>
  <si>
    <t>Coffret batteries à reposer neuf</t>
  </si>
  <si>
    <t>Enlèvement de matériel du local onduleurs pour mise en destruction</t>
  </si>
  <si>
    <t xml:space="preserve">ens </t>
  </si>
  <si>
    <t>Ensemble accessoires et repérage</t>
  </si>
  <si>
    <t>Essais banc de charge  sur site 400 kW</t>
  </si>
  <si>
    <t>Essais banc de charge  USINE</t>
  </si>
  <si>
    <t>Essais banc de charge capacitif y compris essais</t>
  </si>
  <si>
    <t>Essais banc de charge sur site 200 kW</t>
  </si>
  <si>
    <t>Essais banc de charge sur site 250 KW</t>
  </si>
  <si>
    <t>Essais banc de charge USINE</t>
  </si>
  <si>
    <t>Essais sur banc de charge 250 KW résistif</t>
  </si>
  <si>
    <t>Essais sur banc de charge 650 KVA Fp 0,9 capacitif</t>
  </si>
  <si>
    <t>Liaison sortie onduleur / TGHQ</t>
  </si>
  <si>
    <t>Livraison sur site</t>
  </si>
  <si>
    <t>Mise en place sur site</t>
  </si>
  <si>
    <t>Câble SYT1 9/10ème</t>
  </si>
  <si>
    <t>Câble cuivre nu 35 mm²</t>
  </si>
  <si>
    <t>Câble cuivre nu 35 mm² + Chappe de terre</t>
  </si>
  <si>
    <t>Câble cuivre nu 50 mm²</t>
  </si>
  <si>
    <t>Câble U1000 R2V 1x25 mm²</t>
  </si>
  <si>
    <t>Câble U1000 R2V 3x35°</t>
  </si>
  <si>
    <t>Câble U1000 RO2V 5G4°</t>
  </si>
  <si>
    <t>Câble U1000 RO2V 3G1,5°</t>
  </si>
  <si>
    <t>Cdc Marine + Accessoires</t>
  </si>
  <si>
    <t>Batterie de condensateur 300 KVAR</t>
  </si>
  <si>
    <t>Groupe</t>
  </si>
  <si>
    <t>Poste de livraison</t>
  </si>
  <si>
    <t>Câbles - liaisons</t>
  </si>
  <si>
    <t>Transformateurs</t>
  </si>
  <si>
    <t>Groupe électrogene</t>
  </si>
  <si>
    <t>Dalle Cdc</t>
  </si>
  <si>
    <t>Batteries de condensateurs</t>
  </si>
  <si>
    <t>Onduleurs-Batteries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</si>
  <si>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</si>
  <si>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</si>
  <si>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</si>
  <si>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</si>
  <si>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</si>
  <si>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</si>
  <si>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</si>
  <si>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</si>
  <si>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</si>
  <si>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</si>
  <si>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</si>
  <si>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</si>
  <si>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</si>
  <si>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</si>
  <si>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</si>
  <si>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</si>
  <si>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</si>
  <si>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</si>
  <si>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</si>
  <si>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</si>
  <si>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CHANTIER 22</t>
  </si>
  <si>
    <t>CHANTIER 23</t>
  </si>
  <si>
    <t>CHANTIER 24</t>
  </si>
  <si>
    <t>CHANTIER 25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</si>
  <si>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</si>
  <si>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</si>
  <si>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</si>
  <si>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</si>
  <si>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</si>
  <si>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</si>
  <si>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</si>
  <si>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</si>
  <si>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</si>
  <si>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</si>
  <si>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</si>
  <si>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</si>
  <si>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</si>
  <si>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26</t>
  </si>
  <si>
    <t>Chantier 35</t>
  </si>
  <si>
    <t>Chantier 134</t>
  </si>
  <si>
    <t>Chantier 125</t>
  </si>
  <si>
    <t>Chantier 116</t>
  </si>
  <si>
    <t>Chantier 107</t>
  </si>
  <si>
    <t>Chantier 98</t>
  </si>
  <si>
    <t>Chantier 89</t>
  </si>
  <si>
    <t>Chantier 80</t>
  </si>
  <si>
    <t>Chantier 71</t>
  </si>
  <si>
    <t>Chantier 62</t>
  </si>
  <si>
    <t>Chantier 53</t>
  </si>
  <si>
    <t>Chantier 44</t>
  </si>
  <si>
    <t>Ctrl + q 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</si>
</sst>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44" fontId="4" fillId="0" borderId="1" xfId="1" applyFont="1" applyBorder="1" applyAlignment="1">
      <alignment horizontal="right"/>
    </xf>
    <xf numFmtId="0" fontId="0" fillId="0" borderId="5" xfId="0" applyBorder="1" applyAlignment="1">
      <alignment horizontal="left" vertical="center" wrapText="1"/>
    </xf>
    <xf numFmtId="44" fontId="4" fillId="0" borderId="1" xfId="1" applyFon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center"/>
    </xf>
    <xf numFmtId="44" fontId="4" fillId="0" borderId="8" xfId="1" applyFont="1" applyBorder="1" applyAlignment="1">
      <alignment horizontal="right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44" fontId="4" fillId="0" borderId="8" xfId="1" applyFont="1" applyBorder="1" applyAlignment="1">
      <alignment horizontal="right" vertical="center"/>
    </xf>
    <xf numFmtId="44" fontId="5" fillId="0" borderId="2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6" fillId="0" borderId="3" xfId="0" applyFont="1" applyBorder="1" applyAlignment="1">
      <alignment horizontal="left" vertical="center"/>
    </xf>
    <xf numFmtId="0" fontId="0" fillId="0" borderId="0" xfId="0" applyAlignment="1"/>
    <xf numFmtId="0" fontId="0" fillId="0" borderId="0" xfId="0" applyAlignment="1">
      <alignment wrapText="1"/>
    </xf>
    <xf numFmtId="44" fontId="4" fillId="0" borderId="1" xfId="1" applyFont="1" applyBorder="1" applyAlignment="1">
      <alignment horizontal="center" vertical="center"/>
    </xf>
    <xf numFmtId="44" fontId="0" fillId="0" borderId="8" xfId="1" applyFont="1" applyBorder="1" applyAlignment="1">
      <alignment horizontal="right" vertical="center"/>
    </xf>
    <xf numFmtId="0" fontId="0" fillId="0" borderId="0" xfId="0" applyAlignment="1">
      <alignment horizontal="center"/>
    </xf>
    <xf numFmtId="44" fontId="0" fillId="0" borderId="0" xfId="1" applyFont="1" applyBorder="1" applyAlignment="1">
      <alignment horizontal="right"/>
    </xf>
    <xf numFmtId="44" fontId="0" fillId="0" borderId="1" xfId="1" applyFont="1" applyBorder="1" applyAlignment="1">
      <alignment horizontal="right"/>
    </xf>
    <xf numFmtId="0" fontId="0" fillId="0" borderId="0" xfId="0" applyBorder="1"/>
    <xf numFmtId="0" fontId="0" fillId="0" borderId="4" xfId="0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Border="1"/>
    <xf numFmtId="0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0" fontId="0" fillId="0" borderId="0" xfId="0" applyBorder="1" applyAlignment="1">
      <alignment horizontal="left"/>
    </xf>
    <xf numFmtId="0" fontId="8" fillId="0" borderId="9" xfId="0" applyNumberFormat="1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0" fontId="0" fillId="0" borderId="1" xfId="0" applyBorder="1"/>
    <xf numFmtId="0" fontId="10" fillId="2" borderId="0" xfId="0" applyFont="1" applyFill="1" applyAlignment="1">
      <alignment wrapText="1"/>
    </xf>
    <xf numFmtId="44" fontId="4" fillId="0" borderId="0" xfId="1" applyFont="1" applyBorder="1" applyAlignment="1">
      <alignment horizontal="right"/>
    </xf>
    <xf numFmtId="0" fontId="0" fillId="0" borderId="0" xfId="0" applyBorder="1" applyAlignment="1">
      <alignment horizontal="left" vertical="center" wrapText="1"/>
    </xf>
    <xf numFmtId="44" fontId="4" fillId="0" borderId="0" xfId="1" applyFont="1" applyBorder="1" applyAlignment="1">
      <alignment horizontal="right" vertical="center"/>
    </xf>
    <xf numFmtId="0" fontId="0" fillId="0" borderId="7" xfId="0" applyBorder="1" applyAlignment="1">
      <alignment horizontal="left" vertical="center"/>
    </xf>
    <xf numFmtId="44" fontId="4" fillId="0" borderId="8" xfId="1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44" fontId="4" fillId="0" borderId="0" xfId="1" applyFont="1" applyBorder="1" applyAlignment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44" fontId="4" fillId="0" borderId="0" xfId="1" applyFont="1" applyBorder="1" applyAlignment="1">
      <alignment vertical="center" wrapText="1"/>
    </xf>
    <xf numFmtId="0" fontId="0" fillId="0" borderId="0" xfId="0" applyFill="1" applyBorder="1" applyAlignment="1">
      <alignment horizontal="left" vertical="center"/>
    </xf>
    <xf numFmtId="44" fontId="0" fillId="0" borderId="0" xfId="1" applyFont="1" applyBorder="1" applyAlignment="1">
      <alignment vertical="center"/>
    </xf>
    <xf numFmtId="0" fontId="0" fillId="2" borderId="0" xfId="0" applyFill="1"/>
    <xf numFmtId="0" fontId="11" fillId="0" borderId="0" xfId="0" applyFont="1"/>
  </cellXfs>
  <cellStyles count="2">
    <cellStyle name="Monétaire" xfId="1" builtinId="4"/>
    <cellStyle name="Normal" xfId="0" builtinId="0"/>
  </cellStyles>
  <dxfs count="191">
    <dxf>
      <font>
        <color theme="1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0" indent="0" justifyLastLine="0" shrinkToFit="0" readingOrder="0"/>
      <border diagonalUp="0" diagonalDown="0" outline="0"/>
    </dxf>
    <dxf>
      <border>
        <bottom style="thin">
          <color indexed="64"/>
        </bottom>
        <vertical/>
        <horizontal/>
      </border>
    </dxf>
    <dxf>
      <alignment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0" indent="0" justifyLastLine="0" shrinkToFit="0" readingOrder="0"/>
    </dxf>
    <dxf>
      <border>
        <bottom style="thin">
          <color indexed="64"/>
        </bottom>
        <vertical/>
        <horizontal/>
      </border>
    </dxf>
    <dxf>
      <alignment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16</xdr:row>
      <xdr:rowOff>76199</xdr:rowOff>
    </xdr:from>
    <xdr:to>
      <xdr:col>12</xdr:col>
      <xdr:colOff>238125</xdr:colOff>
      <xdr:row>27</xdr:row>
      <xdr:rowOff>76200</xdr:rowOff>
    </xdr:to>
    <xdr:sp macro="" textlink="">
      <xdr:nvSpPr>
        <xdr:cNvPr id="2" name="ZoneTexte 1"/>
        <xdr:cNvSpPr txBox="1"/>
      </xdr:nvSpPr>
      <xdr:spPr>
        <a:xfrm>
          <a:off x="10115550" y="3124199"/>
          <a:ext cx="4295775" cy="2095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Bonjour,</a:t>
          </a: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Je</a:t>
          </a:r>
          <a:r>
            <a:rPr lang="fr-FR" sz="1100" baseline="0">
              <a:solidFill>
                <a:srgbClr val="FF0000"/>
              </a:solidFill>
            </a:rPr>
            <a:t> vois essayer  d'être le plus clair possible dans mon explication.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Dans cette feuille</a:t>
          </a:r>
          <a:r>
            <a:rPr lang="fr-FR" sz="1100" baseline="0">
              <a:solidFill>
                <a:srgbClr val="FF0000"/>
              </a:solidFill>
            </a:rPr>
            <a:t> je souhaite appliquer un coefficient (cellule G5) multiplicateur à toute la colonne prix unitaire. 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Exemple si j'ai 1 Le prix unitaire ne change pas si j'ai 1,1 le prix unitaire augmente de 10%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Merci d'avance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4" displayName="Tableau4" ref="A1:E46" totalsRowShown="0" headerRowDxfId="184" headerRowBorderDxfId="183" tableBorderDxfId="182" totalsRowBorderDxfId="181">
  <sortState ref="A2:D113">
    <sortCondition ref="A2"/>
  </sortState>
  <tableColumns count="5">
    <tableColumn id="1" name="DESIGNATION" dataDxfId="180"/>
    <tableColumn id="2" name="U" dataDxfId="179"/>
    <tableColumn id="3" name="PRIX UNITAIRE" dataDxfId="0" dataCellStyle="Monétaire"/>
    <tableColumn id="4" name="Observations" dataDxfId="178"/>
    <tableColumn id="6" name="Groupe" dataDxfId="177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5" displayName="Tableau5" ref="A1:E14" totalsRowShown="0" headerRowDxfId="165" headerRowBorderDxfId="164" tableBorderDxfId="163" totalsRowBorderDxfId="162">
  <sortState ref="A2:E19">
    <sortCondition ref="C18"/>
  </sortState>
  <tableColumns count="5">
    <tableColumn id="1" name="DESIGNATION" dataDxfId="161"/>
    <tableColumn id="2" name="U" dataDxfId="160"/>
    <tableColumn id="3" name="PRIX UNITAIRE" dataDxfId="159" dataCellStyle="Monétaire"/>
    <tableColumn id="4" name="Observations" dataDxfId="158"/>
    <tableColumn id="5" name="Groupe" dataDxfId="157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6" displayName="Tableau6" ref="A1:E14" totalsRowShown="0" headerRowDxfId="140" headerRowBorderDxfId="139" tableBorderDxfId="138" totalsRowBorderDxfId="137">
  <sortState ref="A2:D10">
    <sortCondition ref="A1:A10"/>
  </sortState>
  <tableColumns count="5">
    <tableColumn id="1" name="DESIGNATION" dataDxfId="136"/>
    <tableColumn id="2" name="U" dataDxfId="135"/>
    <tableColumn id="3" name="PRIX UNITAIRE" dataDxfId="134" dataCellStyle="Monétaire"/>
    <tableColumn id="4" name="Observations" dataDxfId="133"/>
    <tableColumn id="5" name="Groupe" dataDxfId="132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leau7" displayName="Tableau7" ref="A1:E36" totalsRowShown="0" headerRowDxfId="115" headerRowBorderDxfId="114" tableBorderDxfId="113" totalsRowBorderDxfId="112">
  <sortState ref="A2:E36">
    <sortCondition ref="C2"/>
  </sortState>
  <tableColumns count="5">
    <tableColumn id="1" name="DESIGNATION" dataDxfId="111"/>
    <tableColumn id="2" name="U" dataDxfId="110"/>
    <tableColumn id="3" name="PRIX UNITAIRE" dataDxfId="109" dataCellStyle="Monétaire"/>
    <tableColumn id="4" name="Observations" dataDxfId="108"/>
    <tableColumn id="5" name="Groupe" dataDxfId="107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5" name="Tableau8" displayName="Tableau8" ref="A1:E34" totalsRowShown="0" headerRowDxfId="84" dataDxfId="82" headerRowBorderDxfId="83" tableBorderDxfId="81" totalsRowBorderDxfId="80">
  <sortState ref="A2:E34">
    <sortCondition ref="E20"/>
  </sortState>
  <tableColumns count="5">
    <tableColumn id="1" name="DESIGNATION" dataDxfId="79"/>
    <tableColumn id="2" name="U" dataDxfId="78"/>
    <tableColumn id="3" name="PRIX UNITAIRE" dataDxfId="77" dataCellStyle="Monétaire"/>
    <tableColumn id="4" name="Observations" dataDxfId="76"/>
    <tableColumn id="5" name="Groupe" dataDxfId="75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6" name="Tableau10" displayName="Tableau10" ref="A1:E14" totalsRowShown="0" headerRowDxfId="47" headerRowBorderDxfId="46" tableBorderDxfId="45" totalsRowBorderDxfId="44">
  <sortState ref="A2:D6">
    <sortCondition ref="A1:A6"/>
  </sortState>
  <tableColumns count="5">
    <tableColumn id="1" name="DESIGNATION" dataDxfId="43"/>
    <tableColumn id="2" name="U" dataDxfId="42"/>
    <tableColumn id="3" name="PRIX UNITAIRE" dataDxfId="41" dataCellStyle="Monétaire"/>
    <tableColumn id="4" name="Observations" dataDxfId="40"/>
    <tableColumn id="5" name="Groupe" dataDxfId="39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id="17" name="Tableau11" displayName="Tableau11" ref="A1:E45" totalsRowShown="0" headerRowDxfId="10" dataDxfId="8" headerRowBorderDxfId="9" tableBorderDxfId="7" totalsRowBorderDxfId="6">
  <sortState ref="A2:E45">
    <sortCondition descending="1" ref="C23"/>
  </sortState>
  <tableColumns count="5">
    <tableColumn id="1" name="DESIGNATION" dataDxfId="5"/>
    <tableColumn id="2" name="U" dataDxfId="4"/>
    <tableColumn id="3" name="PRIX UNITAIRE" dataDxfId="3" dataCellStyle="Monétaire"/>
    <tableColumn id="4" name="Observations" dataDxfId="2"/>
    <tableColumn id="5" name="Groupe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132"/>
  <sheetViews>
    <sheetView tabSelected="1" workbookViewId="0">
      <pane ySplit="1" topLeftCell="A2" activePane="bottomLeft" state="frozen"/>
      <selection pane="bottomLeft" activeCell="C20" sqref="C20"/>
    </sheetView>
  </sheetViews>
  <sheetFormatPr baseColWidth="10" defaultRowHeight="15" x14ac:dyDescent="0.25"/>
  <cols>
    <col min="1" max="1" width="63.140625" customWidth="1"/>
    <col min="2" max="2" width="13.28515625" customWidth="1"/>
    <col min="3" max="3" width="18.140625" customWidth="1"/>
    <col min="4" max="4" width="21.5703125" style="28" customWidth="1"/>
    <col min="5" max="5" width="16.42578125" style="50" customWidth="1"/>
  </cols>
  <sheetData>
    <row r="1" spans="1:7" x14ac:dyDescent="0.25">
      <c r="A1" s="3" t="s">
        <v>16</v>
      </c>
      <c r="B1" s="4" t="s">
        <v>17</v>
      </c>
      <c r="C1" s="15" t="s">
        <v>18</v>
      </c>
      <c r="D1" s="4" t="s">
        <v>19</v>
      </c>
      <c r="E1" s="51" t="s">
        <v>137</v>
      </c>
      <c r="G1" s="59"/>
    </row>
    <row r="2" spans="1:7" x14ac:dyDescent="0.25">
      <c r="A2" s="5" t="s">
        <v>20</v>
      </c>
      <c r="B2" s="2" t="s">
        <v>0</v>
      </c>
      <c r="C2" s="6">
        <v>14.01</v>
      </c>
      <c r="D2" s="1" t="s">
        <v>145</v>
      </c>
      <c r="E2" s="52" t="s">
        <v>139</v>
      </c>
    </row>
    <row r="3" spans="1:7" x14ac:dyDescent="0.25">
      <c r="A3" s="5" t="s">
        <v>21</v>
      </c>
      <c r="B3" s="2" t="s">
        <v>0</v>
      </c>
      <c r="C3" s="6">
        <v>11.31</v>
      </c>
      <c r="D3" s="2" t="s">
        <v>146</v>
      </c>
      <c r="E3" s="52" t="s">
        <v>139</v>
      </c>
    </row>
    <row r="4" spans="1:7" x14ac:dyDescent="0.25">
      <c r="A4" s="7" t="s">
        <v>97</v>
      </c>
      <c r="B4" s="1" t="s">
        <v>0</v>
      </c>
      <c r="C4" s="8">
        <v>7.71</v>
      </c>
      <c r="D4" s="2" t="s">
        <v>147</v>
      </c>
      <c r="E4" s="52" t="s">
        <v>139</v>
      </c>
    </row>
    <row r="5" spans="1:7" x14ac:dyDescent="0.25">
      <c r="A5" s="5" t="s">
        <v>98</v>
      </c>
      <c r="B5" s="2" t="s">
        <v>0</v>
      </c>
      <c r="C5" s="6">
        <v>13.04</v>
      </c>
      <c r="D5" s="2" t="s">
        <v>148</v>
      </c>
      <c r="E5" s="52" t="s">
        <v>139</v>
      </c>
      <c r="G5" s="76">
        <v>1.1000000000000001</v>
      </c>
    </row>
    <row r="6" spans="1:7" x14ac:dyDescent="0.25">
      <c r="A6" s="5" t="s">
        <v>22</v>
      </c>
      <c r="B6" s="2" t="s">
        <v>0</v>
      </c>
      <c r="C6" s="6">
        <v>9.82</v>
      </c>
      <c r="D6" s="2" t="s">
        <v>149</v>
      </c>
      <c r="E6" s="52" t="s">
        <v>139</v>
      </c>
    </row>
    <row r="7" spans="1:7" x14ac:dyDescent="0.25">
      <c r="A7" s="5" t="s">
        <v>128</v>
      </c>
      <c r="B7" s="2" t="s">
        <v>0</v>
      </c>
      <c r="C7" s="6">
        <v>13.05</v>
      </c>
      <c r="D7" s="2" t="s">
        <v>150</v>
      </c>
      <c r="E7" s="52" t="s">
        <v>139</v>
      </c>
    </row>
    <row r="8" spans="1:7" x14ac:dyDescent="0.25">
      <c r="A8" s="5" t="s">
        <v>129</v>
      </c>
      <c r="B8" s="2" t="s">
        <v>0</v>
      </c>
      <c r="C8" s="6">
        <v>10.28</v>
      </c>
      <c r="D8" s="2" t="s">
        <v>151</v>
      </c>
      <c r="E8" s="52" t="s">
        <v>139</v>
      </c>
      <c r="G8" s="77" t="s">
        <v>195</v>
      </c>
    </row>
    <row r="9" spans="1:7" x14ac:dyDescent="0.25">
      <c r="A9" s="5" t="s">
        <v>130</v>
      </c>
      <c r="B9" s="2" t="s">
        <v>0</v>
      </c>
      <c r="C9" s="6">
        <v>13.68</v>
      </c>
      <c r="D9" s="2" t="s">
        <v>152</v>
      </c>
      <c r="E9" s="52" t="s">
        <v>139</v>
      </c>
    </row>
    <row r="10" spans="1:7" x14ac:dyDescent="0.25">
      <c r="A10" s="5" t="s">
        <v>23</v>
      </c>
      <c r="B10" s="2" t="s">
        <v>0</v>
      </c>
      <c r="C10" s="6">
        <v>9.67</v>
      </c>
      <c r="D10" s="2" t="s">
        <v>153</v>
      </c>
      <c r="E10" s="52" t="s">
        <v>139</v>
      </c>
    </row>
    <row r="11" spans="1:7" x14ac:dyDescent="0.25">
      <c r="A11" s="5" t="s">
        <v>3</v>
      </c>
      <c r="B11" s="2" t="s">
        <v>0</v>
      </c>
      <c r="C11" s="6">
        <v>24.97</v>
      </c>
      <c r="D11" s="2" t="s">
        <v>154</v>
      </c>
      <c r="E11" s="52" t="s">
        <v>139</v>
      </c>
    </row>
    <row r="12" spans="1:7" x14ac:dyDescent="0.25">
      <c r="A12" s="5" t="s">
        <v>2</v>
      </c>
      <c r="B12" s="2" t="s">
        <v>0</v>
      </c>
      <c r="C12" s="6">
        <v>45.1</v>
      </c>
      <c r="D12" s="2" t="s">
        <v>155</v>
      </c>
      <c r="E12" s="52" t="s">
        <v>139</v>
      </c>
    </row>
    <row r="13" spans="1:7" x14ac:dyDescent="0.25">
      <c r="A13" s="5" t="s">
        <v>2</v>
      </c>
      <c r="B13" s="2" t="s">
        <v>0</v>
      </c>
      <c r="C13" s="6">
        <v>59.6</v>
      </c>
      <c r="D13" s="2" t="s">
        <v>156</v>
      </c>
      <c r="E13" s="52" t="s">
        <v>139</v>
      </c>
    </row>
    <row r="14" spans="1:7" x14ac:dyDescent="0.25">
      <c r="A14" s="5" t="s">
        <v>4</v>
      </c>
      <c r="B14" s="2" t="s">
        <v>0</v>
      </c>
      <c r="C14" s="6">
        <v>62.81</v>
      </c>
      <c r="D14" s="2" t="s">
        <v>157</v>
      </c>
      <c r="E14" s="52" t="s">
        <v>139</v>
      </c>
    </row>
    <row r="15" spans="1:7" x14ac:dyDescent="0.25">
      <c r="A15" s="5" t="s">
        <v>4</v>
      </c>
      <c r="B15" s="2" t="s">
        <v>0</v>
      </c>
      <c r="C15" s="6">
        <v>66.03</v>
      </c>
      <c r="D15" s="2" t="s">
        <v>158</v>
      </c>
      <c r="E15" s="52" t="s">
        <v>139</v>
      </c>
    </row>
    <row r="16" spans="1:7" x14ac:dyDescent="0.25">
      <c r="A16" s="5" t="s">
        <v>9</v>
      </c>
      <c r="B16" s="2" t="s">
        <v>0</v>
      </c>
      <c r="C16" s="6">
        <v>66.03</v>
      </c>
      <c r="D16" s="2" t="s">
        <v>159</v>
      </c>
      <c r="E16" s="52" t="s">
        <v>139</v>
      </c>
    </row>
    <row r="17" spans="1:5" x14ac:dyDescent="0.25">
      <c r="A17" s="5" t="s">
        <v>5</v>
      </c>
      <c r="B17" s="2" t="s">
        <v>0</v>
      </c>
      <c r="C17" s="6">
        <v>10.47</v>
      </c>
      <c r="D17" s="2" t="s">
        <v>160</v>
      </c>
      <c r="E17" s="52" t="s">
        <v>139</v>
      </c>
    </row>
    <row r="18" spans="1:5" x14ac:dyDescent="0.25">
      <c r="A18" s="5" t="s">
        <v>7</v>
      </c>
      <c r="B18" s="2" t="s">
        <v>0</v>
      </c>
      <c r="C18" s="6">
        <v>16.920000000000002</v>
      </c>
      <c r="D18" s="2" t="s">
        <v>161</v>
      </c>
      <c r="E18" s="52" t="s">
        <v>139</v>
      </c>
    </row>
    <row r="19" spans="1:5" x14ac:dyDescent="0.25">
      <c r="A19" s="5" t="s">
        <v>8</v>
      </c>
      <c r="B19" s="2" t="s">
        <v>0</v>
      </c>
      <c r="C19" s="6">
        <v>20.93</v>
      </c>
      <c r="D19" s="2" t="s">
        <v>162</v>
      </c>
      <c r="E19" s="52" t="s">
        <v>139</v>
      </c>
    </row>
    <row r="20" spans="1:5" x14ac:dyDescent="0.25">
      <c r="A20" s="5" t="s">
        <v>99</v>
      </c>
      <c r="B20" s="2" t="s">
        <v>0</v>
      </c>
      <c r="C20" s="6">
        <v>9.14</v>
      </c>
      <c r="D20" s="2" t="s">
        <v>163</v>
      </c>
      <c r="E20" s="52" t="s">
        <v>139</v>
      </c>
    </row>
    <row r="21" spans="1:5" x14ac:dyDescent="0.25">
      <c r="A21" s="5" t="s">
        <v>6</v>
      </c>
      <c r="B21" s="2" t="s">
        <v>0</v>
      </c>
      <c r="C21" s="6">
        <v>56.36</v>
      </c>
      <c r="D21" s="2" t="s">
        <v>164</v>
      </c>
      <c r="E21" s="52" t="s">
        <v>139</v>
      </c>
    </row>
    <row r="22" spans="1:5" x14ac:dyDescent="0.25">
      <c r="A22" s="5" t="s">
        <v>127</v>
      </c>
      <c r="B22" s="2" t="s">
        <v>0</v>
      </c>
      <c r="C22" s="6">
        <v>8.06</v>
      </c>
      <c r="D22" s="2" t="s">
        <v>165</v>
      </c>
      <c r="E22" s="52" t="s">
        <v>139</v>
      </c>
    </row>
    <row r="23" spans="1:5" x14ac:dyDescent="0.25">
      <c r="A23" s="5" t="s">
        <v>104</v>
      </c>
      <c r="B23" s="2" t="s">
        <v>0</v>
      </c>
      <c r="C23" s="6">
        <v>15.42</v>
      </c>
      <c r="D23" s="2" t="s">
        <v>166</v>
      </c>
      <c r="E23" s="52" t="s">
        <v>139</v>
      </c>
    </row>
    <row r="24" spans="1:5" x14ac:dyDescent="0.25">
      <c r="A24" s="5" t="s">
        <v>103</v>
      </c>
      <c r="B24" s="2" t="s">
        <v>0</v>
      </c>
      <c r="C24" s="6">
        <v>17.71</v>
      </c>
      <c r="D24" s="2" t="s">
        <v>167</v>
      </c>
      <c r="E24" s="52" t="s">
        <v>139</v>
      </c>
    </row>
    <row r="25" spans="1:5" x14ac:dyDescent="0.25">
      <c r="A25" s="5" t="s">
        <v>102</v>
      </c>
      <c r="B25" s="2" t="s">
        <v>0</v>
      </c>
      <c r="C25" s="6">
        <v>20.93</v>
      </c>
      <c r="D25" s="2" t="s">
        <v>168</v>
      </c>
      <c r="E25" s="52" t="s">
        <v>139</v>
      </c>
    </row>
    <row r="26" spans="1:5" x14ac:dyDescent="0.25">
      <c r="A26" s="5" t="s">
        <v>101</v>
      </c>
      <c r="B26" s="2" t="s">
        <v>24</v>
      </c>
      <c r="C26" s="6">
        <v>69.239999999999995</v>
      </c>
      <c r="D26" s="1" t="s">
        <v>149</v>
      </c>
      <c r="E26" s="52" t="s">
        <v>139</v>
      </c>
    </row>
    <row r="27" spans="1:5" x14ac:dyDescent="0.25">
      <c r="A27" s="5" t="s">
        <v>133</v>
      </c>
      <c r="B27" s="2" t="s">
        <v>0</v>
      </c>
      <c r="C27" s="6">
        <v>12.89</v>
      </c>
      <c r="D27" s="1" t="s">
        <v>150</v>
      </c>
      <c r="E27" s="52" t="s">
        <v>139</v>
      </c>
    </row>
    <row r="28" spans="1:5" x14ac:dyDescent="0.25">
      <c r="A28" s="5" t="s">
        <v>100</v>
      </c>
      <c r="B28" s="2" t="s">
        <v>0</v>
      </c>
      <c r="C28" s="6">
        <v>5.81</v>
      </c>
      <c r="D28" s="1" t="s">
        <v>149</v>
      </c>
      <c r="E28" s="52" t="s">
        <v>139</v>
      </c>
    </row>
    <row r="29" spans="1:5" x14ac:dyDescent="0.25">
      <c r="A29" s="5" t="s">
        <v>25</v>
      </c>
      <c r="B29" s="2" t="s">
        <v>0</v>
      </c>
      <c r="C29" s="6">
        <v>46.18</v>
      </c>
      <c r="D29" s="1" t="s">
        <v>150</v>
      </c>
      <c r="E29" s="52" t="s">
        <v>139</v>
      </c>
    </row>
    <row r="30" spans="1:5" x14ac:dyDescent="0.25">
      <c r="A30" s="5" t="s">
        <v>26</v>
      </c>
      <c r="B30" s="2" t="s">
        <v>0</v>
      </c>
      <c r="C30" s="6">
        <v>10.75</v>
      </c>
      <c r="D30" s="1" t="s">
        <v>151</v>
      </c>
      <c r="E30" s="52" t="s">
        <v>139</v>
      </c>
    </row>
    <row r="31" spans="1:5" x14ac:dyDescent="0.25">
      <c r="A31" s="5" t="s">
        <v>27</v>
      </c>
      <c r="B31" s="2" t="s">
        <v>0</v>
      </c>
      <c r="C31" s="6">
        <v>5.98</v>
      </c>
      <c r="D31" s="1" t="s">
        <v>152</v>
      </c>
      <c r="E31" s="52" t="s">
        <v>139</v>
      </c>
    </row>
    <row r="32" spans="1:5" ht="15" customHeight="1" x14ac:dyDescent="0.25">
      <c r="A32" s="5" t="s">
        <v>28</v>
      </c>
      <c r="B32" s="2" t="s">
        <v>0</v>
      </c>
      <c r="C32" s="6">
        <v>30.78</v>
      </c>
      <c r="D32" s="1" t="s">
        <v>153</v>
      </c>
      <c r="E32" s="52" t="s">
        <v>139</v>
      </c>
    </row>
    <row r="33" spans="1:5" x14ac:dyDescent="0.25">
      <c r="A33" s="5" t="s">
        <v>131</v>
      </c>
      <c r="B33" s="2" t="s">
        <v>0</v>
      </c>
      <c r="C33" s="6">
        <v>9.43</v>
      </c>
      <c r="D33" s="1" t="s">
        <v>154</v>
      </c>
      <c r="E33" s="52" t="s">
        <v>139</v>
      </c>
    </row>
    <row r="34" spans="1:5" x14ac:dyDescent="0.25">
      <c r="A34" s="5" t="s">
        <v>29</v>
      </c>
      <c r="B34" s="2" t="s">
        <v>0</v>
      </c>
      <c r="C34" s="6">
        <v>54.77</v>
      </c>
      <c r="D34" s="1" t="s">
        <v>155</v>
      </c>
      <c r="E34" s="52" t="s">
        <v>139</v>
      </c>
    </row>
    <row r="35" spans="1:5" x14ac:dyDescent="0.25">
      <c r="A35" s="5" t="s">
        <v>30</v>
      </c>
      <c r="B35" s="2" t="s">
        <v>0</v>
      </c>
      <c r="C35" s="6">
        <v>22.51</v>
      </c>
      <c r="D35" s="1" t="s">
        <v>156</v>
      </c>
      <c r="E35" s="52" t="s">
        <v>139</v>
      </c>
    </row>
    <row r="36" spans="1:5" x14ac:dyDescent="0.25">
      <c r="A36" s="5" t="s">
        <v>132</v>
      </c>
      <c r="B36" s="2" t="s">
        <v>0</v>
      </c>
      <c r="C36" s="6">
        <v>31.63</v>
      </c>
      <c r="D36" s="1" t="s">
        <v>169</v>
      </c>
      <c r="E36" s="52" t="s">
        <v>139</v>
      </c>
    </row>
    <row r="37" spans="1:5" x14ac:dyDescent="0.25">
      <c r="A37" s="5" t="s">
        <v>31</v>
      </c>
      <c r="B37" s="2" t="s">
        <v>0</v>
      </c>
      <c r="C37" s="6">
        <v>30.38</v>
      </c>
      <c r="D37" s="1" t="s">
        <v>170</v>
      </c>
      <c r="E37" s="52" t="s">
        <v>139</v>
      </c>
    </row>
    <row r="38" spans="1:5" x14ac:dyDescent="0.25">
      <c r="A38" s="5" t="s">
        <v>32</v>
      </c>
      <c r="B38" s="2" t="s">
        <v>0</v>
      </c>
      <c r="C38" s="6">
        <v>37.04</v>
      </c>
      <c r="D38" s="1" t="s">
        <v>171</v>
      </c>
      <c r="E38" s="52" t="s">
        <v>139</v>
      </c>
    </row>
    <row r="39" spans="1:5" x14ac:dyDescent="0.25">
      <c r="A39" s="5" t="s">
        <v>33</v>
      </c>
      <c r="B39" s="2" t="s">
        <v>0</v>
      </c>
      <c r="C39" s="6">
        <v>37.04</v>
      </c>
      <c r="D39" s="1" t="s">
        <v>172</v>
      </c>
      <c r="E39" s="52" t="s">
        <v>139</v>
      </c>
    </row>
    <row r="40" spans="1:5" x14ac:dyDescent="0.25">
      <c r="A40" s="5" t="s">
        <v>33</v>
      </c>
      <c r="B40" s="2" t="s">
        <v>0</v>
      </c>
      <c r="C40" s="6">
        <v>7.08</v>
      </c>
      <c r="D40" s="1" t="s">
        <v>173</v>
      </c>
      <c r="E40" s="52" t="s">
        <v>139</v>
      </c>
    </row>
    <row r="41" spans="1:5" ht="15" customHeight="1" x14ac:dyDescent="0.25">
      <c r="A41" s="5" t="s">
        <v>33</v>
      </c>
      <c r="B41" s="2" t="s">
        <v>0</v>
      </c>
      <c r="C41" s="6">
        <v>11.39</v>
      </c>
      <c r="D41" s="1" t="s">
        <v>174</v>
      </c>
      <c r="E41" s="52" t="s">
        <v>139</v>
      </c>
    </row>
    <row r="42" spans="1:5" x14ac:dyDescent="0.25">
      <c r="A42" s="5" t="s">
        <v>34</v>
      </c>
      <c r="B42" s="2" t="s">
        <v>0</v>
      </c>
      <c r="C42" s="6">
        <v>31.42</v>
      </c>
      <c r="D42" s="1" t="s">
        <v>175</v>
      </c>
      <c r="E42" s="52" t="s">
        <v>139</v>
      </c>
    </row>
    <row r="43" spans="1:5" x14ac:dyDescent="0.25">
      <c r="A43" s="5" t="s">
        <v>35</v>
      </c>
      <c r="B43" s="2" t="s">
        <v>0</v>
      </c>
      <c r="C43" s="6">
        <v>10.6</v>
      </c>
      <c r="D43" s="1" t="s">
        <v>176</v>
      </c>
      <c r="E43" s="52" t="s">
        <v>139</v>
      </c>
    </row>
    <row r="44" spans="1:5" x14ac:dyDescent="0.25">
      <c r="A44" s="5" t="s">
        <v>36</v>
      </c>
      <c r="B44" s="2" t="s">
        <v>0</v>
      </c>
      <c r="C44" s="6">
        <v>384.21</v>
      </c>
      <c r="D44" s="1" t="s">
        <v>177</v>
      </c>
      <c r="E44" s="52" t="s">
        <v>139</v>
      </c>
    </row>
    <row r="45" spans="1:5" s="24" customFormat="1" x14ac:dyDescent="0.25">
      <c r="A45" s="18" t="s">
        <v>37</v>
      </c>
      <c r="B45" s="1" t="s">
        <v>0</v>
      </c>
      <c r="C45" s="8">
        <v>370.41</v>
      </c>
      <c r="D45" s="1" t="s">
        <v>178</v>
      </c>
      <c r="E45" s="52" t="s">
        <v>139</v>
      </c>
    </row>
    <row r="46" spans="1:5" x14ac:dyDescent="0.25">
      <c r="A46" s="9" t="s">
        <v>134</v>
      </c>
      <c r="B46" s="10" t="s">
        <v>0</v>
      </c>
      <c r="C46" s="11">
        <v>4.83</v>
      </c>
      <c r="D46" s="13" t="s">
        <v>179</v>
      </c>
      <c r="E46" s="53" t="s">
        <v>139</v>
      </c>
    </row>
    <row r="47" spans="1:5" x14ac:dyDescent="0.25">
      <c r="A47" s="45"/>
      <c r="B47" s="46"/>
      <c r="C47" s="63"/>
      <c r="D47" s="47"/>
      <c r="E47" s="48"/>
    </row>
    <row r="48" spans="1:5" x14ac:dyDescent="0.25">
      <c r="A48" s="45"/>
      <c r="B48" s="46"/>
      <c r="C48" s="63"/>
      <c r="D48" s="47"/>
      <c r="E48" s="48"/>
    </row>
    <row r="49" spans="1:5" x14ac:dyDescent="0.25">
      <c r="A49" s="45"/>
      <c r="B49" s="46"/>
      <c r="C49" s="63"/>
      <c r="D49" s="47"/>
      <c r="E49" s="48"/>
    </row>
    <row r="50" spans="1:5" x14ac:dyDescent="0.25">
      <c r="A50" s="45"/>
      <c r="B50" s="46"/>
      <c r="C50" s="63"/>
      <c r="D50" s="47"/>
      <c r="E50" s="48"/>
    </row>
    <row r="51" spans="1:5" x14ac:dyDescent="0.25">
      <c r="A51" s="45"/>
      <c r="B51" s="46"/>
      <c r="C51" s="63"/>
      <c r="D51" s="47"/>
      <c r="E51" s="48"/>
    </row>
    <row r="52" spans="1:5" x14ac:dyDescent="0.25">
      <c r="A52" s="45"/>
      <c r="B52" s="46"/>
      <c r="C52" s="63"/>
      <c r="D52" s="47"/>
      <c r="E52" s="48"/>
    </row>
    <row r="53" spans="1:5" x14ac:dyDescent="0.25">
      <c r="A53" s="45"/>
      <c r="B53" s="46"/>
      <c r="C53" s="63"/>
      <c r="D53" s="47"/>
      <c r="E53" s="48"/>
    </row>
    <row r="54" spans="1:5" x14ac:dyDescent="0.25">
      <c r="A54" s="45"/>
      <c r="B54" s="46"/>
      <c r="C54" s="63"/>
      <c r="D54" s="47"/>
      <c r="E54" s="48"/>
    </row>
    <row r="55" spans="1:5" x14ac:dyDescent="0.25">
      <c r="A55" s="45"/>
      <c r="B55" s="46"/>
      <c r="C55" s="63"/>
      <c r="D55" s="47"/>
      <c r="E55" s="48"/>
    </row>
    <row r="56" spans="1:5" x14ac:dyDescent="0.25">
      <c r="A56" s="45"/>
      <c r="B56" s="46"/>
      <c r="C56" s="63"/>
      <c r="D56" s="47"/>
      <c r="E56" s="48"/>
    </row>
    <row r="57" spans="1:5" x14ac:dyDescent="0.25">
      <c r="A57" s="45"/>
      <c r="B57" s="46"/>
      <c r="C57" s="63"/>
      <c r="D57" s="47"/>
      <c r="E57" s="48"/>
    </row>
    <row r="58" spans="1:5" x14ac:dyDescent="0.25">
      <c r="A58" s="45"/>
      <c r="B58" s="46"/>
      <c r="C58" s="63"/>
      <c r="D58" s="47"/>
      <c r="E58" s="48"/>
    </row>
    <row r="59" spans="1:5" x14ac:dyDescent="0.25">
      <c r="A59" s="45"/>
      <c r="B59" s="46"/>
      <c r="C59" s="63"/>
      <c r="D59" s="47"/>
      <c r="E59" s="48"/>
    </row>
    <row r="60" spans="1:5" x14ac:dyDescent="0.25">
      <c r="A60" s="45"/>
      <c r="B60" s="46"/>
      <c r="C60" s="63"/>
      <c r="D60" s="47"/>
      <c r="E60" s="48"/>
    </row>
    <row r="61" spans="1:5" x14ac:dyDescent="0.25">
      <c r="A61" s="45"/>
      <c r="B61" s="46"/>
      <c r="C61" s="63"/>
      <c r="D61" s="47"/>
      <c r="E61" s="48"/>
    </row>
    <row r="62" spans="1:5" x14ac:dyDescent="0.25">
      <c r="A62" s="45"/>
      <c r="B62" s="46"/>
      <c r="C62" s="63"/>
      <c r="D62" s="47"/>
      <c r="E62" s="48"/>
    </row>
    <row r="63" spans="1:5" x14ac:dyDescent="0.25">
      <c r="A63" s="45"/>
      <c r="B63" s="46"/>
      <c r="C63" s="63"/>
      <c r="D63" s="47"/>
      <c r="E63" s="48"/>
    </row>
    <row r="64" spans="1:5" x14ac:dyDescent="0.25">
      <c r="A64" s="45"/>
      <c r="B64" s="46"/>
      <c r="C64" s="63"/>
      <c r="D64" s="47"/>
      <c r="E64" s="48"/>
    </row>
    <row r="65" spans="1:5" x14ac:dyDescent="0.25">
      <c r="A65" s="45"/>
      <c r="B65" s="46"/>
      <c r="C65" s="63"/>
      <c r="D65" s="47"/>
      <c r="E65" s="48"/>
    </row>
    <row r="66" spans="1:5" x14ac:dyDescent="0.25">
      <c r="A66" s="45"/>
      <c r="B66" s="46"/>
      <c r="C66" s="63"/>
      <c r="D66" s="47"/>
      <c r="E66" s="48"/>
    </row>
    <row r="67" spans="1:5" x14ac:dyDescent="0.25">
      <c r="A67" s="45"/>
      <c r="B67" s="46"/>
      <c r="C67" s="63"/>
      <c r="D67" s="47"/>
      <c r="E67" s="48"/>
    </row>
    <row r="68" spans="1:5" x14ac:dyDescent="0.25">
      <c r="A68" s="45"/>
      <c r="B68" s="46"/>
      <c r="C68" s="63"/>
      <c r="D68" s="47"/>
      <c r="E68" s="48"/>
    </row>
    <row r="69" spans="1:5" x14ac:dyDescent="0.25">
      <c r="A69" s="45"/>
      <c r="B69" s="46"/>
      <c r="C69" s="63"/>
      <c r="D69" s="47"/>
      <c r="E69" s="48"/>
    </row>
    <row r="70" spans="1:5" x14ac:dyDescent="0.25">
      <c r="A70" s="45"/>
      <c r="B70" s="46"/>
      <c r="C70" s="63"/>
      <c r="D70" s="47"/>
      <c r="E70" s="48"/>
    </row>
    <row r="71" spans="1:5" x14ac:dyDescent="0.25">
      <c r="A71" s="45"/>
      <c r="B71" s="46"/>
      <c r="C71" s="63"/>
      <c r="D71" s="47"/>
      <c r="E71" s="48"/>
    </row>
    <row r="72" spans="1:5" x14ac:dyDescent="0.25">
      <c r="A72" s="45"/>
      <c r="B72" s="46"/>
      <c r="C72" s="63"/>
      <c r="D72" s="47"/>
      <c r="E72" s="48"/>
    </row>
    <row r="73" spans="1:5" x14ac:dyDescent="0.25">
      <c r="A73" s="45"/>
      <c r="B73" s="46"/>
      <c r="C73" s="63"/>
      <c r="D73" s="47"/>
      <c r="E73" s="48"/>
    </row>
    <row r="74" spans="1:5" x14ac:dyDescent="0.25">
      <c r="A74" s="45"/>
      <c r="B74" s="46"/>
      <c r="C74" s="63"/>
      <c r="D74" s="47"/>
      <c r="E74" s="48"/>
    </row>
    <row r="75" spans="1:5" x14ac:dyDescent="0.25">
      <c r="A75" s="45"/>
      <c r="B75" s="46"/>
      <c r="C75" s="63"/>
      <c r="D75" s="47"/>
      <c r="E75" s="48"/>
    </row>
    <row r="76" spans="1:5" x14ac:dyDescent="0.25">
      <c r="A76" s="45"/>
      <c r="B76" s="46"/>
      <c r="C76" s="63"/>
      <c r="D76" s="47"/>
      <c r="E76" s="48"/>
    </row>
    <row r="77" spans="1:5" x14ac:dyDescent="0.25">
      <c r="A77" s="45"/>
      <c r="B77" s="46"/>
      <c r="C77" s="63"/>
      <c r="D77" s="47"/>
      <c r="E77" s="48"/>
    </row>
    <row r="78" spans="1:5" x14ac:dyDescent="0.25">
      <c r="A78" s="45"/>
      <c r="B78" s="46"/>
      <c r="C78" s="63"/>
      <c r="D78" s="47"/>
      <c r="E78" s="48"/>
    </row>
    <row r="79" spans="1:5" x14ac:dyDescent="0.25">
      <c r="A79" s="45"/>
      <c r="B79" s="46"/>
      <c r="C79" s="63"/>
      <c r="D79" s="47"/>
      <c r="E79" s="48"/>
    </row>
    <row r="80" spans="1:5" x14ac:dyDescent="0.25">
      <c r="A80" s="45"/>
      <c r="B80" s="46"/>
      <c r="C80" s="63"/>
      <c r="D80" s="47"/>
      <c r="E80" s="48"/>
    </row>
    <row r="81" spans="1:5" x14ac:dyDescent="0.25">
      <c r="A81" s="45"/>
      <c r="B81" s="46"/>
      <c r="C81" s="63"/>
      <c r="D81" s="47"/>
      <c r="E81" s="48"/>
    </row>
    <row r="82" spans="1:5" x14ac:dyDescent="0.25">
      <c r="A82" s="45"/>
      <c r="B82" s="46"/>
      <c r="C82" s="63"/>
      <c r="D82" s="47"/>
      <c r="E82" s="48"/>
    </row>
    <row r="83" spans="1:5" x14ac:dyDescent="0.25">
      <c r="A83" s="45"/>
      <c r="B83" s="46"/>
      <c r="C83" s="63"/>
      <c r="D83" s="47"/>
      <c r="E83" s="48"/>
    </row>
    <row r="84" spans="1:5" x14ac:dyDescent="0.25">
      <c r="A84" s="45"/>
      <c r="B84" s="46"/>
      <c r="C84" s="63"/>
      <c r="D84" s="47"/>
      <c r="E84" s="48"/>
    </row>
    <row r="85" spans="1:5" x14ac:dyDescent="0.25">
      <c r="A85" s="45"/>
      <c r="B85" s="46"/>
      <c r="C85" s="63"/>
      <c r="D85" s="47"/>
      <c r="E85" s="48"/>
    </row>
    <row r="86" spans="1:5" x14ac:dyDescent="0.25">
      <c r="A86" s="45"/>
      <c r="B86" s="46"/>
      <c r="C86" s="63"/>
      <c r="D86" s="47"/>
      <c r="E86" s="48"/>
    </row>
    <row r="87" spans="1:5" x14ac:dyDescent="0.25">
      <c r="A87" s="45"/>
      <c r="B87" s="46"/>
      <c r="C87" s="63"/>
      <c r="D87" s="47"/>
      <c r="E87" s="48"/>
    </row>
    <row r="88" spans="1:5" x14ac:dyDescent="0.25">
      <c r="A88" s="45"/>
      <c r="B88" s="46"/>
      <c r="C88" s="63"/>
      <c r="D88" s="47"/>
      <c r="E88" s="48"/>
    </row>
    <row r="89" spans="1:5" x14ac:dyDescent="0.25">
      <c r="A89" s="45"/>
      <c r="B89" s="46"/>
      <c r="C89" s="63"/>
      <c r="D89" s="47"/>
      <c r="E89" s="48"/>
    </row>
    <row r="90" spans="1:5" x14ac:dyDescent="0.25">
      <c r="A90" s="45"/>
      <c r="B90" s="46"/>
      <c r="C90" s="63"/>
      <c r="D90" s="47"/>
      <c r="E90" s="48"/>
    </row>
    <row r="91" spans="1:5" x14ac:dyDescent="0.25">
      <c r="A91" s="45"/>
      <c r="B91" s="46"/>
      <c r="C91" s="63"/>
      <c r="D91" s="47"/>
      <c r="E91" s="48"/>
    </row>
    <row r="92" spans="1:5" x14ac:dyDescent="0.25">
      <c r="A92" s="45"/>
      <c r="B92" s="46"/>
      <c r="C92" s="63"/>
      <c r="D92" s="47"/>
      <c r="E92" s="48"/>
    </row>
    <row r="93" spans="1:5" x14ac:dyDescent="0.25">
      <c r="A93" s="45"/>
      <c r="B93" s="46"/>
      <c r="C93" s="63"/>
      <c r="D93" s="47"/>
      <c r="E93" s="48"/>
    </row>
    <row r="94" spans="1:5" x14ac:dyDescent="0.25">
      <c r="A94" s="64"/>
      <c r="B94" s="47"/>
      <c r="C94" s="65"/>
      <c r="D94" s="47"/>
      <c r="E94" s="48"/>
    </row>
    <row r="95" spans="1:5" x14ac:dyDescent="0.25">
      <c r="A95" s="45"/>
      <c r="B95" s="46"/>
      <c r="C95" s="63"/>
      <c r="D95" s="47"/>
      <c r="E95" s="48"/>
    </row>
    <row r="96" spans="1:5" x14ac:dyDescent="0.25">
      <c r="A96" s="45"/>
      <c r="B96" s="46"/>
      <c r="C96" s="63"/>
      <c r="D96" s="47"/>
      <c r="E96" s="48"/>
    </row>
    <row r="97" spans="1:5" x14ac:dyDescent="0.25">
      <c r="A97" s="45"/>
      <c r="B97" s="46"/>
      <c r="C97" s="63"/>
      <c r="D97" s="47"/>
      <c r="E97" s="48"/>
    </row>
    <row r="98" spans="1:5" x14ac:dyDescent="0.25">
      <c r="A98" s="45"/>
      <c r="B98" s="46"/>
      <c r="C98" s="63"/>
      <c r="D98" s="47"/>
      <c r="E98" s="48"/>
    </row>
    <row r="99" spans="1:5" x14ac:dyDescent="0.25">
      <c r="A99" s="45"/>
      <c r="B99" s="46"/>
      <c r="C99" s="63"/>
      <c r="D99" s="47"/>
      <c r="E99" s="48"/>
    </row>
    <row r="100" spans="1:5" x14ac:dyDescent="0.25">
      <c r="A100" s="45"/>
      <c r="B100" s="46"/>
      <c r="C100" s="63"/>
      <c r="D100" s="47"/>
      <c r="E100" s="48"/>
    </row>
    <row r="101" spans="1:5" x14ac:dyDescent="0.25">
      <c r="A101" s="45"/>
      <c r="B101" s="46"/>
      <c r="C101" s="63"/>
      <c r="D101" s="47"/>
      <c r="E101" s="48"/>
    </row>
    <row r="102" spans="1:5" x14ac:dyDescent="0.25">
      <c r="A102" s="45"/>
      <c r="B102" s="46"/>
      <c r="C102" s="63"/>
      <c r="D102" s="47"/>
      <c r="E102" s="48"/>
    </row>
    <row r="103" spans="1:5" x14ac:dyDescent="0.25">
      <c r="A103" s="45"/>
      <c r="B103" s="46"/>
      <c r="C103" s="63"/>
      <c r="D103" s="47"/>
      <c r="E103" s="48"/>
    </row>
    <row r="104" spans="1:5" x14ac:dyDescent="0.25">
      <c r="A104" s="45"/>
      <c r="B104" s="46"/>
      <c r="C104" s="63"/>
      <c r="D104" s="47"/>
      <c r="E104" s="48"/>
    </row>
    <row r="105" spans="1:5" x14ac:dyDescent="0.25">
      <c r="A105" s="45"/>
      <c r="B105" s="46"/>
      <c r="C105" s="63"/>
      <c r="D105" s="47"/>
      <c r="E105" s="48"/>
    </row>
    <row r="106" spans="1:5" x14ac:dyDescent="0.25">
      <c r="A106" s="45"/>
      <c r="B106" s="46"/>
      <c r="C106" s="63"/>
      <c r="D106" s="47"/>
      <c r="E106" s="48"/>
    </row>
    <row r="107" spans="1:5" x14ac:dyDescent="0.25">
      <c r="A107" s="45"/>
      <c r="B107" s="46"/>
      <c r="C107" s="63"/>
      <c r="D107" s="47"/>
      <c r="E107" s="48"/>
    </row>
    <row r="108" spans="1:5" x14ac:dyDescent="0.25">
      <c r="A108" s="45"/>
      <c r="B108" s="46"/>
      <c r="C108" s="63"/>
      <c r="D108" s="47"/>
      <c r="E108" s="48"/>
    </row>
    <row r="109" spans="1:5" x14ac:dyDescent="0.25">
      <c r="A109" s="45"/>
      <c r="B109" s="46"/>
      <c r="C109" s="63"/>
      <c r="D109" s="47"/>
      <c r="E109" s="48"/>
    </row>
    <row r="110" spans="1:5" x14ac:dyDescent="0.25">
      <c r="A110" s="45"/>
      <c r="B110" s="46"/>
      <c r="C110" s="63"/>
      <c r="D110" s="47"/>
      <c r="E110" s="48"/>
    </row>
    <row r="111" spans="1:5" x14ac:dyDescent="0.25">
      <c r="A111" s="45"/>
      <c r="B111" s="46"/>
      <c r="C111" s="63"/>
      <c r="D111" s="47"/>
      <c r="E111" s="48"/>
    </row>
    <row r="112" spans="1:5" x14ac:dyDescent="0.25">
      <c r="A112" s="45"/>
      <c r="B112" s="46"/>
      <c r="C112" s="63"/>
      <c r="D112" s="47"/>
      <c r="E112" s="48"/>
    </row>
    <row r="113" spans="1:6" x14ac:dyDescent="0.25">
      <c r="A113" s="45"/>
      <c r="B113" s="46"/>
      <c r="C113" s="63"/>
      <c r="D113" s="47"/>
      <c r="E113" s="48"/>
    </row>
    <row r="114" spans="1:6" x14ac:dyDescent="0.25">
      <c r="A114" s="45"/>
      <c r="B114" s="46"/>
      <c r="C114" s="29"/>
      <c r="D114" s="47"/>
      <c r="E114" s="48"/>
    </row>
    <row r="115" spans="1:6" x14ac:dyDescent="0.25">
      <c r="A115" s="45"/>
      <c r="B115" s="46"/>
      <c r="C115" s="29"/>
      <c r="D115" s="47"/>
      <c r="E115" s="48"/>
    </row>
    <row r="116" spans="1:6" x14ac:dyDescent="0.25">
      <c r="A116" s="45"/>
      <c r="B116" s="46"/>
      <c r="C116" s="29"/>
      <c r="D116" s="47"/>
      <c r="E116" s="48"/>
    </row>
    <row r="117" spans="1:6" x14ac:dyDescent="0.25">
      <c r="A117" s="45"/>
      <c r="B117" s="46"/>
      <c r="C117" s="29"/>
      <c r="D117" s="47"/>
      <c r="E117" s="48"/>
    </row>
    <row r="118" spans="1:6" x14ac:dyDescent="0.25">
      <c r="A118" s="45"/>
      <c r="B118" s="46"/>
      <c r="C118" s="29"/>
      <c r="D118" s="47"/>
      <c r="E118" s="48"/>
    </row>
    <row r="119" spans="1:6" x14ac:dyDescent="0.25">
      <c r="A119" s="45"/>
      <c r="B119" s="46"/>
      <c r="C119" s="29"/>
      <c r="D119" s="47"/>
      <c r="E119" s="48"/>
    </row>
    <row r="120" spans="1:6" x14ac:dyDescent="0.25">
      <c r="A120" s="45"/>
      <c r="B120" s="46"/>
      <c r="C120" s="29"/>
      <c r="D120" s="47"/>
      <c r="E120" s="48"/>
    </row>
    <row r="121" spans="1:6" x14ac:dyDescent="0.25">
      <c r="A121" s="45"/>
      <c r="B121" s="46"/>
      <c r="C121" s="29"/>
      <c r="D121" s="47"/>
      <c r="E121" s="48"/>
    </row>
    <row r="122" spans="1:6" x14ac:dyDescent="0.25">
      <c r="A122" s="45"/>
      <c r="B122" s="46"/>
      <c r="C122" s="29"/>
      <c r="D122" s="47"/>
      <c r="E122" s="48"/>
    </row>
    <row r="123" spans="1:6" x14ac:dyDescent="0.25">
      <c r="A123" s="45"/>
      <c r="B123" s="46"/>
      <c r="C123" s="29"/>
      <c r="D123" s="47"/>
      <c r="E123" s="48"/>
      <c r="F123" s="31"/>
    </row>
    <row r="124" spans="1:6" x14ac:dyDescent="0.25">
      <c r="A124" s="45"/>
      <c r="B124" s="46"/>
      <c r="C124" s="29"/>
      <c r="D124" s="47"/>
      <c r="E124" s="49"/>
      <c r="F124" s="31"/>
    </row>
    <row r="125" spans="1:6" x14ac:dyDescent="0.25">
      <c r="A125" s="31"/>
      <c r="B125" s="31"/>
      <c r="C125" s="31"/>
      <c r="D125" s="46"/>
      <c r="E125" s="49"/>
      <c r="F125" s="31"/>
    </row>
    <row r="126" spans="1:6" x14ac:dyDescent="0.25">
      <c r="A126" s="31"/>
      <c r="B126" s="31"/>
      <c r="C126" s="31"/>
      <c r="D126" s="46"/>
      <c r="E126" s="49"/>
      <c r="F126" s="31"/>
    </row>
    <row r="127" spans="1:6" x14ac:dyDescent="0.25">
      <c r="A127" s="31"/>
      <c r="B127" s="31"/>
      <c r="C127" s="31"/>
      <c r="D127" s="46"/>
      <c r="E127" s="49"/>
      <c r="F127" s="31"/>
    </row>
    <row r="128" spans="1:6" x14ac:dyDescent="0.25">
      <c r="A128" s="31"/>
      <c r="B128" s="31"/>
      <c r="C128" s="31"/>
      <c r="D128" s="46"/>
      <c r="E128" s="49"/>
      <c r="F128" s="31"/>
    </row>
    <row r="129" spans="1:6" x14ac:dyDescent="0.25">
      <c r="A129" s="31"/>
      <c r="B129" s="31"/>
      <c r="C129" s="31"/>
      <c r="D129" s="46"/>
      <c r="E129" s="49"/>
      <c r="F129" s="31"/>
    </row>
    <row r="130" spans="1:6" x14ac:dyDescent="0.25">
      <c r="A130" s="31"/>
      <c r="B130" s="31"/>
      <c r="C130" s="31"/>
      <c r="D130" s="46"/>
      <c r="E130" s="49"/>
      <c r="F130" s="31"/>
    </row>
    <row r="131" spans="1:6" x14ac:dyDescent="0.25">
      <c r="A131" s="31"/>
      <c r="B131" s="31"/>
      <c r="C131" s="31"/>
      <c r="D131" s="46"/>
      <c r="E131" s="49"/>
      <c r="F131" s="31"/>
    </row>
    <row r="132" spans="1:6" x14ac:dyDescent="0.25">
      <c r="A132" s="31"/>
      <c r="B132" s="31"/>
      <c r="C132" s="31"/>
      <c r="D132" s="46"/>
      <c r="E132" s="49"/>
      <c r="F132" s="31"/>
    </row>
  </sheetData>
  <phoneticPr fontId="3" type="noConversion"/>
  <conditionalFormatting sqref="D2:D46">
    <cfRule type="containsText" dxfId="190" priority="1" stopIfTrue="1" operator="containsText" text="BNP PARIBAS SOFIA">
      <formula>NOT(ISERROR(SEARCH("BNP PARIBAS SOFIA",D2)))</formula>
    </cfRule>
    <cfRule type="containsText" dxfId="189" priority="2" stopIfTrue="1" operator="containsText" text="SFR PARIS JEUNEURS">
      <formula>NOT(ISERROR(SEARCH("SFR PARIS JEUNEURS",D2)))</formula>
    </cfRule>
    <cfRule type="containsText" dxfId="188" priority="3" stopIfTrue="1" operator="containsText" text="SFR AUBERVILLIERS">
      <formula>NOT(ISERROR(SEARCH("SFR AUBERVILLIERS",D2)))</formula>
    </cfRule>
    <cfRule type="containsText" dxfId="187" priority="4" stopIfTrue="1" operator="containsText" text="AFP">
      <formula>NOT(ISERROR(SEARCH("AFP",D2)))</formula>
    </cfRule>
    <cfRule type="containsText" dxfId="186" priority="5" stopIfTrue="1" operator="containsText" text="SFR VALENTON">
      <formula>NOT(ISERROR(SEARCH("SFR VALENTON",D2)))</formula>
    </cfRule>
    <cfRule type="containsText" dxfId="185" priority="6" stopIfTrue="1" operator="containsText" text="SFR CORBAS">
      <formula>NOT(ISERROR(SEARCH("SFR CORBAS",D2)))</formula>
    </cfRule>
  </conditionalFormatting>
  <pageMargins left="0.70866141732283472" right="0.70866141732283472" top="0.74803149606299213" bottom="0.74803149606299213" header="0.31496062992125984" footer="0.31496062992125984"/>
  <pageSetup paperSize="9" scale="65" fitToHeight="0" orientation="portrait" r:id="rId1"/>
  <headerFooter>
    <oddHeader>&amp;L&amp;F&amp;C&amp;A</oddHeader>
    <oddFooter>Page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19"/>
  <sheetViews>
    <sheetView workbookViewId="0">
      <pane ySplit="1" topLeftCell="A2" activePane="bottomLeft" state="frozen"/>
      <selection pane="bottomLeft" activeCell="A27" sqref="A27"/>
    </sheetView>
  </sheetViews>
  <sheetFormatPr baseColWidth="10" defaultRowHeight="15" x14ac:dyDescent="0.25"/>
  <cols>
    <col min="1" max="1" width="44.42578125" customWidth="1"/>
    <col min="2" max="2" width="12.28515625" customWidth="1"/>
    <col min="3" max="3" width="22.42578125" style="24" customWidth="1"/>
    <col min="4" max="4" width="20.7109375" customWidth="1"/>
    <col min="5" max="5" width="19.7109375" style="39" customWidth="1"/>
  </cols>
  <sheetData>
    <row r="1" spans="1:8" x14ac:dyDescent="0.25">
      <c r="A1" s="16" t="s">
        <v>16</v>
      </c>
      <c r="B1" s="17" t="s">
        <v>17</v>
      </c>
      <c r="C1" s="15" t="s">
        <v>18</v>
      </c>
      <c r="D1" s="4" t="s">
        <v>19</v>
      </c>
      <c r="E1" s="35" t="s">
        <v>137</v>
      </c>
    </row>
    <row r="2" spans="1:8" x14ac:dyDescent="0.25">
      <c r="A2" s="19" t="s">
        <v>47</v>
      </c>
      <c r="B2" s="2" t="s">
        <v>10</v>
      </c>
      <c r="C2" s="60">
        <v>200</v>
      </c>
      <c r="D2" s="1" t="s">
        <v>178</v>
      </c>
      <c r="E2" s="40" t="s">
        <v>138</v>
      </c>
    </row>
    <row r="3" spans="1:8" x14ac:dyDescent="0.25">
      <c r="A3" s="19" t="s">
        <v>40</v>
      </c>
      <c r="B3" s="2" t="s">
        <v>1</v>
      </c>
      <c r="C3" s="54">
        <f>190*H5</f>
        <v>228</v>
      </c>
      <c r="D3" s="1" t="s">
        <v>169</v>
      </c>
      <c r="E3" s="40" t="s">
        <v>138</v>
      </c>
    </row>
    <row r="4" spans="1:8" x14ac:dyDescent="0.25">
      <c r="A4" s="19" t="s">
        <v>39</v>
      </c>
      <c r="B4" s="2" t="s">
        <v>1</v>
      </c>
      <c r="C4" s="54">
        <v>245</v>
      </c>
      <c r="D4" s="1" t="s">
        <v>155</v>
      </c>
      <c r="E4" s="40" t="s">
        <v>138</v>
      </c>
    </row>
    <row r="5" spans="1:8" s="25" customFormat="1" ht="15" customHeight="1" x14ac:dyDescent="0.25">
      <c r="A5" s="19" t="s">
        <v>43</v>
      </c>
      <c r="B5" s="1" t="s">
        <v>1</v>
      </c>
      <c r="C5" s="54">
        <v>321</v>
      </c>
      <c r="D5" s="1" t="s">
        <v>172</v>
      </c>
      <c r="E5" s="40" t="s">
        <v>138</v>
      </c>
      <c r="H5" s="62">
        <v>1.2</v>
      </c>
    </row>
    <row r="6" spans="1:8" x14ac:dyDescent="0.25">
      <c r="A6" s="19" t="s">
        <v>43</v>
      </c>
      <c r="B6" s="2" t="s">
        <v>1</v>
      </c>
      <c r="C6" s="54">
        <v>346</v>
      </c>
      <c r="D6" s="1" t="s">
        <v>173</v>
      </c>
      <c r="E6" s="40" t="s">
        <v>138</v>
      </c>
    </row>
    <row r="7" spans="1:8" x14ac:dyDescent="0.25">
      <c r="A7" s="37" t="s">
        <v>45</v>
      </c>
      <c r="B7" s="2" t="s">
        <v>46</v>
      </c>
      <c r="C7" s="54">
        <v>370</v>
      </c>
      <c r="D7" s="1" t="s">
        <v>176</v>
      </c>
      <c r="E7" s="40" t="s">
        <v>138</v>
      </c>
    </row>
    <row r="8" spans="1:8" x14ac:dyDescent="0.25">
      <c r="A8" s="19" t="s">
        <v>45</v>
      </c>
      <c r="B8" s="2" t="s">
        <v>46</v>
      </c>
      <c r="C8" s="54">
        <v>380</v>
      </c>
      <c r="D8" s="1" t="s">
        <v>177</v>
      </c>
      <c r="E8" s="40" t="s">
        <v>138</v>
      </c>
    </row>
    <row r="9" spans="1:8" x14ac:dyDescent="0.25">
      <c r="A9" s="19" t="s">
        <v>44</v>
      </c>
      <c r="B9" s="2" t="s">
        <v>1</v>
      </c>
      <c r="C9" s="54">
        <v>413</v>
      </c>
      <c r="D9" s="1" t="s">
        <v>175</v>
      </c>
      <c r="E9" s="40" t="s">
        <v>138</v>
      </c>
    </row>
    <row r="10" spans="1:8" x14ac:dyDescent="0.25">
      <c r="A10" s="19" t="s">
        <v>42</v>
      </c>
      <c r="B10" s="2" t="s">
        <v>1</v>
      </c>
      <c r="C10" s="54">
        <v>429</v>
      </c>
      <c r="D10" s="1" t="s">
        <v>171</v>
      </c>
      <c r="E10" s="40" t="s">
        <v>138</v>
      </c>
    </row>
    <row r="11" spans="1:8" x14ac:dyDescent="0.25">
      <c r="A11" s="19" t="s">
        <v>41</v>
      </c>
      <c r="B11" s="2" t="s">
        <v>1</v>
      </c>
      <c r="C11" s="54">
        <v>460</v>
      </c>
      <c r="D11" s="1" t="s">
        <v>170</v>
      </c>
      <c r="E11" s="40" t="s">
        <v>138</v>
      </c>
    </row>
    <row r="12" spans="1:8" x14ac:dyDescent="0.25">
      <c r="A12" s="19" t="s">
        <v>44</v>
      </c>
      <c r="B12" s="1" t="s">
        <v>1</v>
      </c>
      <c r="C12" s="54">
        <v>550</v>
      </c>
      <c r="D12" s="1" t="s">
        <v>174</v>
      </c>
      <c r="E12" s="40" t="s">
        <v>138</v>
      </c>
    </row>
    <row r="13" spans="1:8" x14ac:dyDescent="0.25">
      <c r="A13" s="19" t="s">
        <v>38</v>
      </c>
      <c r="B13" s="2" t="s">
        <v>1</v>
      </c>
      <c r="C13" s="54">
        <v>762</v>
      </c>
      <c r="D13" s="1" t="s">
        <v>154</v>
      </c>
      <c r="E13" s="40" t="s">
        <v>138</v>
      </c>
    </row>
    <row r="14" spans="1:8" x14ac:dyDescent="0.25">
      <c r="A14" s="66" t="s">
        <v>39</v>
      </c>
      <c r="B14" s="13" t="s">
        <v>1</v>
      </c>
      <c r="C14" s="67">
        <v>1320</v>
      </c>
      <c r="D14" s="13" t="s">
        <v>156</v>
      </c>
      <c r="E14" s="56" t="s">
        <v>138</v>
      </c>
    </row>
    <row r="15" spans="1:8" x14ac:dyDescent="0.25">
      <c r="A15" s="68"/>
      <c r="B15" s="47"/>
      <c r="C15" s="69"/>
      <c r="D15" s="47"/>
      <c r="E15" s="70"/>
    </row>
    <row r="16" spans="1:8" x14ac:dyDescent="0.25">
      <c r="A16" s="68"/>
      <c r="B16" s="47"/>
      <c r="C16" s="69"/>
      <c r="D16" s="47"/>
      <c r="E16" s="70"/>
    </row>
    <row r="17" spans="1:5" x14ac:dyDescent="0.25">
      <c r="A17" s="68"/>
      <c r="B17" s="47"/>
      <c r="C17" s="69"/>
      <c r="D17" s="47"/>
      <c r="E17" s="70"/>
    </row>
    <row r="18" spans="1:5" x14ac:dyDescent="0.25">
      <c r="A18" s="71"/>
      <c r="B18" s="72"/>
      <c r="C18" s="73"/>
      <c r="D18" s="47"/>
      <c r="E18" s="70"/>
    </row>
    <row r="19" spans="1:5" x14ac:dyDescent="0.25">
      <c r="A19" s="74"/>
      <c r="B19" s="46"/>
      <c r="C19" s="75"/>
      <c r="D19" s="47"/>
      <c r="E19" s="70"/>
    </row>
  </sheetData>
  <conditionalFormatting sqref="D2:D14">
    <cfRule type="containsText" dxfId="176" priority="7" stopIfTrue="1" operator="containsText" text="SFR PARIS JEUNEURS">
      <formula>NOT(ISERROR(SEARCH("SFR PARIS JEUNEURS",D2)))</formula>
    </cfRule>
    <cfRule type="containsText" dxfId="175" priority="8" stopIfTrue="1" operator="containsText" text="SFR AUBERVILLIERS">
      <formula>NOT(ISERROR(SEARCH("SFR AUBERVILLIERS",D2)))</formula>
    </cfRule>
    <cfRule type="containsText" dxfId="174" priority="9" stopIfTrue="1" operator="containsText" text="AFP">
      <formula>NOT(ISERROR(SEARCH("AFP",D2)))</formula>
    </cfRule>
    <cfRule type="containsText" dxfId="173" priority="10" stopIfTrue="1" operator="containsText" text="SFR VALENTON">
      <formula>NOT(ISERROR(SEARCH("SFR VALENTON",D2)))</formula>
    </cfRule>
    <cfRule type="containsText" dxfId="172" priority="11" stopIfTrue="1" operator="containsText" text="SFR CORBAS">
      <formula>NOT(ISERROR(SEARCH("SFR CORBAS",D2)))</formula>
    </cfRule>
  </conditionalFormatting>
  <conditionalFormatting sqref="D2:D14">
    <cfRule type="containsText" dxfId="171" priority="1" stopIfTrue="1" operator="containsText" text="BNP PARIBAS SOFIA">
      <formula>NOT(ISERROR(SEARCH("BNP PARIBAS SOFIA",D2)))</formula>
    </cfRule>
    <cfRule type="containsText" dxfId="170" priority="2" stopIfTrue="1" operator="containsText" text="SFR PARIS JEUNEURS">
      <formula>NOT(ISERROR(SEARCH("SFR PARIS JEUNEURS",D2)))</formula>
    </cfRule>
    <cfRule type="containsText" dxfId="169" priority="3" stopIfTrue="1" operator="containsText" text="SFR AUBERVILLIERS">
      <formula>NOT(ISERROR(SEARCH("SFR AUBERVILLIERS",D2)))</formula>
    </cfRule>
    <cfRule type="containsText" dxfId="168" priority="4" stopIfTrue="1" operator="containsText" text="AFP">
      <formula>NOT(ISERROR(SEARCH("AFP",D2)))</formula>
    </cfRule>
    <cfRule type="containsText" dxfId="167" priority="5" stopIfTrue="1" operator="containsText" text="SFR VALENTON">
      <formula>NOT(ISERROR(SEARCH("SFR VALENTON",D2)))</formula>
    </cfRule>
    <cfRule type="containsText" dxfId="166" priority="6" stopIfTrue="1" operator="containsText" text="SFR CORBAS">
      <formula>NOT(ISERROR(SEARCH("SFR CORBAS",D2)))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portrait" r:id="rId1"/>
  <headerFooter>
    <oddHeader>&amp;L&amp;F&amp;C&amp;A</oddHeader>
    <oddFooter>Page &amp;P de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G14"/>
  <sheetViews>
    <sheetView workbookViewId="0">
      <pane ySplit="1" topLeftCell="A2" activePane="bottomLeft" state="frozen"/>
      <selection pane="bottomLeft" activeCell="B39" sqref="B39"/>
    </sheetView>
  </sheetViews>
  <sheetFormatPr baseColWidth="10" defaultRowHeight="15" x14ac:dyDescent="0.25"/>
  <cols>
    <col min="1" max="1" width="58" customWidth="1"/>
    <col min="3" max="3" width="21.7109375" customWidth="1"/>
    <col min="4" max="4" width="21.140625" customWidth="1"/>
    <col min="5" max="5" width="17.7109375" style="28" customWidth="1"/>
  </cols>
  <sheetData>
    <row r="1" spans="1:7" x14ac:dyDescent="0.25">
      <c r="A1" s="20" t="s">
        <v>16</v>
      </c>
      <c r="B1" s="4" t="s">
        <v>17</v>
      </c>
      <c r="C1" s="15" t="s">
        <v>18</v>
      </c>
      <c r="D1" s="4" t="s">
        <v>19</v>
      </c>
      <c r="E1" s="32" t="s">
        <v>137</v>
      </c>
    </row>
    <row r="2" spans="1:7" x14ac:dyDescent="0.25">
      <c r="A2" s="21" t="s">
        <v>48</v>
      </c>
      <c r="B2" s="2" t="s">
        <v>10</v>
      </c>
      <c r="C2" s="6">
        <v>202</v>
      </c>
      <c r="D2" s="1" t="s">
        <v>178</v>
      </c>
      <c r="E2" s="33" t="s">
        <v>140</v>
      </c>
    </row>
    <row r="3" spans="1:7" x14ac:dyDescent="0.25">
      <c r="A3" s="21" t="s">
        <v>49</v>
      </c>
      <c r="B3" s="2" t="s">
        <v>10</v>
      </c>
      <c r="C3" s="6">
        <v>1032</v>
      </c>
      <c r="D3" s="1" t="s">
        <v>169</v>
      </c>
      <c r="E3" s="33" t="s">
        <v>140</v>
      </c>
    </row>
    <row r="4" spans="1:7" x14ac:dyDescent="0.25">
      <c r="A4" s="21" t="s">
        <v>50</v>
      </c>
      <c r="B4" s="2" t="s">
        <v>10</v>
      </c>
      <c r="C4" s="6">
        <v>130</v>
      </c>
      <c r="D4" s="1" t="s">
        <v>155</v>
      </c>
      <c r="E4" s="33" t="s">
        <v>140</v>
      </c>
      <c r="G4" s="76"/>
    </row>
    <row r="5" spans="1:7" x14ac:dyDescent="0.25">
      <c r="A5" s="21" t="s">
        <v>50</v>
      </c>
      <c r="B5" s="2" t="s">
        <v>10</v>
      </c>
      <c r="C5" s="6">
        <v>125.5</v>
      </c>
      <c r="D5" s="1" t="s">
        <v>172</v>
      </c>
      <c r="E5" s="33" t="s">
        <v>140</v>
      </c>
    </row>
    <row r="6" spans="1:7" x14ac:dyDescent="0.25">
      <c r="A6" s="21" t="s">
        <v>51</v>
      </c>
      <c r="B6" s="2" t="s">
        <v>10</v>
      </c>
      <c r="C6" s="6">
        <v>829</v>
      </c>
      <c r="D6" s="1" t="s">
        <v>173</v>
      </c>
      <c r="E6" s="33" t="s">
        <v>140</v>
      </c>
    </row>
    <row r="7" spans="1:7" x14ac:dyDescent="0.25">
      <c r="A7" s="21" t="s">
        <v>52</v>
      </c>
      <c r="B7" s="2" t="s">
        <v>10</v>
      </c>
      <c r="C7" s="6">
        <v>14800</v>
      </c>
      <c r="D7" s="1" t="s">
        <v>176</v>
      </c>
      <c r="E7" s="33" t="s">
        <v>140</v>
      </c>
    </row>
    <row r="8" spans="1:7" ht="15" customHeight="1" x14ac:dyDescent="0.25">
      <c r="A8" s="7" t="s">
        <v>53</v>
      </c>
      <c r="B8" s="1" t="s">
        <v>10</v>
      </c>
      <c r="C8" s="8">
        <v>16200</v>
      </c>
      <c r="D8" s="1" t="s">
        <v>177</v>
      </c>
      <c r="E8" s="33" t="s">
        <v>140</v>
      </c>
    </row>
    <row r="9" spans="1:7" x14ac:dyDescent="0.25">
      <c r="A9" s="21" t="s">
        <v>54</v>
      </c>
      <c r="B9" s="2" t="s">
        <v>10</v>
      </c>
      <c r="C9" s="6">
        <v>16621</v>
      </c>
      <c r="D9" s="1" t="s">
        <v>175</v>
      </c>
      <c r="E9" s="33" t="s">
        <v>140</v>
      </c>
    </row>
    <row r="10" spans="1:7" x14ac:dyDescent="0.25">
      <c r="A10" s="22" t="s">
        <v>55</v>
      </c>
      <c r="B10" s="10" t="s">
        <v>10</v>
      </c>
      <c r="C10" s="11">
        <v>37640</v>
      </c>
      <c r="D10" s="1" t="s">
        <v>171</v>
      </c>
      <c r="E10" s="34" t="s">
        <v>140</v>
      </c>
    </row>
    <row r="11" spans="1:7" x14ac:dyDescent="0.25">
      <c r="A11" s="21"/>
      <c r="B11" s="61"/>
      <c r="C11" s="30"/>
      <c r="D11" s="1" t="s">
        <v>170</v>
      </c>
      <c r="E11" s="33"/>
    </row>
    <row r="12" spans="1:7" x14ac:dyDescent="0.25">
      <c r="A12" s="21"/>
      <c r="B12" s="61"/>
      <c r="C12" s="30"/>
      <c r="D12" s="1" t="s">
        <v>174</v>
      </c>
      <c r="E12" s="33"/>
    </row>
    <row r="13" spans="1:7" x14ac:dyDescent="0.25">
      <c r="A13" s="21"/>
      <c r="B13" s="61"/>
      <c r="C13" s="30"/>
      <c r="D13" s="1" t="s">
        <v>154</v>
      </c>
      <c r="E13" s="33"/>
    </row>
    <row r="14" spans="1:7" x14ac:dyDescent="0.25">
      <c r="A14" s="21"/>
      <c r="B14" s="61"/>
      <c r="C14" s="30"/>
      <c r="D14" s="1" t="s">
        <v>156</v>
      </c>
      <c r="E14" s="33"/>
    </row>
  </sheetData>
  <conditionalFormatting sqref="D2:D14">
    <cfRule type="containsText" dxfId="156" priority="12" stopIfTrue="1" operator="containsText" text="SFR JEUNEURS">
      <formula>NOT(ISERROR(SEARCH("SFR JEUNEURS",D2)))</formula>
    </cfRule>
    <cfRule type="containsText" dxfId="155" priority="13" stopIfTrue="1" operator="containsText" text="SFR AUBERVILLIERS">
      <formula>NOT(ISERROR(SEARCH("SFR AUBERVILLIERS",D2)))</formula>
    </cfRule>
    <cfRule type="containsText" dxfId="154" priority="14" stopIfTrue="1" operator="containsText" text="AFP">
      <formula>NOT(ISERROR(SEARCH("AFP",D2)))</formula>
    </cfRule>
    <cfRule type="containsText" dxfId="153" priority="15" stopIfTrue="1" operator="containsText" text="SFR VALENTON">
      <formula>NOT(ISERROR(SEARCH("SFR VALENTON",D2)))</formula>
    </cfRule>
    <cfRule type="containsText" dxfId="152" priority="16" stopIfTrue="1" operator="containsText" text="SFR CORBAS">
      <formula>NOT(ISERROR(SEARCH("SFR CORBAS",D2)))</formula>
    </cfRule>
  </conditionalFormatting>
  <conditionalFormatting sqref="D2:D14">
    <cfRule type="containsText" dxfId="151" priority="7" stopIfTrue="1" operator="containsText" text="SFR PARIS JEUNEURS">
      <formula>NOT(ISERROR(SEARCH("SFR PARIS JEUNEURS",D2)))</formula>
    </cfRule>
    <cfRule type="containsText" dxfId="150" priority="8" stopIfTrue="1" operator="containsText" text="SFR AUBERVILLIERS">
      <formula>NOT(ISERROR(SEARCH("SFR AUBERVILLIERS",D2)))</formula>
    </cfRule>
    <cfRule type="containsText" dxfId="149" priority="9" stopIfTrue="1" operator="containsText" text="AFP">
      <formula>NOT(ISERROR(SEARCH("AFP",D2)))</formula>
    </cfRule>
    <cfRule type="containsText" dxfId="148" priority="10" stopIfTrue="1" operator="containsText" text="SFR VALENTON">
      <formula>NOT(ISERROR(SEARCH("SFR VALENTON",D2)))</formula>
    </cfRule>
    <cfRule type="containsText" dxfId="147" priority="11" stopIfTrue="1" operator="containsText" text="SFR CORBAS">
      <formula>NOT(ISERROR(SEARCH("SFR CORBAS",D2)))</formula>
    </cfRule>
  </conditionalFormatting>
  <conditionalFormatting sqref="D2:D14">
    <cfRule type="containsText" dxfId="146" priority="1" stopIfTrue="1" operator="containsText" text="BNP PARIBAS SOFIA">
      <formula>NOT(ISERROR(SEARCH("BNP PARIBAS SOFIA",D2)))</formula>
    </cfRule>
    <cfRule type="containsText" dxfId="145" priority="2" stopIfTrue="1" operator="containsText" text="SFR PARIS JEUNEURS">
      <formula>NOT(ISERROR(SEARCH("SFR PARIS JEUNEURS",D2)))</formula>
    </cfRule>
    <cfRule type="containsText" dxfId="144" priority="3" stopIfTrue="1" operator="containsText" text="SFR AUBERVILLIERS">
      <formula>NOT(ISERROR(SEARCH("SFR AUBERVILLIERS",D2)))</formula>
    </cfRule>
    <cfRule type="containsText" dxfId="143" priority="4" stopIfTrue="1" operator="containsText" text="AFP">
      <formula>NOT(ISERROR(SEARCH("AFP",D2)))</formula>
    </cfRule>
    <cfRule type="containsText" dxfId="142" priority="5" stopIfTrue="1" operator="containsText" text="SFR VALENTON">
      <formula>NOT(ISERROR(SEARCH("SFR VALENTON",D2)))</formula>
    </cfRule>
    <cfRule type="containsText" dxfId="141" priority="6" stopIfTrue="1" operator="containsText" text="SFR CORBAS">
      <formula>NOT(ISERROR(SEARCH("SFR CORBAS",D2)))</formula>
    </cfRule>
  </conditionalFormatting>
  <pageMargins left="0.70866141732283472" right="0.70866141732283472" top="0.74803149606299213" bottom="0.74803149606299213" header="0.31496062992125984" footer="0.31496062992125984"/>
  <pageSetup paperSize="9" scale="67" orientation="portrait" r:id="rId1"/>
  <headerFooter>
    <oddHeader>&amp;L&amp;F&amp;C&amp;A</oddHeader>
    <oddFooter>Page &amp;P de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G36"/>
  <sheetViews>
    <sheetView workbookViewId="0">
      <pane ySplit="1" topLeftCell="A5" activePane="bottomLeft" state="frozen"/>
      <selection pane="bottomLeft" activeCell="G6" sqref="G6"/>
    </sheetView>
  </sheetViews>
  <sheetFormatPr baseColWidth="10" defaultRowHeight="15" x14ac:dyDescent="0.25"/>
  <cols>
    <col min="1" max="1" width="66.42578125" customWidth="1"/>
    <col min="3" max="3" width="19" customWidth="1"/>
    <col min="4" max="4" width="24.28515625" customWidth="1"/>
    <col min="5" max="5" width="20" style="39" customWidth="1"/>
  </cols>
  <sheetData>
    <row r="1" spans="1:7" x14ac:dyDescent="0.25">
      <c r="A1" s="3" t="s">
        <v>16</v>
      </c>
      <c r="B1" s="4" t="s">
        <v>17</v>
      </c>
      <c r="C1" s="15" t="s">
        <v>18</v>
      </c>
      <c r="D1" s="4" t="s">
        <v>19</v>
      </c>
      <c r="E1" s="35" t="s">
        <v>137</v>
      </c>
    </row>
    <row r="2" spans="1:7" x14ac:dyDescent="0.25">
      <c r="A2" s="21" t="s">
        <v>66</v>
      </c>
      <c r="B2" s="2" t="s">
        <v>46</v>
      </c>
      <c r="C2" s="6">
        <v>306</v>
      </c>
      <c r="D2" s="1" t="s">
        <v>194</v>
      </c>
      <c r="E2" s="36" t="s">
        <v>141</v>
      </c>
    </row>
    <row r="3" spans="1:7" x14ac:dyDescent="0.25">
      <c r="A3" s="21" t="s">
        <v>59</v>
      </c>
      <c r="B3" s="2" t="s">
        <v>1</v>
      </c>
      <c r="C3" s="6">
        <v>620</v>
      </c>
      <c r="D3" s="1" t="s">
        <v>187</v>
      </c>
      <c r="E3" s="36" t="s">
        <v>141</v>
      </c>
    </row>
    <row r="4" spans="1:7" x14ac:dyDescent="0.25">
      <c r="A4" s="21" t="s">
        <v>81</v>
      </c>
      <c r="B4" s="2" t="s">
        <v>10</v>
      </c>
      <c r="C4" s="6">
        <v>621</v>
      </c>
      <c r="D4" s="1" t="s">
        <v>174</v>
      </c>
      <c r="E4" s="36" t="s">
        <v>141</v>
      </c>
    </row>
    <row r="5" spans="1:7" ht="30" x14ac:dyDescent="0.25">
      <c r="A5" s="5" t="s">
        <v>73</v>
      </c>
      <c r="B5" s="1" t="s">
        <v>1</v>
      </c>
      <c r="C5" s="8">
        <v>630</v>
      </c>
      <c r="D5" s="1" t="s">
        <v>172</v>
      </c>
      <c r="E5" s="36" t="s">
        <v>141</v>
      </c>
    </row>
    <row r="6" spans="1:7" x14ac:dyDescent="0.25">
      <c r="A6" s="21" t="s">
        <v>83</v>
      </c>
      <c r="B6" s="2" t="s">
        <v>1</v>
      </c>
      <c r="C6" s="6">
        <v>660</v>
      </c>
      <c r="D6" s="1" t="s">
        <v>156</v>
      </c>
      <c r="E6" s="36" t="s">
        <v>141</v>
      </c>
      <c r="G6" s="76"/>
    </row>
    <row r="7" spans="1:7" ht="30" customHeight="1" x14ac:dyDescent="0.25">
      <c r="A7" s="21" t="s">
        <v>67</v>
      </c>
      <c r="B7" s="2" t="s">
        <v>68</v>
      </c>
      <c r="C7" s="6">
        <v>700</v>
      </c>
      <c r="D7" s="1" t="s">
        <v>183</v>
      </c>
      <c r="E7" s="36" t="s">
        <v>141</v>
      </c>
    </row>
    <row r="8" spans="1:7" x14ac:dyDescent="0.25">
      <c r="A8" s="21" t="s">
        <v>61</v>
      </c>
      <c r="B8" s="2" t="s">
        <v>1</v>
      </c>
      <c r="C8" s="6">
        <v>720</v>
      </c>
      <c r="D8" s="1" t="s">
        <v>189</v>
      </c>
      <c r="E8" s="36" t="s">
        <v>141</v>
      </c>
    </row>
    <row r="9" spans="1:7" x14ac:dyDescent="0.25">
      <c r="A9" s="21" t="s">
        <v>58</v>
      </c>
      <c r="B9" s="2" t="s">
        <v>1</v>
      </c>
      <c r="C9" s="6">
        <v>750</v>
      </c>
      <c r="D9" s="1" t="s">
        <v>186</v>
      </c>
      <c r="E9" s="36" t="s">
        <v>141</v>
      </c>
    </row>
    <row r="10" spans="1:7" x14ac:dyDescent="0.25">
      <c r="A10" s="21" t="s">
        <v>65</v>
      </c>
      <c r="B10" s="2" t="s">
        <v>46</v>
      </c>
      <c r="C10" s="6">
        <v>800</v>
      </c>
      <c r="D10" s="1" t="s">
        <v>193</v>
      </c>
      <c r="E10" s="36" t="s">
        <v>141</v>
      </c>
    </row>
    <row r="11" spans="1:7" x14ac:dyDescent="0.25">
      <c r="A11" s="21" t="s">
        <v>70</v>
      </c>
      <c r="B11" s="2" t="s">
        <v>46</v>
      </c>
      <c r="C11" s="6">
        <v>800</v>
      </c>
      <c r="D11" s="1" t="s">
        <v>178</v>
      </c>
      <c r="E11" s="36" t="s">
        <v>141</v>
      </c>
    </row>
    <row r="12" spans="1:7" ht="30" x14ac:dyDescent="0.25">
      <c r="A12" s="5" t="s">
        <v>56</v>
      </c>
      <c r="B12" s="1" t="s">
        <v>1</v>
      </c>
      <c r="C12" s="8">
        <v>820</v>
      </c>
      <c r="D12" s="1" t="s">
        <v>184</v>
      </c>
      <c r="E12" s="36" t="s">
        <v>141</v>
      </c>
    </row>
    <row r="13" spans="1:7" x14ac:dyDescent="0.25">
      <c r="A13" s="21" t="s">
        <v>76</v>
      </c>
      <c r="B13" s="2" t="s">
        <v>10</v>
      </c>
      <c r="C13" s="6">
        <v>869</v>
      </c>
      <c r="D13" s="1" t="s">
        <v>176</v>
      </c>
      <c r="E13" s="36" t="s">
        <v>141</v>
      </c>
    </row>
    <row r="14" spans="1:7" x14ac:dyDescent="0.25">
      <c r="A14" s="21" t="s">
        <v>72</v>
      </c>
      <c r="B14" s="2" t="s">
        <v>1</v>
      </c>
      <c r="C14" s="6">
        <v>1100</v>
      </c>
      <c r="D14" s="1" t="s">
        <v>155</v>
      </c>
      <c r="E14" s="36" t="s">
        <v>141</v>
      </c>
    </row>
    <row r="15" spans="1:7" x14ac:dyDescent="0.25">
      <c r="A15" s="21" t="s">
        <v>64</v>
      </c>
      <c r="B15" s="2" t="s">
        <v>46</v>
      </c>
      <c r="C15" s="6">
        <v>1200</v>
      </c>
      <c r="D15" s="1" t="s">
        <v>192</v>
      </c>
      <c r="E15" s="36" t="s">
        <v>141</v>
      </c>
    </row>
    <row r="16" spans="1:7" x14ac:dyDescent="0.25">
      <c r="A16" s="21" t="s">
        <v>69</v>
      </c>
      <c r="B16" s="2" t="s">
        <v>46</v>
      </c>
      <c r="C16" s="6">
        <v>1200</v>
      </c>
      <c r="D16" s="1" t="s">
        <v>182</v>
      </c>
      <c r="E16" s="36" t="s">
        <v>141</v>
      </c>
    </row>
    <row r="17" spans="1:5" x14ac:dyDescent="0.25">
      <c r="A17" s="21" t="s">
        <v>78</v>
      </c>
      <c r="B17" s="2" t="s">
        <v>10</v>
      </c>
      <c r="C17" s="6">
        <v>1241</v>
      </c>
      <c r="D17" s="1" t="s">
        <v>175</v>
      </c>
      <c r="E17" s="36" t="s">
        <v>141</v>
      </c>
    </row>
    <row r="18" spans="1:5" x14ac:dyDescent="0.25">
      <c r="A18" s="21" t="s">
        <v>79</v>
      </c>
      <c r="B18" s="2" t="s">
        <v>1</v>
      </c>
      <c r="C18" s="6">
        <v>1400</v>
      </c>
      <c r="D18" s="1" t="s">
        <v>171</v>
      </c>
      <c r="E18" s="36" t="s">
        <v>141</v>
      </c>
    </row>
    <row r="19" spans="1:5" x14ac:dyDescent="0.25">
      <c r="A19" s="21" t="s">
        <v>80</v>
      </c>
      <c r="B19" s="2" t="s">
        <v>1</v>
      </c>
      <c r="C19" s="6">
        <v>1825</v>
      </c>
      <c r="D19" s="1" t="s">
        <v>170</v>
      </c>
      <c r="E19" s="36" t="s">
        <v>141</v>
      </c>
    </row>
    <row r="20" spans="1:5" x14ac:dyDescent="0.25">
      <c r="A20" s="21" t="s">
        <v>57</v>
      </c>
      <c r="B20" s="2" t="s">
        <v>10</v>
      </c>
      <c r="C20" s="6">
        <v>2120</v>
      </c>
      <c r="D20" s="1" t="s">
        <v>185</v>
      </c>
      <c r="E20" s="36" t="s">
        <v>141</v>
      </c>
    </row>
    <row r="21" spans="1:5" x14ac:dyDescent="0.25">
      <c r="A21" s="21" t="s">
        <v>60</v>
      </c>
      <c r="B21" s="2" t="s">
        <v>1</v>
      </c>
      <c r="C21" s="6">
        <v>2150</v>
      </c>
      <c r="D21" s="1" t="s">
        <v>188</v>
      </c>
      <c r="E21" s="36" t="s">
        <v>141</v>
      </c>
    </row>
    <row r="22" spans="1:5" x14ac:dyDescent="0.25">
      <c r="A22" s="21" t="s">
        <v>82</v>
      </c>
      <c r="B22" s="2" t="s">
        <v>1</v>
      </c>
      <c r="C22" s="6">
        <v>2300</v>
      </c>
      <c r="D22" s="1" t="s">
        <v>154</v>
      </c>
      <c r="E22" s="36" t="s">
        <v>141</v>
      </c>
    </row>
    <row r="23" spans="1:5" ht="30" customHeight="1" x14ac:dyDescent="0.25">
      <c r="A23" s="21" t="s">
        <v>62</v>
      </c>
      <c r="B23" s="2" t="s">
        <v>1</v>
      </c>
      <c r="C23" s="6">
        <v>3150</v>
      </c>
      <c r="D23" s="1" t="s">
        <v>190</v>
      </c>
      <c r="E23" s="36" t="s">
        <v>141</v>
      </c>
    </row>
    <row r="24" spans="1:5" x14ac:dyDescent="0.25">
      <c r="A24" s="21" t="s">
        <v>77</v>
      </c>
      <c r="B24" s="2" t="s">
        <v>1</v>
      </c>
      <c r="C24" s="6">
        <v>5200</v>
      </c>
      <c r="D24" s="1" t="s">
        <v>177</v>
      </c>
      <c r="E24" s="36" t="s">
        <v>141</v>
      </c>
    </row>
    <row r="25" spans="1:5" x14ac:dyDescent="0.25">
      <c r="A25" s="21" t="s">
        <v>74</v>
      </c>
      <c r="B25" s="2" t="s">
        <v>75</v>
      </c>
      <c r="C25" s="6">
        <v>5800</v>
      </c>
      <c r="D25" s="1" t="s">
        <v>173</v>
      </c>
      <c r="E25" s="36" t="s">
        <v>141</v>
      </c>
    </row>
    <row r="26" spans="1:5" x14ac:dyDescent="0.25">
      <c r="A26" s="21" t="s">
        <v>71</v>
      </c>
      <c r="B26" s="2" t="s">
        <v>1</v>
      </c>
      <c r="C26" s="6">
        <v>6830</v>
      </c>
      <c r="D26" s="1" t="s">
        <v>169</v>
      </c>
      <c r="E26" s="36" t="s">
        <v>141</v>
      </c>
    </row>
    <row r="27" spans="1:5" x14ac:dyDescent="0.25">
      <c r="A27" s="21" t="s">
        <v>63</v>
      </c>
      <c r="B27" s="2" t="s">
        <v>1</v>
      </c>
      <c r="C27" s="6">
        <v>11930</v>
      </c>
      <c r="D27" s="1" t="s">
        <v>191</v>
      </c>
      <c r="E27" s="36" t="s">
        <v>141</v>
      </c>
    </row>
    <row r="28" spans="1:5" x14ac:dyDescent="0.25">
      <c r="A28" s="21"/>
      <c r="B28" s="2"/>
      <c r="C28" s="6"/>
      <c r="D28" s="2"/>
      <c r="E28" s="36"/>
    </row>
    <row r="29" spans="1:5" x14ac:dyDescent="0.25">
      <c r="A29" s="21"/>
      <c r="B29" s="2"/>
      <c r="C29" s="6"/>
      <c r="D29" s="2"/>
      <c r="E29" s="36"/>
    </row>
    <row r="30" spans="1:5" x14ac:dyDescent="0.25">
      <c r="A30" s="21"/>
      <c r="B30" s="2"/>
      <c r="C30" s="6"/>
      <c r="D30" s="2"/>
      <c r="E30" s="36"/>
    </row>
    <row r="31" spans="1:5" x14ac:dyDescent="0.25">
      <c r="A31" s="21"/>
      <c r="B31" s="2"/>
      <c r="C31" s="6"/>
      <c r="D31" s="2"/>
      <c r="E31" s="36"/>
    </row>
    <row r="32" spans="1:5" x14ac:dyDescent="0.25">
      <c r="A32" s="21"/>
      <c r="B32" s="2"/>
      <c r="C32" s="6"/>
      <c r="D32" s="2"/>
      <c r="E32" s="36"/>
    </row>
    <row r="33" spans="1:5" x14ac:dyDescent="0.25">
      <c r="A33" s="21"/>
      <c r="B33" s="2"/>
      <c r="C33" s="6"/>
      <c r="D33" s="2"/>
      <c r="E33" s="36"/>
    </row>
    <row r="34" spans="1:5" x14ac:dyDescent="0.25">
      <c r="A34" s="21"/>
      <c r="B34" s="2"/>
      <c r="C34" s="6"/>
      <c r="D34" s="2"/>
      <c r="E34" s="36"/>
    </row>
    <row r="35" spans="1:5" x14ac:dyDescent="0.25">
      <c r="A35" s="21"/>
      <c r="B35" s="2"/>
      <c r="C35" s="6"/>
      <c r="D35" s="2"/>
      <c r="E35" s="36"/>
    </row>
    <row r="36" spans="1:5" x14ac:dyDescent="0.25">
      <c r="A36" s="22"/>
      <c r="B36" s="10"/>
      <c r="C36" s="11"/>
      <c r="D36" s="10"/>
      <c r="E36" s="36"/>
    </row>
  </sheetData>
  <conditionalFormatting sqref="D2:D36">
    <cfRule type="containsText" dxfId="131" priority="12" stopIfTrue="1" operator="containsText" text="SFR PARIS JEUNEURS">
      <formula>NOT(ISERROR(SEARCH("SFR PARIS JEUNEURS",D2)))</formula>
    </cfRule>
    <cfRule type="containsText" dxfId="130" priority="13" stopIfTrue="1" operator="containsText" text="AFP">
      <formula>NOT(ISERROR(SEARCH("AFP",D2)))</formula>
    </cfRule>
    <cfRule type="containsText" dxfId="129" priority="14" stopIfTrue="1" operator="containsText" text="SFR AUBERVILLIERS">
      <formula>NOT(ISERROR(SEARCH("SFR AUBERVILLIERS",D2)))</formula>
    </cfRule>
    <cfRule type="containsText" dxfId="128" priority="15" stopIfTrue="1" operator="containsText" text="SFR VALENTON">
      <formula>NOT(ISERROR(SEARCH("SFR VALENTON",D2)))</formula>
    </cfRule>
    <cfRule type="containsText" dxfId="127" priority="16" stopIfTrue="1" operator="containsText" text="SFR CORBAS">
      <formula>NOT(ISERROR(SEARCH("SFR CORBAS",D2)))</formula>
    </cfRule>
  </conditionalFormatting>
  <conditionalFormatting sqref="D7:D32">
    <cfRule type="containsText" dxfId="126" priority="7" stopIfTrue="1" operator="containsText" text="SFR PARIS JEUNEURS">
      <formula>NOT(ISERROR(SEARCH("SFR PARIS JEUNEURS",D7)))</formula>
    </cfRule>
    <cfRule type="containsText" dxfId="125" priority="8" stopIfTrue="1" operator="containsText" text="SFR AUBERVILLIERS">
      <formula>NOT(ISERROR(SEARCH("SFR AUBERVILLIERS",D7)))</formula>
    </cfRule>
    <cfRule type="containsText" dxfId="124" priority="9" stopIfTrue="1" operator="containsText" text="AFP">
      <formula>NOT(ISERROR(SEARCH("AFP",D7)))</formula>
    </cfRule>
    <cfRule type="containsText" dxfId="123" priority="10" stopIfTrue="1" operator="containsText" text="SFR VALENTON">
      <formula>NOT(ISERROR(SEARCH("SFR VALENTON",D7)))</formula>
    </cfRule>
    <cfRule type="containsText" dxfId="122" priority="11" stopIfTrue="1" operator="containsText" text="SFR CORBAS">
      <formula>NOT(ISERROR(SEARCH("SFR CORBAS",D7)))</formula>
    </cfRule>
  </conditionalFormatting>
  <conditionalFormatting sqref="D7:D32">
    <cfRule type="containsText" dxfId="121" priority="1" stopIfTrue="1" operator="containsText" text="BNP PARIBAS SOFIA">
      <formula>NOT(ISERROR(SEARCH("BNP PARIBAS SOFIA",D7)))</formula>
    </cfRule>
    <cfRule type="containsText" dxfId="120" priority="2" stopIfTrue="1" operator="containsText" text="SFR PARIS JEUNEURS">
      <formula>NOT(ISERROR(SEARCH("SFR PARIS JEUNEURS",D7)))</formula>
    </cfRule>
    <cfRule type="containsText" dxfId="119" priority="3" stopIfTrue="1" operator="containsText" text="SFR AUBERVILLIERS">
      <formula>NOT(ISERROR(SEARCH("SFR AUBERVILLIERS",D7)))</formula>
    </cfRule>
    <cfRule type="containsText" dxfId="118" priority="4" stopIfTrue="1" operator="containsText" text="AFP">
      <formula>NOT(ISERROR(SEARCH("AFP",D7)))</formula>
    </cfRule>
    <cfRule type="containsText" dxfId="117" priority="5" stopIfTrue="1" operator="containsText" text="SFR VALENTON">
      <formula>NOT(ISERROR(SEARCH("SFR VALENTON",D7)))</formula>
    </cfRule>
    <cfRule type="containsText" dxfId="116" priority="6" stopIfTrue="1" operator="containsText" text="SFR CORBAS">
      <formula>NOT(ISERROR(SEARCH("SFR CORBAS",D7)))</formula>
    </cfRule>
  </conditionalFormatting>
  <pageMargins left="0.70866141732283472" right="0.70866141732283472" top="0.74803149606299213" bottom="0.74803149606299213" header="0.31496062992125984" footer="0.31496062992125984"/>
  <pageSetup paperSize="9" scale="61" orientation="portrait" r:id="rId1"/>
  <headerFooter>
    <oddHeader>&amp;L&amp;F&amp;C&amp;A</oddHeader>
    <oddFooter>Page &amp;P de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G34"/>
  <sheetViews>
    <sheetView workbookViewId="0">
      <pane ySplit="1" topLeftCell="A2" activePane="bottomLeft" state="frozen"/>
      <selection pane="bottomLeft" activeCell="G3" sqref="G3"/>
    </sheetView>
  </sheetViews>
  <sheetFormatPr baseColWidth="10" defaultRowHeight="15" x14ac:dyDescent="0.25"/>
  <cols>
    <col min="1" max="1" width="57.5703125" customWidth="1"/>
    <col min="2" max="2" width="10.140625" customWidth="1"/>
    <col min="3" max="3" width="18.5703125" customWidth="1"/>
    <col min="4" max="4" width="23.5703125" customWidth="1"/>
    <col min="5" max="5" width="15.140625" style="39" customWidth="1"/>
  </cols>
  <sheetData>
    <row r="1" spans="1:7" x14ac:dyDescent="0.25">
      <c r="A1" s="16" t="s">
        <v>16</v>
      </c>
      <c r="B1" s="4" t="s">
        <v>17</v>
      </c>
      <c r="C1" s="15" t="s">
        <v>18</v>
      </c>
      <c r="D1" s="4" t="s">
        <v>19</v>
      </c>
      <c r="E1" s="35" t="s">
        <v>137</v>
      </c>
    </row>
    <row r="2" spans="1:7" x14ac:dyDescent="0.25">
      <c r="A2" s="21" t="s">
        <v>15</v>
      </c>
      <c r="B2" s="1" t="s">
        <v>0</v>
      </c>
      <c r="C2" s="8">
        <v>28.6</v>
      </c>
      <c r="D2" s="1" t="s">
        <v>179</v>
      </c>
      <c r="E2" s="36" t="s">
        <v>142</v>
      </c>
    </row>
    <row r="3" spans="1:7" x14ac:dyDescent="0.25">
      <c r="A3" s="21" t="s">
        <v>14</v>
      </c>
      <c r="B3" s="1" t="s">
        <v>0</v>
      </c>
      <c r="C3" s="8">
        <v>24.83</v>
      </c>
      <c r="D3" s="1" t="s">
        <v>178</v>
      </c>
      <c r="E3" s="36" t="s">
        <v>142</v>
      </c>
      <c r="G3" s="76"/>
    </row>
    <row r="4" spans="1:7" x14ac:dyDescent="0.25">
      <c r="A4" s="21" t="s">
        <v>13</v>
      </c>
      <c r="B4" s="1" t="s">
        <v>0</v>
      </c>
      <c r="C4" s="8">
        <v>66.28</v>
      </c>
      <c r="D4" s="1" t="s">
        <v>177</v>
      </c>
      <c r="E4" s="36" t="s">
        <v>142</v>
      </c>
    </row>
    <row r="5" spans="1:7" x14ac:dyDescent="0.25">
      <c r="A5" s="21" t="s">
        <v>13</v>
      </c>
      <c r="B5" s="1" t="s">
        <v>0</v>
      </c>
      <c r="C5" s="8">
        <v>40.64</v>
      </c>
      <c r="D5" s="1" t="s">
        <v>176</v>
      </c>
      <c r="E5" s="36" t="s">
        <v>142</v>
      </c>
    </row>
    <row r="6" spans="1:7" x14ac:dyDescent="0.25">
      <c r="A6" s="21" t="s">
        <v>12</v>
      </c>
      <c r="B6" s="1" t="s">
        <v>0</v>
      </c>
      <c r="C6" s="8">
        <v>31.5</v>
      </c>
      <c r="D6" s="1" t="s">
        <v>175</v>
      </c>
      <c r="E6" s="36" t="s">
        <v>142</v>
      </c>
    </row>
    <row r="7" spans="1:7" x14ac:dyDescent="0.25">
      <c r="A7" s="21" t="s">
        <v>11</v>
      </c>
      <c r="B7" s="1" t="s">
        <v>0</v>
      </c>
      <c r="C7" s="8">
        <v>23.28</v>
      </c>
      <c r="D7" s="1" t="s">
        <v>174</v>
      </c>
      <c r="E7" s="36" t="s">
        <v>142</v>
      </c>
    </row>
    <row r="8" spans="1:7" x14ac:dyDescent="0.25">
      <c r="A8" s="21" t="s">
        <v>93</v>
      </c>
      <c r="B8" s="1" t="s">
        <v>0</v>
      </c>
      <c r="C8" s="8">
        <v>55</v>
      </c>
      <c r="D8" s="1" t="s">
        <v>173</v>
      </c>
      <c r="E8" s="36" t="s">
        <v>142</v>
      </c>
    </row>
    <row r="9" spans="1:7" x14ac:dyDescent="0.25">
      <c r="A9" s="21" t="s">
        <v>93</v>
      </c>
      <c r="B9" s="1" t="s">
        <v>0</v>
      </c>
      <c r="C9" s="8">
        <v>34.619999999999997</v>
      </c>
      <c r="D9" s="1" t="s">
        <v>172</v>
      </c>
      <c r="E9" s="36" t="s">
        <v>142</v>
      </c>
    </row>
    <row r="10" spans="1:7" x14ac:dyDescent="0.25">
      <c r="A10" s="21" t="s">
        <v>92</v>
      </c>
      <c r="B10" s="1" t="s">
        <v>0</v>
      </c>
      <c r="C10" s="8">
        <v>17.079999999999998</v>
      </c>
      <c r="D10" s="1" t="s">
        <v>171</v>
      </c>
      <c r="E10" s="36" t="s">
        <v>142</v>
      </c>
    </row>
    <row r="11" spans="1:7" x14ac:dyDescent="0.25">
      <c r="A11" s="21" t="s">
        <v>91</v>
      </c>
      <c r="B11" s="1" t="s">
        <v>0</v>
      </c>
      <c r="C11" s="8">
        <v>48.5</v>
      </c>
      <c r="D11" s="1" t="s">
        <v>170</v>
      </c>
      <c r="E11" s="36" t="s">
        <v>142</v>
      </c>
    </row>
    <row r="12" spans="1:7" x14ac:dyDescent="0.25">
      <c r="A12" s="21" t="s">
        <v>91</v>
      </c>
      <c r="B12" s="1" t="s">
        <v>0</v>
      </c>
      <c r="C12" s="8">
        <v>29.9</v>
      </c>
      <c r="D12" s="1" t="s">
        <v>171</v>
      </c>
      <c r="E12" s="36" t="s">
        <v>142</v>
      </c>
    </row>
    <row r="13" spans="1:7" x14ac:dyDescent="0.25">
      <c r="A13" s="21" t="s">
        <v>90</v>
      </c>
      <c r="B13" s="1" t="s">
        <v>0</v>
      </c>
      <c r="C13" s="8">
        <v>22.05</v>
      </c>
      <c r="D13" s="1" t="s">
        <v>175</v>
      </c>
      <c r="E13" s="36" t="s">
        <v>142</v>
      </c>
    </row>
    <row r="14" spans="1:7" x14ac:dyDescent="0.25">
      <c r="A14" s="21" t="s">
        <v>89</v>
      </c>
      <c r="B14" s="1" t="s">
        <v>0</v>
      </c>
      <c r="C14" s="8">
        <v>15.09</v>
      </c>
      <c r="D14" s="1" t="s">
        <v>177</v>
      </c>
      <c r="E14" s="36" t="s">
        <v>142</v>
      </c>
    </row>
    <row r="15" spans="1:7" x14ac:dyDescent="0.25">
      <c r="A15" s="21" t="s">
        <v>88</v>
      </c>
      <c r="B15" s="1" t="s">
        <v>0</v>
      </c>
      <c r="C15" s="8">
        <v>19</v>
      </c>
      <c r="D15" s="1" t="s">
        <v>176</v>
      </c>
      <c r="E15" s="36" t="s">
        <v>142</v>
      </c>
    </row>
    <row r="16" spans="1:7" x14ac:dyDescent="0.25">
      <c r="A16" s="21" t="s">
        <v>87</v>
      </c>
      <c r="B16" s="1" t="s">
        <v>0</v>
      </c>
      <c r="C16" s="8">
        <v>56.55</v>
      </c>
      <c r="D16" s="1" t="s">
        <v>173</v>
      </c>
      <c r="E16" s="36" t="s">
        <v>142</v>
      </c>
    </row>
    <row r="17" spans="1:5" x14ac:dyDescent="0.25">
      <c r="A17" s="21" t="s">
        <v>86</v>
      </c>
      <c r="B17" s="1" t="s">
        <v>0</v>
      </c>
      <c r="C17" s="8">
        <v>69.3</v>
      </c>
      <c r="D17" s="1" t="s">
        <v>172</v>
      </c>
      <c r="E17" s="36" t="s">
        <v>142</v>
      </c>
    </row>
    <row r="18" spans="1:5" x14ac:dyDescent="0.25">
      <c r="A18" s="21" t="s">
        <v>85</v>
      </c>
      <c r="B18" s="1" t="s">
        <v>0</v>
      </c>
      <c r="C18" s="8">
        <v>44.57</v>
      </c>
      <c r="D18" s="1" t="s">
        <v>155</v>
      </c>
      <c r="E18" s="36" t="s">
        <v>142</v>
      </c>
    </row>
    <row r="19" spans="1:5" x14ac:dyDescent="0.25">
      <c r="A19" s="21" t="s">
        <v>135</v>
      </c>
      <c r="B19" s="1" t="s">
        <v>0</v>
      </c>
      <c r="C19" s="8">
        <v>33</v>
      </c>
      <c r="D19" s="1" t="s">
        <v>169</v>
      </c>
      <c r="E19" s="36" t="s">
        <v>142</v>
      </c>
    </row>
    <row r="20" spans="1:5" x14ac:dyDescent="0.25">
      <c r="A20" s="21" t="s">
        <v>84</v>
      </c>
      <c r="B20" s="1" t="s">
        <v>0</v>
      </c>
      <c r="C20" s="8">
        <v>29.37</v>
      </c>
      <c r="D20" s="1" t="s">
        <v>178</v>
      </c>
      <c r="E20" s="36" t="s">
        <v>142</v>
      </c>
    </row>
    <row r="21" spans="1:5" x14ac:dyDescent="0.25">
      <c r="A21" s="21"/>
      <c r="B21" s="1"/>
      <c r="C21" s="8"/>
      <c r="D21" s="1"/>
      <c r="E21" s="36"/>
    </row>
    <row r="22" spans="1:5" x14ac:dyDescent="0.25">
      <c r="A22" s="21"/>
      <c r="B22" s="1"/>
      <c r="C22" s="8"/>
      <c r="D22" s="1"/>
      <c r="E22" s="36"/>
    </row>
    <row r="23" spans="1:5" x14ac:dyDescent="0.25">
      <c r="A23" s="21"/>
      <c r="B23" s="1"/>
      <c r="C23" s="8"/>
      <c r="D23" s="1"/>
      <c r="E23" s="36"/>
    </row>
    <row r="24" spans="1:5" x14ac:dyDescent="0.25">
      <c r="A24" s="21"/>
      <c r="B24" s="1"/>
      <c r="C24" s="8"/>
      <c r="D24" s="1"/>
      <c r="E24" s="36"/>
    </row>
    <row r="25" spans="1:5" x14ac:dyDescent="0.25">
      <c r="A25" s="21"/>
      <c r="B25" s="1"/>
      <c r="C25" s="8"/>
      <c r="D25" s="1"/>
      <c r="E25" s="36"/>
    </row>
    <row r="26" spans="1:5" x14ac:dyDescent="0.25">
      <c r="A26" s="21"/>
      <c r="B26" s="1"/>
      <c r="C26" s="8"/>
      <c r="D26" s="1"/>
      <c r="E26" s="36"/>
    </row>
    <row r="27" spans="1:5" x14ac:dyDescent="0.25">
      <c r="A27" s="21"/>
      <c r="B27" s="1"/>
      <c r="C27" s="8"/>
      <c r="D27" s="1"/>
      <c r="E27" s="36"/>
    </row>
    <row r="28" spans="1:5" x14ac:dyDescent="0.25">
      <c r="A28" s="21"/>
      <c r="B28" s="1"/>
      <c r="C28" s="8"/>
      <c r="D28" s="1"/>
      <c r="E28" s="36"/>
    </row>
    <row r="29" spans="1:5" x14ac:dyDescent="0.25">
      <c r="A29" s="21"/>
      <c r="B29" s="1"/>
      <c r="C29" s="8"/>
      <c r="D29" s="1"/>
      <c r="E29" s="36"/>
    </row>
    <row r="30" spans="1:5" x14ac:dyDescent="0.25">
      <c r="A30" s="21"/>
      <c r="B30" s="1"/>
      <c r="C30" s="8"/>
      <c r="D30" s="1"/>
      <c r="E30" s="36"/>
    </row>
    <row r="31" spans="1:5" x14ac:dyDescent="0.25">
      <c r="A31" s="21"/>
      <c r="B31" s="1"/>
      <c r="C31" s="8"/>
      <c r="D31" s="1"/>
      <c r="E31" s="36"/>
    </row>
    <row r="32" spans="1:5" x14ac:dyDescent="0.25">
      <c r="A32" s="21"/>
      <c r="B32" s="1"/>
      <c r="C32" s="8"/>
      <c r="D32" s="1"/>
      <c r="E32" s="36"/>
    </row>
    <row r="33" spans="1:5" x14ac:dyDescent="0.25">
      <c r="A33" s="21"/>
      <c r="B33" s="1"/>
      <c r="C33" s="8"/>
      <c r="D33" s="1"/>
      <c r="E33" s="36"/>
    </row>
    <row r="34" spans="1:5" x14ac:dyDescent="0.25">
      <c r="A34" s="22"/>
      <c r="B34" s="13"/>
      <c r="C34" s="14"/>
      <c r="D34" s="13"/>
      <c r="E34" s="36"/>
    </row>
  </sheetData>
  <conditionalFormatting sqref="D2:D34">
    <cfRule type="containsText" dxfId="106" priority="17" stopIfTrue="1" operator="containsText" text="BNP PARIBAS SOFIA">
      <formula>NOT(ISERROR(SEARCH("BNP PARIBAS SOFIA",D2)))</formula>
    </cfRule>
    <cfRule type="containsText" dxfId="105" priority="18" stopIfTrue="1" operator="containsText" text="SFR PARIS JEUNEURS">
      <formula>NOT(ISERROR(SEARCH("SFR PARIS JEUNEURS",D2)))</formula>
    </cfRule>
    <cfRule type="containsText" dxfId="104" priority="19" stopIfTrue="1" operator="containsText" text="SFR AUBERVILLIERS">
      <formula>NOT(ISERROR(SEARCH("SFR AUBERVILLIERS",D2)))</formula>
    </cfRule>
    <cfRule type="containsText" dxfId="103" priority="20" stopIfTrue="1" operator="containsText" text="AFP">
      <formula>NOT(ISERROR(SEARCH("AFP",D2)))</formula>
    </cfRule>
    <cfRule type="containsText" dxfId="102" priority="21" stopIfTrue="1" operator="containsText" text="SFR VALENTON">
      <formula>NOT(ISERROR(SEARCH("SFR VALENTON",D2)))</formula>
    </cfRule>
    <cfRule type="containsText" dxfId="101" priority="22" stopIfTrue="1" operator="containsText" text="SFR CORBAS">
      <formula>NOT(ISERROR(SEARCH("SFR CORBAS",D2)))</formula>
    </cfRule>
  </conditionalFormatting>
  <conditionalFormatting sqref="D2:D20">
    <cfRule type="containsText" dxfId="100" priority="12" stopIfTrue="1" operator="containsText" text="SFR PARIS JEUNEURS">
      <formula>NOT(ISERROR(SEARCH("SFR PARIS JEUNEURS",D2)))</formula>
    </cfRule>
    <cfRule type="containsText" dxfId="99" priority="13" stopIfTrue="1" operator="containsText" text="AFP">
      <formula>NOT(ISERROR(SEARCH("AFP",D2)))</formula>
    </cfRule>
    <cfRule type="containsText" dxfId="98" priority="14" stopIfTrue="1" operator="containsText" text="SFR AUBERVILLIERS">
      <formula>NOT(ISERROR(SEARCH("SFR AUBERVILLIERS",D2)))</formula>
    </cfRule>
    <cfRule type="containsText" dxfId="97" priority="15" stopIfTrue="1" operator="containsText" text="SFR VALENTON">
      <formula>NOT(ISERROR(SEARCH("SFR VALENTON",D2)))</formula>
    </cfRule>
    <cfRule type="containsText" dxfId="96" priority="16" stopIfTrue="1" operator="containsText" text="SFR CORBAS">
      <formula>NOT(ISERROR(SEARCH("SFR CORBAS",D2)))</formula>
    </cfRule>
  </conditionalFormatting>
  <conditionalFormatting sqref="D2:D20">
    <cfRule type="containsText" dxfId="95" priority="7" stopIfTrue="1" operator="containsText" text="SFR PARIS JEUNEURS">
      <formula>NOT(ISERROR(SEARCH("SFR PARIS JEUNEURS",D2)))</formula>
    </cfRule>
    <cfRule type="containsText" dxfId="94" priority="8" stopIfTrue="1" operator="containsText" text="SFR AUBERVILLIERS">
      <formula>NOT(ISERROR(SEARCH("SFR AUBERVILLIERS",D2)))</formula>
    </cfRule>
    <cfRule type="containsText" dxfId="93" priority="9" stopIfTrue="1" operator="containsText" text="AFP">
      <formula>NOT(ISERROR(SEARCH("AFP",D2)))</formula>
    </cfRule>
    <cfRule type="containsText" dxfId="92" priority="10" stopIfTrue="1" operator="containsText" text="SFR VALENTON">
      <formula>NOT(ISERROR(SEARCH("SFR VALENTON",D2)))</formula>
    </cfRule>
    <cfRule type="containsText" dxfId="91" priority="11" stopIfTrue="1" operator="containsText" text="SFR CORBAS">
      <formula>NOT(ISERROR(SEARCH("SFR CORBAS",D2)))</formula>
    </cfRule>
  </conditionalFormatting>
  <conditionalFormatting sqref="D2:D20">
    <cfRule type="containsText" dxfId="90" priority="1" stopIfTrue="1" operator="containsText" text="BNP PARIBAS SOFIA">
      <formula>NOT(ISERROR(SEARCH("BNP PARIBAS SOFIA",D2)))</formula>
    </cfRule>
    <cfRule type="containsText" dxfId="89" priority="2" stopIfTrue="1" operator="containsText" text="SFR PARIS JEUNEURS">
      <formula>NOT(ISERROR(SEARCH("SFR PARIS JEUNEURS",D2)))</formula>
    </cfRule>
    <cfRule type="containsText" dxfId="88" priority="3" stopIfTrue="1" operator="containsText" text="SFR AUBERVILLIERS">
      <formula>NOT(ISERROR(SEARCH("SFR AUBERVILLIERS",D2)))</formula>
    </cfRule>
    <cfRule type="containsText" dxfId="87" priority="4" stopIfTrue="1" operator="containsText" text="AFP">
      <formula>NOT(ISERROR(SEARCH("AFP",D2)))</formula>
    </cfRule>
    <cfRule type="containsText" dxfId="86" priority="5" stopIfTrue="1" operator="containsText" text="SFR VALENTON">
      <formula>NOT(ISERROR(SEARCH("SFR VALENTON",D2)))</formula>
    </cfRule>
    <cfRule type="containsText" dxfId="85" priority="6" stopIfTrue="1" operator="containsText" text="SFR CORBAS">
      <formula>NOT(ISERROR(SEARCH("SFR CORBAS",D2)))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portrait" r:id="rId1"/>
  <headerFooter>
    <oddHeader>&amp;L&amp;F&amp;C&amp;A</oddHeader>
    <oddFooter>Page &amp;P de &amp;N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G14"/>
  <sheetViews>
    <sheetView workbookViewId="0">
      <pane ySplit="1" topLeftCell="A2" activePane="bottomLeft" state="frozen"/>
      <selection pane="bottomLeft" activeCell="G3" sqref="G3"/>
    </sheetView>
  </sheetViews>
  <sheetFormatPr baseColWidth="10" defaultRowHeight="15" x14ac:dyDescent="0.25"/>
  <cols>
    <col min="1" max="1" width="63" customWidth="1"/>
    <col min="3" max="3" width="20.42578125" customWidth="1"/>
    <col min="4" max="4" width="23.140625" customWidth="1"/>
    <col min="5" max="5" width="26" style="28" customWidth="1"/>
  </cols>
  <sheetData>
    <row r="1" spans="1:7" x14ac:dyDescent="0.25">
      <c r="A1" s="3" t="s">
        <v>16</v>
      </c>
      <c r="B1" s="4" t="s">
        <v>17</v>
      </c>
      <c r="C1" s="15" t="s">
        <v>18</v>
      </c>
      <c r="D1" s="4" t="s">
        <v>19</v>
      </c>
      <c r="E1" s="32" t="s">
        <v>137</v>
      </c>
    </row>
    <row r="2" spans="1:7" x14ac:dyDescent="0.25">
      <c r="A2" s="21" t="s">
        <v>94</v>
      </c>
      <c r="B2" s="2" t="s">
        <v>10</v>
      </c>
      <c r="C2" s="6">
        <v>3692</v>
      </c>
      <c r="D2" s="1" t="s">
        <v>177</v>
      </c>
      <c r="E2" s="33" t="s">
        <v>143</v>
      </c>
    </row>
    <row r="3" spans="1:7" x14ac:dyDescent="0.25">
      <c r="A3" s="21" t="s">
        <v>95</v>
      </c>
      <c r="B3" s="2" t="s">
        <v>10</v>
      </c>
      <c r="C3" s="6">
        <v>8200</v>
      </c>
      <c r="D3" s="1" t="s">
        <v>175</v>
      </c>
      <c r="E3" s="33" t="s">
        <v>143</v>
      </c>
      <c r="G3" s="76"/>
    </row>
    <row r="4" spans="1:7" x14ac:dyDescent="0.25">
      <c r="A4" s="21" t="s">
        <v>136</v>
      </c>
      <c r="B4" s="2" t="s">
        <v>10</v>
      </c>
      <c r="C4" s="6">
        <v>9326</v>
      </c>
      <c r="D4" s="1" t="s">
        <v>171</v>
      </c>
      <c r="E4" s="33" t="s">
        <v>143</v>
      </c>
    </row>
    <row r="5" spans="1:7" x14ac:dyDescent="0.25">
      <c r="A5" s="21" t="s">
        <v>96</v>
      </c>
      <c r="B5" s="2" t="s">
        <v>1</v>
      </c>
      <c r="C5" s="6">
        <v>193</v>
      </c>
      <c r="D5" s="1" t="s">
        <v>170</v>
      </c>
      <c r="E5" s="33" t="s">
        <v>143</v>
      </c>
    </row>
    <row r="6" spans="1:7" x14ac:dyDescent="0.25">
      <c r="A6" s="22" t="s">
        <v>96</v>
      </c>
      <c r="B6" s="10" t="s">
        <v>1</v>
      </c>
      <c r="C6" s="11">
        <v>429</v>
      </c>
      <c r="D6" s="1" t="s">
        <v>171</v>
      </c>
      <c r="E6" s="34" t="s">
        <v>143</v>
      </c>
    </row>
    <row r="7" spans="1:7" x14ac:dyDescent="0.25">
      <c r="A7" s="21"/>
      <c r="B7" s="2"/>
      <c r="C7" s="30"/>
      <c r="D7" s="1"/>
      <c r="E7" s="33"/>
    </row>
    <row r="8" spans="1:7" x14ac:dyDescent="0.25">
      <c r="A8" s="21"/>
      <c r="B8" s="2"/>
      <c r="C8" s="30"/>
      <c r="D8" s="1"/>
      <c r="E8" s="33"/>
    </row>
    <row r="9" spans="1:7" x14ac:dyDescent="0.25">
      <c r="A9" s="21"/>
      <c r="B9" s="2"/>
      <c r="C9" s="30"/>
      <c r="D9" s="1"/>
      <c r="E9" s="33"/>
    </row>
    <row r="10" spans="1:7" x14ac:dyDescent="0.25">
      <c r="A10" s="21"/>
      <c r="B10" s="2"/>
      <c r="C10" s="30"/>
      <c r="D10" s="1"/>
      <c r="E10" s="33"/>
    </row>
    <row r="11" spans="1:7" x14ac:dyDescent="0.25">
      <c r="A11" s="21"/>
      <c r="B11" s="2"/>
      <c r="C11" s="30"/>
      <c r="D11" s="1"/>
      <c r="E11" s="33"/>
    </row>
    <row r="12" spans="1:7" x14ac:dyDescent="0.25">
      <c r="A12" s="21"/>
      <c r="B12" s="2"/>
      <c r="C12" s="30"/>
      <c r="D12" s="1"/>
      <c r="E12" s="33"/>
    </row>
    <row r="13" spans="1:7" x14ac:dyDescent="0.25">
      <c r="A13" s="21"/>
      <c r="B13" s="2"/>
      <c r="C13" s="30"/>
      <c r="D13" s="1"/>
      <c r="E13" s="33"/>
    </row>
    <row r="14" spans="1:7" x14ac:dyDescent="0.25">
      <c r="A14" s="21"/>
      <c r="B14" s="2"/>
      <c r="C14" s="30"/>
      <c r="D14" s="1"/>
      <c r="E14" s="33"/>
    </row>
  </sheetData>
  <conditionalFormatting sqref="D2:D14">
    <cfRule type="containsText" dxfId="74" priority="23" stopIfTrue="1" operator="containsText" text="SFR PARIS JEUNEURS">
      <formula>NOT(ISERROR(SEARCH("SFR PARIS JEUNEURS",D2)))</formula>
    </cfRule>
    <cfRule type="containsText" dxfId="73" priority="24" stopIfTrue="1" operator="containsText" text="SFR AUBERVILLIERS">
      <formula>NOT(ISERROR(SEARCH("SFR AUBERVILLIERS",D2)))</formula>
    </cfRule>
    <cfRule type="containsText" dxfId="72" priority="25" stopIfTrue="1" operator="containsText" text="AFP">
      <formula>NOT(ISERROR(SEARCH("AFP",D2)))</formula>
    </cfRule>
    <cfRule type="containsText" dxfId="71" priority="26" stopIfTrue="1" operator="containsText" text="SFR VALENTON">
      <formula>NOT(ISERROR(SEARCH("SFR VALENTON",D2)))</formula>
    </cfRule>
    <cfRule type="containsText" dxfId="70" priority="27" stopIfTrue="1" operator="containsText" text="SFR CORBAS">
      <formula>NOT(ISERROR(SEARCH("SFR CORBAS",D2)))</formula>
    </cfRule>
  </conditionalFormatting>
  <conditionalFormatting sqref="D2:D14">
    <cfRule type="containsText" dxfId="69" priority="17" stopIfTrue="1" operator="containsText" text="BNP PARIBAS SOFIA">
      <formula>NOT(ISERROR(SEARCH("BNP PARIBAS SOFIA",D2)))</formula>
    </cfRule>
    <cfRule type="containsText" dxfId="68" priority="18" stopIfTrue="1" operator="containsText" text="SFR PARIS JEUNEURS">
      <formula>NOT(ISERROR(SEARCH("SFR PARIS JEUNEURS",D2)))</formula>
    </cfRule>
    <cfRule type="containsText" dxfId="67" priority="19" stopIfTrue="1" operator="containsText" text="SFR AUBERVILLIERS">
      <formula>NOT(ISERROR(SEARCH("SFR AUBERVILLIERS",D2)))</formula>
    </cfRule>
    <cfRule type="containsText" dxfId="66" priority="20" stopIfTrue="1" operator="containsText" text="AFP">
      <formula>NOT(ISERROR(SEARCH("AFP",D2)))</formula>
    </cfRule>
    <cfRule type="containsText" dxfId="65" priority="21" stopIfTrue="1" operator="containsText" text="SFR VALENTON">
      <formula>NOT(ISERROR(SEARCH("SFR VALENTON",D2)))</formula>
    </cfRule>
    <cfRule type="containsText" dxfId="64" priority="22" stopIfTrue="1" operator="containsText" text="SFR CORBAS">
      <formula>NOT(ISERROR(SEARCH("SFR CORBAS",D2)))</formula>
    </cfRule>
  </conditionalFormatting>
  <conditionalFormatting sqref="D2:D14">
    <cfRule type="containsText" dxfId="63" priority="12" stopIfTrue="1" operator="containsText" text="SFR PARIS JEUNEURS">
      <formula>NOT(ISERROR(SEARCH("SFR PARIS JEUNEURS",D2)))</formula>
    </cfRule>
    <cfRule type="containsText" dxfId="62" priority="13" stopIfTrue="1" operator="containsText" text="AFP">
      <formula>NOT(ISERROR(SEARCH("AFP",D2)))</formula>
    </cfRule>
    <cfRule type="containsText" dxfId="61" priority="14" stopIfTrue="1" operator="containsText" text="SFR AUBERVILLIERS">
      <formula>NOT(ISERROR(SEARCH("SFR AUBERVILLIERS",D2)))</formula>
    </cfRule>
    <cfRule type="containsText" dxfId="60" priority="15" stopIfTrue="1" operator="containsText" text="SFR VALENTON">
      <formula>NOT(ISERROR(SEARCH("SFR VALENTON",D2)))</formula>
    </cfRule>
    <cfRule type="containsText" dxfId="59" priority="16" stopIfTrue="1" operator="containsText" text="SFR CORBAS">
      <formula>NOT(ISERROR(SEARCH("SFR CORBAS",D2)))</formula>
    </cfRule>
  </conditionalFormatting>
  <conditionalFormatting sqref="D2:D14">
    <cfRule type="containsText" dxfId="58" priority="7" stopIfTrue="1" operator="containsText" text="SFR PARIS JEUNEURS">
      <formula>NOT(ISERROR(SEARCH("SFR PARIS JEUNEURS",D2)))</formula>
    </cfRule>
    <cfRule type="containsText" dxfId="57" priority="8" stopIfTrue="1" operator="containsText" text="SFR AUBERVILLIERS">
      <formula>NOT(ISERROR(SEARCH("SFR AUBERVILLIERS",D2)))</formula>
    </cfRule>
    <cfRule type="containsText" dxfId="56" priority="9" stopIfTrue="1" operator="containsText" text="AFP">
      <formula>NOT(ISERROR(SEARCH("AFP",D2)))</formula>
    </cfRule>
    <cfRule type="containsText" dxfId="55" priority="10" stopIfTrue="1" operator="containsText" text="SFR VALENTON">
      <formula>NOT(ISERROR(SEARCH("SFR VALENTON",D2)))</formula>
    </cfRule>
    <cfRule type="containsText" dxfId="54" priority="11" stopIfTrue="1" operator="containsText" text="SFR CORBAS">
      <formula>NOT(ISERROR(SEARCH("SFR CORBAS",D2)))</formula>
    </cfRule>
  </conditionalFormatting>
  <conditionalFormatting sqref="D2:D14">
    <cfRule type="containsText" dxfId="53" priority="1" stopIfTrue="1" operator="containsText" text="BNP PARIBAS SOFIA">
      <formula>NOT(ISERROR(SEARCH("BNP PARIBAS SOFIA",D2)))</formula>
    </cfRule>
    <cfRule type="containsText" dxfId="52" priority="2" stopIfTrue="1" operator="containsText" text="SFR PARIS JEUNEURS">
      <formula>NOT(ISERROR(SEARCH("SFR PARIS JEUNEURS",D2)))</formula>
    </cfRule>
    <cfRule type="containsText" dxfId="51" priority="3" stopIfTrue="1" operator="containsText" text="SFR AUBERVILLIERS">
      <formula>NOT(ISERROR(SEARCH("SFR AUBERVILLIERS",D2)))</formula>
    </cfRule>
    <cfRule type="containsText" dxfId="50" priority="4" stopIfTrue="1" operator="containsText" text="AFP">
      <formula>NOT(ISERROR(SEARCH("AFP",D2)))</formula>
    </cfRule>
    <cfRule type="containsText" dxfId="49" priority="5" stopIfTrue="1" operator="containsText" text="SFR VALENTON">
      <formula>NOT(ISERROR(SEARCH("SFR VALENTON",D2)))</formula>
    </cfRule>
    <cfRule type="containsText" dxfId="48" priority="6" stopIfTrue="1" operator="containsText" text="SFR CORBAS">
      <formula>NOT(ISERROR(SEARCH("SFR CORBAS",D2)))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&amp;L&amp;F&amp;C&amp;A</oddHeader>
    <oddFooter>Page &amp;P de &amp;N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G47"/>
  <sheetViews>
    <sheetView workbookViewId="0">
      <pane ySplit="1" topLeftCell="A2" activePane="bottomLeft" state="frozen"/>
      <selection pane="bottomLeft" activeCell="G18" sqref="G18"/>
    </sheetView>
  </sheetViews>
  <sheetFormatPr baseColWidth="10" defaultRowHeight="15" x14ac:dyDescent="0.25"/>
  <cols>
    <col min="1" max="1" width="76.140625" customWidth="1"/>
    <col min="3" max="3" width="18.42578125" customWidth="1"/>
    <col min="4" max="4" width="21.5703125" customWidth="1"/>
    <col min="5" max="5" width="22.140625" style="39" customWidth="1"/>
  </cols>
  <sheetData>
    <row r="1" spans="1:7" x14ac:dyDescent="0.25">
      <c r="A1" s="23" t="s">
        <v>16</v>
      </c>
      <c r="B1" s="4" t="s">
        <v>17</v>
      </c>
      <c r="C1" s="15" t="s">
        <v>18</v>
      </c>
      <c r="D1" s="41" t="s">
        <v>19</v>
      </c>
      <c r="E1" s="35" t="s">
        <v>137</v>
      </c>
    </row>
    <row r="2" spans="1:7" ht="30" x14ac:dyDescent="0.25">
      <c r="A2" s="5" t="s">
        <v>108</v>
      </c>
      <c r="B2" s="1" t="s">
        <v>10</v>
      </c>
      <c r="C2" s="26">
        <v>26300</v>
      </c>
      <c r="D2" s="1" t="s">
        <v>176</v>
      </c>
      <c r="E2" s="36" t="s">
        <v>144</v>
      </c>
    </row>
    <row r="3" spans="1:7" ht="30" x14ac:dyDescent="0.25">
      <c r="A3" s="5" t="s">
        <v>107</v>
      </c>
      <c r="B3" s="1" t="s">
        <v>10</v>
      </c>
      <c r="C3" s="8">
        <v>25390</v>
      </c>
      <c r="D3" s="1" t="s">
        <v>177</v>
      </c>
      <c r="E3" s="36" t="s">
        <v>144</v>
      </c>
      <c r="G3" s="76"/>
    </row>
    <row r="4" spans="1:7" x14ac:dyDescent="0.25">
      <c r="A4" s="21" t="s">
        <v>109</v>
      </c>
      <c r="B4" s="2" t="s">
        <v>10</v>
      </c>
      <c r="C4" s="6">
        <v>9870</v>
      </c>
      <c r="D4" s="1" t="s">
        <v>175</v>
      </c>
      <c r="E4" s="36" t="s">
        <v>144</v>
      </c>
    </row>
    <row r="5" spans="1:7" x14ac:dyDescent="0.25">
      <c r="A5" s="21" t="s">
        <v>121</v>
      </c>
      <c r="B5" s="2" t="s">
        <v>114</v>
      </c>
      <c r="C5" s="6">
        <v>5063</v>
      </c>
      <c r="D5" s="1" t="s">
        <v>172</v>
      </c>
      <c r="E5" s="36" t="s">
        <v>144</v>
      </c>
    </row>
    <row r="6" spans="1:7" x14ac:dyDescent="0.25">
      <c r="A6" s="21" t="s">
        <v>116</v>
      </c>
      <c r="B6" s="2" t="s">
        <v>114</v>
      </c>
      <c r="C6" s="6">
        <v>4900</v>
      </c>
      <c r="D6" s="1" t="s">
        <v>171</v>
      </c>
      <c r="E6" s="36" t="s">
        <v>144</v>
      </c>
    </row>
    <row r="7" spans="1:7" x14ac:dyDescent="0.25">
      <c r="A7" s="21" t="s">
        <v>106</v>
      </c>
      <c r="B7" s="2" t="s">
        <v>10</v>
      </c>
      <c r="C7" s="6">
        <v>4800</v>
      </c>
      <c r="D7" s="1" t="s">
        <v>178</v>
      </c>
      <c r="E7" s="36" t="s">
        <v>144</v>
      </c>
    </row>
    <row r="8" spans="1:7" x14ac:dyDescent="0.25">
      <c r="A8" s="21" t="s">
        <v>105</v>
      </c>
      <c r="B8" s="2" t="s">
        <v>10</v>
      </c>
      <c r="C8" s="6">
        <v>4750</v>
      </c>
      <c r="D8" s="1" t="s">
        <v>179</v>
      </c>
      <c r="E8" s="36" t="s">
        <v>144</v>
      </c>
    </row>
    <row r="9" spans="1:7" x14ac:dyDescent="0.25">
      <c r="A9" s="21" t="s">
        <v>121</v>
      </c>
      <c r="B9" s="2" t="s">
        <v>10</v>
      </c>
      <c r="C9" s="6">
        <v>3940</v>
      </c>
      <c r="D9" s="1" t="s">
        <v>155</v>
      </c>
      <c r="E9" s="36" t="s">
        <v>144</v>
      </c>
    </row>
    <row r="10" spans="1:7" x14ac:dyDescent="0.25">
      <c r="A10" s="21" t="s">
        <v>118</v>
      </c>
      <c r="B10" s="2" t="s">
        <v>114</v>
      </c>
      <c r="C10" s="6">
        <v>3900</v>
      </c>
      <c r="D10" s="1" t="s">
        <v>177</v>
      </c>
      <c r="E10" s="36" t="s">
        <v>144</v>
      </c>
    </row>
    <row r="11" spans="1:7" x14ac:dyDescent="0.25">
      <c r="A11" s="21" t="s">
        <v>113</v>
      </c>
      <c r="B11" s="2" t="s">
        <v>114</v>
      </c>
      <c r="C11" s="6">
        <v>3690</v>
      </c>
      <c r="D11" s="1" t="s">
        <v>171</v>
      </c>
      <c r="E11" s="36" t="s">
        <v>144</v>
      </c>
    </row>
    <row r="12" spans="1:7" x14ac:dyDescent="0.25">
      <c r="A12" s="21" t="s">
        <v>123</v>
      </c>
      <c r="B12" s="2" t="s">
        <v>114</v>
      </c>
      <c r="C12" s="6">
        <v>3550</v>
      </c>
      <c r="D12" s="1" t="s">
        <v>178</v>
      </c>
      <c r="E12" s="36" t="s">
        <v>144</v>
      </c>
    </row>
    <row r="13" spans="1:7" x14ac:dyDescent="0.25">
      <c r="A13" s="21" t="s">
        <v>112</v>
      </c>
      <c r="B13" s="2" t="s">
        <v>10</v>
      </c>
      <c r="C13" s="6">
        <v>2700</v>
      </c>
      <c r="D13" s="1" t="s">
        <v>172</v>
      </c>
      <c r="E13" s="36" t="s">
        <v>144</v>
      </c>
    </row>
    <row r="14" spans="1:7" x14ac:dyDescent="0.25">
      <c r="A14" s="21" t="s">
        <v>120</v>
      </c>
      <c r="B14" s="2" t="s">
        <v>10</v>
      </c>
      <c r="C14" s="6">
        <v>2216</v>
      </c>
      <c r="D14" s="1" t="s">
        <v>173</v>
      </c>
      <c r="E14" s="36" t="s">
        <v>144</v>
      </c>
    </row>
    <row r="15" spans="1:7" x14ac:dyDescent="0.25">
      <c r="A15" s="21" t="s">
        <v>126</v>
      </c>
      <c r="B15" s="2" t="s">
        <v>10</v>
      </c>
      <c r="C15" s="6">
        <v>2190</v>
      </c>
      <c r="D15" s="1" t="s">
        <v>181</v>
      </c>
      <c r="E15" s="36" t="s">
        <v>144</v>
      </c>
    </row>
    <row r="16" spans="1:7" x14ac:dyDescent="0.25">
      <c r="A16" s="21" t="s">
        <v>119</v>
      </c>
      <c r="B16" s="2" t="s">
        <v>114</v>
      </c>
      <c r="C16" s="6">
        <v>2000</v>
      </c>
      <c r="D16" s="1" t="s">
        <v>176</v>
      </c>
      <c r="E16" s="36" t="s">
        <v>144</v>
      </c>
    </row>
    <row r="17" spans="1:5" x14ac:dyDescent="0.25">
      <c r="A17" s="21" t="s">
        <v>122</v>
      </c>
      <c r="B17" s="2" t="s">
        <v>114</v>
      </c>
      <c r="C17" s="6">
        <v>1800</v>
      </c>
      <c r="D17" s="1" t="s">
        <v>169</v>
      </c>
      <c r="E17" s="36" t="s">
        <v>144</v>
      </c>
    </row>
    <row r="18" spans="1:5" x14ac:dyDescent="0.25">
      <c r="A18" s="21" t="s">
        <v>125</v>
      </c>
      <c r="B18" s="2" t="s">
        <v>10</v>
      </c>
      <c r="C18" s="6">
        <v>1220</v>
      </c>
      <c r="D18" s="1" t="s">
        <v>180</v>
      </c>
      <c r="E18" s="36" t="s">
        <v>144</v>
      </c>
    </row>
    <row r="19" spans="1:5" x14ac:dyDescent="0.25">
      <c r="A19" s="21" t="s">
        <v>111</v>
      </c>
      <c r="B19" s="2" t="s">
        <v>10</v>
      </c>
      <c r="C19" s="6">
        <v>1100</v>
      </c>
      <c r="D19" s="1" t="s">
        <v>173</v>
      </c>
      <c r="E19" s="36" t="s">
        <v>144</v>
      </c>
    </row>
    <row r="20" spans="1:5" x14ac:dyDescent="0.25">
      <c r="A20" s="21" t="s">
        <v>110</v>
      </c>
      <c r="B20" s="2" t="s">
        <v>10</v>
      </c>
      <c r="C20" s="6">
        <v>680</v>
      </c>
      <c r="D20" s="1" t="s">
        <v>174</v>
      </c>
      <c r="E20" s="36" t="s">
        <v>144</v>
      </c>
    </row>
    <row r="21" spans="1:5" x14ac:dyDescent="0.25">
      <c r="A21" s="21" t="s">
        <v>117</v>
      </c>
      <c r="B21" s="2" t="s">
        <v>114</v>
      </c>
      <c r="C21" s="6">
        <v>550</v>
      </c>
      <c r="D21" s="1" t="s">
        <v>175</v>
      </c>
      <c r="E21" s="36" t="s">
        <v>144</v>
      </c>
    </row>
    <row r="22" spans="1:5" x14ac:dyDescent="0.25">
      <c r="A22" s="21" t="s">
        <v>115</v>
      </c>
      <c r="B22" s="2" t="s">
        <v>114</v>
      </c>
      <c r="C22" s="6">
        <v>450.5</v>
      </c>
      <c r="D22" s="1" t="s">
        <v>170</v>
      </c>
      <c r="E22" s="36" t="s">
        <v>144</v>
      </c>
    </row>
    <row r="23" spans="1:5" x14ac:dyDescent="0.25">
      <c r="A23" s="21" t="s">
        <v>124</v>
      </c>
      <c r="B23" s="2" t="s">
        <v>0</v>
      </c>
      <c r="C23" s="6">
        <v>112</v>
      </c>
      <c r="D23" s="1" t="s">
        <v>179</v>
      </c>
      <c r="E23" s="36" t="s">
        <v>144</v>
      </c>
    </row>
    <row r="24" spans="1:5" x14ac:dyDescent="0.25">
      <c r="A24" s="21"/>
      <c r="B24" s="1"/>
      <c r="C24" s="8"/>
      <c r="D24" s="43"/>
      <c r="E24" s="36"/>
    </row>
    <row r="25" spans="1:5" x14ac:dyDescent="0.25">
      <c r="A25" s="7"/>
      <c r="B25" s="1"/>
      <c r="C25" s="8"/>
      <c r="D25" s="43"/>
      <c r="E25" s="36"/>
    </row>
    <row r="26" spans="1:5" x14ac:dyDescent="0.25">
      <c r="A26" s="5"/>
      <c r="B26" s="1"/>
      <c r="C26" s="8"/>
      <c r="D26" s="43"/>
      <c r="E26" s="36"/>
    </row>
    <row r="27" spans="1:5" x14ac:dyDescent="0.25">
      <c r="A27" s="21"/>
      <c r="B27" s="2"/>
      <c r="C27" s="6"/>
      <c r="D27" s="42"/>
      <c r="E27" s="36"/>
    </row>
    <row r="28" spans="1:5" x14ac:dyDescent="0.25">
      <c r="A28" s="5"/>
      <c r="B28" s="1"/>
      <c r="C28" s="8"/>
      <c r="D28" s="43"/>
      <c r="E28" s="36"/>
    </row>
    <row r="29" spans="1:5" x14ac:dyDescent="0.25">
      <c r="A29" s="18"/>
      <c r="B29" s="1"/>
      <c r="C29" s="8"/>
      <c r="D29" s="43"/>
      <c r="E29" s="36"/>
    </row>
    <row r="30" spans="1:5" x14ac:dyDescent="0.25">
      <c r="A30" s="21"/>
      <c r="B30" s="2"/>
      <c r="C30" s="6"/>
      <c r="D30" s="42"/>
      <c r="E30" s="36"/>
    </row>
    <row r="31" spans="1:5" x14ac:dyDescent="0.25">
      <c r="A31" s="21"/>
      <c r="B31" s="2"/>
      <c r="C31" s="6"/>
      <c r="D31" s="42"/>
      <c r="E31" s="36"/>
    </row>
    <row r="32" spans="1:5" x14ac:dyDescent="0.25">
      <c r="A32" s="21"/>
      <c r="B32" s="2"/>
      <c r="C32" s="6"/>
      <c r="D32" s="42"/>
      <c r="E32" s="36"/>
    </row>
    <row r="33" spans="1:5" x14ac:dyDescent="0.25">
      <c r="A33" s="21"/>
      <c r="B33" s="2"/>
      <c r="C33" s="6"/>
      <c r="D33" s="42"/>
      <c r="E33" s="36"/>
    </row>
    <row r="34" spans="1:5" x14ac:dyDescent="0.25">
      <c r="A34" s="21"/>
      <c r="B34" s="2"/>
      <c r="C34" s="6"/>
      <c r="D34" s="42"/>
      <c r="E34" s="36"/>
    </row>
    <row r="35" spans="1:5" x14ac:dyDescent="0.25">
      <c r="A35" s="21"/>
      <c r="B35" s="2"/>
      <c r="C35" s="6"/>
      <c r="D35" s="42"/>
      <c r="E35" s="36"/>
    </row>
    <row r="36" spans="1:5" x14ac:dyDescent="0.25">
      <c r="A36" s="21"/>
      <c r="B36" s="2"/>
      <c r="C36" s="6"/>
      <c r="D36" s="42"/>
      <c r="E36" s="36"/>
    </row>
    <row r="37" spans="1:5" x14ac:dyDescent="0.25">
      <c r="A37" s="21"/>
      <c r="B37" s="2"/>
      <c r="C37" s="6"/>
      <c r="D37" s="42"/>
      <c r="E37" s="36"/>
    </row>
    <row r="38" spans="1:5" x14ac:dyDescent="0.25">
      <c r="A38" s="21"/>
      <c r="B38" s="2"/>
      <c r="C38" s="6"/>
      <c r="D38" s="42"/>
      <c r="E38" s="36"/>
    </row>
    <row r="39" spans="1:5" x14ac:dyDescent="0.25">
      <c r="A39" s="21"/>
      <c r="B39" s="2"/>
      <c r="C39" s="6"/>
      <c r="D39" s="42"/>
      <c r="E39" s="36"/>
    </row>
    <row r="40" spans="1:5" x14ac:dyDescent="0.25">
      <c r="A40" s="21"/>
      <c r="B40" s="2"/>
      <c r="C40" s="6"/>
      <c r="D40" s="42"/>
      <c r="E40" s="36"/>
    </row>
    <row r="41" spans="1:5" x14ac:dyDescent="0.25">
      <c r="A41" s="21"/>
      <c r="B41" s="2"/>
      <c r="C41" s="30"/>
      <c r="D41" s="42"/>
      <c r="E41" s="36"/>
    </row>
    <row r="42" spans="1:5" x14ac:dyDescent="0.25">
      <c r="A42" s="21"/>
      <c r="B42" s="2"/>
      <c r="C42" s="30"/>
      <c r="D42" s="42"/>
      <c r="E42" s="36"/>
    </row>
    <row r="43" spans="1:5" x14ac:dyDescent="0.25">
      <c r="A43" s="21"/>
      <c r="B43" s="2"/>
      <c r="C43" s="30"/>
      <c r="D43" s="42"/>
      <c r="E43" s="36"/>
    </row>
    <row r="44" spans="1:5" x14ac:dyDescent="0.25">
      <c r="A44" s="21"/>
      <c r="B44" s="2"/>
      <c r="C44" s="30"/>
      <c r="D44" s="42"/>
      <c r="E44" s="36"/>
    </row>
    <row r="45" spans="1:5" x14ac:dyDescent="0.25">
      <c r="A45" s="12"/>
      <c r="B45" s="13"/>
      <c r="C45" s="27"/>
      <c r="D45" s="57"/>
      <c r="E45" s="38"/>
    </row>
    <row r="46" spans="1:5" x14ac:dyDescent="0.25">
      <c r="A46" s="55"/>
      <c r="B46" s="46"/>
      <c r="C46" s="29"/>
      <c r="D46" s="58"/>
      <c r="E46" s="44"/>
    </row>
    <row r="47" spans="1:5" x14ac:dyDescent="0.25">
      <c r="A47" s="55"/>
      <c r="B47" s="46"/>
      <c r="C47" s="29"/>
      <c r="D47" s="58"/>
      <c r="E47" s="44"/>
    </row>
  </sheetData>
  <conditionalFormatting sqref="D2:D45">
    <cfRule type="containsText" dxfId="38" priority="23" stopIfTrue="1" operator="containsText" text="BNP PARIBAS SOFIA">
      <formula>NOT(ISERROR(SEARCH("BNP PARIBAS SOFIA",D2)))</formula>
    </cfRule>
    <cfRule type="containsText" dxfId="37" priority="24" stopIfTrue="1" operator="containsText" text="SFR PARIS JEUNEURS">
      <formula>NOT(ISERROR(SEARCH("SFR PARIS JEUNEURS",D2)))</formula>
    </cfRule>
    <cfRule type="containsText" dxfId="36" priority="25" stopIfTrue="1" operator="containsText" text="SFR AUBERVILLIERS">
      <formula>NOT(ISERROR(SEARCH("SFR AUBERVILLIERS",D2)))</formula>
    </cfRule>
    <cfRule type="containsText" dxfId="35" priority="26" stopIfTrue="1" operator="containsText" text="AFP">
      <formula>NOT(ISERROR(SEARCH("AFP",D2)))</formula>
    </cfRule>
    <cfRule type="containsText" dxfId="34" priority="27" stopIfTrue="1" operator="containsText" text="SFR VALENTON">
      <formula>NOT(ISERROR(SEARCH("SFR VALENTON",D2)))</formula>
    </cfRule>
    <cfRule type="containsText" dxfId="33" priority="28" stopIfTrue="1" operator="containsText" text="SFR CORBAS">
      <formula>NOT(ISERROR(SEARCH("SFR CORBAS",D2)))</formula>
    </cfRule>
  </conditionalFormatting>
  <conditionalFormatting sqref="D2:D23">
    <cfRule type="containsText" dxfId="32" priority="17" stopIfTrue="1" operator="containsText" text="BNP PARIBAS SOFIA">
      <formula>NOT(ISERROR(SEARCH("BNP PARIBAS SOFIA",D2)))</formula>
    </cfRule>
    <cfRule type="containsText" dxfId="31" priority="18" stopIfTrue="1" operator="containsText" text="SFR PARIS JEUNEURS">
      <formula>NOT(ISERROR(SEARCH("SFR PARIS JEUNEURS",D2)))</formula>
    </cfRule>
    <cfRule type="containsText" dxfId="30" priority="19" stopIfTrue="1" operator="containsText" text="SFR AUBERVILLIERS">
      <formula>NOT(ISERROR(SEARCH("SFR AUBERVILLIERS",D2)))</formula>
    </cfRule>
    <cfRule type="containsText" dxfId="29" priority="20" stopIfTrue="1" operator="containsText" text="AFP">
      <formula>NOT(ISERROR(SEARCH("AFP",D2)))</formula>
    </cfRule>
    <cfRule type="containsText" dxfId="28" priority="21" stopIfTrue="1" operator="containsText" text="SFR VALENTON">
      <formula>NOT(ISERROR(SEARCH("SFR VALENTON",D2)))</formula>
    </cfRule>
    <cfRule type="containsText" dxfId="27" priority="22" stopIfTrue="1" operator="containsText" text="SFR CORBAS">
      <formula>NOT(ISERROR(SEARCH("SFR CORBAS",D2)))</formula>
    </cfRule>
  </conditionalFormatting>
  <conditionalFormatting sqref="D2:D23">
    <cfRule type="containsText" dxfId="26" priority="12" stopIfTrue="1" operator="containsText" text="SFR PARIS JEUNEURS">
      <formula>NOT(ISERROR(SEARCH("SFR PARIS JEUNEURS",D2)))</formula>
    </cfRule>
    <cfRule type="containsText" dxfId="25" priority="13" stopIfTrue="1" operator="containsText" text="AFP">
      <formula>NOT(ISERROR(SEARCH("AFP",D2)))</formula>
    </cfRule>
    <cfRule type="containsText" dxfId="24" priority="14" stopIfTrue="1" operator="containsText" text="SFR AUBERVILLIERS">
      <formula>NOT(ISERROR(SEARCH("SFR AUBERVILLIERS",D2)))</formula>
    </cfRule>
    <cfRule type="containsText" dxfId="23" priority="15" stopIfTrue="1" operator="containsText" text="SFR VALENTON">
      <formula>NOT(ISERROR(SEARCH("SFR VALENTON",D2)))</formula>
    </cfRule>
    <cfRule type="containsText" dxfId="22" priority="16" stopIfTrue="1" operator="containsText" text="SFR CORBAS">
      <formula>NOT(ISERROR(SEARCH("SFR CORBAS",D2)))</formula>
    </cfRule>
  </conditionalFormatting>
  <conditionalFormatting sqref="D2:D23">
    <cfRule type="containsText" dxfId="21" priority="7" stopIfTrue="1" operator="containsText" text="SFR PARIS JEUNEURS">
      <formula>NOT(ISERROR(SEARCH("SFR PARIS JEUNEURS",D2)))</formula>
    </cfRule>
    <cfRule type="containsText" dxfId="20" priority="8" stopIfTrue="1" operator="containsText" text="SFR AUBERVILLIERS">
      <formula>NOT(ISERROR(SEARCH("SFR AUBERVILLIERS",D2)))</formula>
    </cfRule>
    <cfRule type="containsText" dxfId="19" priority="9" stopIfTrue="1" operator="containsText" text="AFP">
      <formula>NOT(ISERROR(SEARCH("AFP",D2)))</formula>
    </cfRule>
    <cfRule type="containsText" dxfId="18" priority="10" stopIfTrue="1" operator="containsText" text="SFR VALENTON">
      <formula>NOT(ISERROR(SEARCH("SFR VALENTON",D2)))</formula>
    </cfRule>
    <cfRule type="containsText" dxfId="17" priority="11" stopIfTrue="1" operator="containsText" text="SFR CORBAS">
      <formula>NOT(ISERROR(SEARCH("SFR CORBAS",D2)))</formula>
    </cfRule>
  </conditionalFormatting>
  <conditionalFormatting sqref="D2:D23">
    <cfRule type="containsText" dxfId="16" priority="1" stopIfTrue="1" operator="containsText" text="BNP PARIBAS SOFIA">
      <formula>NOT(ISERROR(SEARCH("BNP PARIBAS SOFIA",D2)))</formula>
    </cfRule>
    <cfRule type="containsText" dxfId="15" priority="2" stopIfTrue="1" operator="containsText" text="SFR PARIS JEUNEURS">
      <formula>NOT(ISERROR(SEARCH("SFR PARIS JEUNEURS",D2)))</formula>
    </cfRule>
    <cfRule type="containsText" dxfId="14" priority="3" stopIfTrue="1" operator="containsText" text="SFR AUBERVILLIERS">
      <formula>NOT(ISERROR(SEARCH("SFR AUBERVILLIERS",D2)))</formula>
    </cfRule>
    <cfRule type="containsText" dxfId="13" priority="4" stopIfTrue="1" operator="containsText" text="AFP">
      <formula>NOT(ISERROR(SEARCH("AFP",D2)))</formula>
    </cfRule>
    <cfRule type="containsText" dxfId="12" priority="5" stopIfTrue="1" operator="containsText" text="SFR VALENTON">
      <formula>NOT(ISERROR(SEARCH("SFR VALENTON",D2)))</formula>
    </cfRule>
    <cfRule type="containsText" dxfId="11" priority="6" stopIfTrue="1" operator="containsText" text="SFR CORBAS">
      <formula>NOT(ISERROR(SEARCH("SFR CORBAS",D2)))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Header>&amp;L&amp;F&amp;C&amp;A</oddHeader>
    <oddFooter>Page 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Câbles-liaisons</vt:lpstr>
      <vt:lpstr>Poste de livraison</vt:lpstr>
      <vt:lpstr>Transformateurs</vt:lpstr>
      <vt:lpstr>Groupe électrogene</vt:lpstr>
      <vt:lpstr>Dalle Cdc</vt:lpstr>
      <vt:lpstr>Batteries de condansateurs</vt:lpstr>
      <vt:lpstr>Onduleurs-Batterries</vt:lpstr>
      <vt:lpstr>'Batteries de condansateurs'!Criteres</vt:lpstr>
      <vt:lpstr>'Câbles-liaisons'!Criteres</vt:lpstr>
      <vt:lpstr>'Dalle Cdc'!Criteres</vt:lpstr>
      <vt:lpstr>'Groupe électrogene'!Criteres</vt:lpstr>
      <vt:lpstr>'Onduleurs-Batterries'!Criteres</vt:lpstr>
      <vt:lpstr>'Poste de livraison'!Criteres</vt:lpstr>
      <vt:lpstr>Transformateurs!Criteres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Renato</dc:creator>
  <cp:lastModifiedBy>Jean-Eric Pelouas</cp:lastModifiedBy>
  <cp:lastPrinted>2012-11-27T08:51:18Z</cp:lastPrinted>
  <dcterms:created xsi:type="dcterms:W3CDTF">2012-10-29T12:52:22Z</dcterms:created>
  <dcterms:modified xsi:type="dcterms:W3CDTF">2013-01-02T08:53:02Z</dcterms:modified>
</cp:coreProperties>
</file>