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-90" yWindow="270" windowWidth="20445" windowHeight="1800" tabRatio="909" activeTab="1"/>
  </bookViews>
  <sheets>
    <sheet name="Planning annuel horaire (2)" sheetId="24" r:id="rId1"/>
    <sheet name="Feuil1" sheetId="25" r:id="rId2"/>
  </sheets>
  <definedNames>
    <definedName name="_Order1" hidden="1">0</definedName>
  </definedNames>
  <calcPr calcId="145621"/>
  <pivotCaches>
    <pivotCache cacheId="3" r:id="rId3"/>
  </pivotCaches>
</workbook>
</file>

<file path=xl/calcChain.xml><?xml version="1.0" encoding="utf-8"?>
<calcChain xmlns="http://schemas.openxmlformats.org/spreadsheetml/2006/main">
  <c r="B3" i="25" l="1"/>
  <c r="B4" i="25"/>
  <c r="B5" i="25"/>
  <c r="B6" i="25"/>
  <c r="B7" i="25"/>
  <c r="B8" i="25"/>
  <c r="B9" i="25"/>
  <c r="B10" i="25"/>
  <c r="B11" i="25"/>
  <c r="B12" i="25"/>
  <c r="B13" i="25"/>
  <c r="B14" i="25"/>
  <c r="B15" i="25"/>
  <c r="B16" i="25"/>
  <c r="B17" i="25"/>
  <c r="B18" i="25"/>
  <c r="B19" i="25"/>
  <c r="B20" i="25"/>
  <c r="B21" i="25"/>
  <c r="B22" i="25"/>
  <c r="B23" i="25"/>
  <c r="B24" i="25"/>
  <c r="B25" i="25"/>
  <c r="B26" i="25"/>
  <c r="B27" i="25"/>
  <c r="B28" i="25"/>
  <c r="B29" i="25"/>
  <c r="B2" i="25"/>
  <c r="C3" i="25"/>
  <c r="C4" i="25"/>
  <c r="C5" i="25"/>
  <c r="C6" i="25"/>
  <c r="C7" i="25"/>
  <c r="C8" i="25"/>
  <c r="C9" i="25"/>
  <c r="C10" i="25"/>
  <c r="C11" i="25"/>
  <c r="C12" i="25"/>
  <c r="C13" i="25"/>
  <c r="C14" i="25"/>
  <c r="C15" i="25"/>
  <c r="C16" i="25"/>
  <c r="C17" i="25"/>
  <c r="C18" i="25"/>
  <c r="C19" i="25"/>
  <c r="C20" i="25"/>
  <c r="C21" i="25"/>
  <c r="C22" i="25"/>
  <c r="C23" i="25"/>
  <c r="C24" i="25"/>
  <c r="C25" i="25"/>
  <c r="C26" i="25"/>
  <c r="C27" i="25"/>
  <c r="C28" i="25"/>
  <c r="C29" i="25"/>
  <c r="C2" i="25"/>
  <c r="D32" i="24" l="1"/>
</calcChain>
</file>

<file path=xl/sharedStrings.xml><?xml version="1.0" encoding="utf-8"?>
<sst xmlns="http://schemas.openxmlformats.org/spreadsheetml/2006/main" count="77" uniqueCount="23">
  <si>
    <t>L</t>
  </si>
  <si>
    <t>J</t>
  </si>
  <si>
    <t>V</t>
  </si>
  <si>
    <t>S</t>
  </si>
  <si>
    <t>D</t>
  </si>
  <si>
    <t>Musculation</t>
  </si>
  <si>
    <t>Date</t>
  </si>
  <si>
    <t>Ma</t>
  </si>
  <si>
    <t>Me</t>
  </si>
  <si>
    <t>Matin</t>
  </si>
  <si>
    <t>Total sélection</t>
  </si>
  <si>
    <t>Total saison</t>
  </si>
  <si>
    <t>Total zone sélection</t>
  </si>
  <si>
    <t>Total mois</t>
  </si>
  <si>
    <t>date</t>
  </si>
  <si>
    <t>semMois</t>
  </si>
  <si>
    <t>matin</t>
  </si>
  <si>
    <t>jour</t>
  </si>
  <si>
    <t>Étiquettes de lignes</t>
  </si>
  <si>
    <t>(vide)</t>
  </si>
  <si>
    <t>Total général</t>
  </si>
  <si>
    <t>Nombre de matin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</si>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</sst>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43" formatCode="_-* #,##0.00\ _€_-;\-* #,##0.00\ _€_-;_-* &quot;-&quot;??\ _€_-;_-@_-"/>
    <numFmt numFmtId="164" formatCode="\+#0.00&quot; m/s&quot;;\-#0.00&quot; m/s&quot;"/>
    <numFmt numFmtId="165" formatCode="_-* #,##0\ _F_-;\-* #,##0\ _F_-;_-* &quot;-&quot;\ _F_-;_-@_-"/>
    <numFmt numFmtId="166" formatCode="_-* #,##0.00\ _F_-;\-* #,##0.00\ _F_-;_-* &quot;-&quot;??\ _F_-;_-@_-"/>
    <numFmt numFmtId="167" formatCode="_-* #,##0\ &quot;F&quot;_-;\-* #,##0\ &quot;F&quot;_-;_-* &quot;-&quot;\ &quot;F&quot;_-;_-@_-"/>
    <numFmt numFmtId="168" formatCode="_-* #,##0.00\ &quot;F&quot;_-;\-* #,##0.00\ &quot;F&quot;_-;_-* &quot;-&quot;??\ &quot;F&quot;_-;_-@_-"/>
    <numFmt numFmtId="169" formatCode="ddd\ dd/mm/yy"/>
    <numFmt numFmtId="170" formatCode="#,##0.00\ [$€];[Red]\-#,##0.00\ [$€]"/>
    <numFmt numFmtId="171" formatCode="#.##0\.00"/>
    <numFmt numFmtId="172" formatCode="000,000"/>
    <numFmt numFmtId="173" formatCode="[&lt;30000]#&quot;'&quot;#0&quot;''&quot;0;#&quot;'&quot;#0&quot;''&quot;00"/>
    <numFmt numFmtId="174" formatCode="\$#\.00"/>
    <numFmt numFmtId="175" formatCode="\$#\."/>
    <numFmt numFmtId="176" formatCode="\$#,##0\ ;\(\$#,##0\)"/>
    <numFmt numFmtId="177" formatCode="0&quot;.  &quot;"/>
    <numFmt numFmtId="178" formatCode="General_)&quot;Pts&quot;"/>
    <numFmt numFmtId="179" formatCode="[&gt;800]\ #0&quot;''&quot;00;#0&quot;''&quot;0"/>
    <numFmt numFmtId="180" formatCode="#0&quot;,&quot;00&quot; m&quot;"/>
    <numFmt numFmtId="181" formatCode="[$-F800]dddd\,\ mmmm\ dd\,\ yyyy"/>
    <numFmt numFmtId="183" formatCode="ddd"/>
  </numFmts>
  <fonts count="4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.9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2"/>
      <color indexed="22"/>
      <name val="Arial"/>
      <family val="2"/>
    </font>
    <font>
      <sz val="12"/>
      <name val="Arial"/>
      <family val="2"/>
    </font>
    <font>
      <b/>
      <sz val="11"/>
      <color indexed="56"/>
      <name val="Calibri"/>
      <family val="2"/>
    </font>
    <font>
      <b/>
      <sz val="1"/>
      <color indexed="8"/>
      <name val="Courier"/>
      <family val="3"/>
    </font>
    <font>
      <b/>
      <i/>
      <u/>
      <sz val="1"/>
      <color indexed="8"/>
      <name val="Courier"/>
      <family val="3"/>
    </font>
    <font>
      <sz val="18"/>
      <color indexed="22"/>
      <name val="Arial"/>
      <family val="2"/>
    </font>
    <font>
      <sz val="8"/>
      <color indexed="22"/>
      <name val="Arial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"/>
      <color indexed="8"/>
      <name val="Courier"/>
      <family val="3"/>
    </font>
    <font>
      <u/>
      <sz val="12.5"/>
      <color indexed="6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u/>
      <sz val="12.5"/>
      <color indexed="12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</font>
    <font>
      <u/>
      <sz val="7"/>
      <color indexed="12"/>
      <name val="Arial"/>
      <family val="2"/>
    </font>
    <font>
      <u/>
      <sz val="8.25"/>
      <color theme="10"/>
      <name val="Calibri"/>
      <family val="2"/>
    </font>
    <font>
      <u/>
      <sz val="10"/>
      <color indexed="12"/>
      <name val="Arial"/>
      <family val="2"/>
    </font>
    <font>
      <b/>
      <sz val="12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Verdana"/>
      <family val="2"/>
    </font>
    <font>
      <sz val="10"/>
      <name val="Tahoma"/>
      <family val="2"/>
    </font>
    <font>
      <sz val="12"/>
      <color theme="1"/>
      <name val="Calibri"/>
      <family val="2"/>
      <scheme val="minor"/>
    </font>
    <font>
      <b/>
      <sz val="11"/>
      <color indexed="63"/>
      <name val="Calibri"/>
      <family val="2"/>
    </font>
    <font>
      <sz val="10"/>
      <name val="Courier"/>
      <family val="3"/>
    </font>
    <font>
      <b/>
      <sz val="18"/>
      <color indexed="56"/>
      <name val="Cambria"/>
      <family val="2"/>
    </font>
    <font>
      <b/>
      <sz val="12"/>
      <color indexed="10"/>
      <name val="Arial"/>
      <family val="2"/>
    </font>
    <font>
      <sz val="10"/>
      <color indexed="24"/>
      <name val="Arial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CCFF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</borders>
  <cellStyleXfs count="31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164" fontId="4" fillId="0" borderId="0">
      <alignment horizontal="center" vertical="center"/>
    </xf>
    <xf numFmtId="164" fontId="4" fillId="0" borderId="0">
      <alignment horizontal="center" vertical="center"/>
    </xf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0" fillId="20" borderId="2" applyNumberFormat="0" applyAlignment="0" applyProtection="0"/>
    <xf numFmtId="0" fontId="11" fillId="21" borderId="3" applyNumberFormat="0" applyAlignment="0" applyProtection="0"/>
    <xf numFmtId="0" fontId="12" fillId="0" borderId="4" applyNumberFormat="0" applyFill="0" applyAlignment="0" applyProtection="0"/>
    <xf numFmtId="0" fontId="12" fillId="0" borderId="4" applyNumberFormat="0" applyFill="0" applyAlignment="0" applyProtection="0"/>
    <xf numFmtId="0" fontId="11" fillId="21" borderId="3" applyNumberFormat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0" fontId="5" fillId="22" borderId="5" applyNumberFormat="0" applyFont="0" applyAlignment="0" applyProtection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3" fillId="0" borderId="0" applyFont="0" applyFill="0" applyBorder="0" applyAlignment="0" applyProtection="0"/>
    <xf numFmtId="169" fontId="14" fillId="0" borderId="0" applyFill="0" applyBorder="0" applyProtection="0">
      <alignment horizontal="center" vertical="center"/>
    </xf>
    <xf numFmtId="169" fontId="14" fillId="0" borderId="0" applyFill="0" applyBorder="0" applyProtection="0">
      <alignment horizontal="center" vertical="center"/>
    </xf>
    <xf numFmtId="0" fontId="15" fillId="0" borderId="0" applyNumberFormat="0" applyFill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16" fillId="0" borderId="0">
      <protection locked="0"/>
    </xf>
    <xf numFmtId="0" fontId="17" fillId="0" borderId="0">
      <protection locked="0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170" fontId="2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171" fontId="23" fillId="0" borderId="0">
      <protection locked="0"/>
    </xf>
    <xf numFmtId="3" fontId="13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9" fillId="4" borderId="0" applyNumberFormat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8" fillId="3" borderId="0" applyNumberFormat="0" applyBorder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20" fillId="7" borderId="2" applyNumberFormat="0" applyAlignment="0" applyProtection="0"/>
    <xf numFmtId="0" fontId="8" fillId="3" borderId="0" applyNumberFormat="0" applyBorder="0" applyAlignment="0" applyProtection="0"/>
    <xf numFmtId="172" fontId="28" fillId="0" borderId="9" applyFont="0" applyFill="0" applyBorder="0" applyAlignment="0" applyProtection="0">
      <alignment horizontal="center" vertical="center"/>
    </xf>
    <xf numFmtId="172" fontId="28" fillId="0" borderId="9" applyFont="0" applyFill="0" applyBorder="0" applyAlignment="0" applyProtection="0">
      <alignment horizontal="center" vertical="center"/>
    </xf>
    <xf numFmtId="0" fontId="29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12" fillId="0" borderId="4" applyNumberFormat="0" applyFill="0" applyAlignment="0" applyProtection="0"/>
    <xf numFmtId="43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73" fontId="33" fillId="0" borderId="0">
      <alignment vertical="center"/>
    </xf>
    <xf numFmtId="173" fontId="33" fillId="0" borderId="0">
      <alignment vertical="center"/>
    </xf>
    <xf numFmtId="174" fontId="23" fillId="0" borderId="0">
      <protection locked="0"/>
    </xf>
    <xf numFmtId="175" fontId="23" fillId="0" borderId="0">
      <protection locked="0"/>
    </xf>
    <xf numFmtId="168" fontId="3" fillId="0" borderId="0" applyFont="0" applyFill="0" applyBorder="0" applyAlignment="0" applyProtection="0"/>
    <xf numFmtId="176" fontId="13" fillId="0" borderId="0" applyFont="0" applyFill="0" applyBorder="0" applyAlignment="0" applyProtection="0"/>
    <xf numFmtId="0" fontId="34" fillId="23" borderId="0" applyNumberFormat="0" applyBorder="0" applyAlignment="0" applyProtection="0"/>
    <xf numFmtId="0" fontId="34" fillId="23" borderId="0" applyNumberFormat="0" applyBorder="0" applyAlignment="0" applyProtection="0"/>
    <xf numFmtId="0" fontId="3" fillId="0" borderId="0"/>
    <xf numFmtId="0" fontId="35" fillId="0" borderId="0">
      <alignment vertical="center"/>
    </xf>
    <xf numFmtId="0" fontId="3" fillId="0" borderId="0"/>
    <xf numFmtId="0" fontId="3" fillId="0" borderId="0"/>
    <xf numFmtId="0" fontId="3" fillId="0" borderId="0"/>
    <xf numFmtId="0" fontId="36" fillId="0" borderId="0"/>
    <xf numFmtId="0" fontId="3" fillId="0" borderId="0"/>
    <xf numFmtId="0" fontId="3" fillId="0" borderId="0"/>
    <xf numFmtId="0" fontId="3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>
      <alignment indent="3"/>
    </xf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8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3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177" fontId="40" fillId="0" borderId="0" applyFont="0" applyFill="0" applyBorder="0" applyProtection="0">
      <alignment horizontal="right"/>
    </xf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9" fillId="4" borderId="0" applyNumberFormat="0" applyBorder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39" fillId="20" borderId="10" applyNumberFormat="0" applyAlignment="0" applyProtection="0"/>
    <xf numFmtId="0" fontId="2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15" fillId="0" borderId="8" applyNumberFormat="0" applyFill="0" applyAlignment="0" applyProtection="0"/>
    <xf numFmtId="0" fontId="41" fillId="0" borderId="0" applyNumberFormat="0" applyFill="0" applyBorder="0" applyAlignment="0" applyProtection="0"/>
    <xf numFmtId="0" fontId="13" fillId="0" borderId="11" applyNumberFormat="0" applyFont="0" applyFill="0" applyAlignment="0" applyProtection="0"/>
    <xf numFmtId="0" fontId="13" fillId="0" borderId="11" applyNumberFormat="0" applyFont="0" applyFill="0" applyAlignment="0" applyProtection="0"/>
    <xf numFmtId="178" fontId="42" fillId="0" borderId="0">
      <alignment horizontal="center"/>
    </xf>
    <xf numFmtId="178" fontId="42" fillId="0" borderId="0">
      <alignment horizontal="center"/>
    </xf>
    <xf numFmtId="0" fontId="11" fillId="21" borderId="3" applyNumberFormat="0" applyAlignment="0" applyProtection="0"/>
    <xf numFmtId="2" fontId="13" fillId="0" borderId="0" applyFont="0" applyFill="0" applyBorder="0" applyAlignment="0" applyProtection="0"/>
    <xf numFmtId="179" fontId="33" fillId="0" borderId="0">
      <alignment horizontal="center" vertical="center"/>
    </xf>
    <xf numFmtId="179" fontId="33" fillId="0" borderId="0">
      <alignment horizontal="center" vertical="center"/>
    </xf>
    <xf numFmtId="0" fontId="7" fillId="0" borderId="0" applyNumberFormat="0" applyFill="0" applyBorder="0" applyAlignment="0" applyProtection="0"/>
    <xf numFmtId="0" fontId="43" fillId="0" borderId="0" applyNumberFormat="0" applyFont="0" applyFill="0" applyBorder="0" applyAlignment="0" applyProtection="0"/>
    <xf numFmtId="180" fontId="33" fillId="0" borderId="0">
      <alignment vertical="center"/>
    </xf>
    <xf numFmtId="180" fontId="33" fillId="0" borderId="0">
      <alignment vertical="center"/>
    </xf>
    <xf numFmtId="0" fontId="23" fillId="0" borderId="0">
      <protection locked="0"/>
    </xf>
    <xf numFmtId="0" fontId="3" fillId="0" borderId="0"/>
  </cellStyleXfs>
  <cellXfs count="33">
    <xf numFmtId="0" fontId="0" fillId="0" borderId="0" xfId="0"/>
    <xf numFmtId="0" fontId="44" fillId="26" borderId="0" xfId="0" applyFont="1" applyFill="1" applyBorder="1" applyAlignment="1">
      <alignment horizontal="center" vertical="center"/>
    </xf>
    <xf numFmtId="1" fontId="44" fillId="26" borderId="0" xfId="0" applyNumberFormat="1" applyFont="1" applyFill="1" applyBorder="1" applyAlignment="1">
      <alignment horizontal="center" vertical="center"/>
    </xf>
    <xf numFmtId="1" fontId="44" fillId="0" borderId="0" xfId="0" applyNumberFormat="1" applyFont="1" applyAlignment="1">
      <alignment horizontal="center" vertical="center"/>
    </xf>
    <xf numFmtId="0" fontId="44" fillId="0" borderId="0" xfId="0" applyFont="1" applyAlignment="1">
      <alignment vertical="center"/>
    </xf>
    <xf numFmtId="1" fontId="45" fillId="24" borderId="1" xfId="0" applyNumberFormat="1" applyFont="1" applyFill="1" applyBorder="1" applyAlignment="1">
      <alignment horizontal="center" vertical="center"/>
    </xf>
    <xf numFmtId="0" fontId="45" fillId="24" borderId="1" xfId="0" applyFont="1" applyFill="1" applyBorder="1" applyAlignment="1">
      <alignment horizontal="center" vertical="center"/>
    </xf>
    <xf numFmtId="0" fontId="44" fillId="28" borderId="22" xfId="0" applyFont="1" applyFill="1" applyBorder="1" applyAlignment="1">
      <alignment horizontal="center" vertical="center"/>
    </xf>
    <xf numFmtId="181" fontId="44" fillId="26" borderId="12" xfId="0" applyNumberFormat="1" applyFont="1" applyFill="1" applyBorder="1" applyAlignment="1">
      <alignment horizontal="center" vertical="center"/>
    </xf>
    <xf numFmtId="0" fontId="44" fillId="26" borderId="12" xfId="0" applyFont="1" applyFill="1" applyBorder="1" applyAlignment="1">
      <alignment horizontal="center" vertical="center"/>
    </xf>
    <xf numFmtId="0" fontId="44" fillId="26" borderId="13" xfId="0" applyFont="1" applyFill="1" applyBorder="1" applyAlignment="1">
      <alignment horizontal="center" vertical="center"/>
    </xf>
    <xf numFmtId="0" fontId="44" fillId="28" borderId="18" xfId="0" applyFont="1" applyFill="1" applyBorder="1" applyAlignment="1">
      <alignment horizontal="center" vertical="center"/>
    </xf>
    <xf numFmtId="181" fontId="44" fillId="26" borderId="17" xfId="0" applyNumberFormat="1" applyFont="1" applyFill="1" applyBorder="1" applyAlignment="1">
      <alignment horizontal="center" vertical="center"/>
    </xf>
    <xf numFmtId="0" fontId="44" fillId="26" borderId="17" xfId="0" applyFont="1" applyFill="1" applyBorder="1" applyAlignment="1">
      <alignment horizontal="center" vertical="center"/>
    </xf>
    <xf numFmtId="181" fontId="44" fillId="28" borderId="17" xfId="0" applyNumberFormat="1" applyFont="1" applyFill="1" applyBorder="1" applyAlignment="1">
      <alignment horizontal="center" vertical="center"/>
    </xf>
    <xf numFmtId="0" fontId="44" fillId="28" borderId="17" xfId="0" applyFont="1" applyFill="1" applyBorder="1" applyAlignment="1">
      <alignment horizontal="center" vertical="center"/>
    </xf>
    <xf numFmtId="0" fontId="44" fillId="26" borderId="18" xfId="0" applyFont="1" applyFill="1" applyBorder="1" applyAlignment="1">
      <alignment horizontal="center" vertical="center"/>
    </xf>
    <xf numFmtId="0" fontId="44" fillId="26" borderId="22" xfId="0" applyFont="1" applyFill="1" applyBorder="1" applyAlignment="1">
      <alignment horizontal="center" vertical="center"/>
    </xf>
    <xf numFmtId="0" fontId="44" fillId="0" borderId="0" xfId="0" applyFont="1" applyAlignment="1">
      <alignment horizontal="center" vertical="center"/>
    </xf>
    <xf numFmtId="0" fontId="44" fillId="26" borderId="20" xfId="0" applyFont="1" applyFill="1" applyBorder="1" applyAlignment="1">
      <alignment horizontal="center" vertical="center"/>
    </xf>
    <xf numFmtId="0" fontId="44" fillId="26" borderId="15" xfId="0" applyFont="1" applyFill="1" applyBorder="1" applyAlignment="1">
      <alignment horizontal="center" vertical="center"/>
    </xf>
    <xf numFmtId="181" fontId="44" fillId="26" borderId="18" xfId="0" applyNumberFormat="1" applyFont="1" applyFill="1" applyBorder="1" applyAlignment="1">
      <alignment horizontal="center" vertical="center"/>
    </xf>
    <xf numFmtId="0" fontId="46" fillId="25" borderId="14" xfId="0" applyFont="1" applyFill="1" applyBorder="1" applyAlignment="1">
      <alignment horizontal="center" vertical="center"/>
    </xf>
    <xf numFmtId="0" fontId="46" fillId="25" borderId="15" xfId="0" applyFont="1" applyFill="1" applyBorder="1" applyAlignment="1">
      <alignment horizontal="center" vertical="center"/>
    </xf>
    <xf numFmtId="0" fontId="46" fillId="25" borderId="16" xfId="0" applyFont="1" applyFill="1" applyBorder="1" applyAlignment="1">
      <alignment horizontal="center" vertical="center"/>
    </xf>
    <xf numFmtId="0" fontId="45" fillId="27" borderId="19" xfId="2" applyNumberFormat="1" applyFont="1" applyFill="1" applyBorder="1" applyAlignment="1">
      <alignment horizontal="center" vertical="center" wrapText="1"/>
    </xf>
    <xf numFmtId="0" fontId="44" fillId="26" borderId="21" xfId="0" applyNumberFormat="1" applyFont="1" applyFill="1" applyBorder="1" applyAlignment="1">
      <alignment horizontal="center" vertical="center"/>
    </xf>
    <xf numFmtId="1" fontId="0" fillId="25" borderId="15" xfId="0" applyNumberFormat="1" applyFont="1" applyFill="1" applyBorder="1" applyAlignment="1">
      <alignment horizontal="center" vertical="center"/>
    </xf>
    <xf numFmtId="14" fontId="0" fillId="0" borderId="0" xfId="0" applyNumberFormat="1"/>
    <xf numFmtId="183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315">
    <cellStyle name="- XX,xx m/s" xfId="3"/>
    <cellStyle name="- XX,xx m/s 2" xfId="4"/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2" xfId="12"/>
    <cellStyle name="20% - Accent3" xfId="13"/>
    <cellStyle name="20% - Accent4" xfId="14"/>
    <cellStyle name="20% - Accent5" xfId="15"/>
    <cellStyle name="20% - Accent6" xfId="16"/>
    <cellStyle name="20% - Énfasis1" xfId="17"/>
    <cellStyle name="20% - Énfasis2" xfId="18"/>
    <cellStyle name="20% - Énfasis3" xfId="19"/>
    <cellStyle name="20% - Énfasis4" xfId="20"/>
    <cellStyle name="20% - Énfasis5" xfId="21"/>
    <cellStyle name="20% - Énfasis6" xfId="22"/>
    <cellStyle name="40 % - Accent1 2" xfId="23"/>
    <cellStyle name="40 % - Accent2 2" xfId="24"/>
    <cellStyle name="40 % - Accent3 2" xfId="25"/>
    <cellStyle name="40 % - Accent4 2" xfId="26"/>
    <cellStyle name="40 % - Accent5 2" xfId="27"/>
    <cellStyle name="40 % - Accent6 2" xfId="28"/>
    <cellStyle name="40% - Accent1" xfId="29"/>
    <cellStyle name="40% - Accent2" xfId="30"/>
    <cellStyle name="40% - Accent3" xfId="31"/>
    <cellStyle name="40% - Accent4" xfId="32"/>
    <cellStyle name="40% - Accent5" xfId="33"/>
    <cellStyle name="40% - Accent6" xfId="34"/>
    <cellStyle name="40% - Énfasis1" xfId="35"/>
    <cellStyle name="40% - Énfasis2" xfId="36"/>
    <cellStyle name="40% - Énfasis3" xfId="37"/>
    <cellStyle name="40% - Énfasis4" xfId="38"/>
    <cellStyle name="40% - Énfasis5" xfId="39"/>
    <cellStyle name="40% - Énfasis6" xfId="40"/>
    <cellStyle name="60 % - Accent1 2" xfId="41"/>
    <cellStyle name="60 % - Accent2 2" xfId="42"/>
    <cellStyle name="60 % - Accent3 2" xfId="43"/>
    <cellStyle name="60 % - Accent4 2" xfId="44"/>
    <cellStyle name="60 % - Accent5 2" xfId="45"/>
    <cellStyle name="60 % - Accent6 2" xfId="46"/>
    <cellStyle name="60% - Accent1" xfId="47"/>
    <cellStyle name="60% - Accent2" xfId="48"/>
    <cellStyle name="60% - Accent3" xfId="49"/>
    <cellStyle name="60% - Accent4" xfId="50"/>
    <cellStyle name="60% - Accent5" xfId="51"/>
    <cellStyle name="60% - Accent6" xfId="52"/>
    <cellStyle name="60% - Énfasis1" xfId="53"/>
    <cellStyle name="60% - Énfasis2" xfId="54"/>
    <cellStyle name="60% - Énfasis3" xfId="55"/>
    <cellStyle name="60% - Énfasis4" xfId="56"/>
    <cellStyle name="60% - Énfasis5" xfId="57"/>
    <cellStyle name="60% - Énfasis6" xfId="58"/>
    <cellStyle name="Accent1 2" xfId="59"/>
    <cellStyle name="Accent2 2" xfId="60"/>
    <cellStyle name="Accent3 2" xfId="61"/>
    <cellStyle name="Accent4 2" xfId="62"/>
    <cellStyle name="Accent5 2" xfId="63"/>
    <cellStyle name="Accent6 2" xfId="64"/>
    <cellStyle name="Avertissement 2" xfId="65"/>
    <cellStyle name="Bad" xfId="66"/>
    <cellStyle name="Buena" xfId="67"/>
    <cellStyle name="Calcul 2" xfId="68"/>
    <cellStyle name="Calcul 2 2" xfId="69"/>
    <cellStyle name="Calcul 2 3" xfId="70"/>
    <cellStyle name="Calcul 2 4" xfId="71"/>
    <cellStyle name="Calcul 2 5" xfId="72"/>
    <cellStyle name="Calcul 2 6" xfId="73"/>
    <cellStyle name="Calculation" xfId="74"/>
    <cellStyle name="Calculation 2" xfId="75"/>
    <cellStyle name="Calculation 2 2" xfId="76"/>
    <cellStyle name="Calculation 2 3" xfId="77"/>
    <cellStyle name="Calculation 2 4" xfId="78"/>
    <cellStyle name="Calculation 2 5" xfId="79"/>
    <cellStyle name="Calculation 2 6" xfId="80"/>
    <cellStyle name="Calculation 3" xfId="81"/>
    <cellStyle name="Calculation 4" xfId="82"/>
    <cellStyle name="Calculation 5" xfId="83"/>
    <cellStyle name="Calculation 6" xfId="84"/>
    <cellStyle name="Calculation 7" xfId="85"/>
    <cellStyle name="Cálculo" xfId="86"/>
    <cellStyle name="Cálculo 2" xfId="87"/>
    <cellStyle name="Cálculo 2 2" xfId="88"/>
    <cellStyle name="Cálculo 2 3" xfId="89"/>
    <cellStyle name="Cálculo 2 4" xfId="90"/>
    <cellStyle name="Cálculo 2 5" xfId="91"/>
    <cellStyle name="Cálculo 2 6" xfId="92"/>
    <cellStyle name="Cálculo 3" xfId="93"/>
    <cellStyle name="Cálculo 4" xfId="94"/>
    <cellStyle name="Cálculo 5" xfId="95"/>
    <cellStyle name="Cálculo 6" xfId="96"/>
    <cellStyle name="Cálculo 7" xfId="97"/>
    <cellStyle name="Celda de comprobación" xfId="98"/>
    <cellStyle name="Celda vinculada" xfId="99"/>
    <cellStyle name="Cellule liée 2" xfId="100"/>
    <cellStyle name="Check Cell" xfId="101"/>
    <cellStyle name="Comma [0]_fall06meso6FTCmeso1(1).xls" xfId="102"/>
    <cellStyle name="Comma_fall06meso6FTCmeso1(1).xls" xfId="103"/>
    <cellStyle name="Commentaire 2" xfId="104"/>
    <cellStyle name="Commentaire 2 2" xfId="105"/>
    <cellStyle name="Commentaire 2 3" xfId="106"/>
    <cellStyle name="Commentaire 2 4" xfId="107"/>
    <cellStyle name="Commentaire 2 5" xfId="108"/>
    <cellStyle name="Commentaire 2 6" xfId="109"/>
    <cellStyle name="Currency [0]_fall06meso6FTCmeso1(1).xls" xfId="110"/>
    <cellStyle name="Currency_fall06meso6FTCmeso1(1).xls" xfId="111"/>
    <cellStyle name="Date" xfId="112"/>
    <cellStyle name="DATE1" xfId="113"/>
    <cellStyle name="DATE1 2" xfId="114"/>
    <cellStyle name="Encabezado 4" xfId="115"/>
    <cellStyle name="Énfasis1" xfId="116"/>
    <cellStyle name="Énfasis2" xfId="117"/>
    <cellStyle name="Énfasis3" xfId="118"/>
    <cellStyle name="Énfasis4" xfId="119"/>
    <cellStyle name="Énfasis5" xfId="120"/>
    <cellStyle name="Énfasis6" xfId="121"/>
    <cellStyle name="En-tˆte 1" xfId="122"/>
    <cellStyle name="En-tˆte 2" xfId="123"/>
    <cellStyle name="En-tête 1" xfId="124"/>
    <cellStyle name="En-tête 2" xfId="125"/>
    <cellStyle name="Entrada" xfId="126"/>
    <cellStyle name="Entrada 2" xfId="127"/>
    <cellStyle name="Entrada 2 2" xfId="128"/>
    <cellStyle name="Entrada 2 3" xfId="129"/>
    <cellStyle name="Entrada 2 4" xfId="130"/>
    <cellStyle name="Entrada 2 5" xfId="131"/>
    <cellStyle name="Entrada 2 6" xfId="132"/>
    <cellStyle name="Entrada 3" xfId="133"/>
    <cellStyle name="Entrada 4" xfId="134"/>
    <cellStyle name="Entrada 5" xfId="135"/>
    <cellStyle name="Entrada 6" xfId="136"/>
    <cellStyle name="Entrada 7" xfId="137"/>
    <cellStyle name="Entrée 2" xfId="138"/>
    <cellStyle name="Entrée 2 2" xfId="139"/>
    <cellStyle name="Entrée 2 3" xfId="140"/>
    <cellStyle name="Entrée 2 4" xfId="141"/>
    <cellStyle name="Entrée 2 5" xfId="142"/>
    <cellStyle name="Entrée 2 6" xfId="143"/>
    <cellStyle name="Euro" xfId="144"/>
    <cellStyle name="Explanatory Text" xfId="145"/>
    <cellStyle name="Financier" xfId="146"/>
    <cellStyle name="Financier0" xfId="147"/>
    <cellStyle name="Followed Hyperlink_Modèles Muscu R.Veillette 6 &amp; 9 exos.xls" xfId="148"/>
    <cellStyle name="Good" xfId="149"/>
    <cellStyle name="Heading 1" xfId="150"/>
    <cellStyle name="Heading 2" xfId="151"/>
    <cellStyle name="Heading 3" xfId="152"/>
    <cellStyle name="Heading 3 2" xfId="153"/>
    <cellStyle name="Heading 3 2 2" xfId="154"/>
    <cellStyle name="Heading 3 3" xfId="155"/>
    <cellStyle name="Heading 4" xfId="156"/>
    <cellStyle name="Hyperlink_Modèles Muscu R.Veillette 6 &amp; 9 exos.xls" xfId="157"/>
    <cellStyle name="Incorrecto" xfId="158"/>
    <cellStyle name="Input" xfId="159"/>
    <cellStyle name="Input 2" xfId="160"/>
    <cellStyle name="Input 2 2" xfId="161"/>
    <cellStyle name="Input 2 3" xfId="162"/>
    <cellStyle name="Input 2 4" xfId="163"/>
    <cellStyle name="Input 2 5" xfId="164"/>
    <cellStyle name="Input 2 6" xfId="165"/>
    <cellStyle name="Input 3" xfId="166"/>
    <cellStyle name="Input 4" xfId="167"/>
    <cellStyle name="Input 5" xfId="168"/>
    <cellStyle name="Input 6" xfId="169"/>
    <cellStyle name="Input 7" xfId="170"/>
    <cellStyle name="Insatisfaisant 2" xfId="171"/>
    <cellStyle name="Licence" xfId="172"/>
    <cellStyle name="Licence 2" xfId="173"/>
    <cellStyle name="Lien hypertexte 2" xfId="174"/>
    <cellStyle name="Lien hypertexte 3" xfId="175"/>
    <cellStyle name="Lien hypertexte 4" xfId="1"/>
    <cellStyle name="Lien hypertexte 5" xfId="176"/>
    <cellStyle name="Lien hypertexte 6" xfId="177"/>
    <cellStyle name="Linked Cell" xfId="178"/>
    <cellStyle name="Milliers 2" xfId="179"/>
    <cellStyle name="Milliers 2 2" xfId="180"/>
    <cellStyle name="Milliers 3" xfId="181"/>
    <cellStyle name="Min'Sec&quot;00" xfId="182"/>
    <cellStyle name="Min'Sec&quot;00 2" xfId="183"/>
    <cellStyle name="Mon‚taire" xfId="184"/>
    <cellStyle name="Mon‚taire0" xfId="185"/>
    <cellStyle name="Monétaire 2" xfId="186"/>
    <cellStyle name="Monétaire0" xfId="187"/>
    <cellStyle name="Neutral" xfId="188"/>
    <cellStyle name="Neutre 2" xfId="189"/>
    <cellStyle name="Normal" xfId="0" builtinId="0"/>
    <cellStyle name="Normal 10" xfId="190"/>
    <cellStyle name="Normal 11" xfId="191"/>
    <cellStyle name="Normal 12" xfId="192"/>
    <cellStyle name="Normal 13" xfId="193"/>
    <cellStyle name="Normal 13 2" xfId="194"/>
    <cellStyle name="Normal 14" xfId="195"/>
    <cellStyle name="Normal 15" xfId="314"/>
    <cellStyle name="Normal 2" xfId="2"/>
    <cellStyle name="Normal 2 2" xfId="196"/>
    <cellStyle name="Normal 2 2 2" xfId="197"/>
    <cellStyle name="Normal 2 3" xfId="198"/>
    <cellStyle name="Normal 2 4" xfId="199"/>
    <cellStyle name="Normal 2_Arago 11" xfId="200"/>
    <cellStyle name="Normal 3" xfId="201"/>
    <cellStyle name="Normal 3 2" xfId="202"/>
    <cellStyle name="Normal 3 3" xfId="203"/>
    <cellStyle name="Normal 4" xfId="204"/>
    <cellStyle name="Normal 4 2" xfId="205"/>
    <cellStyle name="Normal 4 2 2" xfId="206"/>
    <cellStyle name="Normal 5" xfId="207"/>
    <cellStyle name="Normal 6" xfId="208"/>
    <cellStyle name="Normal 6 2" xfId="209"/>
    <cellStyle name="Normal 7" xfId="210"/>
    <cellStyle name="Normal 8" xfId="211"/>
    <cellStyle name="Normal 8 2" xfId="212"/>
    <cellStyle name="Normal 9" xfId="213"/>
    <cellStyle name="Normal 9 2" xfId="214"/>
    <cellStyle name="Notas" xfId="215"/>
    <cellStyle name="Notas 2" xfId="216"/>
    <cellStyle name="Notas 2 2" xfId="217"/>
    <cellStyle name="Notas 2 3" xfId="218"/>
    <cellStyle name="Notas 2 4" xfId="219"/>
    <cellStyle name="Notas 2 5" xfId="220"/>
    <cellStyle name="Notas 2 6" xfId="221"/>
    <cellStyle name="Notas 3" xfId="222"/>
    <cellStyle name="Notas 3 2" xfId="223"/>
    <cellStyle name="Notas 3 3" xfId="224"/>
    <cellStyle name="Notas 3 4" xfId="225"/>
    <cellStyle name="Notas 3 5" xfId="226"/>
    <cellStyle name="Notas 4" xfId="227"/>
    <cellStyle name="Notas 5" xfId="228"/>
    <cellStyle name="Notas 6" xfId="229"/>
    <cellStyle name="Notas 7" xfId="230"/>
    <cellStyle name="Note" xfId="231"/>
    <cellStyle name="Note 2" xfId="232"/>
    <cellStyle name="Note 2 2" xfId="233"/>
    <cellStyle name="Note 2 3" xfId="234"/>
    <cellStyle name="Note 2 4" xfId="235"/>
    <cellStyle name="Note 2 5" xfId="236"/>
    <cellStyle name="Note 2 6" xfId="237"/>
    <cellStyle name="Note 3" xfId="238"/>
    <cellStyle name="Note 4" xfId="239"/>
    <cellStyle name="Note 5" xfId="240"/>
    <cellStyle name="Note 6" xfId="241"/>
    <cellStyle name="Note 7" xfId="242"/>
    <cellStyle name="Output" xfId="243"/>
    <cellStyle name="Output 2" xfId="244"/>
    <cellStyle name="Output 2 2" xfId="245"/>
    <cellStyle name="Output 2 3" xfId="246"/>
    <cellStyle name="Output 2 4" xfId="247"/>
    <cellStyle name="Output 2 5" xfId="248"/>
    <cellStyle name="Output 2 6" xfId="249"/>
    <cellStyle name="Output 2 7" xfId="250"/>
    <cellStyle name="Output 3" xfId="251"/>
    <cellStyle name="Output 4" xfId="252"/>
    <cellStyle name="Output 5" xfId="253"/>
    <cellStyle name="Output 6" xfId="254"/>
    <cellStyle name="Output 7" xfId="255"/>
    <cellStyle name="Output 8" xfId="256"/>
    <cellStyle name="Place" xfId="257"/>
    <cellStyle name="Pourcentage 2" xfId="258"/>
    <cellStyle name="Pourcentage 2 2" xfId="259"/>
    <cellStyle name="Salida" xfId="260"/>
    <cellStyle name="Salida 2" xfId="261"/>
    <cellStyle name="Salida 2 2" xfId="262"/>
    <cellStyle name="Salida 2 3" xfId="263"/>
    <cellStyle name="Salida 2 4" xfId="264"/>
    <cellStyle name="Salida 2 5" xfId="265"/>
    <cellStyle name="Salida 2 6" xfId="266"/>
    <cellStyle name="Salida 2 7" xfId="267"/>
    <cellStyle name="Salida 3" xfId="268"/>
    <cellStyle name="Salida 4" xfId="269"/>
    <cellStyle name="Salida 5" xfId="270"/>
    <cellStyle name="Salida 6" xfId="271"/>
    <cellStyle name="Salida 7" xfId="272"/>
    <cellStyle name="Salida 8" xfId="273"/>
    <cellStyle name="Satisfaisant 2" xfId="274"/>
    <cellStyle name="Sortie 2" xfId="275"/>
    <cellStyle name="Sortie 2 2" xfId="276"/>
    <cellStyle name="Sortie 2 3" xfId="277"/>
    <cellStyle name="Sortie 2 4" xfId="278"/>
    <cellStyle name="Sortie 2 5" xfId="279"/>
    <cellStyle name="Sortie 2 6" xfId="280"/>
    <cellStyle name="Sortie 2 7" xfId="281"/>
    <cellStyle name="Texte explicatif 2" xfId="282"/>
    <cellStyle name="Texto de advertencia" xfId="283"/>
    <cellStyle name="Texto explicativo" xfId="284"/>
    <cellStyle name="Title" xfId="285"/>
    <cellStyle name="Titre 1" xfId="286"/>
    <cellStyle name="Titre 2" xfId="287"/>
    <cellStyle name="Titre 1 2" xfId="288"/>
    <cellStyle name="Titre 2 2" xfId="289"/>
    <cellStyle name="Titre 3 2" xfId="290"/>
    <cellStyle name="Titre 3 2 2" xfId="291"/>
    <cellStyle name="Titre 4 2" xfId="292"/>
    <cellStyle name="Título" xfId="293"/>
    <cellStyle name="Título 1" xfId="294"/>
    <cellStyle name="Título 2" xfId="295"/>
    <cellStyle name="Título 3" xfId="296"/>
    <cellStyle name="Título 3 2" xfId="297"/>
    <cellStyle name="Título 3 2 2" xfId="298"/>
    <cellStyle name="Título 3 3" xfId="299"/>
    <cellStyle name="Título_Bozetto 10" xfId="300"/>
    <cellStyle name="Total 2" xfId="301"/>
    <cellStyle name="Total 2 2" xfId="302"/>
    <cellStyle name="TOTAL en  Pts" xfId="303"/>
    <cellStyle name="TOTAL en  Pts 2" xfId="304"/>
    <cellStyle name="Vérification 2" xfId="305"/>
    <cellStyle name="Virgule fixe" xfId="306"/>
    <cellStyle name="vitesse" xfId="307"/>
    <cellStyle name="vitesse 2" xfId="308"/>
    <cellStyle name="Warning Text" xfId="309"/>
    <cellStyle name="xx" xfId="310"/>
    <cellStyle name="XX,xx m" xfId="311"/>
    <cellStyle name="XX,xx m 2" xfId="312"/>
    <cellStyle name="Xx_AAFVTI" xfId="313"/>
  </cellStyles>
  <dxfs count="13"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numFmt numFmtId="183" formatCode="ddd"/>
    </dxf>
    <dxf>
      <numFmt numFmtId="19" formatCode="dd/mm/yyyy"/>
    </dxf>
    <dxf>
      <border diagonalUp="0" diagonalDown="0">
        <left/>
        <right/>
        <top/>
        <bottom/>
        <vertical/>
        <horizontal/>
      </border>
    </dxf>
    <dxf>
      <font>
        <color rgb="FF0000FF"/>
      </font>
      <fill>
        <patternFill>
          <bgColor rgb="FF0000FF"/>
        </patternFill>
      </fill>
    </dxf>
    <dxf>
      <font>
        <color theme="0"/>
      </font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81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medium">
          <color rgb="FF000000"/>
        </left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9"/>
        <name val="Calibri"/>
        <scheme val="none"/>
      </font>
    </dxf>
    <dxf>
      <font>
        <strike val="0"/>
        <outline val="0"/>
        <shadow val="0"/>
        <u val="none"/>
        <vertAlign val="baseline"/>
        <sz val="9"/>
        <name val="Calibri"/>
        <scheme val="minor"/>
      </font>
    </dxf>
  </dxfs>
  <tableStyles count="2" defaultTableStyle="TableStyleMedium2" defaultPivotStyle="PivotStyleLight16">
    <tableStyle name="Style de tableau 1" pivot="0" count="1">
      <tableStyleElement type="wholeTable" dxfId="3"/>
    </tableStyle>
    <tableStyle name="Style de tableau croisé dynamique 1" table="0" count="1">
      <tableStyleElement type="wholeTable" dxfId="0"/>
    </tableStyle>
  </tableStyles>
  <colors>
    <mruColors>
      <color rgb="FFFFFF99"/>
      <color rgb="FFFFCCCC"/>
      <color rgb="FFFF66CC"/>
      <color rgb="FFFF33CC"/>
      <color rgb="FF0000FF"/>
      <color rgb="FFCC66FF"/>
      <color rgb="FFFFFF66"/>
      <color rgb="FF99FF99"/>
      <color rgb="FFCCFFCC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808.349142476851" createdVersion="4" refreshedVersion="4" minRefreshableVersion="3" recordCount="28">
  <cacheSource type="worksheet">
    <worksheetSource name="Tableau1"/>
  </cacheSource>
  <cacheFields count="4">
    <cacheField name="date" numFmtId="14">
      <sharedItems containsSemiMixedTypes="0" containsNonDate="0" containsDate="1" containsString="0" minDate="2014-09-01T00:00:00" maxDate="2014-09-29T00:00:00"/>
    </cacheField>
    <cacheField name="jour" numFmtId="183">
      <sharedItems containsSemiMixedTypes="0" containsNonDate="0" containsDate="1" containsString="0" minDate="2014-09-01T00:00:00" maxDate="2014-09-29T00:00:00"/>
    </cacheField>
    <cacheField name="semMoi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matin" numFmtId="0">
      <sharedItems containsBlank="1" count="2">
        <s v="Musculation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d v="2014-09-01T00:00:00"/>
    <d v="2014-09-01T00:00:00"/>
    <x v="0"/>
    <x v="0"/>
  </r>
  <r>
    <d v="2014-09-02T00:00:00"/>
    <d v="2014-09-02T00:00:00"/>
    <x v="0"/>
    <x v="0"/>
  </r>
  <r>
    <d v="2014-09-03T00:00:00"/>
    <d v="2014-09-03T00:00:00"/>
    <x v="0"/>
    <x v="1"/>
  </r>
  <r>
    <d v="2014-09-04T00:00:00"/>
    <d v="2014-09-04T00:00:00"/>
    <x v="0"/>
    <x v="0"/>
  </r>
  <r>
    <d v="2014-09-05T00:00:00"/>
    <d v="2014-09-05T00:00:00"/>
    <x v="0"/>
    <x v="0"/>
  </r>
  <r>
    <d v="2014-09-06T00:00:00"/>
    <d v="2014-09-06T00:00:00"/>
    <x v="0"/>
    <x v="1"/>
  </r>
  <r>
    <d v="2014-09-07T00:00:00"/>
    <d v="2014-09-07T00:00:00"/>
    <x v="0"/>
    <x v="1"/>
  </r>
  <r>
    <d v="2014-09-08T00:00:00"/>
    <d v="2014-09-08T00:00:00"/>
    <x v="1"/>
    <x v="0"/>
  </r>
  <r>
    <d v="2014-09-09T00:00:00"/>
    <d v="2014-09-09T00:00:00"/>
    <x v="1"/>
    <x v="0"/>
  </r>
  <r>
    <d v="2014-09-10T00:00:00"/>
    <d v="2014-09-10T00:00:00"/>
    <x v="1"/>
    <x v="1"/>
  </r>
  <r>
    <d v="2014-09-11T00:00:00"/>
    <d v="2014-09-11T00:00:00"/>
    <x v="1"/>
    <x v="0"/>
  </r>
  <r>
    <d v="2014-09-12T00:00:00"/>
    <d v="2014-09-12T00:00:00"/>
    <x v="1"/>
    <x v="0"/>
  </r>
  <r>
    <d v="2014-09-13T00:00:00"/>
    <d v="2014-09-13T00:00:00"/>
    <x v="1"/>
    <x v="0"/>
  </r>
  <r>
    <d v="2014-09-14T00:00:00"/>
    <d v="2014-09-14T00:00:00"/>
    <x v="1"/>
    <x v="1"/>
  </r>
  <r>
    <d v="2014-09-15T00:00:00"/>
    <d v="2014-09-15T00:00:00"/>
    <x v="2"/>
    <x v="1"/>
  </r>
  <r>
    <d v="2014-09-16T00:00:00"/>
    <d v="2014-09-16T00:00:00"/>
    <x v="2"/>
    <x v="0"/>
  </r>
  <r>
    <d v="2014-09-17T00:00:00"/>
    <d v="2014-09-17T00:00:00"/>
    <x v="2"/>
    <x v="1"/>
  </r>
  <r>
    <d v="2014-09-18T00:00:00"/>
    <d v="2014-09-18T00:00:00"/>
    <x v="2"/>
    <x v="0"/>
  </r>
  <r>
    <d v="2014-09-19T00:00:00"/>
    <d v="2014-09-19T00:00:00"/>
    <x v="2"/>
    <x v="1"/>
  </r>
  <r>
    <d v="2014-09-20T00:00:00"/>
    <d v="2014-09-20T00:00:00"/>
    <x v="2"/>
    <x v="0"/>
  </r>
  <r>
    <d v="2014-09-21T00:00:00"/>
    <d v="2014-09-21T00:00:00"/>
    <x v="2"/>
    <x v="1"/>
  </r>
  <r>
    <d v="2014-09-22T00:00:00"/>
    <d v="2014-09-22T00:00:00"/>
    <x v="3"/>
    <x v="0"/>
  </r>
  <r>
    <d v="2014-09-23T00:00:00"/>
    <d v="2014-09-23T00:00:00"/>
    <x v="3"/>
    <x v="1"/>
  </r>
  <r>
    <d v="2014-09-24T00:00:00"/>
    <d v="2014-09-24T00:00:00"/>
    <x v="3"/>
    <x v="0"/>
  </r>
  <r>
    <d v="2014-09-25T00:00:00"/>
    <d v="2014-09-25T00:00:00"/>
    <x v="3"/>
    <x v="1"/>
  </r>
  <r>
    <d v="2014-09-26T00:00:00"/>
    <d v="2014-09-26T00:00:00"/>
    <x v="3"/>
    <x v="1"/>
  </r>
  <r>
    <d v="2014-09-27T00:00:00"/>
    <d v="2014-09-27T00:00:00"/>
    <x v="3"/>
    <x v="1"/>
  </r>
  <r>
    <d v="2014-09-28T00:00:00"/>
    <d v="2014-09-28T00:00:00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3:H6" firstHeaderRow="1" firstDataRow="1" firstDataCol="1" rowPageCount="1" colPageCount="1"/>
  <pivotFields count="4">
    <pivotField numFmtId="14" showAll="0"/>
    <pivotField numFmtId="183" showAll="0"/>
    <pivotField axis="axisPage" multipleItemSelectionAllowed="1" showAll="0">
      <items count="5">
        <item x="0"/>
        <item x="1"/>
        <item x="2"/>
        <item x="3"/>
        <item t="default"/>
      </items>
    </pivotField>
    <pivotField axis="axisRow" dataField="1" showAll="0">
      <items count="3">
        <item x="0"/>
        <item x="1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Items count="1">
    <i/>
  </colItems>
  <pageFields count="1">
    <pageField fld="2" hier="-1"/>
  </pageFields>
  <dataFields count="1">
    <dataField name="Nombre de matin" fld="3" subtotal="count" baseField="3" baseItem="0" numFmtId="3"/>
  </dataFields>
  <pivotTableStyleInfo name="Style de tableau croisé dynamique 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522" displayName="Tableau2522" ref="A2:D30" totalsRowShown="0" headerRowDxfId="12" dataDxfId="11" tableBorderDxfId="10">
  <autoFilter ref="A2:D30"/>
  <tableColumns count="4">
    <tableColumn id="1" name="J" dataDxfId="9"/>
    <tableColumn id="4" name="S" dataDxfId="8"/>
    <tableColumn id="2" name="Date" dataDxfId="7"/>
    <tableColumn id="15" name="Matin" dataDxfId="6">
      <calculatedColumnFormula>IF(COUNTIF(#REF!,"Musculation1")&gt;0, "Musculation matin","0")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A1:D29" totalsRowShown="0">
  <autoFilter ref="A1:D29"/>
  <tableColumns count="4">
    <tableColumn id="1" name="date" dataDxfId="2"/>
    <tableColumn id="2" name="jour" dataDxfId="1">
      <calculatedColumnFormula>A2</calculatedColumnFormula>
    </tableColumn>
    <tableColumn id="3" name="semMois">
      <calculatedColumnFormula>INT((A2-DATE(YEAR(A2),MONTH(A2),1)+WEEKDAY(DATE(YEAR(A2),MONTH(A2),1)-2))/7)+(WEEKDAY(DATE(YEAR(A2),MONTH(A2),1))&lt;&gt;2)</calculatedColumnFormula>
    </tableColumn>
    <tableColumn id="4" name="matin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32"/>
  <sheetViews>
    <sheetView showGridLines="0" zoomScaleNormal="100" workbookViewId="0">
      <pane xSplit="3" ySplit="2" topLeftCell="D3" activePane="bottomRight" state="frozenSplit"/>
      <selection pane="topRight" activeCell="N1" sqref="N1"/>
      <selection pane="bottomLeft" activeCell="A15" sqref="A15"/>
      <selection pane="bottomRight" activeCell="D3" sqref="D3:D30"/>
    </sheetView>
  </sheetViews>
  <sheetFormatPr baseColWidth="10" defaultRowHeight="12" x14ac:dyDescent="0.25"/>
  <cols>
    <col min="1" max="1" width="3.85546875" style="18" customWidth="1"/>
    <col min="2" max="2" width="3.85546875" style="3" customWidth="1"/>
    <col min="3" max="3" width="23.85546875" style="18" customWidth="1"/>
    <col min="4" max="4" width="22.5703125" style="3" customWidth="1"/>
    <col min="5" max="16384" width="11.42578125" style="4"/>
  </cols>
  <sheetData>
    <row r="1" spans="1:4" ht="29.25" customHeight="1" thickBot="1" x14ac:dyDescent="0.3">
      <c r="A1" s="1"/>
      <c r="B1" s="2"/>
      <c r="C1" s="1"/>
    </row>
    <row r="2" spans="1:4" ht="39.950000000000003" customHeight="1" thickBot="1" x14ac:dyDescent="0.3">
      <c r="A2" s="5" t="s">
        <v>1</v>
      </c>
      <c r="B2" s="5" t="s">
        <v>3</v>
      </c>
      <c r="C2" s="6" t="s">
        <v>6</v>
      </c>
      <c r="D2" s="25" t="s">
        <v>9</v>
      </c>
    </row>
    <row r="3" spans="1:4" ht="12" customHeight="1" x14ac:dyDescent="0.25">
      <c r="A3" s="7" t="s">
        <v>0</v>
      </c>
      <c r="B3" s="9">
        <v>1</v>
      </c>
      <c r="C3" s="8">
        <v>41883</v>
      </c>
      <c r="D3" s="19" t="s">
        <v>5</v>
      </c>
    </row>
    <row r="4" spans="1:4" ht="12" customHeight="1" x14ac:dyDescent="0.25">
      <c r="A4" s="16" t="s">
        <v>7</v>
      </c>
      <c r="B4" s="13">
        <v>1</v>
      </c>
      <c r="C4" s="12">
        <v>41884</v>
      </c>
      <c r="D4" s="19" t="s">
        <v>5</v>
      </c>
    </row>
    <row r="5" spans="1:4" ht="12" customHeight="1" x14ac:dyDescent="0.25">
      <c r="A5" s="16" t="s">
        <v>8</v>
      </c>
      <c r="B5" s="13">
        <v>1</v>
      </c>
      <c r="C5" s="12">
        <v>41885</v>
      </c>
      <c r="D5" s="19"/>
    </row>
    <row r="6" spans="1:4" ht="12" customHeight="1" x14ac:dyDescent="0.25">
      <c r="A6" s="16" t="s">
        <v>1</v>
      </c>
      <c r="B6" s="13">
        <v>1</v>
      </c>
      <c r="C6" s="12">
        <v>41886</v>
      </c>
      <c r="D6" s="19" t="s">
        <v>5</v>
      </c>
    </row>
    <row r="7" spans="1:4" ht="12" customHeight="1" x14ac:dyDescent="0.25">
      <c r="A7" s="16" t="s">
        <v>2</v>
      </c>
      <c r="B7" s="13">
        <v>1</v>
      </c>
      <c r="C7" s="12">
        <v>41887</v>
      </c>
      <c r="D7" s="19" t="s">
        <v>5</v>
      </c>
    </row>
    <row r="8" spans="1:4" ht="12" customHeight="1" x14ac:dyDescent="0.25">
      <c r="A8" s="16" t="s">
        <v>3</v>
      </c>
      <c r="B8" s="13">
        <v>1</v>
      </c>
      <c r="C8" s="12">
        <v>41888</v>
      </c>
      <c r="D8" s="19"/>
    </row>
    <row r="9" spans="1:4" ht="12" customHeight="1" thickBot="1" x14ac:dyDescent="0.3">
      <c r="A9" s="11" t="s">
        <v>4</v>
      </c>
      <c r="B9" s="15">
        <v>1</v>
      </c>
      <c r="C9" s="14">
        <v>41889</v>
      </c>
      <c r="D9" s="20"/>
    </row>
    <row r="10" spans="1:4" ht="12" customHeight="1" x14ac:dyDescent="0.25">
      <c r="A10" s="17" t="s">
        <v>0</v>
      </c>
      <c r="B10" s="9">
        <v>2</v>
      </c>
      <c r="C10" s="8">
        <v>41890</v>
      </c>
      <c r="D10" s="19" t="s">
        <v>5</v>
      </c>
    </row>
    <row r="11" spans="1:4" ht="12" customHeight="1" x14ac:dyDescent="0.25">
      <c r="A11" s="16" t="s">
        <v>7</v>
      </c>
      <c r="B11" s="13">
        <v>2</v>
      </c>
      <c r="C11" s="12">
        <v>41891</v>
      </c>
      <c r="D11" s="19" t="s">
        <v>5</v>
      </c>
    </row>
    <row r="12" spans="1:4" ht="12" customHeight="1" x14ac:dyDescent="0.25">
      <c r="A12" s="16" t="s">
        <v>8</v>
      </c>
      <c r="B12" s="13">
        <v>2</v>
      </c>
      <c r="C12" s="12">
        <v>41892</v>
      </c>
      <c r="D12" s="19"/>
    </row>
    <row r="13" spans="1:4" ht="12" customHeight="1" x14ac:dyDescent="0.25">
      <c r="A13" s="16" t="s">
        <v>1</v>
      </c>
      <c r="B13" s="13">
        <v>2</v>
      </c>
      <c r="C13" s="12">
        <v>41893</v>
      </c>
      <c r="D13" s="19" t="s">
        <v>5</v>
      </c>
    </row>
    <row r="14" spans="1:4" ht="12" customHeight="1" x14ac:dyDescent="0.25">
      <c r="A14" s="16" t="s">
        <v>2</v>
      </c>
      <c r="B14" s="13">
        <v>2</v>
      </c>
      <c r="C14" s="12">
        <v>41894</v>
      </c>
      <c r="D14" s="19" t="s">
        <v>5</v>
      </c>
    </row>
    <row r="15" spans="1:4" ht="12" customHeight="1" x14ac:dyDescent="0.25">
      <c r="A15" s="16" t="s">
        <v>3</v>
      </c>
      <c r="B15" s="13">
        <v>2</v>
      </c>
      <c r="C15" s="12">
        <v>41895</v>
      </c>
      <c r="D15" s="19" t="s">
        <v>5</v>
      </c>
    </row>
    <row r="16" spans="1:4" ht="12" customHeight="1" thickBot="1" x14ac:dyDescent="0.3">
      <c r="A16" s="11" t="s">
        <v>4</v>
      </c>
      <c r="B16" s="15">
        <v>2</v>
      </c>
      <c r="C16" s="14">
        <v>41896</v>
      </c>
      <c r="D16" s="20"/>
    </row>
    <row r="17" spans="1:4" ht="12" customHeight="1" x14ac:dyDescent="0.25">
      <c r="A17" s="17" t="s">
        <v>0</v>
      </c>
      <c r="B17" s="9">
        <v>3</v>
      </c>
      <c r="C17" s="8">
        <v>41897</v>
      </c>
      <c r="D17" s="10"/>
    </row>
    <row r="18" spans="1:4" ht="12" customHeight="1" x14ac:dyDescent="0.25">
      <c r="A18" s="16" t="s">
        <v>7</v>
      </c>
      <c r="B18" s="13">
        <v>3</v>
      </c>
      <c r="C18" s="12">
        <v>41898</v>
      </c>
      <c r="D18" s="19" t="s">
        <v>5</v>
      </c>
    </row>
    <row r="19" spans="1:4" ht="12" customHeight="1" x14ac:dyDescent="0.25">
      <c r="A19" s="16" t="s">
        <v>8</v>
      </c>
      <c r="B19" s="13">
        <v>3</v>
      </c>
      <c r="C19" s="12">
        <v>41899</v>
      </c>
      <c r="D19" s="19"/>
    </row>
    <row r="20" spans="1:4" ht="12" customHeight="1" x14ac:dyDescent="0.25">
      <c r="A20" s="16" t="s">
        <v>1</v>
      </c>
      <c r="B20" s="13">
        <v>3</v>
      </c>
      <c r="C20" s="12">
        <v>41900</v>
      </c>
      <c r="D20" s="19" t="s">
        <v>5</v>
      </c>
    </row>
    <row r="21" spans="1:4" ht="12" customHeight="1" x14ac:dyDescent="0.25">
      <c r="A21" s="16" t="s">
        <v>2</v>
      </c>
      <c r="B21" s="13">
        <v>3</v>
      </c>
      <c r="C21" s="12">
        <v>41901</v>
      </c>
      <c r="D21" s="19"/>
    </row>
    <row r="22" spans="1:4" ht="12" customHeight="1" x14ac:dyDescent="0.25">
      <c r="A22" s="16" t="s">
        <v>3</v>
      </c>
      <c r="B22" s="13">
        <v>3</v>
      </c>
      <c r="C22" s="12">
        <v>41902</v>
      </c>
      <c r="D22" s="19" t="s">
        <v>5</v>
      </c>
    </row>
    <row r="23" spans="1:4" ht="12" customHeight="1" thickBot="1" x14ac:dyDescent="0.3">
      <c r="A23" s="11" t="s">
        <v>4</v>
      </c>
      <c r="B23" s="15">
        <v>3</v>
      </c>
      <c r="C23" s="14">
        <v>41903</v>
      </c>
      <c r="D23" s="20"/>
    </row>
    <row r="24" spans="1:4" ht="12" customHeight="1" x14ac:dyDescent="0.25">
      <c r="A24" s="17" t="s">
        <v>0</v>
      </c>
      <c r="B24" s="9">
        <v>4</v>
      </c>
      <c r="C24" s="8">
        <v>41904</v>
      </c>
      <c r="D24" s="19" t="s">
        <v>5</v>
      </c>
    </row>
    <row r="25" spans="1:4" ht="12" customHeight="1" x14ac:dyDescent="0.25">
      <c r="A25" s="16" t="s">
        <v>7</v>
      </c>
      <c r="B25" s="13">
        <v>4</v>
      </c>
      <c r="C25" s="12">
        <v>41905</v>
      </c>
      <c r="D25" s="19"/>
    </row>
    <row r="26" spans="1:4" ht="12" customHeight="1" x14ac:dyDescent="0.25">
      <c r="A26" s="16" t="s">
        <v>8</v>
      </c>
      <c r="B26" s="13">
        <v>4</v>
      </c>
      <c r="C26" s="12">
        <v>41906</v>
      </c>
      <c r="D26" s="19" t="s">
        <v>5</v>
      </c>
    </row>
    <row r="27" spans="1:4" ht="12" customHeight="1" x14ac:dyDescent="0.25">
      <c r="A27" s="16" t="s">
        <v>1</v>
      </c>
      <c r="B27" s="13">
        <v>4</v>
      </c>
      <c r="C27" s="12">
        <v>41907</v>
      </c>
      <c r="D27" s="19"/>
    </row>
    <row r="28" spans="1:4" ht="12" customHeight="1" x14ac:dyDescent="0.25">
      <c r="A28" s="16" t="s">
        <v>2</v>
      </c>
      <c r="B28" s="13">
        <v>4</v>
      </c>
      <c r="C28" s="12">
        <v>41908</v>
      </c>
      <c r="D28" s="19"/>
    </row>
    <row r="29" spans="1:4" ht="12" customHeight="1" x14ac:dyDescent="0.25">
      <c r="A29" s="16" t="s">
        <v>3</v>
      </c>
      <c r="B29" s="13">
        <v>4</v>
      </c>
      <c r="C29" s="12">
        <v>41909</v>
      </c>
      <c r="D29" s="19"/>
    </row>
    <row r="30" spans="1:4" ht="12" customHeight="1" thickBot="1" x14ac:dyDescent="0.3">
      <c r="A30" s="11" t="s">
        <v>4</v>
      </c>
      <c r="B30" s="15">
        <v>4</v>
      </c>
      <c r="C30" s="14">
        <v>41910</v>
      </c>
      <c r="D30" s="20"/>
    </row>
    <row r="31" spans="1:4" x14ac:dyDescent="0.25">
      <c r="A31" s="21" t="s">
        <v>10</v>
      </c>
      <c r="B31" s="12" t="s">
        <v>10</v>
      </c>
      <c r="C31" s="12" t="s">
        <v>12</v>
      </c>
      <c r="D31" s="26"/>
    </row>
    <row r="32" spans="1:4" ht="11.25" customHeight="1" thickBot="1" x14ac:dyDescent="0.3">
      <c r="A32" s="22" t="s">
        <v>11</v>
      </c>
      <c r="B32" s="23" t="s">
        <v>11</v>
      </c>
      <c r="C32" s="24" t="s">
        <v>13</v>
      </c>
      <c r="D32" s="27">
        <f>COUNTIF(D3:D30,"Musculation")</f>
        <v>14</v>
      </c>
    </row>
  </sheetData>
  <conditionalFormatting sqref="D3:D30">
    <cfRule type="cellIs" dxfId="5" priority="2" operator="equal">
      <formula>FALSE</formula>
    </cfRule>
  </conditionalFormatting>
  <conditionalFormatting sqref="D3:D30">
    <cfRule type="cellIs" dxfId="4" priority="1" operator="equal">
      <formula>"Musculation matin"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abSelected="1" topLeftCell="A4" workbookViewId="0">
      <selection activeCell="C1" sqref="C1"/>
    </sheetView>
  </sheetViews>
  <sheetFormatPr baseColWidth="10" defaultRowHeight="15" x14ac:dyDescent="0.25"/>
  <cols>
    <col min="4" max="4" width="11.85546875" bestFit="1" customWidth="1"/>
    <col min="7" max="7" width="21" bestFit="1" customWidth="1"/>
    <col min="8" max="8" width="16.7109375" bestFit="1" customWidth="1"/>
  </cols>
  <sheetData>
    <row r="1" spans="1:8" x14ac:dyDescent="0.25">
      <c r="A1" t="s">
        <v>14</v>
      </c>
      <c r="B1" t="s">
        <v>17</v>
      </c>
      <c r="C1" t="s">
        <v>15</v>
      </c>
      <c r="D1" t="s">
        <v>16</v>
      </c>
      <c r="G1" s="30" t="s">
        <v>15</v>
      </c>
      <c r="H1" t="s">
        <v>22</v>
      </c>
    </row>
    <row r="2" spans="1:8" x14ac:dyDescent="0.25">
      <c r="A2" s="28">
        <v>41883</v>
      </c>
      <c r="B2" s="29">
        <f>A2</f>
        <v>41883</v>
      </c>
      <c r="C2">
        <f>INT((A2-DATE(YEAR(A2),MONTH(A2),1)+WEEKDAY(DATE(YEAR(A2),MONTH(A2),1)-2))/7)+(WEEKDAY(DATE(YEAR(A2),MONTH(A2),1))&lt;&gt;2)</f>
        <v>1</v>
      </c>
      <c r="D2" t="s">
        <v>5</v>
      </c>
    </row>
    <row r="3" spans="1:8" x14ac:dyDescent="0.25">
      <c r="A3" s="28">
        <v>41884</v>
      </c>
      <c r="B3" s="29">
        <f t="shared" ref="B3:B29" si="0">A3</f>
        <v>41884</v>
      </c>
      <c r="C3">
        <f t="shared" ref="C3:C29" si="1">INT((A3-DATE(YEAR(A3),MONTH(A3),1)+WEEKDAY(DATE(YEAR(A3),MONTH(A3),1)-2))/7)+(WEEKDAY(DATE(YEAR(A3),MONTH(A3),1))&lt;&gt;2)</f>
        <v>1</v>
      </c>
      <c r="D3" t="s">
        <v>5</v>
      </c>
      <c r="G3" s="30" t="s">
        <v>18</v>
      </c>
      <c r="H3" t="s">
        <v>21</v>
      </c>
    </row>
    <row r="4" spans="1:8" x14ac:dyDescent="0.25">
      <c r="A4" s="28">
        <v>41885</v>
      </c>
      <c r="B4" s="29">
        <f t="shared" si="0"/>
        <v>41885</v>
      </c>
      <c r="C4">
        <f t="shared" si="1"/>
        <v>1</v>
      </c>
      <c r="G4" s="31" t="s">
        <v>5</v>
      </c>
      <c r="H4" s="32">
        <v>14</v>
      </c>
    </row>
    <row r="5" spans="1:8" x14ac:dyDescent="0.25">
      <c r="A5" s="28">
        <v>41886</v>
      </c>
      <c r="B5" s="29">
        <f t="shared" si="0"/>
        <v>41886</v>
      </c>
      <c r="C5">
        <f t="shared" si="1"/>
        <v>1</v>
      </c>
      <c r="D5" t="s">
        <v>5</v>
      </c>
      <c r="G5" s="31" t="s">
        <v>19</v>
      </c>
      <c r="H5" s="32"/>
    </row>
    <row r="6" spans="1:8" x14ac:dyDescent="0.25">
      <c r="A6" s="28">
        <v>41887</v>
      </c>
      <c r="B6" s="29">
        <f t="shared" si="0"/>
        <v>41887</v>
      </c>
      <c r="C6">
        <f t="shared" si="1"/>
        <v>1</v>
      </c>
      <c r="D6" t="s">
        <v>5</v>
      </c>
      <c r="G6" s="31" t="s">
        <v>20</v>
      </c>
      <c r="H6" s="32">
        <v>14</v>
      </c>
    </row>
    <row r="7" spans="1:8" x14ac:dyDescent="0.25">
      <c r="A7" s="28">
        <v>41888</v>
      </c>
      <c r="B7" s="29">
        <f t="shared" si="0"/>
        <v>41888</v>
      </c>
      <c r="C7">
        <f t="shared" si="1"/>
        <v>1</v>
      </c>
    </row>
    <row r="8" spans="1:8" x14ac:dyDescent="0.25">
      <c r="A8" s="28">
        <v>41889</v>
      </c>
      <c r="B8" s="29">
        <f t="shared" si="0"/>
        <v>41889</v>
      </c>
      <c r="C8">
        <f t="shared" si="1"/>
        <v>1</v>
      </c>
    </row>
    <row r="9" spans="1:8" x14ac:dyDescent="0.25">
      <c r="A9" s="28">
        <v>41890</v>
      </c>
      <c r="B9" s="29">
        <f t="shared" si="0"/>
        <v>41890</v>
      </c>
      <c r="C9">
        <f t="shared" si="1"/>
        <v>2</v>
      </c>
      <c r="D9" t="s">
        <v>5</v>
      </c>
    </row>
    <row r="10" spans="1:8" x14ac:dyDescent="0.25">
      <c r="A10" s="28">
        <v>41891</v>
      </c>
      <c r="B10" s="29">
        <f t="shared" si="0"/>
        <v>41891</v>
      </c>
      <c r="C10">
        <f t="shared" si="1"/>
        <v>2</v>
      </c>
      <c r="D10" t="s">
        <v>5</v>
      </c>
    </row>
    <row r="11" spans="1:8" x14ac:dyDescent="0.25">
      <c r="A11" s="28">
        <v>41892</v>
      </c>
      <c r="B11" s="29">
        <f t="shared" si="0"/>
        <v>41892</v>
      </c>
      <c r="C11">
        <f t="shared" si="1"/>
        <v>2</v>
      </c>
    </row>
    <row r="12" spans="1:8" x14ac:dyDescent="0.25">
      <c r="A12" s="28">
        <v>41893</v>
      </c>
      <c r="B12" s="29">
        <f t="shared" si="0"/>
        <v>41893</v>
      </c>
      <c r="C12">
        <f t="shared" si="1"/>
        <v>2</v>
      </c>
      <c r="D12" t="s">
        <v>5</v>
      </c>
    </row>
    <row r="13" spans="1:8" x14ac:dyDescent="0.25">
      <c r="A13" s="28">
        <v>41894</v>
      </c>
      <c r="B13" s="29">
        <f t="shared" si="0"/>
        <v>41894</v>
      </c>
      <c r="C13">
        <f t="shared" si="1"/>
        <v>2</v>
      </c>
      <c r="D13" t="s">
        <v>5</v>
      </c>
    </row>
    <row r="14" spans="1:8" x14ac:dyDescent="0.25">
      <c r="A14" s="28">
        <v>41895</v>
      </c>
      <c r="B14" s="29">
        <f t="shared" si="0"/>
        <v>41895</v>
      </c>
      <c r="C14">
        <f t="shared" si="1"/>
        <v>2</v>
      </c>
      <c r="D14" t="s">
        <v>5</v>
      </c>
    </row>
    <row r="15" spans="1:8" x14ac:dyDescent="0.25">
      <c r="A15" s="28">
        <v>41896</v>
      </c>
      <c r="B15" s="29">
        <f t="shared" si="0"/>
        <v>41896</v>
      </c>
      <c r="C15">
        <f t="shared" si="1"/>
        <v>2</v>
      </c>
    </row>
    <row r="16" spans="1:8" x14ac:dyDescent="0.25">
      <c r="A16" s="28">
        <v>41897</v>
      </c>
      <c r="B16" s="29">
        <f t="shared" si="0"/>
        <v>41897</v>
      </c>
      <c r="C16">
        <f t="shared" si="1"/>
        <v>3</v>
      </c>
    </row>
    <row r="17" spans="1:4" x14ac:dyDescent="0.25">
      <c r="A17" s="28">
        <v>41898</v>
      </c>
      <c r="B17" s="29">
        <f t="shared" si="0"/>
        <v>41898</v>
      </c>
      <c r="C17">
        <f t="shared" si="1"/>
        <v>3</v>
      </c>
      <c r="D17" t="s">
        <v>5</v>
      </c>
    </row>
    <row r="18" spans="1:4" x14ac:dyDescent="0.25">
      <c r="A18" s="28">
        <v>41899</v>
      </c>
      <c r="B18" s="29">
        <f t="shared" si="0"/>
        <v>41899</v>
      </c>
      <c r="C18">
        <f t="shared" si="1"/>
        <v>3</v>
      </c>
    </row>
    <row r="19" spans="1:4" x14ac:dyDescent="0.25">
      <c r="A19" s="28">
        <v>41900</v>
      </c>
      <c r="B19" s="29">
        <f t="shared" si="0"/>
        <v>41900</v>
      </c>
      <c r="C19">
        <f t="shared" si="1"/>
        <v>3</v>
      </c>
      <c r="D19" t="s">
        <v>5</v>
      </c>
    </row>
    <row r="20" spans="1:4" x14ac:dyDescent="0.25">
      <c r="A20" s="28">
        <v>41901</v>
      </c>
      <c r="B20" s="29">
        <f t="shared" si="0"/>
        <v>41901</v>
      </c>
      <c r="C20">
        <f t="shared" si="1"/>
        <v>3</v>
      </c>
    </row>
    <row r="21" spans="1:4" x14ac:dyDescent="0.25">
      <c r="A21" s="28">
        <v>41902</v>
      </c>
      <c r="B21" s="29">
        <f t="shared" si="0"/>
        <v>41902</v>
      </c>
      <c r="C21">
        <f t="shared" si="1"/>
        <v>3</v>
      </c>
      <c r="D21" t="s">
        <v>5</v>
      </c>
    </row>
    <row r="22" spans="1:4" x14ac:dyDescent="0.25">
      <c r="A22" s="28">
        <v>41903</v>
      </c>
      <c r="B22" s="29">
        <f t="shared" si="0"/>
        <v>41903</v>
      </c>
      <c r="C22">
        <f t="shared" si="1"/>
        <v>3</v>
      </c>
    </row>
    <row r="23" spans="1:4" x14ac:dyDescent="0.25">
      <c r="A23" s="28">
        <v>41904</v>
      </c>
      <c r="B23" s="29">
        <f t="shared" si="0"/>
        <v>41904</v>
      </c>
      <c r="C23">
        <f t="shared" si="1"/>
        <v>4</v>
      </c>
      <c r="D23" t="s">
        <v>5</v>
      </c>
    </row>
    <row r="24" spans="1:4" x14ac:dyDescent="0.25">
      <c r="A24" s="28">
        <v>41905</v>
      </c>
      <c r="B24" s="29">
        <f t="shared" si="0"/>
        <v>41905</v>
      </c>
      <c r="C24">
        <f t="shared" si="1"/>
        <v>4</v>
      </c>
    </row>
    <row r="25" spans="1:4" x14ac:dyDescent="0.25">
      <c r="A25" s="28">
        <v>41906</v>
      </c>
      <c r="B25" s="29">
        <f t="shared" si="0"/>
        <v>41906</v>
      </c>
      <c r="C25">
        <f t="shared" si="1"/>
        <v>4</v>
      </c>
      <c r="D25" t="s">
        <v>5</v>
      </c>
    </row>
    <row r="26" spans="1:4" x14ac:dyDescent="0.25">
      <c r="A26" s="28">
        <v>41907</v>
      </c>
      <c r="B26" s="29">
        <f t="shared" si="0"/>
        <v>41907</v>
      </c>
      <c r="C26">
        <f t="shared" si="1"/>
        <v>4</v>
      </c>
    </row>
    <row r="27" spans="1:4" x14ac:dyDescent="0.25">
      <c r="A27" s="28">
        <v>41908</v>
      </c>
      <c r="B27" s="29">
        <f t="shared" si="0"/>
        <v>41908</v>
      </c>
      <c r="C27">
        <f t="shared" si="1"/>
        <v>4</v>
      </c>
    </row>
    <row r="28" spans="1:4" x14ac:dyDescent="0.25">
      <c r="A28" s="28">
        <v>41909</v>
      </c>
      <c r="B28" s="29">
        <f t="shared" si="0"/>
        <v>41909</v>
      </c>
      <c r="C28">
        <f t="shared" si="1"/>
        <v>4</v>
      </c>
    </row>
    <row r="29" spans="1:4" x14ac:dyDescent="0.25">
      <c r="A29" s="28">
        <v>41910</v>
      </c>
      <c r="B29" s="29">
        <f t="shared" si="0"/>
        <v>41910</v>
      </c>
      <c r="C29">
        <f t="shared" si="1"/>
        <v>4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annuel horaire (2)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jep</cp:lastModifiedBy>
  <cp:lastPrinted>2014-05-30T20:38:19Z</cp:lastPrinted>
  <dcterms:created xsi:type="dcterms:W3CDTF">2014-05-27T12:20:11Z</dcterms:created>
  <dcterms:modified xsi:type="dcterms:W3CDTF">2014-06-18T06:27:00Z</dcterms:modified>
</cp:coreProperties>
</file>