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queryTables/queryTable1.xml" ContentType="application/vnd.openxmlformats-officedocument.spreadsheetml.queryTable+xml"/>
  <Override PartName="/xl/pivotTables/pivotTable2.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98186659-9F63-457C-921D-F3AE10F9B13D}" xr6:coauthVersionLast="45" xr6:coauthVersionMax="45" xr10:uidLastSave="{00000000-0000-0000-0000-000000000000}"/>
  <bookViews>
    <workbookView xWindow="-120" yWindow="-120" windowWidth="24240" windowHeight="13740" activeTab="3" xr2:uid="{28951364-26DF-4B32-B0F9-28BA4484F0F7}"/>
  </bookViews>
  <sheets>
    <sheet name="Paramètres" sheetId="1" r:id="rId1"/>
    <sheet name="Planning" sheetId="2" r:id="rId2"/>
    <sheet name="Détail Planning" sheetId="3" r:id="rId3"/>
    <sheet name="Statistiques" sheetId="4" r:id="rId4"/>
  </sheets>
  <definedNames>
    <definedName name="d.agents">Agents[Agents]</definedName>
    <definedName name="d.postes">Postes[Postes]</definedName>
    <definedName name="ExternalData_1" localSheetId="2" hidden="1">'Détail Planning'!$B$2:$L$37</definedName>
    <definedName name="Slicer_Agent">#N/A</definedName>
  </definedNames>
  <calcPr calcId="191029"/>
  <pivotCaches>
    <pivotCache cacheId="0" r:id="rId5"/>
  </pivotCaches>
  <extLst>
    <ext xmlns:x14="http://schemas.microsoft.com/office/spreadsheetml/2009/9/main" uri="{BBE1A952-AA13-448e-AADC-164F8A28A991}">
      <x14:slicerCaches>
        <x14:slicerCache r:id="rId6"/>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3" i="1"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4069E6E-D9B0-4562-87E3-24DFE13C2C38}" keepAlive="1" name="Query - Calendrier" description="Connection to the 'Calendrier' query in the workbook." type="5" refreshedVersion="0" background="1">
    <dbPr connection="Provider=Microsoft.Mashup.OleDb.1;Data Source=$Workbook$;Location=Calendrier;Extended Properties=&quot;&quot;" command="SELECT * FROM [Calendrier]"/>
  </connection>
  <connection id="2" xr16:uid="{C6789D9B-0E2A-415D-B36B-E9FEE357E8F7}" keepAlive="1" name="Query - Détail Planning" description="Connection to the 'Détail Planning' query in the workbook." type="5" refreshedVersion="6" background="1" saveData="1">
    <dbPr connection="Provider=Microsoft.Mashup.OleDb.1;Data Source=$Workbook$;Location=&quot;Détail Planning&quot;;Extended Properties=&quot;&quot;" command="SELECT * FROM [Détail Planning]"/>
  </connection>
  <connection id="3" xr16:uid="{74698B3D-F6A0-41AB-8B0A-FD6EBB082DB9}" keepAlive="1" name="Query - Détail_Planning_2" description="Connection to the 'Détail_Planning_2' query in the workbook." type="5" refreshedVersion="0" background="1">
    <dbPr connection="Provider=Microsoft.Mashup.OleDb.1;Data Source=$Workbook$;Location=Détail_Planning_2;Extended Properties=&quot;&quot;" command="SELECT * FROM [Détail_Planning_2]"/>
  </connection>
  <connection id="4" xr16:uid="{D0392346-4329-4799-97E1-9201E197F8D3}" keepAlive="1" name="Query - fnJourFerie" description="Connection to the 'fnJourFerie' query in the workbook." type="5" refreshedVersion="0" background="1">
    <dbPr connection="Provider=Microsoft.Mashup.OleDb.1;Data Source=$Workbook$;Location=fnJourFerie;Extended Properties=&quot;&quot;" command="SELECT * FROM [fnJourFerie]"/>
  </connection>
  <connection id="5" xr16:uid="{64FC29FA-AD4A-47F5-90BB-50429C7CA6C2}" keepAlive="1" name="Query - fnJourPaques" description="Connection to the 'fnJourPaques' query in the workbook." type="5" refreshedVersion="0" background="1">
    <dbPr connection="Provider=Microsoft.Mashup.OleDb.1;Data Source=$Workbook$;Location=fnJourPaques;Extended Properties=&quot;&quot;" command="SELECT * FROM [fnJourPaques]"/>
  </connection>
  <connection id="6" xr16:uid="{DCFCE5A3-B564-4F23-8BF1-EADF819FE2B2}" keepAlive="1" name="Query - Planning" description="Connection to the 'Planning' query in the workbook." type="5" refreshedVersion="0" background="1">
    <dbPr connection="Provider=Microsoft.Mashup.OleDb.1;Data Source=$Workbook$;Location=Planning;Extended Properties=&quot;&quot;" command="SELECT * FROM [Planning]"/>
  </connection>
</connections>
</file>

<file path=xl/sharedStrings.xml><?xml version="1.0" encoding="utf-8"?>
<sst xmlns="http://schemas.openxmlformats.org/spreadsheetml/2006/main" count="92" uniqueCount="40">
  <si>
    <t>Postes</t>
  </si>
  <si>
    <t>Aspiran</t>
  </si>
  <si>
    <t>Brignac</t>
  </si>
  <si>
    <t>Canet</t>
  </si>
  <si>
    <t>Cazouls</t>
  </si>
  <si>
    <t>Ceyras</t>
  </si>
  <si>
    <t>Fontès</t>
  </si>
  <si>
    <t>Nébian</t>
  </si>
  <si>
    <t>Paulhan</t>
  </si>
  <si>
    <t>St-Felix</t>
  </si>
  <si>
    <t>Agent</t>
  </si>
  <si>
    <t>Girard</t>
  </si>
  <si>
    <t>Agents</t>
  </si>
  <si>
    <t>Dupont</t>
  </si>
  <si>
    <t>Martin</t>
  </si>
  <si>
    <t>Heure arrivée midi</t>
  </si>
  <si>
    <t>Heure départ midi</t>
  </si>
  <si>
    <t>Heure arrivée après midi</t>
  </si>
  <si>
    <t>Heure départ après midi</t>
  </si>
  <si>
    <t>Date début</t>
  </si>
  <si>
    <t>Date fin</t>
  </si>
  <si>
    <t>Heure arrivée matin</t>
  </si>
  <si>
    <t>Heure départ matin</t>
  </si>
  <si>
    <t>liste déroulante</t>
  </si>
  <si>
    <t>Dates</t>
  </si>
  <si>
    <t>Commentaires</t>
  </si>
  <si>
    <t>Total heures</t>
  </si>
  <si>
    <t>Albert</t>
  </si>
  <si>
    <t>Grand Total</t>
  </si>
  <si>
    <t xml:space="preserve">Total heures </t>
  </si>
  <si>
    <t>mai</t>
  </si>
  <si>
    <t>juin</t>
  </si>
  <si>
    <t>Titre graphique</t>
  </si>
  <si>
    <t>Sous-titre graphique</t>
  </si>
  <si>
    <t>Heures mensuelles</t>
  </si>
  <si>
    <t>TCD</t>
  </si>
  <si>
    <t>Version 2004 (Build 12730.20352)</t>
  </si>
  <si>
    <t xml:space="preserve">Power Query : </t>
  </si>
  <si>
    <t xml:space="preserve">Excel : </t>
  </si>
  <si>
    <t>2.80.5803.901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</si>
</sst>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h:mm;@"/>
    <numFmt numFmtId="165" formatCode="[$-F400]h:mm:ss\ AM/PM"/>
    <numFmt numFmtId="166" formatCode="ddd\ dd/mm/yyyy"/>
    <numFmt numFmtId="167" formatCode="[hh]:mm;@"/>
  </numFmts>
  <fonts count="5" x14ac:knownFonts="1">
    <font>
      <sz val="10"/>
      <color theme="1"/>
      <name val="Calibri"/>
      <family val="2"/>
    </font>
    <font>
      <i/>
      <sz val="10"/>
      <color rgb="FF7F7F7F"/>
      <name val="Calibri"/>
      <family val="2"/>
    </font>
    <font>
      <sz val="8"/>
      <name val="Calibri"/>
      <family val="2"/>
    </font>
    <font>
      <b/>
      <sz val="10"/>
      <color theme="1"/>
      <name val="Calibri"/>
      <family val="2"/>
    </font>
    <font>
      <sz val="10"/>
      <color rgb="FF0070C0"/>
      <name val="Calibri"/>
      <family val="2"/>
    </font>
  </fonts>
  <fills count="3">
    <fill>
      <patternFill patternType="none"/>
    </fill>
    <fill>
      <patternFill patternType="gray125"/>
    </fill>
    <fill>
      <patternFill patternType="solid">
        <fgColor theme="2" tint="-9.9978637043366805E-2"/>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16">
    <xf numFmtId="0" fontId="0" fillId="0" borderId="0" xfId="0"/>
    <xf numFmtId="14" fontId="0" fillId="0" borderId="0" xfId="0" applyNumberFormat="1"/>
    <xf numFmtId="164" fontId="0" fillId="0" borderId="0" xfId="0" applyNumberFormat="1"/>
    <xf numFmtId="0" fontId="1" fillId="0" borderId="0" xfId="1"/>
    <xf numFmtId="0" fontId="0" fillId="2" borderId="0" xfId="0" applyFill="1"/>
    <xf numFmtId="165" fontId="0" fillId="0" borderId="0" xfId="0" applyNumberFormat="1"/>
    <xf numFmtId="166" fontId="0" fillId="0" borderId="0" xfId="0" applyNumberFormat="1"/>
    <xf numFmtId="0" fontId="3" fillId="0" borderId="0" xfId="0" applyFont="1"/>
    <xf numFmtId="0" fontId="0" fillId="0" borderId="0" xfId="0" applyFont="1"/>
    <xf numFmtId="0" fontId="0" fillId="0" borderId="0" xfId="0" applyAlignment="1">
      <alignment vertical="top" wrapText="1"/>
    </xf>
    <xf numFmtId="165" fontId="3" fillId="0" borderId="0" xfId="0" applyNumberFormat="1" applyFont="1"/>
    <xf numFmtId="0" fontId="0" fillId="0" borderId="0" xfId="0" pivotButton="1"/>
    <xf numFmtId="167" fontId="0" fillId="0" borderId="0" xfId="0" applyNumberFormat="1"/>
    <xf numFmtId="20" fontId="0" fillId="0" borderId="0" xfId="0" applyNumberFormat="1"/>
    <xf numFmtId="0" fontId="4" fillId="0" borderId="0" xfId="0" applyFont="1" applyAlignment="1">
      <alignment horizontal="right"/>
    </xf>
    <xf numFmtId="0" fontId="4" fillId="0" borderId="0" xfId="0" applyFont="1"/>
  </cellXfs>
  <cellStyles count="2">
    <cellStyle name="Explanatory Text" xfId="1" builtinId="53"/>
    <cellStyle name="Normal" xfId="0" builtinId="0"/>
  </cellStyles>
  <dxfs count="20">
    <dxf>
      <font>
        <b/>
      </font>
      <numFmt numFmtId="165" formatCode="[$-F400]h:mm:ss\ AM/PM"/>
    </dxf>
    <dxf>
      <numFmt numFmtId="165" formatCode="[$-F400]h:mm:ss\ AM/PM"/>
    </dxf>
    <dxf>
      <numFmt numFmtId="165" formatCode="[$-F400]h:mm:ss\ AM/PM"/>
    </dxf>
    <dxf>
      <numFmt numFmtId="165" formatCode="[$-F400]h:mm:ss\ AM/PM"/>
    </dxf>
    <dxf>
      <numFmt numFmtId="165" formatCode="[$-F400]h:mm:ss\ AM/PM"/>
    </dxf>
    <dxf>
      <numFmt numFmtId="165" formatCode="[$-F400]h:mm:ss\ AM/PM"/>
    </dxf>
    <dxf>
      <numFmt numFmtId="165" formatCode="[$-F400]h:mm:ss\ AM/PM"/>
    </dxf>
    <dxf>
      <numFmt numFmtId="166" formatCode="ddd\ dd/mm/yyyy"/>
    </dxf>
    <dxf>
      <alignment horizontal="general" vertical="top" textRotation="0" wrapText="1" indent="0" justifyLastLine="0" shrinkToFit="0" readingOrder="0"/>
    </dxf>
    <dxf>
      <numFmt numFmtId="164" formatCode="h:mm;@"/>
    </dxf>
    <dxf>
      <numFmt numFmtId="164" formatCode="h:mm;@"/>
    </dxf>
    <dxf>
      <numFmt numFmtId="164" formatCode="h:mm;@"/>
    </dxf>
    <dxf>
      <numFmt numFmtId="164" formatCode="h:mm;@"/>
    </dxf>
    <dxf>
      <numFmt numFmtId="164" formatCode="h:mm;@"/>
    </dxf>
    <dxf>
      <numFmt numFmtId="164" formatCode="h:mm;@"/>
    </dxf>
    <dxf>
      <numFmt numFmtId="19" formatCode="dd/mm/yyyy"/>
    </dxf>
    <dxf>
      <numFmt numFmtId="19" formatCode="dd/mm/yyyy"/>
    </dxf>
    <dxf>
      <fill>
        <patternFill patternType="solid">
          <fgColor indexed="64"/>
          <bgColor theme="2" tint="-9.9978637043366805E-2"/>
        </patternFill>
      </fill>
    </dxf>
    <dxf>
      <font>
        <b/>
        <i val="0"/>
        <color theme="0"/>
      </font>
      <fill>
        <patternFill>
          <bgColor theme="1" tint="0.24994659260841701"/>
        </patternFill>
      </fill>
    </dxf>
    <dxf>
      <border>
        <left style="hair">
          <color indexed="64"/>
        </left>
        <right style="hair">
          <color indexed="64"/>
        </right>
        <top style="hair">
          <color indexed="64"/>
        </top>
        <bottom style="hair">
          <color indexed="64"/>
        </bottom>
        <vertical style="hair">
          <color indexed="64"/>
        </vertical>
        <horizontal style="hair">
          <color indexed="64"/>
        </horizontal>
      </border>
    </dxf>
  </dxfs>
  <tableStyles count="1" defaultPivotStyle="PivotStyleLight16">
    <tableStyle name="Jean-Eric" pivot="0" count="2" xr9:uid="{8171F426-0809-4765-88CF-646ECFF95919}">
      <tableStyleElement type="wholeTable" dxfId="19"/>
      <tableStyleElement type="headerRow" dxfId="1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calcChain" Target="calcChain.xml"/><Relationship Id="rId5" Type="http://schemas.openxmlformats.org/officeDocument/2006/relationships/pivotCacheDefinition" Target="pivotCache/pivotCacheDefinition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6"/>
    </mc:Choice>
    <mc:Fallback>
      <c:style val="6"/>
    </mc:Fallback>
  </mc:AlternateContent>
  <c:pivotSource>
    <c:name>[ddetp88.xlsx]Statistiques!PivotTable1</c:name>
    <c:fmtId val="0"/>
  </c:pivotSource>
  <c:chart>
    <c:title>
      <c:tx>
        <c:strRef>
          <c:f>Paramètres!$J$2</c:f>
          <c:strCache>
            <c:ptCount val="1"/>
            <c:pt idx="0">
              <c:v>Heures mensuelles</c:v>
            </c:pt>
          </c:strCache>
        </c:strRef>
      </c:tx>
      <c:overlay val="0"/>
      <c:spPr>
        <a:noFill/>
        <a:ln>
          <a:noFill/>
        </a:ln>
        <a:effectLst/>
      </c:spPr>
      <c:txPr>
        <a:bodyPr rot="0" spcFirstLastPara="1" vertOverflow="ellipsis" vert="horz" wrap="square" anchor="ctr" anchorCtr="1"/>
        <a:lstStyle/>
        <a:p>
          <a:pPr>
            <a:defRPr sz="1800" b="0" i="0" u="none" strike="noStrike" kern="1200" cap="none" spc="50" baseline="0">
              <a:solidFill>
                <a:schemeClr val="tx1">
                  <a:lumMod val="65000"/>
                  <a:lumOff val="35000"/>
                </a:schemeClr>
              </a:solidFill>
              <a:latin typeface="+mn-lt"/>
              <a:ea typeface="+mn-ea"/>
              <a:cs typeface="+mn-cs"/>
            </a:defRPr>
          </a:pPr>
          <a:endParaRPr lang="en-US"/>
        </a:p>
      </c:txPr>
    </c:title>
    <c:autoTitleDeleted val="0"/>
    <c:pivotFmts>
      <c:pivotFmt>
        <c:idx val="0"/>
        <c:spPr>
          <a:noFill/>
          <a:ln w="25400" cap="flat" cmpd="sng" algn="ctr">
            <a:solidFill>
              <a:schemeClr val="accent4"/>
            </a:solidFill>
            <a:miter lim="800000"/>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9.8608705161854771E-2"/>
          <c:y val="0.27361338972689703"/>
          <c:w val="0.87083573928258973"/>
          <c:h val="0.56092666659700197"/>
        </c:manualLayout>
      </c:layout>
      <c:barChart>
        <c:barDir val="col"/>
        <c:grouping val="clustered"/>
        <c:varyColors val="0"/>
        <c:ser>
          <c:idx val="0"/>
          <c:order val="0"/>
          <c:tx>
            <c:strRef>
              <c:f>Paramètres!$J$2</c:f>
              <c:strCache>
                <c:ptCount val="1"/>
                <c:pt idx="0">
                  <c:v>Total</c:v>
                </c:pt>
              </c:strCache>
            </c:strRef>
          </c:tx>
          <c:spPr>
            <a:noFill/>
            <a:ln w="25400" cap="flat" cmpd="sng" algn="ctr">
              <a:solidFill>
                <a:schemeClr val="accent4"/>
              </a:solidFill>
              <a:miter lim="800000"/>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Paramètres!$J$2</c:f>
              <c:strCache>
                <c:ptCount val="2"/>
                <c:pt idx="0">
                  <c:v>mai</c:v>
                </c:pt>
                <c:pt idx="1">
                  <c:v>juin</c:v>
                </c:pt>
              </c:strCache>
            </c:strRef>
          </c:cat>
          <c:val>
            <c:numRef>
              <c:f>Paramètres!$J$2</c:f>
              <c:numCache>
                <c:formatCode>[hh]:mm;@</c:formatCode>
                <c:ptCount val="2"/>
                <c:pt idx="0">
                  <c:v>2.9166666666666665</c:v>
                </c:pt>
                <c:pt idx="1">
                  <c:v>5.3333333333333321</c:v>
                </c:pt>
              </c:numCache>
            </c:numRef>
          </c:val>
          <c:extLst>
            <c:ext xmlns:c16="http://schemas.microsoft.com/office/drawing/2014/chart" uri="{C3380CC4-5D6E-409C-BE32-E72D297353CC}">
              <c16:uniqueId val="{00000000-F442-4E08-A7E0-406FB9AA236B}"/>
            </c:ext>
          </c:extLst>
        </c:ser>
        <c:dLbls>
          <c:dLblPos val="outEnd"/>
          <c:showLegendKey val="0"/>
          <c:showVal val="1"/>
          <c:showCatName val="0"/>
          <c:showSerName val="0"/>
          <c:showPercent val="0"/>
          <c:showBubbleSize val="0"/>
        </c:dLbls>
        <c:gapWidth val="164"/>
        <c:overlap val="-35"/>
        <c:axId val="969859232"/>
        <c:axId val="969855624"/>
      </c:barChart>
      <c:catAx>
        <c:axId val="969859232"/>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n-US"/>
          </a:p>
        </c:txPr>
        <c:crossAx val="969855624"/>
        <c:crosses val="autoZero"/>
        <c:auto val="1"/>
        <c:lblAlgn val="ctr"/>
        <c:lblOffset val="100"/>
        <c:noMultiLvlLbl val="0"/>
      </c:catAx>
      <c:valAx>
        <c:axId val="969855624"/>
        <c:scaling>
          <c:orientation val="minMax"/>
        </c:scaling>
        <c:delete val="0"/>
        <c:axPos val="l"/>
        <c:numFmt formatCode="[hh]:mm;@"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n-US"/>
          </a:p>
        </c:txPr>
        <c:crossAx val="96985923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paperSize="9" orientation="landscape" verticalDpi="0"/>
  </c:printSettings>
  <c:userShapes r:id="rId3"/>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withinLinear" id="17">
  <a:schemeClr val="accent4"/>
</cs:colorStyle>
</file>

<file path=xl/charts/style1.xml><?xml version="1.0" encoding="utf-8"?>
<cs:chartStyle xmlns:cs="http://schemas.microsoft.com/office/drawing/2012/chartStyle" xmlns:a="http://schemas.openxmlformats.org/drawingml/2006/main" id="211">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bg1"/>
    </cs:fontRef>
    <cs:spPr>
      <a:solidFill>
        <a:schemeClr val="tx1">
          <a:lumMod val="35000"/>
          <a:lumOff val="65000"/>
        </a:schemeClr>
      </a:solidFill>
    </cs:spPr>
    <cs:defRPr sz="900"/>
    <cs:bodyPr rot="0" spcFirstLastPara="1" vertOverflow="clip" horzOverflow="clip" vert="horz" wrap="square" lIns="36576" tIns="18288" rIns="36576" bIns="18288" anchor="ctr" anchorCtr="1">
      <a:spAutoFit/>
    </cs:bodyPr>
  </cs:dataLabelCallout>
  <cs:dataPoint>
    <cs:lnRef idx="0">
      <cs:styleClr val="auto"/>
    </cs:lnRef>
    <cs:fillRef idx="0"/>
    <cs:effectRef idx="0"/>
    <cs:fontRef idx="minor">
      <a:schemeClr val="dk1"/>
    </cs:fontRef>
    <cs:spPr>
      <a:noFill/>
      <a:ln w="25400" cap="flat" cmpd="sng" algn="ctr">
        <a:solidFill>
          <a:schemeClr val="phClr"/>
        </a:solidFill>
        <a:miter lim="800000"/>
      </a:ln>
    </cs:spPr>
  </cs:dataPoint>
  <cs:dataPoint3D>
    <cs:lnRef idx="0">
      <cs:styleClr val="auto"/>
    </cs:lnRef>
    <cs:fillRef idx="0">
      <cs:styleClr val="auto"/>
    </cs:fillRef>
    <cs:effectRef idx="0"/>
    <cs:fontRef idx="minor">
      <a:schemeClr val="dk1"/>
    </cs:fontRef>
    <cs:spPr>
      <a:ln w="19050" cap="flat" cmpd="sng" algn="ctr">
        <a:solidFill>
          <a:schemeClr val="phClr"/>
        </a:solidFill>
        <a:miter lim="800000"/>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ln w="19050" cap="rnd">
        <a:solidFill>
          <a:schemeClr val="phClr"/>
        </a:solidFill>
        <a:round/>
      </a:ln>
    </cs:spPr>
  </cs:dataPointMarker>
  <cs:dataPointMarkerLayout symbol="circle" size="6"/>
  <cs:dataPointWireframe>
    <cs:lnRef idx="0">
      <cs:styleClr val="auto"/>
    </cs:lnRef>
    <cs:fillRef idx="1"/>
    <cs:effectRef idx="0"/>
    <cs:fontRef idx="minor">
      <a:schemeClr val="tx1"/>
    </cs:fontRef>
    <cs:spPr>
      <a:ln w="9525">
        <a:solidFill>
          <a:schemeClr val="phClr"/>
        </a:solidFill>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tx1">
            <a:lumMod val="50000"/>
            <a:lumOff val="50000"/>
          </a:schemeClr>
        </a:solidFill>
        <a:round/>
      </a:ln>
    </cs:spPr>
  </cs:downBar>
  <cs:dropLine>
    <cs:lnRef idx="0"/>
    <cs:fillRef idx="0"/>
    <cs:effectRef idx="0"/>
    <cs:fontRef idx="minor">
      <a:schemeClr val="dk1"/>
    </cs:fontRef>
    <cs:spPr>
      <a:ln w="9525" cap="flat" cmpd="sng" algn="ctr">
        <a:solidFill>
          <a:schemeClr val="tx1">
            <a:lumMod val="35000"/>
            <a:lumOff val="65000"/>
          </a:schemeClr>
        </a:solidFill>
        <a:round/>
      </a:ln>
    </cs:spPr>
  </cs:dropLine>
  <cs:errorBar>
    <cs:lnRef idx="0"/>
    <cs:fillRef idx="0"/>
    <cs:effectRef idx="0"/>
    <cs:fontRef idx="minor">
      <a:schemeClr val="dk1"/>
    </cs:fontRef>
    <cs:spPr>
      <a:ln w="9525" cap="flat" cmpd="sng" algn="ctr">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a:solidFill>
          <a:schemeClr val="tx1">
            <a:lumMod val="15000"/>
            <a:lumOff val="85000"/>
          </a:schemeClr>
        </a:solidFill>
      </a:ln>
    </cs:spPr>
  </cs:gridlineMajor>
  <cs:gridlineMinor>
    <cs:lnRef idx="0"/>
    <cs:fillRef idx="0"/>
    <cs:effectRef idx="0"/>
    <cs:fontRef idx="minor">
      <a:schemeClr val="dk1"/>
    </cs:fontRef>
    <cs:spPr>
      <a:ln w="9525">
        <a:solidFill>
          <a:schemeClr val="tx1">
            <a:lumMod val="5000"/>
            <a:lumOff val="95000"/>
          </a:schemeClr>
        </a:solidFill>
      </a:ln>
    </cs:spPr>
  </cs:gridlineMinor>
  <cs:hiLoLine>
    <cs:lnRef idx="0"/>
    <cs:fillRef idx="0"/>
    <cs:effectRef idx="0"/>
    <cs:fontRef idx="minor">
      <a:schemeClr val="dk1"/>
    </cs:fontRef>
    <cs:spPr>
      <a:ln w="9525" cap="flat" cmpd="sng" algn="ctr">
        <a:solidFill>
          <a:schemeClr val="tx1">
            <a:lumMod val="35000"/>
            <a:lumOff val="65000"/>
          </a:schemeClr>
        </a:solidFill>
        <a:round/>
      </a:ln>
    </cs:spPr>
  </cs:hiLoLine>
  <cs:leaderLine>
    <cs:lnRef idx="0"/>
    <cs:fillRef idx="0"/>
    <cs:effectRef idx="0"/>
    <cs:fontRef idx="minor">
      <a:schemeClr val="dk1"/>
    </cs:fontRef>
    <cs:spPr>
      <a:ln w="9525" cap="flat" cmpd="sng" algn="ctr">
        <a:solidFill>
          <a:schemeClr val="tx1">
            <a:lumMod val="35000"/>
            <a:lumOff val="65000"/>
          </a:schemeClr>
        </a:solidFill>
        <a:round/>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800" b="0" kern="1200" cap="none" spc="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cap="flat" cmpd="sng" algn="ctr">
        <a:solidFill>
          <a:schemeClr val="tx1">
            <a:lumMod val="50000"/>
            <a:lumOff val="50000"/>
          </a:schemeClr>
        </a:solidFill>
        <a:round/>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7</xdr:col>
      <xdr:colOff>9525</xdr:colOff>
      <xdr:row>1</xdr:row>
      <xdr:rowOff>157162</xdr:rowOff>
    </xdr:from>
    <xdr:to>
      <xdr:col>14</xdr:col>
      <xdr:colOff>314325</xdr:colOff>
      <xdr:row>20</xdr:row>
      <xdr:rowOff>142875</xdr:rowOff>
    </xdr:to>
    <xdr:graphicFrame macro="">
      <xdr:nvGraphicFramePr>
        <xdr:cNvPr id="2" name="Chart 1">
          <a:extLst>
            <a:ext uri="{FF2B5EF4-FFF2-40B4-BE49-F238E27FC236}">
              <a16:creationId xmlns:a16="http://schemas.microsoft.com/office/drawing/2014/main" id="{05692DFE-D56A-4EBE-B223-BD8DE1D9208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3</xdr:col>
      <xdr:colOff>733425</xdr:colOff>
      <xdr:row>2</xdr:row>
      <xdr:rowOff>9524</xdr:rowOff>
    </xdr:from>
    <xdr:to>
      <xdr:col>6</xdr:col>
      <xdr:colOff>19050</xdr:colOff>
      <xdr:row>10</xdr:row>
      <xdr:rowOff>9525</xdr:rowOff>
    </xdr:to>
    <mc:AlternateContent xmlns:mc="http://schemas.openxmlformats.org/markup-compatibility/2006" xmlns:a14="http://schemas.microsoft.com/office/drawing/2010/main">
      <mc:Choice Requires="a14">
        <xdr:graphicFrame macro="">
          <xdr:nvGraphicFramePr>
            <xdr:cNvPr id="3" name="Agent">
              <a:extLst>
                <a:ext uri="{FF2B5EF4-FFF2-40B4-BE49-F238E27FC236}">
                  <a16:creationId xmlns:a16="http://schemas.microsoft.com/office/drawing/2014/main" id="{713D7046-DFE9-4229-953B-6FD45FA5807A}"/>
                </a:ext>
              </a:extLst>
            </xdr:cNvPr>
            <xdr:cNvGraphicFramePr/>
          </xdr:nvGraphicFramePr>
          <xdr:xfrm>
            <a:off x="0" y="0"/>
            <a:ext cx="0" cy="0"/>
          </xdr:xfrm>
          <a:graphic>
            <a:graphicData uri="http://schemas.microsoft.com/office/drawing/2010/slicer">
              <sle:slicer xmlns:sle="http://schemas.microsoft.com/office/drawing/2010/slicer" name="Agent"/>
            </a:graphicData>
          </a:graphic>
        </xdr:graphicFrame>
      </mc:Choice>
      <mc:Fallback xmlns="">
        <xdr:sp macro="" textlink="">
          <xdr:nvSpPr>
            <xdr:cNvPr id="0" name=""/>
            <xdr:cNvSpPr>
              <a:spLocks noTextEdit="1"/>
            </xdr:cNvSpPr>
          </xdr:nvSpPr>
          <xdr:spPr>
            <a:xfrm>
              <a:off x="2257425" y="333374"/>
              <a:ext cx="1381125" cy="1295401"/>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2.xml><?xml version="1.0" encoding="utf-8"?>
<c:userShapes xmlns:c="http://schemas.openxmlformats.org/drawingml/2006/chart">
  <cdr:relSizeAnchor xmlns:cdr="http://schemas.openxmlformats.org/drawingml/2006/chartDrawing">
    <cdr:from>
      <cdr:x>0.01667</cdr:x>
      <cdr:y>0.14463</cdr:y>
    </cdr:from>
    <cdr:to>
      <cdr:x>0.98958</cdr:x>
      <cdr:y>0.23795</cdr:y>
    </cdr:to>
    <cdr:sp macro="" textlink="">
      <cdr:nvSpPr>
        <cdr:cNvPr id="2" name="TextBox 1">
          <a:extLst xmlns:a="http://schemas.openxmlformats.org/drawingml/2006/main">
            <a:ext uri="{FF2B5EF4-FFF2-40B4-BE49-F238E27FC236}">
              <a16:creationId xmlns:a16="http://schemas.microsoft.com/office/drawing/2014/main" id="{4BE59899-981D-44C3-9A0B-AE1D7E58367C}"/>
            </a:ext>
          </a:extLst>
        </cdr:cNvPr>
        <cdr:cNvSpPr txBox="1"/>
      </cdr:nvSpPr>
      <cdr:spPr>
        <a:xfrm xmlns:a="http://schemas.openxmlformats.org/drawingml/2006/main">
          <a:off x="76200" y="442913"/>
          <a:ext cx="4448175"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100"/>
        </a:p>
      </cdr:txBody>
    </cdr:sp>
  </cdr:relSizeAnchor>
  <cdr:relSizeAnchor xmlns:cdr="http://schemas.openxmlformats.org/drawingml/2006/chartDrawing">
    <cdr:from>
      <cdr:x>0.01875</cdr:x>
      <cdr:y>0.15397</cdr:y>
    </cdr:from>
    <cdr:to>
      <cdr:x>0.98542</cdr:x>
      <cdr:y>0.23795</cdr:y>
    </cdr:to>
    <cdr:sp macro="" textlink="">
      <cdr:nvSpPr>
        <cdr:cNvPr id="3" name="TextBox 2">
          <a:extLst xmlns:a="http://schemas.openxmlformats.org/drawingml/2006/main">
            <a:ext uri="{FF2B5EF4-FFF2-40B4-BE49-F238E27FC236}">
              <a16:creationId xmlns:a16="http://schemas.microsoft.com/office/drawing/2014/main" id="{C66FFB95-3DF7-479C-B887-D79A774CD9D2}"/>
            </a:ext>
          </a:extLst>
        </cdr:cNvPr>
        <cdr:cNvSpPr txBox="1"/>
      </cdr:nvSpPr>
      <cdr:spPr>
        <a:xfrm xmlns:a="http://schemas.openxmlformats.org/drawingml/2006/main">
          <a:off x="85725" y="471488"/>
          <a:ext cx="4419600"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100"/>
        </a:p>
      </cdr:txBody>
    </cdr:sp>
  </cdr:relSizeAnchor>
  <cdr:relSizeAnchor xmlns:cdr="http://schemas.openxmlformats.org/drawingml/2006/chartDrawing">
    <cdr:from>
      <cdr:x>0.00417</cdr:x>
      <cdr:y>0.11353</cdr:y>
    </cdr:from>
    <cdr:to>
      <cdr:x>1</cdr:x>
      <cdr:y>0.19129</cdr:y>
    </cdr:to>
    <cdr:sp macro="" textlink="Paramètres!$J$3">
      <cdr:nvSpPr>
        <cdr:cNvPr id="4" name="TextBox 3">
          <a:extLst xmlns:a="http://schemas.openxmlformats.org/drawingml/2006/main">
            <a:ext uri="{FF2B5EF4-FFF2-40B4-BE49-F238E27FC236}">
              <a16:creationId xmlns:a16="http://schemas.microsoft.com/office/drawing/2014/main" id="{1A46D4CA-6BC0-4F1B-9E50-9BFE083B9D62}"/>
            </a:ext>
          </a:extLst>
        </cdr:cNvPr>
        <cdr:cNvSpPr txBox="1"/>
      </cdr:nvSpPr>
      <cdr:spPr>
        <a:xfrm xmlns:a="http://schemas.openxmlformats.org/drawingml/2006/main" flipH="1">
          <a:off x="19049" y="347663"/>
          <a:ext cx="4552950" cy="238126"/>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pPr algn="ctr"/>
          <a:fld id="{BCA11586-3ADC-4C7F-A880-FA9E8EC36A78}" type="TxLink">
            <a:rPr lang="en-US" sz="1000" b="0" i="0" u="none" strike="noStrike">
              <a:solidFill>
                <a:srgbClr val="000000"/>
              </a:solidFill>
              <a:latin typeface="Calibri"/>
              <a:cs typeface="Calibri"/>
            </a:rPr>
            <a:pPr algn="ctr"/>
            <a:t>Dupont, Girard, Martin</a:t>
          </a:fld>
          <a:endParaRPr lang="en-US" sz="1100"/>
        </a:p>
      </cdr:txBody>
    </cdr:sp>
  </cdr:relSizeAnchor>
</c:userShape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3975.825991319442" missingItemsLimit="0" createdVersion="6" refreshedVersion="6" minRefreshableVersion="3" recordCount="35" xr:uid="{5D16E5E2-2956-4FEA-AC5C-9DB845FBB082}">
  <cacheSource type="worksheet">
    <worksheetSource name="Détail_Planning"/>
  </cacheSource>
  <cacheFields count="11">
    <cacheField name="Dates" numFmtId="166">
      <sharedItems containsSemiMixedTypes="0" containsNonDate="0" containsDate="1" containsString="0" minDate="2020-05-25T00:00:00" maxDate="2020-06-25T00:00:00" count="22">
        <d v="2020-05-25T00:00:00"/>
        <d v="2020-05-26T00:00:00"/>
        <d v="2020-05-27T00:00:00"/>
        <d v="2020-05-28T00:00:00"/>
        <d v="2020-05-29T00:00:00"/>
        <d v="2020-06-02T00:00:00"/>
        <d v="2020-06-03T00:00:00"/>
        <d v="2020-06-04T00:00:00"/>
        <d v="2020-06-05T00:00:00"/>
        <d v="2020-06-08T00:00:00"/>
        <d v="2020-06-09T00:00:00"/>
        <d v="2020-06-10T00:00:00"/>
        <d v="2020-06-11T00:00:00"/>
        <d v="2020-06-12T00:00:00"/>
        <d v="2020-06-15T00:00:00"/>
        <d v="2020-06-16T00:00:00"/>
        <d v="2020-06-17T00:00:00"/>
        <d v="2020-06-18T00:00:00"/>
        <d v="2020-06-19T00:00:00"/>
        <d v="2020-06-22T00:00:00"/>
        <d v="2020-06-23T00:00:00"/>
        <d v="2020-06-24T00:00:00"/>
      </sharedItems>
      <fieldGroup base="0">
        <rangePr groupBy="months" startDate="2020-05-25T00:00:00" endDate="2020-06-25T00:00:00"/>
        <groupItems count="14">
          <s v="&lt;25/05/2020"/>
          <s v="janv"/>
          <s v="févr"/>
          <s v="mars"/>
          <s v="avr"/>
          <s v="mai"/>
          <s v="juin"/>
          <s v="juil"/>
          <s v="août"/>
          <s v="sept"/>
          <s v="oct"/>
          <s v="nov"/>
          <s v="déc"/>
          <s v="&gt;25/06/2020"/>
        </groupItems>
      </fieldGroup>
    </cacheField>
    <cacheField name="Agent" numFmtId="0">
      <sharedItems count="3">
        <s v="Girard"/>
        <s v="Dupont"/>
        <s v="Martin"/>
      </sharedItems>
    </cacheField>
    <cacheField name="Postes" numFmtId="0">
      <sharedItems containsNonDate="0" containsString="0" containsBlank="1"/>
    </cacheField>
    <cacheField name="Heure arrivée matin" numFmtId="165">
      <sharedItems containsSemiMixedTypes="0" containsNonDate="0" containsDate="1" containsString="0" minDate="1899-12-30T07:30:00" maxDate="1899-12-30T09:00:00"/>
    </cacheField>
    <cacheField name="Heure départ matin" numFmtId="165">
      <sharedItems containsSemiMixedTypes="0" containsNonDate="0" containsDate="1" containsString="0" minDate="1899-12-30T09:00:00" maxDate="1899-12-30T12:00:00"/>
    </cacheField>
    <cacheField name="Heure arrivée midi" numFmtId="165">
      <sharedItems containsSemiMixedTypes="0" containsNonDate="0" containsDate="1" containsString="0" minDate="1899-12-30T00:00:00" maxDate="1899-12-31T00:00:00"/>
    </cacheField>
    <cacheField name="Heure départ midi" numFmtId="165">
      <sharedItems containsSemiMixedTypes="0" containsNonDate="0" containsDate="1" containsString="0" minDate="1899-12-30T00:00:00" maxDate="1899-12-31T00:00:00"/>
    </cacheField>
    <cacheField name="Heure arrivée après midi" numFmtId="165">
      <sharedItems containsSemiMixedTypes="0" containsNonDate="0" containsDate="1" containsString="0" minDate="1899-12-30T15:30:00" maxDate="1899-12-30T18:00:00"/>
    </cacheField>
    <cacheField name="Heure départ après midi" numFmtId="165">
      <sharedItems containsSemiMixedTypes="0" containsNonDate="0" containsDate="1" containsString="0" minDate="1899-12-30T18:00:00" maxDate="1899-12-30T20:00:00"/>
    </cacheField>
    <cacheField name="Total heures" numFmtId="165">
      <sharedItems containsSemiMixedTypes="0" containsNonDate="0" containsDate="1" containsString="0" minDate="1899-12-30T03:30:00" maxDate="1899-12-30T08:00:00"/>
    </cacheField>
    <cacheField name="Commentaires" numFmtId="0">
      <sharedItems containsNonDate="0" containsString="0" containsBlank="1"/>
    </cacheField>
  </cacheFields>
  <extLst>
    <ext xmlns:x14="http://schemas.microsoft.com/office/spreadsheetml/2009/9/main" uri="{725AE2AE-9491-48be-B2B4-4EB974FC3084}">
      <x14:pivotCacheDefinition pivotCacheId="389910829"/>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5">
  <r>
    <x v="0"/>
    <x v="0"/>
    <m/>
    <d v="1899-12-30T08:00:00"/>
    <d v="1899-12-30T12:00:00"/>
    <d v="1899-12-30T00:00:00"/>
    <d v="1899-12-30T00:00:00"/>
    <d v="1899-12-30T15:30:00"/>
    <d v="1899-12-30T19:30:00"/>
    <d v="1899-12-30T08:00:00"/>
    <m/>
  </r>
  <r>
    <x v="0"/>
    <x v="1"/>
    <m/>
    <d v="1899-12-30T09:00:00"/>
    <d v="1899-12-30T11:00:00"/>
    <d v="1899-12-30T12:00:00"/>
    <d v="1899-12-30T14:00:00"/>
    <d v="1899-12-30T16:00:00"/>
    <d v="1899-12-30T18:00:00"/>
    <d v="1899-12-30T06:00:00"/>
    <m/>
  </r>
  <r>
    <x v="1"/>
    <x v="0"/>
    <m/>
    <d v="1899-12-30T08:00:00"/>
    <d v="1899-12-30T12:00:00"/>
    <d v="1899-12-30T00:00:00"/>
    <d v="1899-12-30T00:00:00"/>
    <d v="1899-12-30T15:30:00"/>
    <d v="1899-12-30T19:30:00"/>
    <d v="1899-12-30T08:00:00"/>
    <m/>
  </r>
  <r>
    <x v="1"/>
    <x v="1"/>
    <m/>
    <d v="1899-12-30T09:00:00"/>
    <d v="1899-12-30T11:00:00"/>
    <d v="1899-12-30T12:00:00"/>
    <d v="1899-12-30T14:00:00"/>
    <d v="1899-12-30T16:00:00"/>
    <d v="1899-12-30T18:00:00"/>
    <d v="1899-12-30T06:00:00"/>
    <m/>
  </r>
  <r>
    <x v="2"/>
    <x v="0"/>
    <m/>
    <d v="1899-12-30T08:00:00"/>
    <d v="1899-12-30T12:00:00"/>
    <d v="1899-12-30T00:00:00"/>
    <d v="1899-12-30T00:00:00"/>
    <d v="1899-12-30T15:30:00"/>
    <d v="1899-12-30T19:30:00"/>
    <d v="1899-12-30T08:00:00"/>
    <m/>
  </r>
  <r>
    <x v="2"/>
    <x v="1"/>
    <m/>
    <d v="1899-12-30T09:00:00"/>
    <d v="1899-12-30T11:00:00"/>
    <d v="1899-12-30T12:00:00"/>
    <d v="1899-12-30T14:00:00"/>
    <d v="1899-12-30T16:00:00"/>
    <d v="1899-12-30T18:00:00"/>
    <d v="1899-12-30T06:00:00"/>
    <m/>
  </r>
  <r>
    <x v="3"/>
    <x v="0"/>
    <m/>
    <d v="1899-12-30T08:00:00"/>
    <d v="1899-12-30T12:00:00"/>
    <d v="1899-12-30T00:00:00"/>
    <d v="1899-12-30T00:00:00"/>
    <d v="1899-12-30T15:30:00"/>
    <d v="1899-12-30T19:30:00"/>
    <d v="1899-12-30T08:00:00"/>
    <m/>
  </r>
  <r>
    <x v="3"/>
    <x v="1"/>
    <m/>
    <d v="1899-12-30T09:00:00"/>
    <d v="1899-12-30T11:00:00"/>
    <d v="1899-12-30T12:00:00"/>
    <d v="1899-12-30T14:00:00"/>
    <d v="1899-12-30T16:00:00"/>
    <d v="1899-12-30T18:00:00"/>
    <d v="1899-12-30T06:00:00"/>
    <m/>
  </r>
  <r>
    <x v="4"/>
    <x v="0"/>
    <m/>
    <d v="1899-12-30T08:00:00"/>
    <d v="1899-12-30T12:00:00"/>
    <d v="1899-12-30T00:00:00"/>
    <d v="1899-12-30T00:00:00"/>
    <d v="1899-12-30T15:30:00"/>
    <d v="1899-12-30T19:30:00"/>
    <d v="1899-12-30T08:00:00"/>
    <m/>
  </r>
  <r>
    <x v="4"/>
    <x v="1"/>
    <m/>
    <d v="1899-12-30T09:00:00"/>
    <d v="1899-12-30T11:00:00"/>
    <d v="1899-12-30T12:00:00"/>
    <d v="1899-12-30T14:00:00"/>
    <d v="1899-12-30T16:00:00"/>
    <d v="1899-12-30T18:00:00"/>
    <d v="1899-12-30T06:00:00"/>
    <m/>
  </r>
  <r>
    <x v="5"/>
    <x v="0"/>
    <m/>
    <d v="1899-12-30T08:00:00"/>
    <d v="1899-12-30T12:00:00"/>
    <d v="1899-12-30T00:00:00"/>
    <d v="1899-12-30T00:00:00"/>
    <d v="1899-12-30T15:30:00"/>
    <d v="1899-12-30T19:30:00"/>
    <d v="1899-12-30T08:00:00"/>
    <m/>
  </r>
  <r>
    <x v="6"/>
    <x v="2"/>
    <m/>
    <d v="1899-12-30T07:30:00"/>
    <d v="1899-12-30T09:00:00"/>
    <d v="1899-12-30T00:00:00"/>
    <d v="1899-12-30T00:00:00"/>
    <d v="1899-12-30T18:00:00"/>
    <d v="1899-12-30T20:00:00"/>
    <d v="1899-12-30T03:30:00"/>
    <m/>
  </r>
  <r>
    <x v="6"/>
    <x v="0"/>
    <m/>
    <d v="1899-12-30T08:00:00"/>
    <d v="1899-12-30T12:00:00"/>
    <d v="1899-12-30T00:00:00"/>
    <d v="1899-12-30T00:00:00"/>
    <d v="1899-12-30T15:30:00"/>
    <d v="1899-12-30T19:30:00"/>
    <d v="1899-12-30T08:00:00"/>
    <m/>
  </r>
  <r>
    <x v="7"/>
    <x v="2"/>
    <m/>
    <d v="1899-12-30T07:30:00"/>
    <d v="1899-12-30T09:00:00"/>
    <d v="1899-12-30T00:00:00"/>
    <d v="1899-12-30T00:00:00"/>
    <d v="1899-12-30T18:00:00"/>
    <d v="1899-12-30T20:00:00"/>
    <d v="1899-12-30T03:30:00"/>
    <m/>
  </r>
  <r>
    <x v="7"/>
    <x v="0"/>
    <m/>
    <d v="1899-12-30T08:00:00"/>
    <d v="1899-12-30T12:00:00"/>
    <d v="1899-12-30T00:00:00"/>
    <d v="1899-12-30T00:00:00"/>
    <d v="1899-12-30T15:30:00"/>
    <d v="1899-12-30T19:30:00"/>
    <d v="1899-12-30T08:00:00"/>
    <m/>
  </r>
  <r>
    <x v="8"/>
    <x v="2"/>
    <m/>
    <d v="1899-12-30T07:30:00"/>
    <d v="1899-12-30T09:00:00"/>
    <d v="1899-12-30T00:00:00"/>
    <d v="1899-12-30T00:00:00"/>
    <d v="1899-12-30T18:00:00"/>
    <d v="1899-12-30T20:00:00"/>
    <d v="1899-12-30T03:30:00"/>
    <m/>
  </r>
  <r>
    <x v="8"/>
    <x v="0"/>
    <m/>
    <d v="1899-12-30T08:00:00"/>
    <d v="1899-12-30T12:00:00"/>
    <d v="1899-12-30T00:00:00"/>
    <d v="1899-12-30T00:00:00"/>
    <d v="1899-12-30T15:30:00"/>
    <d v="1899-12-30T19:30:00"/>
    <d v="1899-12-30T08:00:00"/>
    <m/>
  </r>
  <r>
    <x v="9"/>
    <x v="2"/>
    <m/>
    <d v="1899-12-30T07:30:00"/>
    <d v="1899-12-30T09:00:00"/>
    <d v="1899-12-30T00:00:00"/>
    <d v="1899-12-30T00:00:00"/>
    <d v="1899-12-30T18:00:00"/>
    <d v="1899-12-30T20:00:00"/>
    <d v="1899-12-30T03:30:00"/>
    <m/>
  </r>
  <r>
    <x v="9"/>
    <x v="0"/>
    <m/>
    <d v="1899-12-30T08:00:00"/>
    <d v="1899-12-30T12:00:00"/>
    <d v="1899-12-30T00:00:00"/>
    <d v="1899-12-30T00:00:00"/>
    <d v="1899-12-30T15:30:00"/>
    <d v="1899-12-30T19:30:00"/>
    <d v="1899-12-30T08:00:00"/>
    <m/>
  </r>
  <r>
    <x v="10"/>
    <x v="2"/>
    <m/>
    <d v="1899-12-30T07:30:00"/>
    <d v="1899-12-30T09:00:00"/>
    <d v="1899-12-30T00:00:00"/>
    <d v="1899-12-30T00:00:00"/>
    <d v="1899-12-30T18:00:00"/>
    <d v="1899-12-30T20:00:00"/>
    <d v="1899-12-30T03:30:00"/>
    <m/>
  </r>
  <r>
    <x v="10"/>
    <x v="0"/>
    <m/>
    <d v="1899-12-30T08:00:00"/>
    <d v="1899-12-30T12:00:00"/>
    <d v="1899-12-30T00:00:00"/>
    <d v="1899-12-30T00:00:00"/>
    <d v="1899-12-30T15:30:00"/>
    <d v="1899-12-30T19:30:00"/>
    <d v="1899-12-30T08:00:00"/>
    <m/>
  </r>
  <r>
    <x v="11"/>
    <x v="2"/>
    <m/>
    <d v="1899-12-30T07:30:00"/>
    <d v="1899-12-30T09:00:00"/>
    <d v="1899-12-30T00:00:00"/>
    <d v="1899-12-30T00:00:00"/>
    <d v="1899-12-30T18:00:00"/>
    <d v="1899-12-30T20:00:00"/>
    <d v="1899-12-30T03:30:00"/>
    <m/>
  </r>
  <r>
    <x v="11"/>
    <x v="0"/>
    <m/>
    <d v="1899-12-30T08:00:00"/>
    <d v="1899-12-30T12:00:00"/>
    <d v="1899-12-30T00:00:00"/>
    <d v="1899-12-30T00:00:00"/>
    <d v="1899-12-30T15:30:00"/>
    <d v="1899-12-30T19:30:00"/>
    <d v="1899-12-30T08:00:00"/>
    <m/>
  </r>
  <r>
    <x v="12"/>
    <x v="2"/>
    <m/>
    <d v="1899-12-30T07:30:00"/>
    <d v="1899-12-30T09:00:00"/>
    <d v="1899-12-30T00:00:00"/>
    <d v="1899-12-30T00:00:00"/>
    <d v="1899-12-30T18:00:00"/>
    <d v="1899-12-30T20:00:00"/>
    <d v="1899-12-30T03:30:00"/>
    <m/>
  </r>
  <r>
    <x v="12"/>
    <x v="0"/>
    <m/>
    <d v="1899-12-30T08:00:00"/>
    <d v="1899-12-30T12:00:00"/>
    <d v="1899-12-30T00:00:00"/>
    <d v="1899-12-30T00:00:00"/>
    <d v="1899-12-30T15:30:00"/>
    <d v="1899-12-30T19:30:00"/>
    <d v="1899-12-30T08:00:00"/>
    <m/>
  </r>
  <r>
    <x v="13"/>
    <x v="2"/>
    <m/>
    <d v="1899-12-30T07:30:00"/>
    <d v="1899-12-30T09:00:00"/>
    <d v="1899-12-30T00:00:00"/>
    <d v="1899-12-30T00:00:00"/>
    <d v="1899-12-30T18:00:00"/>
    <d v="1899-12-30T20:00:00"/>
    <d v="1899-12-30T03:30:00"/>
    <m/>
  </r>
  <r>
    <x v="13"/>
    <x v="0"/>
    <m/>
    <d v="1899-12-30T08:00:00"/>
    <d v="1899-12-30T12:00:00"/>
    <d v="1899-12-30T00:00:00"/>
    <d v="1899-12-30T00:00:00"/>
    <d v="1899-12-30T15:30:00"/>
    <d v="1899-12-30T19:30:00"/>
    <d v="1899-12-30T08:00:00"/>
    <m/>
  </r>
  <r>
    <x v="14"/>
    <x v="2"/>
    <m/>
    <d v="1899-12-30T07:30:00"/>
    <d v="1899-12-30T09:00:00"/>
    <d v="1899-12-30T00:00:00"/>
    <d v="1899-12-30T00:00:00"/>
    <d v="1899-12-30T18:00:00"/>
    <d v="1899-12-30T20:00:00"/>
    <d v="1899-12-30T03:30:00"/>
    <m/>
  </r>
  <r>
    <x v="15"/>
    <x v="2"/>
    <m/>
    <d v="1899-12-30T07:30:00"/>
    <d v="1899-12-30T09:00:00"/>
    <d v="1899-12-30T00:00:00"/>
    <d v="1899-12-30T00:00:00"/>
    <d v="1899-12-30T18:00:00"/>
    <d v="1899-12-30T20:00:00"/>
    <d v="1899-12-30T03:30:00"/>
    <m/>
  </r>
  <r>
    <x v="16"/>
    <x v="2"/>
    <m/>
    <d v="1899-12-30T07:30:00"/>
    <d v="1899-12-30T09:00:00"/>
    <d v="1899-12-30T00:00:00"/>
    <d v="1899-12-30T00:00:00"/>
    <d v="1899-12-30T18:00:00"/>
    <d v="1899-12-30T20:00:00"/>
    <d v="1899-12-30T03:30:00"/>
    <m/>
  </r>
  <r>
    <x v="17"/>
    <x v="2"/>
    <m/>
    <d v="1899-12-30T07:30:00"/>
    <d v="1899-12-30T09:00:00"/>
    <d v="1899-12-30T00:00:00"/>
    <d v="1899-12-30T00:00:00"/>
    <d v="1899-12-30T18:00:00"/>
    <d v="1899-12-30T20:00:00"/>
    <d v="1899-12-30T03:30:00"/>
    <m/>
  </r>
  <r>
    <x v="18"/>
    <x v="2"/>
    <m/>
    <d v="1899-12-30T07:30:00"/>
    <d v="1899-12-30T09:00:00"/>
    <d v="1899-12-30T00:00:00"/>
    <d v="1899-12-30T00:00:00"/>
    <d v="1899-12-30T18:00:00"/>
    <d v="1899-12-30T20:00:00"/>
    <d v="1899-12-30T03:30:00"/>
    <m/>
  </r>
  <r>
    <x v="19"/>
    <x v="2"/>
    <m/>
    <d v="1899-12-30T07:30:00"/>
    <d v="1899-12-30T09:00:00"/>
    <d v="1899-12-30T00:00:00"/>
    <d v="1899-12-30T00:00:00"/>
    <d v="1899-12-30T18:00:00"/>
    <d v="1899-12-30T20:00:00"/>
    <d v="1899-12-30T03:30:00"/>
    <m/>
  </r>
  <r>
    <x v="20"/>
    <x v="2"/>
    <m/>
    <d v="1899-12-30T07:30:00"/>
    <d v="1899-12-30T09:00:00"/>
    <d v="1899-12-30T00:00:00"/>
    <d v="1899-12-30T00:00:00"/>
    <d v="1899-12-30T18:00:00"/>
    <d v="1899-12-30T20:00:00"/>
    <d v="1899-12-30T03:30:00"/>
    <m/>
  </r>
  <r>
    <x v="21"/>
    <x v="2"/>
    <m/>
    <d v="1899-12-30T07:30:00"/>
    <d v="1899-12-30T09:00:00"/>
    <d v="1899-12-30T00:00:00"/>
    <d v="1899-12-30T00:00:00"/>
    <d v="1899-12-30T18:00:00"/>
    <d v="1899-12-30T20:00:00"/>
    <d v="1899-12-30T03:30:0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1388100-DD5E-4439-9046-A40C2F437F17}" name="PivotTable2" cacheId="0" applyNumberFormats="0" applyBorderFormats="0" applyFontFormats="0" applyPatternFormats="0" applyAlignmentFormats="0" applyWidthHeightFormats="1" dataCaption="Values" updatedVersion="6" minRefreshableVersion="3" useAutoFormatting="1" rowGrandTotals="0" colGrandTotals="0" itemPrintTitles="1" createdVersion="6" indent="0" compact="0" compactData="0" multipleFieldFilters="0" chartFormat="1">
  <location ref="G2:G5" firstHeaderRow="1" firstDataRow="1" firstDataCol="1"/>
  <pivotFields count="11">
    <pivotField compact="0" numFmtId="166" outline="0" showAll="0"/>
    <pivotField axis="axisRow" compact="0" outline="0" showAll="0">
      <items count="4">
        <item x="1"/>
        <item x="0"/>
        <item x="2"/>
        <item t="default"/>
      </items>
    </pivotField>
    <pivotField compact="0" outline="0" showAll="0"/>
    <pivotField compact="0" numFmtId="165" outline="0" showAll="0"/>
    <pivotField compact="0" numFmtId="165" outline="0" showAll="0"/>
    <pivotField compact="0" numFmtId="165" outline="0" showAll="0"/>
    <pivotField compact="0" numFmtId="165" outline="0" showAll="0"/>
    <pivotField compact="0" numFmtId="165" outline="0" showAll="0"/>
    <pivotField compact="0" numFmtId="165" outline="0" showAll="0"/>
    <pivotField compact="0" numFmtId="165" outline="0" showAll="0"/>
    <pivotField compact="0" outline="0" showAll="0"/>
  </pivotFields>
  <rowFields count="1">
    <field x="1"/>
  </rowFields>
  <rowItems count="3">
    <i>
      <x/>
    </i>
    <i>
      <x v="1"/>
    </i>
    <i>
      <x v="2"/>
    </i>
  </rowItems>
  <colItems count="1">
    <i/>
  </colItems>
  <pivotTableStyleInfo name="PivotStyleMedium4"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41BB425-D12E-4410-B15F-5D9374A16A00}" name="PivotTable1" cacheId="0" applyNumberFormats="0" applyBorderFormats="0" applyFontFormats="0" applyPatternFormats="0" applyAlignmentFormats="0" applyWidthHeightFormats="1" dataCaption="Values" updatedVersion="6" minRefreshableVersion="3" useAutoFormatting="1" itemPrintTitles="1" createdVersion="6" indent="0" showHeaders="0" compact="0" compactData="0" multipleFieldFilters="0" chartFormat="1">
  <location ref="B3:C6" firstHeaderRow="1" firstDataRow="1" firstDataCol="1"/>
  <pivotFields count="11">
    <pivotField axis="axisRow" compact="0" numFmtId="166" outline="0" showAll="0">
      <items count="15">
        <item x="0"/>
        <item x="1"/>
        <item x="2"/>
        <item x="3"/>
        <item x="4"/>
        <item x="5"/>
        <item x="6"/>
        <item x="7"/>
        <item x="8"/>
        <item x="9"/>
        <item x="10"/>
        <item x="11"/>
        <item x="12"/>
        <item x="13"/>
        <item t="default"/>
      </items>
    </pivotField>
    <pivotField compact="0" outline="0" showAll="0">
      <items count="4">
        <item x="1"/>
        <item x="0"/>
        <item x="2"/>
        <item t="default"/>
      </items>
    </pivotField>
    <pivotField compact="0" outline="0" showAll="0"/>
    <pivotField compact="0" numFmtId="165" outline="0" showAll="0"/>
    <pivotField compact="0" numFmtId="165" outline="0" showAll="0"/>
    <pivotField compact="0" numFmtId="165" outline="0" showAll="0"/>
    <pivotField compact="0" numFmtId="165" outline="0" showAll="0"/>
    <pivotField compact="0" numFmtId="165" outline="0" showAll="0"/>
    <pivotField compact="0" numFmtId="165" outline="0" showAll="0"/>
    <pivotField dataField="1" compact="0" numFmtId="165" outline="0" showAll="0"/>
    <pivotField compact="0" outline="0" showAll="0"/>
  </pivotFields>
  <rowFields count="1">
    <field x="0"/>
  </rowFields>
  <rowItems count="3">
    <i>
      <x v="5"/>
    </i>
    <i>
      <x v="6"/>
    </i>
    <i t="grand">
      <x/>
    </i>
  </rowItems>
  <colItems count="1">
    <i/>
  </colItems>
  <dataFields count="1">
    <dataField name="Total heures " fld="9" baseField="1" baseItem="0" numFmtId="167"/>
  </dataFields>
  <chartFormats count="1">
    <chartFormat chart="0" format="0" series="1">
      <pivotArea type="data" outline="0" fieldPosition="0">
        <references count="1">
          <reference field="4294967294" count="1" selected="0">
            <x v="0"/>
          </reference>
        </references>
      </pivotArea>
    </chartFormat>
  </chart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2" xr16:uid="{E5457D0F-71EE-4AFC-83A8-A16248D7ECBC}" autoFormatId="16" applyNumberFormats="0" applyBorderFormats="0" applyFontFormats="0" applyPatternFormats="0" applyAlignmentFormats="0" applyWidthHeightFormats="0">
  <queryTableRefresh nextId="26">
    <queryTableFields count="11">
      <queryTableField id="2" name="Dates" tableColumnId="2"/>
      <queryTableField id="1" name="Agent" tableColumnId="1"/>
      <queryTableField id="24" name="Postes" tableColumnId="17"/>
      <queryTableField id="3" name="Heure arrivée matin" tableColumnId="3"/>
      <queryTableField id="4" name="Heure départ matin" tableColumnId="4"/>
      <queryTableField id="5" name="Heure arrivée midi" tableColumnId="5"/>
      <queryTableField id="6" name="Heure départ midi" tableColumnId="6"/>
      <queryTableField id="7" name="Heure arrivée après midi" tableColumnId="7"/>
      <queryTableField id="8" name="Heure départ après midi" tableColumnId="8"/>
      <queryTableField id="13" name="Total heures" tableColumnId="11"/>
      <queryTableField id="20" name="Commentaires" tableColumnId="15"/>
    </queryTableFields>
    <queryTableDeletedFields count="2">
      <deletedField name="Postes"/>
      <deletedField name="Postes"/>
    </queryTableDeleted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gent" xr10:uid="{C50C6EBF-7E82-4E3C-AE71-FCE22926E020}" sourceName="Agent">
  <pivotTables>
    <pivotTable tabId="4" name="PivotTable1"/>
    <pivotTable tabId="1" name="PivotTable2"/>
  </pivotTables>
  <data>
    <tabular pivotCacheId="389910829">
      <items count="3">
        <i x="1" s="1"/>
        <i x="0" s="1"/>
        <i x="2"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gent" xr10:uid="{6302123E-2B47-41CC-B1E0-35AD9B117D42}" cache="Slicer_Agent" caption="Agent" style="SlicerStyleLight4" rowHeight="209550"/>
</slicers>
</file>

<file path=xl/tables/_rels/table4.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F60C9E4-7302-4535-9134-E94CB1781E4B}" name="Postes" displayName="Postes" ref="D2:D11" totalsRowShown="0">
  <autoFilter ref="D2:D11" xr:uid="{2E7C23E4-86E1-4FAC-A027-5A88263F319E}">
    <filterColumn colId="0" hiddenButton="1"/>
  </autoFilter>
  <tableColumns count="1">
    <tableColumn id="1" xr3:uid="{B28BC23B-97ED-4853-B1AC-60EDFB76E384}" name="Postes"/>
  </tableColumns>
  <tableStyleInfo name="Jean-Eric"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76ABB7F-6972-44BA-B3D0-FC421BE2D3B1}" name="Agents" displayName="Agents" ref="B2:B6" totalsRowShown="0">
  <autoFilter ref="B2:B6" xr:uid="{00988EE5-B18F-4EDA-B120-FACE138A1CE2}">
    <filterColumn colId="0" hiddenButton="1"/>
  </autoFilter>
  <tableColumns count="1">
    <tableColumn id="1" xr3:uid="{222F3FCA-2FE5-4CB2-A5B2-718FF70D2062}" name="Agents"/>
  </tableColumns>
  <tableStyleInfo name="Jean-Eric"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889242C-D052-4813-9999-BB471534F68B}" name="Planning" displayName="Planning" ref="B2:J5" totalsRowShown="0">
  <autoFilter ref="B2:J5" xr:uid="{0BB649D7-5C75-4CEE-BF94-A4E25564B29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85E26581-B72F-43B5-AD89-C5E8F82C52D0}" name="Agent" dataDxfId="17"/>
    <tableColumn id="2" xr3:uid="{AFEB1E86-54AD-45F6-ADEE-A217F317D391}" name="Date début" dataDxfId="16"/>
    <tableColumn id="3" xr3:uid="{D958696A-C4BE-4BE8-9FBB-077A056602E5}" name="Date fin" dataDxfId="15"/>
    <tableColumn id="4" xr3:uid="{2914789B-7492-47F2-812A-7E5BF7A7B4E8}" name="Heure arrivée matin" dataDxfId="14"/>
    <tableColumn id="5" xr3:uid="{DD66A313-690A-4388-B943-C3F126DA89DC}" name="Heure départ matin" dataDxfId="13"/>
    <tableColumn id="6" xr3:uid="{51FF31C0-B38B-4458-8ECB-E9659828E426}" name="Heure arrivée midi" dataDxfId="12"/>
    <tableColumn id="7" xr3:uid="{0A407A27-776E-4271-9716-F83C3B39EC5D}" name="Heure départ midi" dataDxfId="11"/>
    <tableColumn id="8" xr3:uid="{513FF16E-E227-448A-AF85-DD53C80CBFA6}" name="Heure arrivée après midi" dataDxfId="10"/>
    <tableColumn id="9" xr3:uid="{B83C0588-F82C-4FE0-B649-03DECA5E94B8}" name="Heure départ après midi" dataDxfId="9"/>
  </tableColumns>
  <tableStyleInfo name="Jean-Eric"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02484E9-7A63-4CC6-91C4-382917858ACA}" name="Détail_Planning" displayName="Détail_Planning" ref="B2:L37" tableType="queryTable" totalsRowShown="0" headerRowDxfId="8">
  <autoFilter ref="B2:L37" xr:uid="{D82A6A0B-FC84-41B5-9877-1E253FBD252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2" xr3:uid="{86B18D91-D4CF-4021-92F8-73F5CE9F5BDA}" uniqueName="2" name="Dates" queryTableFieldId="2" dataDxfId="7"/>
    <tableColumn id="1" xr3:uid="{3CBF0B4E-2E41-4EFF-B630-20E8A9036248}" uniqueName="1" name="Agent" queryTableFieldId="1"/>
    <tableColumn id="17" xr3:uid="{32FFAFDB-F5B2-4ED2-9488-6ABCCF1AD9BF}" uniqueName="17" name="Postes" queryTableFieldId="24"/>
    <tableColumn id="3" xr3:uid="{BC5D603D-012A-42A5-BE07-966E10EB09E8}" uniqueName="3" name="Heure arrivée matin" queryTableFieldId="3" dataDxfId="6"/>
    <tableColumn id="4" xr3:uid="{8E4D4CF9-4A9B-43AE-8068-B7307D9BE73E}" uniqueName="4" name="Heure départ matin" queryTableFieldId="4" dataDxfId="5"/>
    <tableColumn id="5" xr3:uid="{84D9FDB8-461A-4CE4-ABD2-972E1CF8DF27}" uniqueName="5" name="Heure arrivée midi" queryTableFieldId="5" dataDxfId="4"/>
    <tableColumn id="6" xr3:uid="{9CC06FF8-6688-4176-8358-298499584865}" uniqueName="6" name="Heure départ midi" queryTableFieldId="6" dataDxfId="3"/>
    <tableColumn id="7" xr3:uid="{270358DF-4A74-4819-8DB2-C40CAD961DFE}" uniqueName="7" name="Heure arrivée après midi" queryTableFieldId="7" dataDxfId="2"/>
    <tableColumn id="8" xr3:uid="{F1B72415-1369-4C98-8D7C-6BFF33C37E8A}" uniqueName="8" name="Heure départ après midi" queryTableFieldId="8" dataDxfId="1"/>
    <tableColumn id="11" xr3:uid="{ED176FA5-41F8-4FE3-823F-E5FF90883DB9}" uniqueName="11" name="Total heures" queryTableFieldId="13" dataDxfId="0"/>
    <tableColumn id="15" xr3:uid="{ED8D6264-135D-45D8-8C69-464C31576159}" uniqueName="15" name="Commentaires" queryTableFieldId="20"/>
  </tableColumns>
  <tableStyleInfo name="Jean-Eric"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5CD8D-8B36-4B86-83FB-2CB7F83B92FC}">
  <dimension ref="B1:O11"/>
  <sheetViews>
    <sheetView showGridLines="0" workbookViewId="0">
      <selection activeCell="N12" sqref="N12"/>
    </sheetView>
  </sheetViews>
  <sheetFormatPr defaultRowHeight="12.75" x14ac:dyDescent="0.2"/>
  <cols>
    <col min="1" max="1" width="1.7109375" customWidth="1"/>
    <col min="3" max="3" width="1.7109375" customWidth="1"/>
    <col min="5" max="5" width="1.7109375" customWidth="1"/>
    <col min="7" max="7" width="7.5703125" bestFit="1" customWidth="1"/>
    <col min="8" max="8" width="11.140625" bestFit="1" customWidth="1"/>
    <col min="9" max="9" width="17.28515625" bestFit="1" customWidth="1"/>
    <col min="14" max="14" width="12.28515625" bestFit="1" customWidth="1"/>
  </cols>
  <sheetData>
    <row r="1" spans="2:15" x14ac:dyDescent="0.2">
      <c r="G1" s="3" t="s">
        <v>35</v>
      </c>
    </row>
    <row r="2" spans="2:15" x14ac:dyDescent="0.2">
      <c r="B2" t="s">
        <v>12</v>
      </c>
      <c r="D2" t="s">
        <v>0</v>
      </c>
      <c r="G2" s="11" t="s">
        <v>10</v>
      </c>
      <c r="I2" s="7" t="s">
        <v>32</v>
      </c>
      <c r="J2" t="s">
        <v>34</v>
      </c>
      <c r="N2" s="14" t="s">
        <v>38</v>
      </c>
      <c r="O2" s="15" t="s">
        <v>36</v>
      </c>
    </row>
    <row r="3" spans="2:15" x14ac:dyDescent="0.2">
      <c r="B3" t="s">
        <v>13</v>
      </c>
      <c r="D3" t="s">
        <v>1</v>
      </c>
      <c r="G3" t="s">
        <v>13</v>
      </c>
      <c r="I3" s="7" t="s">
        <v>33</v>
      </c>
      <c r="J3" t="str">
        <f>_xlfn.TEXTJOIN(", ",TRUE,G3:G11)</f>
        <v>Dupont, Girard, Martin</v>
      </c>
      <c r="N3" s="14" t="s">
        <v>37</v>
      </c>
      <c r="O3" s="15" t="s">
        <v>39</v>
      </c>
    </row>
    <row r="4" spans="2:15" x14ac:dyDescent="0.2">
      <c r="B4" t="s">
        <v>11</v>
      </c>
      <c r="D4" t="s">
        <v>2</v>
      </c>
      <c r="G4" t="s">
        <v>11</v>
      </c>
    </row>
    <row r="5" spans="2:15" x14ac:dyDescent="0.2">
      <c r="B5" t="s">
        <v>14</v>
      </c>
      <c r="D5" t="s">
        <v>3</v>
      </c>
      <c r="G5" t="s">
        <v>14</v>
      </c>
    </row>
    <row r="6" spans="2:15" x14ac:dyDescent="0.2">
      <c r="B6" t="s">
        <v>27</v>
      </c>
      <c r="D6" t="s">
        <v>4</v>
      </c>
    </row>
    <row r="7" spans="2:15" x14ac:dyDescent="0.2">
      <c r="D7" t="s">
        <v>5</v>
      </c>
    </row>
    <row r="8" spans="2:15" x14ac:dyDescent="0.2">
      <c r="D8" t="s">
        <v>6</v>
      </c>
    </row>
    <row r="9" spans="2:15" x14ac:dyDescent="0.2">
      <c r="D9" t="s">
        <v>7</v>
      </c>
    </row>
    <row r="10" spans="2:15" x14ac:dyDescent="0.2">
      <c r="D10" t="s">
        <v>8</v>
      </c>
    </row>
    <row r="11" spans="2:15" x14ac:dyDescent="0.2">
      <c r="D11" t="s">
        <v>9</v>
      </c>
    </row>
  </sheetData>
  <pageMargins left="0.7" right="0.7" top="0.75" bottom="0.75" header="0.3" footer="0.3"/>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F32F9-74BF-4AE7-B909-7E27528CEE9D}">
  <dimension ref="B1:J8"/>
  <sheetViews>
    <sheetView showGridLines="0" zoomScaleNormal="100" workbookViewId="0">
      <selection activeCell="E20" sqref="E20"/>
    </sheetView>
  </sheetViews>
  <sheetFormatPr defaultRowHeight="12.75" x14ac:dyDescent="0.2"/>
  <cols>
    <col min="1" max="1" width="1.7109375" customWidth="1"/>
    <col min="2" max="2" width="13.5703125" bestFit="1" customWidth="1"/>
    <col min="3" max="4" width="10.42578125" bestFit="1" customWidth="1"/>
    <col min="5" max="5" width="17" bestFit="1" customWidth="1"/>
    <col min="6" max="6" width="16.7109375" bestFit="1" customWidth="1"/>
    <col min="7" max="7" width="15.85546875" bestFit="1" customWidth="1"/>
    <col min="8" max="8" width="15.5703125" bestFit="1" customWidth="1"/>
    <col min="9" max="9" width="20.7109375" bestFit="1" customWidth="1"/>
    <col min="10" max="10" width="20.42578125" bestFit="1" customWidth="1"/>
  </cols>
  <sheetData>
    <row r="1" spans="2:10" x14ac:dyDescent="0.2">
      <c r="B1" s="3" t="s">
        <v>23</v>
      </c>
    </row>
    <row r="2" spans="2:10" x14ac:dyDescent="0.2">
      <c r="B2" t="s">
        <v>10</v>
      </c>
      <c r="C2" t="s">
        <v>19</v>
      </c>
      <c r="D2" t="s">
        <v>20</v>
      </c>
      <c r="E2" t="s">
        <v>21</v>
      </c>
      <c r="F2" t="s">
        <v>22</v>
      </c>
      <c r="G2" t="s">
        <v>15</v>
      </c>
      <c r="H2" t="s">
        <v>16</v>
      </c>
      <c r="I2" t="s">
        <v>17</v>
      </c>
      <c r="J2" t="s">
        <v>18</v>
      </c>
    </row>
    <row r="3" spans="2:10" x14ac:dyDescent="0.2">
      <c r="B3" s="4" t="s">
        <v>13</v>
      </c>
      <c r="C3" s="1">
        <v>43976</v>
      </c>
      <c r="D3" s="1">
        <v>43983</v>
      </c>
      <c r="E3" s="2">
        <v>0.375</v>
      </c>
      <c r="F3" s="2">
        <v>0.45833333333333331</v>
      </c>
      <c r="G3" s="2">
        <v>0.5</v>
      </c>
      <c r="H3" s="2">
        <v>0.58333333333333337</v>
      </c>
      <c r="I3" s="2">
        <v>0.66666666666666663</v>
      </c>
      <c r="J3" s="2">
        <v>0.75</v>
      </c>
    </row>
    <row r="4" spans="2:10" x14ac:dyDescent="0.2">
      <c r="B4" s="4" t="s">
        <v>14</v>
      </c>
      <c r="C4" s="1">
        <v>43985</v>
      </c>
      <c r="D4" s="1">
        <v>44006</v>
      </c>
      <c r="E4" s="2">
        <v>0.3125</v>
      </c>
      <c r="F4" s="2">
        <v>0.375</v>
      </c>
      <c r="G4" s="2">
        <v>0</v>
      </c>
      <c r="H4" s="2">
        <v>0</v>
      </c>
      <c r="I4" s="2">
        <v>0.75</v>
      </c>
      <c r="J4" s="2">
        <v>0.83333333333333337</v>
      </c>
    </row>
    <row r="5" spans="2:10" x14ac:dyDescent="0.2">
      <c r="B5" s="4" t="s">
        <v>11</v>
      </c>
      <c r="C5" s="1">
        <v>43976</v>
      </c>
      <c r="D5" s="1">
        <v>43994</v>
      </c>
      <c r="E5" s="2">
        <v>0.33333333333333331</v>
      </c>
      <c r="F5" s="2">
        <v>0.5</v>
      </c>
      <c r="G5" s="2">
        <v>0</v>
      </c>
      <c r="H5" s="2">
        <v>0</v>
      </c>
      <c r="I5" s="2">
        <v>0.64583333333333337</v>
      </c>
      <c r="J5" s="2">
        <v>0.8125</v>
      </c>
    </row>
    <row r="7" spans="2:10" x14ac:dyDescent="0.2">
      <c r="B7" t="s">
        <v>27</v>
      </c>
      <c r="C7" s="1">
        <v>43973</v>
      </c>
      <c r="D7" s="1">
        <v>43987</v>
      </c>
      <c r="E7" s="13">
        <v>0.29166666666666669</v>
      </c>
      <c r="F7" s="13">
        <v>0.47916666666666669</v>
      </c>
      <c r="G7" s="13">
        <v>0.52083333333333337</v>
      </c>
      <c r="H7" s="13">
        <v>0.57291666666666663</v>
      </c>
      <c r="I7" s="13">
        <v>0.625</v>
      </c>
      <c r="J7" s="13">
        <v>0.79166666666666663</v>
      </c>
    </row>
    <row r="8" spans="2:10" x14ac:dyDescent="0.2">
      <c r="B8" t="s">
        <v>13</v>
      </c>
      <c r="C8" s="1">
        <v>43987</v>
      </c>
      <c r="D8" s="1">
        <v>43989</v>
      </c>
      <c r="E8" s="13">
        <v>0.33333333333333331</v>
      </c>
      <c r="F8" s="13">
        <v>0.45833333333333331</v>
      </c>
      <c r="G8" s="13">
        <v>0.5</v>
      </c>
      <c r="H8" s="13">
        <v>0.52083333333333337</v>
      </c>
    </row>
  </sheetData>
  <dataValidations count="1">
    <dataValidation type="list" allowBlank="1" showInputMessage="1" showErrorMessage="1" sqref="B3:B5" xr:uid="{7A85A4C2-DAA5-4632-A547-5BB4CCC2CA16}">
      <formula1>d.agents</formula1>
    </dataValidation>
  </dataValidations>
  <pageMargins left="0.7" right="0.7" top="0.75" bottom="0.75" header="0.3" footer="0.3"/>
  <pageSetup paperSize="9" orientation="portrait"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E4E6C-09AB-406C-99FC-994B0206A488}">
  <dimension ref="B2:L37"/>
  <sheetViews>
    <sheetView showGridLines="0" workbookViewId="0">
      <selection activeCell="C9" sqref="C9"/>
    </sheetView>
  </sheetViews>
  <sheetFormatPr defaultRowHeight="12.75" x14ac:dyDescent="0.2"/>
  <cols>
    <col min="1" max="1" width="1.7109375" customWidth="1"/>
    <col min="2" max="2" width="14.140625" bestFit="1" customWidth="1"/>
    <col min="3" max="3" width="8" bestFit="1" customWidth="1"/>
    <col min="4" max="4" width="8.42578125" bestFit="1" customWidth="1"/>
    <col min="5" max="5" width="19.28515625" bestFit="1" customWidth="1"/>
    <col min="6" max="6" width="19" bestFit="1" customWidth="1"/>
    <col min="7" max="7" width="18.140625" bestFit="1" customWidth="1"/>
    <col min="8" max="8" width="17.85546875" bestFit="1" customWidth="1"/>
    <col min="9" max="9" width="23" bestFit="1" customWidth="1"/>
    <col min="10" max="10" width="22.7109375" bestFit="1" customWidth="1"/>
    <col min="11" max="11" width="13" bestFit="1" customWidth="1"/>
    <col min="12" max="12" width="14.85546875" bestFit="1" customWidth="1"/>
  </cols>
  <sheetData>
    <row r="2" spans="2:12" x14ac:dyDescent="0.2">
      <c r="B2" s="9" t="s">
        <v>24</v>
      </c>
      <c r="C2" s="9" t="s">
        <v>10</v>
      </c>
      <c r="D2" s="9" t="s">
        <v>0</v>
      </c>
      <c r="E2" s="9" t="s">
        <v>21</v>
      </c>
      <c r="F2" s="9" t="s">
        <v>22</v>
      </c>
      <c r="G2" s="9" t="s">
        <v>15</v>
      </c>
      <c r="H2" s="9" t="s">
        <v>16</v>
      </c>
      <c r="I2" s="9" t="s">
        <v>17</v>
      </c>
      <c r="J2" s="9" t="s">
        <v>18</v>
      </c>
      <c r="K2" s="9" t="s">
        <v>26</v>
      </c>
      <c r="L2" s="9" t="s">
        <v>25</v>
      </c>
    </row>
    <row r="3" spans="2:12" x14ac:dyDescent="0.2">
      <c r="B3" s="6">
        <v>43976</v>
      </c>
      <c r="C3" t="s">
        <v>11</v>
      </c>
      <c r="E3" s="5">
        <v>0.33333333333333331</v>
      </c>
      <c r="F3" s="5">
        <v>0.5</v>
      </c>
      <c r="G3" s="5">
        <v>0</v>
      </c>
      <c r="H3" s="5">
        <v>0</v>
      </c>
      <c r="I3" s="5">
        <v>0.64583333333333337</v>
      </c>
      <c r="J3" s="5">
        <v>0.8125</v>
      </c>
      <c r="K3" s="10">
        <v>0.33333333333333331</v>
      </c>
    </row>
    <row r="4" spans="2:12" x14ac:dyDescent="0.2">
      <c r="B4" s="6">
        <v>43976</v>
      </c>
      <c r="C4" t="s">
        <v>13</v>
      </c>
      <c r="E4" s="5">
        <v>0.375</v>
      </c>
      <c r="F4" s="5">
        <v>0.45833333333333331</v>
      </c>
      <c r="G4" s="5">
        <v>0.5</v>
      </c>
      <c r="H4" s="5">
        <v>0.58333333333333337</v>
      </c>
      <c r="I4" s="5">
        <v>0.66666666666666663</v>
      </c>
      <c r="J4" s="5">
        <v>0.75</v>
      </c>
      <c r="K4" s="10">
        <v>0.25</v>
      </c>
    </row>
    <row r="5" spans="2:12" x14ac:dyDescent="0.2">
      <c r="B5" s="6">
        <v>43977</v>
      </c>
      <c r="C5" t="s">
        <v>11</v>
      </c>
      <c r="E5" s="5">
        <v>0.33333333333333331</v>
      </c>
      <c r="F5" s="5">
        <v>0.5</v>
      </c>
      <c r="G5" s="5">
        <v>0</v>
      </c>
      <c r="H5" s="5">
        <v>0</v>
      </c>
      <c r="I5" s="5">
        <v>0.64583333333333337</v>
      </c>
      <c r="J5" s="5">
        <v>0.8125</v>
      </c>
      <c r="K5" s="10">
        <v>0.33333333333333331</v>
      </c>
    </row>
    <row r="6" spans="2:12" x14ac:dyDescent="0.2">
      <c r="B6" s="6">
        <v>43977</v>
      </c>
      <c r="C6" t="s">
        <v>13</v>
      </c>
      <c r="E6" s="5">
        <v>0.375</v>
      </c>
      <c r="F6" s="5">
        <v>0.45833333333333331</v>
      </c>
      <c r="G6" s="5">
        <v>0.5</v>
      </c>
      <c r="H6" s="5">
        <v>0.58333333333333337</v>
      </c>
      <c r="I6" s="5">
        <v>0.66666666666666663</v>
      </c>
      <c r="J6" s="5">
        <v>0.75</v>
      </c>
      <c r="K6" s="10">
        <v>0.25</v>
      </c>
    </row>
    <row r="7" spans="2:12" x14ac:dyDescent="0.2">
      <c r="B7" s="6">
        <v>43978</v>
      </c>
      <c r="C7" t="s">
        <v>11</v>
      </c>
      <c r="E7" s="5">
        <v>0.33333333333333331</v>
      </c>
      <c r="F7" s="5">
        <v>0.5</v>
      </c>
      <c r="G7" s="5">
        <v>0</v>
      </c>
      <c r="H7" s="5">
        <v>0</v>
      </c>
      <c r="I7" s="5">
        <v>0.64583333333333337</v>
      </c>
      <c r="J7" s="5">
        <v>0.8125</v>
      </c>
      <c r="K7" s="10">
        <v>0.33333333333333331</v>
      </c>
    </row>
    <row r="8" spans="2:12" x14ac:dyDescent="0.2">
      <c r="B8" s="6">
        <v>43978</v>
      </c>
      <c r="C8" t="s">
        <v>13</v>
      </c>
      <c r="E8" s="5">
        <v>0.375</v>
      </c>
      <c r="F8" s="5">
        <v>0.45833333333333331</v>
      </c>
      <c r="G8" s="5">
        <v>0.5</v>
      </c>
      <c r="H8" s="5">
        <v>0.58333333333333337</v>
      </c>
      <c r="I8" s="5">
        <v>0.66666666666666663</v>
      </c>
      <c r="J8" s="5">
        <v>0.75</v>
      </c>
      <c r="K8" s="10">
        <v>0.25</v>
      </c>
    </row>
    <row r="9" spans="2:12" x14ac:dyDescent="0.2">
      <c r="B9" s="6">
        <v>43979</v>
      </c>
      <c r="C9" t="s">
        <v>11</v>
      </c>
      <c r="E9" s="5">
        <v>0.33333333333333331</v>
      </c>
      <c r="F9" s="5">
        <v>0.5</v>
      </c>
      <c r="G9" s="5">
        <v>0</v>
      </c>
      <c r="H9" s="5">
        <v>0</v>
      </c>
      <c r="I9" s="5">
        <v>0.64583333333333337</v>
      </c>
      <c r="J9" s="5">
        <v>0.8125</v>
      </c>
      <c r="K9" s="10">
        <v>0.33333333333333331</v>
      </c>
    </row>
    <row r="10" spans="2:12" x14ac:dyDescent="0.2">
      <c r="B10" s="6">
        <v>43979</v>
      </c>
      <c r="C10" t="s">
        <v>13</v>
      </c>
      <c r="D10" s="8"/>
      <c r="E10" s="5">
        <v>0.375</v>
      </c>
      <c r="F10" s="5">
        <v>0.45833333333333331</v>
      </c>
      <c r="G10" s="5">
        <v>0.5</v>
      </c>
      <c r="H10" s="5">
        <v>0.58333333333333337</v>
      </c>
      <c r="I10" s="5">
        <v>0.66666666666666663</v>
      </c>
      <c r="J10" s="5">
        <v>0.75</v>
      </c>
      <c r="K10" s="10">
        <v>0.25</v>
      </c>
    </row>
    <row r="11" spans="2:12" x14ac:dyDescent="0.2">
      <c r="B11" s="6">
        <v>43980</v>
      </c>
      <c r="C11" t="s">
        <v>11</v>
      </c>
      <c r="E11" s="5">
        <v>0.33333333333333331</v>
      </c>
      <c r="F11" s="5">
        <v>0.5</v>
      </c>
      <c r="G11" s="5">
        <v>0</v>
      </c>
      <c r="H11" s="5">
        <v>0</v>
      </c>
      <c r="I11" s="5">
        <v>0.64583333333333337</v>
      </c>
      <c r="J11" s="5">
        <v>0.8125</v>
      </c>
      <c r="K11" s="10">
        <v>0.33333333333333331</v>
      </c>
    </row>
    <row r="12" spans="2:12" x14ac:dyDescent="0.2">
      <c r="B12" s="6">
        <v>43980</v>
      </c>
      <c r="C12" t="s">
        <v>13</v>
      </c>
      <c r="E12" s="5">
        <v>0.375</v>
      </c>
      <c r="F12" s="5">
        <v>0.45833333333333331</v>
      </c>
      <c r="G12" s="5">
        <v>0.5</v>
      </c>
      <c r="H12" s="5">
        <v>0.58333333333333337</v>
      </c>
      <c r="I12" s="5">
        <v>0.66666666666666663</v>
      </c>
      <c r="J12" s="5">
        <v>0.75</v>
      </c>
      <c r="K12" s="10">
        <v>0.25</v>
      </c>
    </row>
    <row r="13" spans="2:12" x14ac:dyDescent="0.2">
      <c r="B13" s="6">
        <v>43984</v>
      </c>
      <c r="C13" t="s">
        <v>11</v>
      </c>
      <c r="D13" s="8"/>
      <c r="E13" s="5">
        <v>0.33333333333333331</v>
      </c>
      <c r="F13" s="5">
        <v>0.5</v>
      </c>
      <c r="G13" s="5">
        <v>0</v>
      </c>
      <c r="H13" s="5">
        <v>0</v>
      </c>
      <c r="I13" s="5">
        <v>0.64583333333333337</v>
      </c>
      <c r="J13" s="5">
        <v>0.8125</v>
      </c>
      <c r="K13" s="10">
        <v>0.33333333333333331</v>
      </c>
    </row>
    <row r="14" spans="2:12" x14ac:dyDescent="0.2">
      <c r="B14" s="6">
        <v>43985</v>
      </c>
      <c r="C14" t="s">
        <v>14</v>
      </c>
      <c r="E14" s="5">
        <v>0.3125</v>
      </c>
      <c r="F14" s="5">
        <v>0.375</v>
      </c>
      <c r="G14" s="5">
        <v>0</v>
      </c>
      <c r="H14" s="5">
        <v>0</v>
      </c>
      <c r="I14" s="5">
        <v>0.75</v>
      </c>
      <c r="J14" s="5">
        <v>0.83333333333333337</v>
      </c>
      <c r="K14" s="10">
        <v>0.14583333333333334</v>
      </c>
    </row>
    <row r="15" spans="2:12" x14ac:dyDescent="0.2">
      <c r="B15" s="6">
        <v>43985</v>
      </c>
      <c r="C15" t="s">
        <v>11</v>
      </c>
      <c r="E15" s="5">
        <v>0.33333333333333331</v>
      </c>
      <c r="F15" s="5">
        <v>0.5</v>
      </c>
      <c r="G15" s="5">
        <v>0</v>
      </c>
      <c r="H15" s="5">
        <v>0</v>
      </c>
      <c r="I15" s="5">
        <v>0.64583333333333337</v>
      </c>
      <c r="J15" s="5">
        <v>0.8125</v>
      </c>
      <c r="K15" s="10">
        <v>0.33333333333333331</v>
      </c>
    </row>
    <row r="16" spans="2:12" x14ac:dyDescent="0.2">
      <c r="B16" s="6">
        <v>43986</v>
      </c>
      <c r="C16" t="s">
        <v>14</v>
      </c>
      <c r="D16" s="8"/>
      <c r="E16" s="5">
        <v>0.3125</v>
      </c>
      <c r="F16" s="5">
        <v>0.375</v>
      </c>
      <c r="G16" s="5">
        <v>0</v>
      </c>
      <c r="H16" s="5">
        <v>0</v>
      </c>
      <c r="I16" s="5">
        <v>0.75</v>
      </c>
      <c r="J16" s="5">
        <v>0.83333333333333337</v>
      </c>
      <c r="K16" s="10">
        <v>0.14583333333333334</v>
      </c>
    </row>
    <row r="17" spans="2:11" x14ac:dyDescent="0.2">
      <c r="B17" s="6">
        <v>43986</v>
      </c>
      <c r="C17" t="s">
        <v>11</v>
      </c>
      <c r="E17" s="5">
        <v>0.33333333333333331</v>
      </c>
      <c r="F17" s="5">
        <v>0.5</v>
      </c>
      <c r="G17" s="5">
        <v>0</v>
      </c>
      <c r="H17" s="5">
        <v>0</v>
      </c>
      <c r="I17" s="5">
        <v>0.64583333333333337</v>
      </c>
      <c r="J17" s="5">
        <v>0.8125</v>
      </c>
      <c r="K17" s="10">
        <v>0.33333333333333331</v>
      </c>
    </row>
    <row r="18" spans="2:11" x14ac:dyDescent="0.2">
      <c r="B18" s="6">
        <v>43987</v>
      </c>
      <c r="C18" t="s">
        <v>14</v>
      </c>
      <c r="E18" s="5">
        <v>0.3125</v>
      </c>
      <c r="F18" s="5">
        <v>0.375</v>
      </c>
      <c r="G18" s="5">
        <v>0</v>
      </c>
      <c r="H18" s="5">
        <v>0</v>
      </c>
      <c r="I18" s="5">
        <v>0.75</v>
      </c>
      <c r="J18" s="5">
        <v>0.83333333333333337</v>
      </c>
      <c r="K18" s="10">
        <v>0.14583333333333334</v>
      </c>
    </row>
    <row r="19" spans="2:11" x14ac:dyDescent="0.2">
      <c r="B19" s="6">
        <v>43987</v>
      </c>
      <c r="C19" t="s">
        <v>11</v>
      </c>
      <c r="D19" s="8"/>
      <c r="E19" s="5">
        <v>0.33333333333333331</v>
      </c>
      <c r="F19" s="5">
        <v>0.5</v>
      </c>
      <c r="G19" s="5">
        <v>0</v>
      </c>
      <c r="H19" s="5">
        <v>0</v>
      </c>
      <c r="I19" s="5">
        <v>0.64583333333333337</v>
      </c>
      <c r="J19" s="5">
        <v>0.8125</v>
      </c>
      <c r="K19" s="10">
        <v>0.33333333333333331</v>
      </c>
    </row>
    <row r="20" spans="2:11" x14ac:dyDescent="0.2">
      <c r="B20" s="6">
        <v>43990</v>
      </c>
      <c r="C20" t="s">
        <v>14</v>
      </c>
      <c r="E20" s="5">
        <v>0.3125</v>
      </c>
      <c r="F20" s="5">
        <v>0.375</v>
      </c>
      <c r="G20" s="5">
        <v>0</v>
      </c>
      <c r="H20" s="5">
        <v>0</v>
      </c>
      <c r="I20" s="5">
        <v>0.75</v>
      </c>
      <c r="J20" s="5">
        <v>0.83333333333333337</v>
      </c>
      <c r="K20" s="10">
        <v>0.14583333333333334</v>
      </c>
    </row>
    <row r="21" spans="2:11" x14ac:dyDescent="0.2">
      <c r="B21" s="6">
        <v>43990</v>
      </c>
      <c r="C21" t="s">
        <v>11</v>
      </c>
      <c r="E21" s="5">
        <v>0.33333333333333331</v>
      </c>
      <c r="F21" s="5">
        <v>0.5</v>
      </c>
      <c r="G21" s="5">
        <v>0</v>
      </c>
      <c r="H21" s="5">
        <v>0</v>
      </c>
      <c r="I21" s="5">
        <v>0.64583333333333337</v>
      </c>
      <c r="J21" s="5">
        <v>0.8125</v>
      </c>
      <c r="K21" s="10">
        <v>0.33333333333333331</v>
      </c>
    </row>
    <row r="22" spans="2:11" x14ac:dyDescent="0.2">
      <c r="B22" s="6">
        <v>43991</v>
      </c>
      <c r="C22" t="s">
        <v>14</v>
      </c>
      <c r="D22" s="8"/>
      <c r="E22" s="5">
        <v>0.3125</v>
      </c>
      <c r="F22" s="5">
        <v>0.375</v>
      </c>
      <c r="G22" s="5">
        <v>0</v>
      </c>
      <c r="H22" s="5">
        <v>0</v>
      </c>
      <c r="I22" s="5">
        <v>0.75</v>
      </c>
      <c r="J22" s="5">
        <v>0.83333333333333337</v>
      </c>
      <c r="K22" s="10">
        <v>0.14583333333333334</v>
      </c>
    </row>
    <row r="23" spans="2:11" x14ac:dyDescent="0.2">
      <c r="B23" s="6">
        <v>43991</v>
      </c>
      <c r="C23" t="s">
        <v>11</v>
      </c>
      <c r="E23" s="5">
        <v>0.33333333333333331</v>
      </c>
      <c r="F23" s="5">
        <v>0.5</v>
      </c>
      <c r="G23" s="5">
        <v>0</v>
      </c>
      <c r="H23" s="5">
        <v>0</v>
      </c>
      <c r="I23" s="5">
        <v>0.64583333333333337</v>
      </c>
      <c r="J23" s="5">
        <v>0.8125</v>
      </c>
      <c r="K23" s="10">
        <v>0.33333333333333331</v>
      </c>
    </row>
    <row r="24" spans="2:11" x14ac:dyDescent="0.2">
      <c r="B24" s="6">
        <v>43992</v>
      </c>
      <c r="C24" t="s">
        <v>14</v>
      </c>
      <c r="E24" s="5">
        <v>0.3125</v>
      </c>
      <c r="F24" s="5">
        <v>0.375</v>
      </c>
      <c r="G24" s="5">
        <v>0</v>
      </c>
      <c r="H24" s="5">
        <v>0</v>
      </c>
      <c r="I24" s="5">
        <v>0.75</v>
      </c>
      <c r="J24" s="5">
        <v>0.83333333333333337</v>
      </c>
      <c r="K24" s="10">
        <v>0.14583333333333334</v>
      </c>
    </row>
    <row r="25" spans="2:11" x14ac:dyDescent="0.2">
      <c r="B25" s="6">
        <v>43992</v>
      </c>
      <c r="C25" t="s">
        <v>11</v>
      </c>
      <c r="E25" s="5">
        <v>0.33333333333333331</v>
      </c>
      <c r="F25" s="5">
        <v>0.5</v>
      </c>
      <c r="G25" s="5">
        <v>0</v>
      </c>
      <c r="H25" s="5">
        <v>0</v>
      </c>
      <c r="I25" s="5">
        <v>0.64583333333333337</v>
      </c>
      <c r="J25" s="5">
        <v>0.8125</v>
      </c>
      <c r="K25" s="10">
        <v>0.33333333333333331</v>
      </c>
    </row>
    <row r="26" spans="2:11" x14ac:dyDescent="0.2">
      <c r="B26" s="6">
        <v>43993</v>
      </c>
      <c r="C26" t="s">
        <v>14</v>
      </c>
      <c r="E26" s="5">
        <v>0.3125</v>
      </c>
      <c r="F26" s="5">
        <v>0.375</v>
      </c>
      <c r="G26" s="5">
        <v>0</v>
      </c>
      <c r="H26" s="5">
        <v>0</v>
      </c>
      <c r="I26" s="5">
        <v>0.75</v>
      </c>
      <c r="J26" s="5">
        <v>0.83333333333333337</v>
      </c>
      <c r="K26" s="10">
        <v>0.14583333333333334</v>
      </c>
    </row>
    <row r="27" spans="2:11" x14ac:dyDescent="0.2">
      <c r="B27" s="6">
        <v>43993</v>
      </c>
      <c r="C27" t="s">
        <v>11</v>
      </c>
      <c r="E27" s="5">
        <v>0.33333333333333331</v>
      </c>
      <c r="F27" s="5">
        <v>0.5</v>
      </c>
      <c r="G27" s="5">
        <v>0</v>
      </c>
      <c r="H27" s="5">
        <v>0</v>
      </c>
      <c r="I27" s="5">
        <v>0.64583333333333337</v>
      </c>
      <c r="J27" s="5">
        <v>0.8125</v>
      </c>
      <c r="K27" s="10">
        <v>0.33333333333333331</v>
      </c>
    </row>
    <row r="28" spans="2:11" x14ac:dyDescent="0.2">
      <c r="B28" s="6">
        <v>43994</v>
      </c>
      <c r="C28" t="s">
        <v>14</v>
      </c>
      <c r="E28" s="5">
        <v>0.3125</v>
      </c>
      <c r="F28" s="5">
        <v>0.375</v>
      </c>
      <c r="G28" s="5">
        <v>0</v>
      </c>
      <c r="H28" s="5">
        <v>0</v>
      </c>
      <c r="I28" s="5">
        <v>0.75</v>
      </c>
      <c r="J28" s="5">
        <v>0.83333333333333337</v>
      </c>
      <c r="K28" s="10">
        <v>0.14583333333333334</v>
      </c>
    </row>
    <row r="29" spans="2:11" x14ac:dyDescent="0.2">
      <c r="B29" s="6">
        <v>43994</v>
      </c>
      <c r="C29" t="s">
        <v>11</v>
      </c>
      <c r="E29" s="5">
        <v>0.33333333333333331</v>
      </c>
      <c r="F29" s="5">
        <v>0.5</v>
      </c>
      <c r="G29" s="5">
        <v>0</v>
      </c>
      <c r="H29" s="5">
        <v>0</v>
      </c>
      <c r="I29" s="5">
        <v>0.64583333333333337</v>
      </c>
      <c r="J29" s="5">
        <v>0.8125</v>
      </c>
      <c r="K29" s="10">
        <v>0.33333333333333331</v>
      </c>
    </row>
    <row r="30" spans="2:11" x14ac:dyDescent="0.2">
      <c r="B30" s="6">
        <v>43997</v>
      </c>
      <c r="C30" t="s">
        <v>14</v>
      </c>
      <c r="E30" s="5">
        <v>0.3125</v>
      </c>
      <c r="F30" s="5">
        <v>0.375</v>
      </c>
      <c r="G30" s="5">
        <v>0</v>
      </c>
      <c r="H30" s="5">
        <v>0</v>
      </c>
      <c r="I30" s="5">
        <v>0.75</v>
      </c>
      <c r="J30" s="5">
        <v>0.83333333333333337</v>
      </c>
      <c r="K30" s="10">
        <v>0.14583333333333334</v>
      </c>
    </row>
    <row r="31" spans="2:11" x14ac:dyDescent="0.2">
      <c r="B31" s="6">
        <v>43998</v>
      </c>
      <c r="C31" t="s">
        <v>14</v>
      </c>
      <c r="E31" s="5">
        <v>0.3125</v>
      </c>
      <c r="F31" s="5">
        <v>0.375</v>
      </c>
      <c r="G31" s="5">
        <v>0</v>
      </c>
      <c r="H31" s="5">
        <v>0</v>
      </c>
      <c r="I31" s="5">
        <v>0.75</v>
      </c>
      <c r="J31" s="5">
        <v>0.83333333333333337</v>
      </c>
      <c r="K31" s="10">
        <v>0.14583333333333334</v>
      </c>
    </row>
    <row r="32" spans="2:11" x14ac:dyDescent="0.2">
      <c r="B32" s="6">
        <v>43999</v>
      </c>
      <c r="C32" t="s">
        <v>14</v>
      </c>
      <c r="E32" s="5">
        <v>0.3125</v>
      </c>
      <c r="F32" s="5">
        <v>0.375</v>
      </c>
      <c r="G32" s="5">
        <v>0</v>
      </c>
      <c r="H32" s="5">
        <v>0</v>
      </c>
      <c r="I32" s="5">
        <v>0.75</v>
      </c>
      <c r="J32" s="5">
        <v>0.83333333333333337</v>
      </c>
      <c r="K32" s="10">
        <v>0.14583333333333334</v>
      </c>
    </row>
    <row r="33" spans="2:11" x14ac:dyDescent="0.2">
      <c r="B33" s="6">
        <v>44000</v>
      </c>
      <c r="C33" t="s">
        <v>14</v>
      </c>
      <c r="E33" s="5">
        <v>0.3125</v>
      </c>
      <c r="F33" s="5">
        <v>0.375</v>
      </c>
      <c r="G33" s="5">
        <v>0</v>
      </c>
      <c r="H33" s="5">
        <v>0</v>
      </c>
      <c r="I33" s="5">
        <v>0.75</v>
      </c>
      <c r="J33" s="5">
        <v>0.83333333333333337</v>
      </c>
      <c r="K33" s="10">
        <v>0.14583333333333334</v>
      </c>
    </row>
    <row r="34" spans="2:11" x14ac:dyDescent="0.2">
      <c r="B34" s="6">
        <v>44001</v>
      </c>
      <c r="C34" t="s">
        <v>14</v>
      </c>
      <c r="E34" s="5">
        <v>0.3125</v>
      </c>
      <c r="F34" s="5">
        <v>0.375</v>
      </c>
      <c r="G34" s="5">
        <v>0</v>
      </c>
      <c r="H34" s="5">
        <v>0</v>
      </c>
      <c r="I34" s="5">
        <v>0.75</v>
      </c>
      <c r="J34" s="5">
        <v>0.83333333333333337</v>
      </c>
      <c r="K34" s="10">
        <v>0.14583333333333334</v>
      </c>
    </row>
    <row r="35" spans="2:11" x14ac:dyDescent="0.2">
      <c r="B35" s="6">
        <v>44004</v>
      </c>
      <c r="C35" t="s">
        <v>14</v>
      </c>
      <c r="E35" s="5">
        <v>0.3125</v>
      </c>
      <c r="F35" s="5">
        <v>0.375</v>
      </c>
      <c r="G35" s="5">
        <v>0</v>
      </c>
      <c r="H35" s="5">
        <v>0</v>
      </c>
      <c r="I35" s="5">
        <v>0.75</v>
      </c>
      <c r="J35" s="5">
        <v>0.83333333333333337</v>
      </c>
      <c r="K35" s="10">
        <v>0.14583333333333334</v>
      </c>
    </row>
    <row r="36" spans="2:11" x14ac:dyDescent="0.2">
      <c r="B36" s="6">
        <v>44005</v>
      </c>
      <c r="C36" t="s">
        <v>14</v>
      </c>
      <c r="E36" s="5">
        <v>0.3125</v>
      </c>
      <c r="F36" s="5">
        <v>0.375</v>
      </c>
      <c r="G36" s="5">
        <v>0</v>
      </c>
      <c r="H36" s="5">
        <v>0</v>
      </c>
      <c r="I36" s="5">
        <v>0.75</v>
      </c>
      <c r="J36" s="5">
        <v>0.83333333333333337</v>
      </c>
      <c r="K36" s="10">
        <v>0.14583333333333334</v>
      </c>
    </row>
    <row r="37" spans="2:11" x14ac:dyDescent="0.2">
      <c r="B37" s="6">
        <v>44006</v>
      </c>
      <c r="C37" t="s">
        <v>14</v>
      </c>
      <c r="E37" s="5">
        <v>0.3125</v>
      </c>
      <c r="F37" s="5">
        <v>0.375</v>
      </c>
      <c r="G37" s="5">
        <v>0</v>
      </c>
      <c r="H37" s="5">
        <v>0</v>
      </c>
      <c r="I37" s="5">
        <v>0.75</v>
      </c>
      <c r="J37" s="5">
        <v>0.83333333333333337</v>
      </c>
      <c r="K37" s="10">
        <v>0.14583333333333334</v>
      </c>
    </row>
  </sheetData>
  <phoneticPr fontId="2" type="noConversion"/>
  <dataValidations count="1">
    <dataValidation type="list" allowBlank="1" showInputMessage="1" showErrorMessage="1" sqref="D3:D37" xr:uid="{AE69CD59-6FC2-4861-822E-30F4D7715034}">
      <formula1>d.postes</formula1>
    </dataValidation>
  </dataValidations>
  <pageMargins left="0.7" right="0.7" top="0.75" bottom="0.75" header="0.3" footer="0.3"/>
  <pageSetup paperSize="9" orientation="portrait" verticalDpi="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68C86-44F1-45C8-B01C-9B148C824346}">
  <dimension ref="B3:C6"/>
  <sheetViews>
    <sheetView showGridLines="0" tabSelected="1" workbookViewId="0">
      <selection activeCell="E18" sqref="E18"/>
    </sheetView>
  </sheetViews>
  <sheetFormatPr defaultRowHeight="12.75" x14ac:dyDescent="0.2"/>
  <cols>
    <col min="1" max="1" width="1.7109375" customWidth="1"/>
    <col min="2" max="2" width="10" bestFit="1" customWidth="1"/>
    <col min="3" max="5" width="11.140625" bestFit="1" customWidth="1"/>
  </cols>
  <sheetData>
    <row r="3" spans="2:3" x14ac:dyDescent="0.2">
      <c r="C3" t="s">
        <v>29</v>
      </c>
    </row>
    <row r="4" spans="2:3" x14ac:dyDescent="0.2">
      <c r="B4" s="6" t="s">
        <v>30</v>
      </c>
      <c r="C4" s="12">
        <v>2.9166666666666665</v>
      </c>
    </row>
    <row r="5" spans="2:3" x14ac:dyDescent="0.2">
      <c r="B5" s="6" t="s">
        <v>31</v>
      </c>
      <c r="C5" s="12">
        <v>5.3333333333333321</v>
      </c>
    </row>
    <row r="6" spans="2:3" x14ac:dyDescent="0.2">
      <c r="B6" s="6" t="s">
        <v>28</v>
      </c>
      <c r="C6" s="12">
        <v>8.2499999999999982</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F812EC6-CAC0-4943-9639-1D57786FA7B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Paramètres</vt:lpstr>
      <vt:lpstr>Planning</vt:lpstr>
      <vt:lpstr>Détail Planning</vt:lpstr>
      <vt:lpstr>Statistiques</vt:lpstr>
      <vt:lpstr>d.agents</vt:lpstr>
      <vt:lpstr>d.postes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Jean-Eric</dc:creator>
  <cp:lastModifiedBy>Jean-Eric</cp:lastModifiedBy>
  <dcterms:created xsi:type="dcterms:W3CDTF">2020-05-24T07:32:31Z</dcterms:created>
  <dcterms:modified xsi:type="dcterms:W3CDTF">2020-05-24T18:00:44Z</dcterms:modified>
</cp:coreProperties>
</file>