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9440" windowHeight="1209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" i="2" l="1"/>
  <c r="E5" i="2"/>
  <c r="D5" i="2"/>
  <c r="C5" i="2"/>
  <c r="B5" i="2"/>
  <c r="A5" i="2"/>
  <c r="G3" i="2"/>
  <c r="G2" i="2"/>
  <c r="J10" i="1"/>
  <c r="J9" i="1"/>
</calcChain>
</file>

<file path=xl/sharedStrings.xml><?xml version="1.0" encoding="utf-8"?>
<sst xmlns="http://schemas.openxmlformats.org/spreadsheetml/2006/main" count="5" uniqueCount="3">
  <si>
    <t>Moyenne</t>
  </si>
  <si>
    <t>NS (11)</t>
  </si>
  <si>
    <t>PMA (9)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</si>
</sst>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4" fontId="0" fillId="0" borderId="7" xfId="0" applyNumberFormat="1" applyFill="1" applyBorder="1" applyAlignment="1">
      <alignment horizontal="center" vertical="center"/>
    </xf>
    <xf numFmtId="14" fontId="0" fillId="2" borderId="7" xfId="0" applyNumberFormat="1" applyFill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7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noFill/>
          </c:spPr>
          <c:invertIfNegative val="0"/>
          <c:errBars>
            <c:errBarType val="minus"/>
            <c:errValType val="fixedVal"/>
            <c:noEndCap val="0"/>
            <c:val val="0.1"/>
            <c:spPr>
              <a:ln w="12700" cap="flat">
                <a:solidFill>
                  <a:schemeClr val="tx1"/>
                </a:solidFill>
                <a:round/>
                <a:headEnd type="oval"/>
                <a:tailEnd type="none"/>
              </a:ln>
            </c:spPr>
          </c:errBars>
          <c:cat>
            <c:strRef>
              <c:f>Feuil2!$A$5</c:f>
              <c:strCache>
                <c:ptCount val="1"/>
                <c:pt idx="0">
                  <c:v>NS (11)</c:v>
                </c:pt>
              </c:strCache>
            </c:strRef>
          </c:cat>
          <c:val>
            <c:numRef>
              <c:f>Feuil2!$B$5</c:f>
              <c:numCache>
                <c:formatCode>General</c:formatCode>
                <c:ptCount val="1"/>
                <c:pt idx="0">
                  <c:v>4</c:v>
                </c:pt>
              </c:numCache>
            </c:numRef>
          </c:val>
        </c:ser>
        <c:ser>
          <c:idx val="1"/>
          <c:order val="1"/>
          <c:spPr>
            <a:noFill/>
          </c:spPr>
          <c:invertIfNegative val="0"/>
          <c:errBars>
            <c:errBarType val="minus"/>
            <c:errValType val="fixedVal"/>
            <c:noEndCap val="0"/>
            <c:val val="0.1"/>
            <c:spPr>
              <a:ln w="12700" cap="flat">
                <a:headEnd type="oval"/>
              </a:ln>
            </c:spPr>
          </c:errBars>
          <c:cat>
            <c:strRef>
              <c:f>Feuil2!$A$5</c:f>
              <c:strCache>
                <c:ptCount val="1"/>
                <c:pt idx="0">
                  <c:v>NS (11)</c:v>
                </c:pt>
              </c:strCache>
            </c:strRef>
          </c:cat>
          <c:val>
            <c:numRef>
              <c:f>Feuil2!$C$5</c:f>
              <c:numCache>
                <c:formatCode>General</c:formatCode>
                <c:ptCount val="1"/>
                <c:pt idx="0">
                  <c:v>21</c:v>
                </c:pt>
              </c:numCache>
            </c:numRef>
          </c:val>
        </c:ser>
        <c:ser>
          <c:idx val="2"/>
          <c:order val="2"/>
          <c:spPr>
            <a:noFill/>
          </c:spPr>
          <c:invertIfNegative val="0"/>
          <c:errBars>
            <c:errBarType val="minus"/>
            <c:errValType val="fixedVal"/>
            <c:noEndCap val="0"/>
            <c:val val="0.1"/>
            <c:spPr>
              <a:ln w="12700">
                <a:headEnd type="oval"/>
              </a:ln>
            </c:spPr>
          </c:errBars>
          <c:cat>
            <c:strRef>
              <c:f>Feuil2!$A$5</c:f>
              <c:strCache>
                <c:ptCount val="1"/>
                <c:pt idx="0">
                  <c:v>NS (11)</c:v>
                </c:pt>
              </c:strCache>
            </c:strRef>
          </c:cat>
          <c:val>
            <c:numRef>
              <c:f>Feuil2!$D$5</c:f>
              <c:numCache>
                <c:formatCode>General</c:formatCode>
                <c:ptCount val="1"/>
                <c:pt idx="0">
                  <c:v>9</c:v>
                </c:pt>
              </c:numCache>
            </c:numRef>
          </c:val>
        </c:ser>
        <c:ser>
          <c:idx val="3"/>
          <c:order val="3"/>
          <c:invertIfNegative val="0"/>
          <c:dPt>
            <c:idx val="0"/>
            <c:invertIfNegative val="0"/>
            <c:bubble3D val="0"/>
            <c:spPr>
              <a:noFill/>
            </c:spPr>
          </c:dPt>
          <c:errBars>
            <c:errBarType val="minus"/>
            <c:errValType val="fixedVal"/>
            <c:noEndCap val="0"/>
            <c:val val="0.1"/>
            <c:spPr>
              <a:ln w="12700">
                <a:headEnd type="oval"/>
              </a:ln>
            </c:spPr>
          </c:errBars>
          <c:cat>
            <c:strRef>
              <c:f>Feuil2!$A$5</c:f>
              <c:strCache>
                <c:ptCount val="1"/>
                <c:pt idx="0">
                  <c:v>NS (11)</c:v>
                </c:pt>
              </c:strCache>
            </c:strRef>
          </c:cat>
          <c:val>
            <c:numRef>
              <c:f>Feuil2!$E$5</c:f>
              <c:numCache>
                <c:formatCode>General</c:formatCode>
                <c:ptCount val="1"/>
                <c:pt idx="0">
                  <c:v>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1595136"/>
        <c:axId val="31601024"/>
      </c:barChart>
      <c:lineChart>
        <c:grouping val="standard"/>
        <c:varyColors val="0"/>
        <c:ser>
          <c:idx val="4"/>
          <c:order val="4"/>
          <c:tx>
            <c:v>m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Feuil2!$A$2</c:f>
              <c:strCache>
                <c:ptCount val="1"/>
                <c:pt idx="0">
                  <c:v>NS (11)</c:v>
                </c:pt>
              </c:strCache>
            </c:strRef>
          </c:cat>
          <c:val>
            <c:numRef>
              <c:f>Feuil2!$G$2:$H$2</c:f>
              <c:numCache>
                <c:formatCode>General</c:formatCode>
                <c:ptCount val="2"/>
                <c:pt idx="0">
                  <c:v>24.75</c:v>
                </c:pt>
                <c:pt idx="1">
                  <c:v>24.75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595136"/>
        <c:axId val="31601024"/>
      </c:lineChart>
      <c:catAx>
        <c:axId val="31595136"/>
        <c:scaling>
          <c:orientation val="minMax"/>
        </c:scaling>
        <c:delete val="0"/>
        <c:axPos val="b"/>
        <c:majorTickMark val="out"/>
        <c:minorTickMark val="none"/>
        <c:tickLblPos val="nextTo"/>
        <c:crossAx val="31601024"/>
        <c:crosses val="autoZero"/>
        <c:auto val="1"/>
        <c:lblAlgn val="ctr"/>
        <c:lblOffset val="100"/>
        <c:noMultiLvlLbl val="0"/>
      </c:catAx>
      <c:valAx>
        <c:axId val="31601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15951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14</xdr:row>
      <xdr:rowOff>66675</xdr:rowOff>
    </xdr:from>
    <xdr:to>
      <xdr:col>9</xdr:col>
      <xdr:colOff>374012</xdr:colOff>
      <xdr:row>29</xdr:row>
      <xdr:rowOff>9525</xdr:rowOff>
    </xdr:to>
    <xdr:pic>
      <xdr:nvPicPr>
        <xdr:cNvPr id="6" name="Image 5" descr="exemplegraphiqu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38575" y="2733675"/>
          <a:ext cx="3393437" cy="2800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7</xdr:row>
      <xdr:rowOff>19050</xdr:rowOff>
    </xdr:from>
    <xdr:to>
      <xdr:col>2</xdr:col>
      <xdr:colOff>495300</xdr:colOff>
      <xdr:row>21</xdr:row>
      <xdr:rowOff>95250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R20"/>
  <sheetViews>
    <sheetView topLeftCell="A7" workbookViewId="0">
      <selection activeCell="F9" sqref="F9:I10"/>
    </sheetView>
  </sheetViews>
  <sheetFormatPr baseColWidth="10" defaultRowHeight="15" x14ac:dyDescent="0.25"/>
  <sheetData>
    <row r="6" spans="3:18" x14ac:dyDescent="0.25">
      <c r="C6" s="1"/>
      <c r="D6" s="1"/>
      <c r="E6" s="1"/>
      <c r="F6" s="19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1"/>
    </row>
    <row r="7" spans="3:18" x14ac:dyDescent="0.25">
      <c r="C7" s="1"/>
      <c r="D7" s="1"/>
      <c r="E7" s="1"/>
      <c r="F7" s="19"/>
      <c r="G7" s="20"/>
      <c r="H7" s="20"/>
      <c r="I7" s="2"/>
      <c r="J7" s="2"/>
      <c r="K7" s="2"/>
      <c r="L7" s="2"/>
      <c r="M7" s="2"/>
      <c r="N7" s="2"/>
      <c r="O7" s="2"/>
      <c r="P7" s="2"/>
      <c r="Q7" s="3"/>
      <c r="R7" s="4"/>
    </row>
    <row r="8" spans="3:18" x14ac:dyDescent="0.25">
      <c r="C8" s="1"/>
      <c r="D8" s="1"/>
      <c r="E8" s="1"/>
      <c r="F8" s="16"/>
      <c r="G8" s="17"/>
      <c r="H8" s="18"/>
      <c r="I8" s="18"/>
      <c r="J8" s="5" t="s">
        <v>0</v>
      </c>
      <c r="K8" s="5"/>
      <c r="L8" s="5"/>
      <c r="M8" s="5"/>
      <c r="N8" s="5"/>
      <c r="O8" s="5"/>
      <c r="P8" s="5"/>
      <c r="Q8" s="6"/>
      <c r="R8" s="7"/>
    </row>
    <row r="9" spans="3:18" x14ac:dyDescent="0.25">
      <c r="C9" s="19" t="s">
        <v>1</v>
      </c>
      <c r="D9" s="20"/>
      <c r="E9" s="21"/>
      <c r="F9" s="8">
        <v>4</v>
      </c>
      <c r="G9" s="9">
        <v>25</v>
      </c>
      <c r="H9" s="9">
        <v>30</v>
      </c>
      <c r="I9" s="9">
        <v>40</v>
      </c>
      <c r="J9" s="9">
        <f>AVERAGE(F9:I9)</f>
        <v>24.75</v>
      </c>
      <c r="K9" s="9"/>
      <c r="L9" s="9"/>
      <c r="M9" s="9"/>
      <c r="N9" s="9"/>
      <c r="O9" s="9"/>
      <c r="P9" s="9"/>
      <c r="Q9" s="10"/>
      <c r="R9" s="11"/>
    </row>
    <row r="10" spans="3:18" x14ac:dyDescent="0.25">
      <c r="C10" s="22" t="s">
        <v>2</v>
      </c>
      <c r="D10" s="22"/>
      <c r="E10" s="19"/>
      <c r="F10" s="12">
        <v>35</v>
      </c>
      <c r="G10" s="13">
        <v>250</v>
      </c>
      <c r="H10" s="13">
        <v>370</v>
      </c>
      <c r="I10" s="13">
        <v>380</v>
      </c>
      <c r="J10" s="9">
        <f>AVERAGE(F10:I10)</f>
        <v>258.75</v>
      </c>
      <c r="K10" s="13"/>
      <c r="L10" s="13"/>
      <c r="M10" s="13"/>
      <c r="N10" s="13"/>
      <c r="O10" s="13"/>
      <c r="P10" s="13"/>
      <c r="Q10" s="14"/>
      <c r="R10" s="15"/>
    </row>
    <row r="11" spans="3:18" x14ac:dyDescent="0.25">
      <c r="C11" s="19"/>
      <c r="D11" s="20"/>
      <c r="E11" s="20"/>
      <c r="F11" s="12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4"/>
      <c r="R11" s="15"/>
    </row>
    <row r="17" spans="5:6" x14ac:dyDescent="0.25">
      <c r="E17" s="8"/>
      <c r="F17" s="12"/>
    </row>
    <row r="18" spans="5:6" x14ac:dyDescent="0.25">
      <c r="E18" s="9"/>
      <c r="F18" s="13"/>
    </row>
    <row r="19" spans="5:6" x14ac:dyDescent="0.25">
      <c r="E19" s="9"/>
      <c r="F19" s="13"/>
    </row>
    <row r="20" spans="5:6" x14ac:dyDescent="0.25">
      <c r="E20" s="9"/>
      <c r="F20" s="13"/>
    </row>
  </sheetData>
  <mergeCells count="5">
    <mergeCell ref="F6:R6"/>
    <mergeCell ref="F7:H7"/>
    <mergeCell ref="C9:E9"/>
    <mergeCell ref="C10:E10"/>
    <mergeCell ref="C11:E1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zoomScaleNormal="100" workbookViewId="0">
      <selection activeCell="H15" sqref="H15"/>
    </sheetView>
  </sheetViews>
  <sheetFormatPr baseColWidth="10" defaultRowHeight="15" x14ac:dyDescent="0.25"/>
  <sheetData>
    <row r="2" spans="1:8" x14ac:dyDescent="0.25">
      <c r="A2" t="s">
        <v>1</v>
      </c>
      <c r="B2">
        <v>4</v>
      </c>
      <c r="C2">
        <v>25</v>
      </c>
      <c r="D2">
        <v>30</v>
      </c>
      <c r="E2">
        <v>40</v>
      </c>
      <c r="G2">
        <f>AVERAGE(B2:E2)</f>
        <v>24.75</v>
      </c>
      <c r="H2">
        <f>G2</f>
        <v>24.75</v>
      </c>
    </row>
    <row r="3" spans="1:8" x14ac:dyDescent="0.25">
      <c r="A3" t="s">
        <v>2</v>
      </c>
      <c r="B3">
        <v>35</v>
      </c>
      <c r="C3">
        <v>250</v>
      </c>
      <c r="D3">
        <v>370</v>
      </c>
      <c r="E3">
        <v>380</v>
      </c>
      <c r="G3">
        <f>AVERAGE(B3:E3)</f>
        <v>258.75</v>
      </c>
    </row>
    <row r="5" spans="1:8" x14ac:dyDescent="0.25">
      <c r="A5" t="str">
        <f>A2</f>
        <v>NS (11)</v>
      </c>
      <c r="B5">
        <f>B2</f>
        <v>4</v>
      </c>
      <c r="C5">
        <f>C2-B5</f>
        <v>21</v>
      </c>
      <c r="D5">
        <f>D2-C5</f>
        <v>9</v>
      </c>
      <c r="E5">
        <f>E2-D5</f>
        <v>31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Jean-Eric Pelouas</cp:lastModifiedBy>
  <dcterms:created xsi:type="dcterms:W3CDTF">2014-01-25T13:18:30Z</dcterms:created>
  <dcterms:modified xsi:type="dcterms:W3CDTF">2014-01-25T16:02:12Z</dcterms:modified>
</cp:coreProperties>
</file>