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BdD" sheetId="1" r:id="rId1"/>
    <sheet name="TCD" sheetId="8" r:id="rId2"/>
  </sheets>
  <externalReferences>
    <externalReference r:id="rId3"/>
  </externalReferences>
  <definedNames>
    <definedName name="Equipe">[1]Equipe!$A$2:$A$14</definedName>
    <definedName name="LIEU">[1]Lieu!$A$2:$A$6</definedName>
    <definedName name="NOM">[1]Nom!$A$2:$A$6</definedName>
    <definedName name="QUALITE">[1]Qualité!$A$2:$A$11</definedName>
  </definedNames>
  <calcPr calcId="152511"/>
  <pivotCaches>
    <pivotCache cacheId="48" r:id="rId4"/>
  </pivotCaches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5" i="1"/>
</calcChain>
</file>

<file path=xl/sharedStrings.xml><?xml version="1.0" encoding="utf-8"?>
<sst xmlns="http://schemas.openxmlformats.org/spreadsheetml/2006/main" count="107" uniqueCount="36">
  <si>
    <t>N°</t>
  </si>
  <si>
    <t>Jour</t>
  </si>
  <si>
    <t>Date</t>
  </si>
  <si>
    <t>Nom</t>
  </si>
  <si>
    <t>Qualité intervention</t>
  </si>
  <si>
    <t>Equipe</t>
  </si>
  <si>
    <t>Lieu</t>
  </si>
  <si>
    <t>Rémunération</t>
  </si>
  <si>
    <t>mardi</t>
  </si>
  <si>
    <t>dimanche</t>
  </si>
  <si>
    <t>Lundi</t>
  </si>
  <si>
    <t>mercredi</t>
  </si>
  <si>
    <t>jeudi</t>
  </si>
  <si>
    <t>DEBERLE W</t>
  </si>
  <si>
    <t>VEDEL</t>
  </si>
  <si>
    <t>CAZAUX</t>
  </si>
  <si>
    <t>DEBERLE M</t>
  </si>
  <si>
    <t>HABAUZIT</t>
  </si>
  <si>
    <t>COACH</t>
  </si>
  <si>
    <t>NM2</t>
  </si>
  <si>
    <t>BP</t>
  </si>
  <si>
    <t>NM3</t>
  </si>
  <si>
    <t>NM4</t>
  </si>
  <si>
    <t>NM5</t>
  </si>
  <si>
    <t>NM6</t>
  </si>
  <si>
    <t>NM7</t>
  </si>
  <si>
    <t>NM8</t>
  </si>
  <si>
    <t>NM9</t>
  </si>
  <si>
    <t>NM10</t>
  </si>
  <si>
    <t>ENTRAINEUR</t>
  </si>
  <si>
    <t>ARBITRE</t>
  </si>
  <si>
    <t>PDS</t>
  </si>
  <si>
    <t>Étiquettes de lignes</t>
  </si>
  <si>
    <t>Total général</t>
  </si>
  <si>
    <t>NB Interventions</t>
  </si>
  <si>
    <t>Σ Rémunération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</si>
</sst>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left" indent="1"/>
    </xf>
    <xf numFmtId="1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pivotButton="1"/>
    <xf numFmtId="3" fontId="0" fillId="0" borderId="0" xfId="0" applyNumberFormat="1"/>
    <xf numFmtId="4" fontId="0" fillId="0" borderId="0" xfId="0" applyNumberFormat="1"/>
  </cellXfs>
  <cellStyles count="4">
    <cellStyle name="Normal" xfId="0" builtinId="0"/>
    <cellStyle name="Normal 2" xfId="1"/>
    <cellStyle name="Normal 3" xfId="2"/>
    <cellStyle name="Normal 3 2" xfId="3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dd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4</xdr:row>
          <xdr:rowOff>0</xdr:rowOff>
        </xdr:from>
        <xdr:to>
          <xdr:col>10</xdr:col>
          <xdr:colOff>95250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0</xdr:row>
          <xdr:rowOff>76200</xdr:rowOff>
        </xdr:from>
        <xdr:to>
          <xdr:col>1</xdr:col>
          <xdr:colOff>438150</xdr:colOff>
          <xdr:row>2</xdr:row>
          <xdr:rowOff>19050</xdr:rowOff>
        </xdr:to>
        <xdr:sp macro="" textlink="">
          <xdr:nvSpPr>
            <xdr:cNvPr id="1028" name="cmdBilan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uivi%20Entra&#238;nements%20V2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Qualité"/>
      <sheetName val="Nom"/>
      <sheetName val="Qualité bis"/>
      <sheetName val="Equipe"/>
      <sheetName val="Outils"/>
      <sheetName val="Lieu"/>
      <sheetName val="Saisie"/>
      <sheetName val="BdD"/>
      <sheetName val="Feuil1"/>
      <sheetName val="Feuil1 (2)"/>
      <sheetName val="Paramètres"/>
      <sheetName val="Suivi Entraînements V2 TEST"/>
    </sheetNames>
    <sheetDataSet>
      <sheetData sheetId="0"/>
      <sheetData sheetId="1">
        <row r="3">
          <cell r="A3" t="str">
            <v>Entraîneur  Diplômé</v>
          </cell>
        </row>
        <row r="4">
          <cell r="A4" t="str">
            <v>Jeune  Entraîneur</v>
          </cell>
        </row>
        <row r="5">
          <cell r="A5" t="str">
            <v>Coach  Diplômé</v>
          </cell>
        </row>
        <row r="6">
          <cell r="A6" t="str">
            <v>Jeune Coach</v>
          </cell>
        </row>
        <row r="7">
          <cell r="A7" t="str">
            <v>Arbitre Diplômé</v>
          </cell>
        </row>
        <row r="8">
          <cell r="A8" t="str">
            <v>Arbitre Officiel</v>
          </cell>
        </row>
        <row r="9">
          <cell r="A9" t="str">
            <v>Jeune arbitre</v>
          </cell>
        </row>
        <row r="10">
          <cell r="A10" t="str">
            <v>Cameraman</v>
          </cell>
        </row>
        <row r="11">
          <cell r="A11" t="str">
            <v>Stage Diplômé</v>
          </cell>
        </row>
      </sheetData>
      <sheetData sheetId="2">
        <row r="3">
          <cell r="A3" t="str">
            <v>DEBERLE M</v>
          </cell>
        </row>
        <row r="4">
          <cell r="A4" t="str">
            <v>DEBERLE W</v>
          </cell>
        </row>
        <row r="5">
          <cell r="A5" t="str">
            <v>CAZAUX</v>
          </cell>
        </row>
        <row r="6">
          <cell r="A6" t="str">
            <v>VEDEL</v>
          </cell>
        </row>
      </sheetData>
      <sheetData sheetId="3"/>
      <sheetData sheetId="4">
        <row r="3">
          <cell r="A3" t="str">
            <v>NM2</v>
          </cell>
        </row>
        <row r="4">
          <cell r="A4" t="str">
            <v>RM3</v>
          </cell>
        </row>
        <row r="5">
          <cell r="A5" t="str">
            <v>DM3</v>
          </cell>
        </row>
        <row r="6">
          <cell r="A6" t="str">
            <v>RF3</v>
          </cell>
        </row>
        <row r="7">
          <cell r="A7" t="str">
            <v>U17M</v>
          </cell>
        </row>
        <row r="8">
          <cell r="A8" t="str">
            <v>U17F</v>
          </cell>
        </row>
        <row r="9">
          <cell r="A9" t="str">
            <v>U15M</v>
          </cell>
        </row>
        <row r="10">
          <cell r="A10" t="str">
            <v>U15F</v>
          </cell>
        </row>
        <row r="11">
          <cell r="A11" t="str">
            <v>U13M R</v>
          </cell>
        </row>
        <row r="12">
          <cell r="A12" t="str">
            <v>U13M D</v>
          </cell>
        </row>
        <row r="13">
          <cell r="A13" t="str">
            <v>U13F</v>
          </cell>
        </row>
        <row r="14">
          <cell r="A14" t="str">
            <v>U11M</v>
          </cell>
        </row>
      </sheetData>
      <sheetData sheetId="5"/>
      <sheetData sheetId="6">
        <row r="3">
          <cell r="A3" t="str">
            <v>Extérieur</v>
          </cell>
        </row>
        <row r="4">
          <cell r="A4" t="str">
            <v>PDS</v>
          </cell>
        </row>
        <row r="5">
          <cell r="A5" t="str">
            <v>Massot</v>
          </cell>
        </row>
        <row r="6">
          <cell r="A6" t="str">
            <v>Marcel Pagnol</v>
          </cell>
        </row>
      </sheetData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16.598980787036" createdVersion="4" refreshedVersion="5" minRefreshableVersion="3" recordCount="18">
  <cacheSource type="worksheet">
    <worksheetSource ref="A4:H22" sheet="BdD"/>
  </cacheSource>
  <cacheFields count="8">
    <cacheField name="N°" numFmtId="0">
      <sharedItems containsSemiMixedTypes="0" containsString="0" containsNumber="1" containsInteger="1" minValue="4" maxValue="21"/>
    </cacheField>
    <cacheField name="Jour" numFmtId="164">
      <sharedItems/>
    </cacheField>
    <cacheField name="Date" numFmtId="14">
      <sharedItems containsSemiMixedTypes="0" containsNonDate="0" containsDate="1" containsString="0" minDate="2014-05-12T00:00:00" maxDate="2016-05-30T00:00:00"/>
    </cacheField>
    <cacheField name="Nom" numFmtId="0">
      <sharedItems count="5">
        <s v="DEBERLE W"/>
        <s v="VEDEL"/>
        <s v="CAZAUX"/>
        <s v="DEBERLE M"/>
        <s v="HABAUZIT"/>
      </sharedItems>
    </cacheField>
    <cacheField name="Qualité intervention" numFmtId="0">
      <sharedItems/>
    </cacheField>
    <cacheField name="Equipe" numFmtId="0">
      <sharedItems/>
    </cacheField>
    <cacheField name="Lieu" numFmtId="0">
      <sharedItems/>
    </cacheField>
    <cacheField name="Rémunération" numFmtId="165">
      <sharedItems containsSemiMixedTypes="0" containsString="0" containsNumber="1" minValue="1.54" maxValue="45" count="11">
        <n v="12"/>
        <n v="5.36"/>
        <n v="11.11"/>
        <n v="25"/>
        <n v="1.54"/>
        <n v="2.36"/>
        <n v="5"/>
        <n v="9.32"/>
        <n v="33"/>
        <n v="11.35"/>
        <n v="4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4"/>
    <s v="Lundi"/>
    <d v="2014-05-12T00:00:00"/>
    <x v="0"/>
    <s v="COACH"/>
    <s v="NM2"/>
    <s v="PDS"/>
    <x v="0"/>
  </r>
  <r>
    <n v="5"/>
    <s v="mardi"/>
    <d v="2014-06-25T00:00:00"/>
    <x v="1"/>
    <s v="ENTRAINEUR"/>
    <s v="BP"/>
    <s v="PDS"/>
    <x v="1"/>
  </r>
  <r>
    <n v="6"/>
    <s v="dimanche"/>
    <d v="2014-08-08T00:00:00"/>
    <x v="2"/>
    <s v="ARBITRE"/>
    <s v="NM3"/>
    <s v="PDS"/>
    <x v="2"/>
  </r>
  <r>
    <n v="7"/>
    <s v="mercredi"/>
    <d v="2014-09-21T00:00:00"/>
    <x v="0"/>
    <s v="COACH"/>
    <s v="BP"/>
    <s v="PDS"/>
    <x v="3"/>
  </r>
  <r>
    <n v="8"/>
    <s v="mardi"/>
    <d v="2014-11-04T00:00:00"/>
    <x v="3"/>
    <s v="ENTRAINEUR"/>
    <s v="NM4"/>
    <s v="PDS"/>
    <x v="4"/>
  </r>
  <r>
    <n v="9"/>
    <s v="dimanche"/>
    <d v="2014-12-18T00:00:00"/>
    <x v="3"/>
    <s v="ARBITRE"/>
    <s v="BP"/>
    <s v="PDS"/>
    <x v="5"/>
  </r>
  <r>
    <n v="10"/>
    <s v="jeudi"/>
    <d v="2015-01-31T00:00:00"/>
    <x v="1"/>
    <s v="COACH"/>
    <s v="NM5"/>
    <s v="PDS"/>
    <x v="1"/>
  </r>
  <r>
    <n v="11"/>
    <s v="mercredi"/>
    <d v="2015-03-16T00:00:00"/>
    <x v="1"/>
    <s v="ENTRAINEUR"/>
    <s v="BP"/>
    <s v="PDS"/>
    <x v="2"/>
  </r>
  <r>
    <n v="12"/>
    <s v="mercredi"/>
    <d v="2015-04-29T00:00:00"/>
    <x v="1"/>
    <s v="ARBITRE"/>
    <s v="NM6"/>
    <s v="PDS"/>
    <x v="6"/>
  </r>
  <r>
    <n v="13"/>
    <s v="jeudi"/>
    <d v="2015-06-12T00:00:00"/>
    <x v="2"/>
    <s v="COACH"/>
    <s v="BP"/>
    <s v="PDS"/>
    <x v="7"/>
  </r>
  <r>
    <n v="14"/>
    <s v="Lundi"/>
    <d v="2015-07-26T00:00:00"/>
    <x v="4"/>
    <s v="ENTRAINEUR"/>
    <s v="NM7"/>
    <s v="PDS"/>
    <x v="6"/>
  </r>
  <r>
    <n v="15"/>
    <s v="mardi"/>
    <d v="2015-09-08T00:00:00"/>
    <x v="3"/>
    <s v="ARBITRE"/>
    <s v="BP"/>
    <s v="PDS"/>
    <x v="8"/>
  </r>
  <r>
    <n v="16"/>
    <s v="dimanche"/>
    <d v="2015-10-22T00:00:00"/>
    <x v="1"/>
    <s v="COACH"/>
    <s v="NM8"/>
    <s v="PDS"/>
    <x v="9"/>
  </r>
  <r>
    <n v="17"/>
    <s v="mercredi"/>
    <d v="2015-12-05T00:00:00"/>
    <x v="2"/>
    <s v="ENTRAINEUR"/>
    <s v="BP"/>
    <s v="PDS"/>
    <x v="8"/>
  </r>
  <r>
    <n v="18"/>
    <s v="jeudi"/>
    <d v="2016-01-18T00:00:00"/>
    <x v="0"/>
    <s v="ARBITRE"/>
    <s v="NM9"/>
    <s v="PDS"/>
    <x v="3"/>
  </r>
  <r>
    <n v="19"/>
    <s v="mercredi"/>
    <d v="2016-03-02T00:00:00"/>
    <x v="4"/>
    <s v="COACH"/>
    <s v="BP"/>
    <s v="PDS"/>
    <x v="0"/>
  </r>
  <r>
    <n v="20"/>
    <s v="mercredi"/>
    <d v="2016-04-15T00:00:00"/>
    <x v="4"/>
    <s v="ENTRAINEUR"/>
    <s v="NM10"/>
    <s v="PDS"/>
    <x v="2"/>
  </r>
  <r>
    <n v="21"/>
    <s v="jeudi"/>
    <d v="2016-05-29T00:00:00"/>
    <x v="4"/>
    <s v="ARBITRE"/>
    <s v="BP"/>
    <s v="PDS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48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1:C23" firstHeaderRow="0" firstDataRow="1" firstDataCol="1"/>
  <pivotFields count="8">
    <pivotField showAll="0"/>
    <pivotField showAll="0"/>
    <pivotField numFmtId="14" showAll="0"/>
    <pivotField axis="axisRow" showAll="0">
      <items count="6">
        <item x="2"/>
        <item x="3"/>
        <item x="0"/>
        <item x="4"/>
        <item x="1"/>
        <item t="default"/>
      </items>
    </pivotField>
    <pivotField dataField="1" showAll="0"/>
    <pivotField showAll="0"/>
    <pivotField showAll="0"/>
    <pivotField axis="axisRow" dataField="1" numFmtId="165" showAll="0">
      <items count="12">
        <item x="4"/>
        <item x="5"/>
        <item x="6"/>
        <item x="1"/>
        <item x="7"/>
        <item x="2"/>
        <item x="9"/>
        <item x="0"/>
        <item x="3"/>
        <item x="8"/>
        <item x="10"/>
        <item t="default"/>
      </items>
    </pivotField>
  </pivotFields>
  <rowFields count="2">
    <field x="3"/>
    <field x="7"/>
  </rowFields>
  <rowItems count="22">
    <i>
      <x/>
    </i>
    <i r="1">
      <x v="4"/>
    </i>
    <i r="1">
      <x v="5"/>
    </i>
    <i r="1">
      <x v="9"/>
    </i>
    <i>
      <x v="1"/>
    </i>
    <i r="1">
      <x/>
    </i>
    <i r="1">
      <x v="1"/>
    </i>
    <i r="1">
      <x v="9"/>
    </i>
    <i>
      <x v="2"/>
    </i>
    <i r="1">
      <x v="7"/>
    </i>
    <i r="1">
      <x v="8"/>
    </i>
    <i>
      <x v="3"/>
    </i>
    <i r="1">
      <x v="2"/>
    </i>
    <i r="1">
      <x v="5"/>
    </i>
    <i r="1">
      <x v="7"/>
    </i>
    <i r="1">
      <x v="10"/>
    </i>
    <i>
      <x v="4"/>
    </i>
    <i r="1">
      <x v="2"/>
    </i>
    <i r="1">
      <x v="3"/>
    </i>
    <i r="1">
      <x v="5"/>
    </i>
    <i r="1"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NB Interventions" fld="4" subtotal="count" baseField="0" baseItem="0" numFmtId="3"/>
    <dataField name="Σ Rémunération" fld="7" baseField="0" baseItem="0" numFmtId="4"/>
  </dataField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H22" totalsRowShown="0" headerRowDxfId="0" dataDxfId="1">
  <autoFilter ref="A4:H22"/>
  <tableColumns count="8">
    <tableColumn id="1" name="N°" dataDxfId="9">
      <calculatedColumnFormula>ROW()-1</calculatedColumnFormula>
    </tableColumn>
    <tableColumn id="2" name="Jour" dataDxfId="8"/>
    <tableColumn id="3" name="Date" dataDxfId="7"/>
    <tableColumn id="4" name="Nom" dataDxfId="6"/>
    <tableColumn id="5" name="Qualité intervention" dataDxfId="5"/>
    <tableColumn id="6" name="Equipe" dataDxfId="4"/>
    <tableColumn id="7" name="Lieu" dataDxfId="3"/>
    <tableColumn id="8" name="Rémunération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H22"/>
  <sheetViews>
    <sheetView showGridLines="0" zoomScaleNormal="100" workbookViewId="0">
      <selection activeCell="E26" sqref="E26"/>
    </sheetView>
  </sheetViews>
  <sheetFormatPr baseColWidth="10" defaultColWidth="11.5703125" defaultRowHeight="15" x14ac:dyDescent="0.25"/>
  <cols>
    <col min="1" max="1" width="4.85546875" style="6" customWidth="1"/>
    <col min="2" max="2" width="9.7109375" style="7" bestFit="1" customWidth="1"/>
    <col min="3" max="3" width="11.85546875" style="6" bestFit="1" customWidth="1"/>
    <col min="4" max="4" width="10.85546875" style="6" bestFit="1" customWidth="1"/>
    <col min="5" max="5" width="21.5703125" style="6" bestFit="1" customWidth="1"/>
    <col min="6" max="6" width="9.42578125" style="6" bestFit="1" customWidth="1"/>
    <col min="7" max="7" width="7" style="6" bestFit="1" customWidth="1"/>
    <col min="8" max="8" width="16" style="9" bestFit="1" customWidth="1"/>
    <col min="9" max="16384" width="11.5703125" style="6"/>
  </cols>
  <sheetData>
    <row r="4" spans="1:8" x14ac:dyDescent="0.25">
      <c r="A4" s="10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x14ac:dyDescent="0.25">
      <c r="A5" s="6">
        <f>ROW()-1</f>
        <v>4</v>
      </c>
      <c r="B5" s="7" t="s">
        <v>10</v>
      </c>
      <c r="C5" s="8">
        <v>41771</v>
      </c>
      <c r="D5" s="6" t="s">
        <v>13</v>
      </c>
      <c r="E5" s="6" t="s">
        <v>18</v>
      </c>
      <c r="F5" s="6" t="s">
        <v>19</v>
      </c>
      <c r="G5" s="6" t="s">
        <v>31</v>
      </c>
      <c r="H5" s="9">
        <v>12</v>
      </c>
    </row>
    <row r="6" spans="1:8" x14ac:dyDescent="0.25">
      <c r="A6" s="6">
        <f t="shared" ref="A6:A22" si="0">ROW()-1</f>
        <v>5</v>
      </c>
      <c r="B6" s="7" t="s">
        <v>8</v>
      </c>
      <c r="C6" s="8">
        <v>41815</v>
      </c>
      <c r="D6" s="6" t="s">
        <v>14</v>
      </c>
      <c r="E6" s="6" t="s">
        <v>29</v>
      </c>
      <c r="F6" s="6" t="s">
        <v>20</v>
      </c>
      <c r="G6" s="6" t="s">
        <v>31</v>
      </c>
      <c r="H6" s="9">
        <v>5.36</v>
      </c>
    </row>
    <row r="7" spans="1:8" x14ac:dyDescent="0.25">
      <c r="A7" s="6">
        <f t="shared" si="0"/>
        <v>6</v>
      </c>
      <c r="B7" s="7" t="s">
        <v>9</v>
      </c>
      <c r="C7" s="8">
        <v>41859</v>
      </c>
      <c r="D7" s="6" t="s">
        <v>15</v>
      </c>
      <c r="E7" s="6" t="s">
        <v>30</v>
      </c>
      <c r="F7" s="6" t="s">
        <v>21</v>
      </c>
      <c r="G7" s="6" t="s">
        <v>31</v>
      </c>
      <c r="H7" s="9">
        <v>11.11</v>
      </c>
    </row>
    <row r="8" spans="1:8" x14ac:dyDescent="0.25">
      <c r="A8" s="6">
        <f t="shared" si="0"/>
        <v>7</v>
      </c>
      <c r="B8" s="7" t="s">
        <v>11</v>
      </c>
      <c r="C8" s="8">
        <v>41903</v>
      </c>
      <c r="D8" s="6" t="s">
        <v>13</v>
      </c>
      <c r="E8" s="6" t="s">
        <v>18</v>
      </c>
      <c r="F8" s="6" t="s">
        <v>20</v>
      </c>
      <c r="G8" s="6" t="s">
        <v>31</v>
      </c>
      <c r="H8" s="9">
        <v>25</v>
      </c>
    </row>
    <row r="9" spans="1:8" x14ac:dyDescent="0.25">
      <c r="A9" s="6">
        <f t="shared" si="0"/>
        <v>8</v>
      </c>
      <c r="B9" s="7" t="s">
        <v>8</v>
      </c>
      <c r="C9" s="8">
        <v>41947</v>
      </c>
      <c r="D9" s="6" t="s">
        <v>16</v>
      </c>
      <c r="E9" s="6" t="s">
        <v>29</v>
      </c>
      <c r="F9" s="6" t="s">
        <v>22</v>
      </c>
      <c r="G9" s="6" t="s">
        <v>31</v>
      </c>
      <c r="H9" s="9">
        <v>1.54</v>
      </c>
    </row>
    <row r="10" spans="1:8" x14ac:dyDescent="0.25">
      <c r="A10" s="6">
        <f t="shared" si="0"/>
        <v>9</v>
      </c>
      <c r="B10" s="7" t="s">
        <v>9</v>
      </c>
      <c r="C10" s="8">
        <v>41991</v>
      </c>
      <c r="D10" s="6" t="s">
        <v>16</v>
      </c>
      <c r="E10" s="6" t="s">
        <v>30</v>
      </c>
      <c r="F10" s="6" t="s">
        <v>20</v>
      </c>
      <c r="G10" s="6" t="s">
        <v>31</v>
      </c>
      <c r="H10" s="9">
        <v>2.36</v>
      </c>
    </row>
    <row r="11" spans="1:8" x14ac:dyDescent="0.25">
      <c r="A11" s="6">
        <f t="shared" si="0"/>
        <v>10</v>
      </c>
      <c r="B11" s="7" t="s">
        <v>12</v>
      </c>
      <c r="C11" s="8">
        <v>42035</v>
      </c>
      <c r="D11" s="6" t="s">
        <v>14</v>
      </c>
      <c r="E11" s="6" t="s">
        <v>18</v>
      </c>
      <c r="F11" s="6" t="s">
        <v>23</v>
      </c>
      <c r="G11" s="6" t="s">
        <v>31</v>
      </c>
      <c r="H11" s="9">
        <v>5.36</v>
      </c>
    </row>
    <row r="12" spans="1:8" x14ac:dyDescent="0.25">
      <c r="A12" s="6">
        <f t="shared" si="0"/>
        <v>11</v>
      </c>
      <c r="B12" s="7" t="s">
        <v>11</v>
      </c>
      <c r="C12" s="8">
        <v>42079</v>
      </c>
      <c r="D12" s="6" t="s">
        <v>14</v>
      </c>
      <c r="E12" s="6" t="s">
        <v>29</v>
      </c>
      <c r="F12" s="6" t="s">
        <v>20</v>
      </c>
      <c r="G12" s="6" t="s">
        <v>31</v>
      </c>
      <c r="H12" s="9">
        <v>11.11</v>
      </c>
    </row>
    <row r="13" spans="1:8" x14ac:dyDescent="0.25">
      <c r="A13" s="6">
        <f t="shared" si="0"/>
        <v>12</v>
      </c>
      <c r="B13" s="7" t="s">
        <v>11</v>
      </c>
      <c r="C13" s="8">
        <v>42123</v>
      </c>
      <c r="D13" s="6" t="s">
        <v>14</v>
      </c>
      <c r="E13" s="6" t="s">
        <v>30</v>
      </c>
      <c r="F13" s="6" t="s">
        <v>24</v>
      </c>
      <c r="G13" s="6" t="s">
        <v>31</v>
      </c>
      <c r="H13" s="9">
        <v>5</v>
      </c>
    </row>
    <row r="14" spans="1:8" x14ac:dyDescent="0.25">
      <c r="A14" s="6">
        <f t="shared" si="0"/>
        <v>13</v>
      </c>
      <c r="B14" s="7" t="s">
        <v>12</v>
      </c>
      <c r="C14" s="8">
        <v>42167</v>
      </c>
      <c r="D14" s="6" t="s">
        <v>15</v>
      </c>
      <c r="E14" s="6" t="s">
        <v>18</v>
      </c>
      <c r="F14" s="6" t="s">
        <v>20</v>
      </c>
      <c r="G14" s="6" t="s">
        <v>31</v>
      </c>
      <c r="H14" s="9">
        <v>9.32</v>
      </c>
    </row>
    <row r="15" spans="1:8" x14ac:dyDescent="0.25">
      <c r="A15" s="6">
        <f t="shared" si="0"/>
        <v>14</v>
      </c>
      <c r="B15" s="7" t="s">
        <v>10</v>
      </c>
      <c r="C15" s="8">
        <v>42211</v>
      </c>
      <c r="D15" s="6" t="s">
        <v>17</v>
      </c>
      <c r="E15" s="6" t="s">
        <v>29</v>
      </c>
      <c r="F15" s="6" t="s">
        <v>25</v>
      </c>
      <c r="G15" s="6" t="s">
        <v>31</v>
      </c>
      <c r="H15" s="9">
        <v>5</v>
      </c>
    </row>
    <row r="16" spans="1:8" x14ac:dyDescent="0.25">
      <c r="A16" s="6">
        <f t="shared" si="0"/>
        <v>15</v>
      </c>
      <c r="B16" s="7" t="s">
        <v>8</v>
      </c>
      <c r="C16" s="8">
        <v>42255</v>
      </c>
      <c r="D16" s="6" t="s">
        <v>16</v>
      </c>
      <c r="E16" s="6" t="s">
        <v>30</v>
      </c>
      <c r="F16" s="6" t="s">
        <v>20</v>
      </c>
      <c r="G16" s="6" t="s">
        <v>31</v>
      </c>
      <c r="H16" s="9">
        <v>33</v>
      </c>
    </row>
    <row r="17" spans="1:8" x14ac:dyDescent="0.25">
      <c r="A17" s="6">
        <f t="shared" si="0"/>
        <v>16</v>
      </c>
      <c r="B17" s="7" t="s">
        <v>9</v>
      </c>
      <c r="C17" s="8">
        <v>42299</v>
      </c>
      <c r="D17" s="6" t="s">
        <v>14</v>
      </c>
      <c r="E17" s="6" t="s">
        <v>18</v>
      </c>
      <c r="F17" s="6" t="s">
        <v>26</v>
      </c>
      <c r="G17" s="6" t="s">
        <v>31</v>
      </c>
      <c r="H17" s="9">
        <v>11.35</v>
      </c>
    </row>
    <row r="18" spans="1:8" x14ac:dyDescent="0.25">
      <c r="A18" s="6">
        <f t="shared" si="0"/>
        <v>17</v>
      </c>
      <c r="B18" s="7" t="s">
        <v>11</v>
      </c>
      <c r="C18" s="8">
        <v>42343</v>
      </c>
      <c r="D18" s="6" t="s">
        <v>15</v>
      </c>
      <c r="E18" s="6" t="s">
        <v>29</v>
      </c>
      <c r="F18" s="6" t="s">
        <v>20</v>
      </c>
      <c r="G18" s="6" t="s">
        <v>31</v>
      </c>
      <c r="H18" s="9">
        <v>33</v>
      </c>
    </row>
    <row r="19" spans="1:8" x14ac:dyDescent="0.25">
      <c r="A19" s="6">
        <f t="shared" si="0"/>
        <v>18</v>
      </c>
      <c r="B19" s="7" t="s">
        <v>12</v>
      </c>
      <c r="C19" s="8">
        <v>42387</v>
      </c>
      <c r="D19" s="6" t="s">
        <v>13</v>
      </c>
      <c r="E19" s="6" t="s">
        <v>30</v>
      </c>
      <c r="F19" s="6" t="s">
        <v>27</v>
      </c>
      <c r="G19" s="6" t="s">
        <v>31</v>
      </c>
      <c r="H19" s="9">
        <v>25</v>
      </c>
    </row>
    <row r="20" spans="1:8" x14ac:dyDescent="0.25">
      <c r="A20" s="6">
        <f t="shared" si="0"/>
        <v>19</v>
      </c>
      <c r="B20" s="7" t="s">
        <v>11</v>
      </c>
      <c r="C20" s="8">
        <v>42431</v>
      </c>
      <c r="D20" s="6" t="s">
        <v>17</v>
      </c>
      <c r="E20" s="6" t="s">
        <v>18</v>
      </c>
      <c r="F20" s="6" t="s">
        <v>20</v>
      </c>
      <c r="G20" s="6" t="s">
        <v>31</v>
      </c>
      <c r="H20" s="9">
        <v>12</v>
      </c>
    </row>
    <row r="21" spans="1:8" x14ac:dyDescent="0.25">
      <c r="A21" s="6">
        <f t="shared" si="0"/>
        <v>20</v>
      </c>
      <c r="B21" s="7" t="s">
        <v>11</v>
      </c>
      <c r="C21" s="8">
        <v>42475</v>
      </c>
      <c r="D21" s="6" t="s">
        <v>17</v>
      </c>
      <c r="E21" s="6" t="s">
        <v>29</v>
      </c>
      <c r="F21" s="6" t="s">
        <v>28</v>
      </c>
      <c r="G21" s="6" t="s">
        <v>31</v>
      </c>
      <c r="H21" s="9">
        <v>11.11</v>
      </c>
    </row>
    <row r="22" spans="1:8" x14ac:dyDescent="0.25">
      <c r="A22" s="6">
        <f t="shared" si="0"/>
        <v>21</v>
      </c>
      <c r="B22" s="7" t="s">
        <v>12</v>
      </c>
      <c r="C22" s="8">
        <v>42519</v>
      </c>
      <c r="D22" s="6" t="s">
        <v>17</v>
      </c>
      <c r="E22" s="6" t="s">
        <v>30</v>
      </c>
      <c r="F22" s="6" t="s">
        <v>20</v>
      </c>
      <c r="G22" s="6" t="s">
        <v>31</v>
      </c>
      <c r="H22" s="9">
        <v>45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Bilan">
          <controlPr defaultSize="0" print="0" autoLine="0" r:id="rId5">
            <anchor>
              <from>
                <xdr:col>0</xdr:col>
                <xdr:colOff>47625</xdr:colOff>
                <xdr:row>0</xdr:row>
                <xdr:rowOff>76200</xdr:rowOff>
              </from>
              <to>
                <xdr:col>1</xdr:col>
                <xdr:colOff>438150</xdr:colOff>
                <xdr:row>2</xdr:row>
                <xdr:rowOff>19050</xdr:rowOff>
              </to>
            </anchor>
          </controlPr>
        </control>
      </mc:Choice>
      <mc:Fallback>
        <control shapeId="1028" r:id="rId4" name="cmdBilan"/>
      </mc:Fallback>
    </mc:AlternateContent>
    <mc:AlternateContent xmlns:mc="http://schemas.openxmlformats.org/markup-compatibility/2006">
      <mc:Choice Requires="x14">
        <control shapeId="1025" r:id="rId6" name="CommandButton1">
          <controlPr locked="0" defaultSize="0" autoFill="0" autoLine="0" autoPict="0" r:id="rId7">
            <anchor moveWithCells="1" sizeWithCells="1">
              <from>
                <xdr:col>8</xdr:col>
                <xdr:colOff>257175</xdr:colOff>
                <xdr:row>4</xdr:row>
                <xdr:rowOff>0</xdr:rowOff>
              </from>
              <to>
                <xdr:col>10</xdr:col>
                <xdr:colOff>95250</xdr:colOff>
                <xdr:row>4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showGridLines="0" tabSelected="1" workbookViewId="0">
      <selection activeCell="H5" sqref="H5"/>
    </sheetView>
  </sheetViews>
  <sheetFormatPr baseColWidth="10" defaultRowHeight="15" x14ac:dyDescent="0.25"/>
  <cols>
    <col min="1" max="1" width="21" customWidth="1"/>
    <col min="2" max="2" width="16.140625" style="4" customWidth="1"/>
    <col min="3" max="3" width="15.140625" style="2" bestFit="1" customWidth="1"/>
  </cols>
  <sheetData>
    <row r="1" spans="1:3" s="5" customFormat="1" x14ac:dyDescent="0.25">
      <c r="A1" s="11" t="s">
        <v>32</v>
      </c>
      <c r="B1" t="s">
        <v>34</v>
      </c>
      <c r="C1" t="s">
        <v>35</v>
      </c>
    </row>
    <row r="2" spans="1:3" x14ac:dyDescent="0.25">
      <c r="A2" s="1" t="s">
        <v>15</v>
      </c>
      <c r="B2" s="12">
        <v>3</v>
      </c>
      <c r="C2" s="13">
        <v>53.43</v>
      </c>
    </row>
    <row r="3" spans="1:3" x14ac:dyDescent="0.25">
      <c r="A3" s="3">
        <v>9.32</v>
      </c>
      <c r="B3" s="12">
        <v>1</v>
      </c>
      <c r="C3" s="13">
        <v>9.32</v>
      </c>
    </row>
    <row r="4" spans="1:3" x14ac:dyDescent="0.25">
      <c r="A4" s="3">
        <v>11.11</v>
      </c>
      <c r="B4" s="12">
        <v>1</v>
      </c>
      <c r="C4" s="13">
        <v>11.11</v>
      </c>
    </row>
    <row r="5" spans="1:3" x14ac:dyDescent="0.25">
      <c r="A5" s="3">
        <v>33</v>
      </c>
      <c r="B5" s="12">
        <v>1</v>
      </c>
      <c r="C5" s="13">
        <v>33</v>
      </c>
    </row>
    <row r="6" spans="1:3" x14ac:dyDescent="0.25">
      <c r="A6" s="1" t="s">
        <v>16</v>
      </c>
      <c r="B6" s="12">
        <v>3</v>
      </c>
      <c r="C6" s="13">
        <v>36.9</v>
      </c>
    </row>
    <row r="7" spans="1:3" x14ac:dyDescent="0.25">
      <c r="A7" s="3">
        <v>1.54</v>
      </c>
      <c r="B7" s="12">
        <v>1</v>
      </c>
      <c r="C7" s="13">
        <v>1.54</v>
      </c>
    </row>
    <row r="8" spans="1:3" x14ac:dyDescent="0.25">
      <c r="A8" s="3">
        <v>2.36</v>
      </c>
      <c r="B8" s="12">
        <v>1</v>
      </c>
      <c r="C8" s="13">
        <v>2.36</v>
      </c>
    </row>
    <row r="9" spans="1:3" x14ac:dyDescent="0.25">
      <c r="A9" s="3">
        <v>33</v>
      </c>
      <c r="B9" s="12">
        <v>1</v>
      </c>
      <c r="C9" s="13">
        <v>33</v>
      </c>
    </row>
    <row r="10" spans="1:3" x14ac:dyDescent="0.25">
      <c r="A10" s="1" t="s">
        <v>13</v>
      </c>
      <c r="B10" s="12">
        <v>3</v>
      </c>
      <c r="C10" s="13">
        <v>62</v>
      </c>
    </row>
    <row r="11" spans="1:3" x14ac:dyDescent="0.25">
      <c r="A11" s="3">
        <v>12</v>
      </c>
      <c r="B11" s="12">
        <v>1</v>
      </c>
      <c r="C11" s="13">
        <v>12</v>
      </c>
    </row>
    <row r="12" spans="1:3" x14ac:dyDescent="0.25">
      <c r="A12" s="3">
        <v>25</v>
      </c>
      <c r="B12" s="12">
        <v>2</v>
      </c>
      <c r="C12" s="13">
        <v>50</v>
      </c>
    </row>
    <row r="13" spans="1:3" x14ac:dyDescent="0.25">
      <c r="A13" s="1" t="s">
        <v>17</v>
      </c>
      <c r="B13" s="12">
        <v>4</v>
      </c>
      <c r="C13" s="13">
        <v>73.11</v>
      </c>
    </row>
    <row r="14" spans="1:3" x14ac:dyDescent="0.25">
      <c r="A14" s="3">
        <v>5</v>
      </c>
      <c r="B14" s="12">
        <v>1</v>
      </c>
      <c r="C14" s="13">
        <v>5</v>
      </c>
    </row>
    <row r="15" spans="1:3" x14ac:dyDescent="0.25">
      <c r="A15" s="3">
        <v>11.11</v>
      </c>
      <c r="B15" s="12">
        <v>1</v>
      </c>
      <c r="C15" s="13">
        <v>11.11</v>
      </c>
    </row>
    <row r="16" spans="1:3" x14ac:dyDescent="0.25">
      <c r="A16" s="3">
        <v>12</v>
      </c>
      <c r="B16" s="12">
        <v>1</v>
      </c>
      <c r="C16" s="13">
        <v>12</v>
      </c>
    </row>
    <row r="17" spans="1:3" x14ac:dyDescent="0.25">
      <c r="A17" s="3">
        <v>45</v>
      </c>
      <c r="B17" s="12">
        <v>1</v>
      </c>
      <c r="C17" s="13">
        <v>45</v>
      </c>
    </row>
    <row r="18" spans="1:3" x14ac:dyDescent="0.25">
      <c r="A18" s="1" t="s">
        <v>14</v>
      </c>
      <c r="B18" s="12">
        <v>5</v>
      </c>
      <c r="C18" s="13">
        <v>38.18</v>
      </c>
    </row>
    <row r="19" spans="1:3" x14ac:dyDescent="0.25">
      <c r="A19" s="3">
        <v>5</v>
      </c>
      <c r="B19" s="12">
        <v>1</v>
      </c>
      <c r="C19" s="13">
        <v>5</v>
      </c>
    </row>
    <row r="20" spans="1:3" x14ac:dyDescent="0.25">
      <c r="A20" s="3">
        <v>5.36</v>
      </c>
      <c r="B20" s="12">
        <v>2</v>
      </c>
      <c r="C20" s="13">
        <v>10.72</v>
      </c>
    </row>
    <row r="21" spans="1:3" x14ac:dyDescent="0.25">
      <c r="A21" s="3">
        <v>11.11</v>
      </c>
      <c r="B21" s="12">
        <v>1</v>
      </c>
      <c r="C21" s="13">
        <v>11.11</v>
      </c>
    </row>
    <row r="22" spans="1:3" x14ac:dyDescent="0.25">
      <c r="A22" s="3">
        <v>11.35</v>
      </c>
      <c r="B22" s="12">
        <v>1</v>
      </c>
      <c r="C22" s="13">
        <v>11.35</v>
      </c>
    </row>
    <row r="23" spans="1:3" x14ac:dyDescent="0.25">
      <c r="A23" s="1" t="s">
        <v>33</v>
      </c>
      <c r="B23" s="12">
        <v>18</v>
      </c>
      <c r="C23" s="13">
        <v>263.62000000000006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Jean-Eric</cp:lastModifiedBy>
  <dcterms:created xsi:type="dcterms:W3CDTF">2015-07-30T17:26:20Z</dcterms:created>
  <dcterms:modified xsi:type="dcterms:W3CDTF">2015-07-31T12:23:07Z</dcterms:modified>
</cp:coreProperties>
</file>