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 activeTab="1"/>
  </bookViews>
  <sheets>
    <sheet name="Données" sheetId="8" r:id="rId1"/>
    <sheet name="QUITTANCE" sheetId="7" r:id="rId2"/>
  </sheets>
  <definedNames>
    <definedName name="_xlnm._FilterDatabase" localSheetId="0" hidden="1">Données!$A$1:$Y$5</definedName>
    <definedName name="_xlnm.Print_Area" localSheetId="1">QUITTANCE!$A$1:$I$63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7" l="1"/>
  <c r="F23" i="7"/>
  <c r="F22" i="7"/>
  <c r="F21" i="7"/>
  <c r="C24" i="7"/>
  <c r="C23" i="7"/>
  <c r="C22" i="7"/>
  <c r="F20" i="7"/>
  <c r="C21" i="7"/>
  <c r="C20" i="7"/>
  <c r="C19" i="7"/>
  <c r="C18" i="7"/>
  <c r="F10" i="7" l="1"/>
  <c r="F19" i="7" l="1"/>
  <c r="Y4" i="8"/>
  <c r="Z4" i="8"/>
  <c r="Y5" i="8"/>
  <c r="Z5" i="8"/>
  <c r="Y6" i="8"/>
  <c r="Z6" i="8"/>
  <c r="AA6" i="8"/>
  <c r="Y7" i="8"/>
  <c r="Z7" i="8"/>
  <c r="AA7" i="8" s="1"/>
  <c r="Y8" i="8"/>
  <c r="Z8" i="8"/>
  <c r="AA8" i="8" s="1"/>
  <c r="Y9" i="8"/>
  <c r="Z9" i="8"/>
  <c r="Y10" i="8"/>
  <c r="Z10" i="8"/>
  <c r="AA10" i="8" s="1"/>
  <c r="Y11" i="8"/>
  <c r="Z11" i="8"/>
  <c r="Y12" i="8"/>
  <c r="Z12" i="8"/>
  <c r="Y13" i="8"/>
  <c r="Z13" i="8"/>
  <c r="Y14" i="8"/>
  <c r="Z14" i="8"/>
  <c r="AA14" i="8"/>
  <c r="Y15" i="8"/>
  <c r="Z15" i="8"/>
  <c r="AA15" i="8" s="1"/>
  <c r="Y16" i="8"/>
  <c r="Z16" i="8"/>
  <c r="AA16" i="8" s="1"/>
  <c r="Y17" i="8"/>
  <c r="Z17" i="8"/>
  <c r="Y18" i="8"/>
  <c r="Z18" i="8"/>
  <c r="AA18" i="8" s="1"/>
  <c r="Y19" i="8"/>
  <c r="Z19" i="8"/>
  <c r="Y20" i="8"/>
  <c r="Z20" i="8"/>
  <c r="Y21" i="8"/>
  <c r="Z21" i="8"/>
  <c r="Y22" i="8"/>
  <c r="Z22" i="8"/>
  <c r="AA22" i="8"/>
  <c r="Y23" i="8"/>
  <c r="Z23" i="8"/>
  <c r="AA23" i="8" s="1"/>
  <c r="Y24" i="8"/>
  <c r="Z24" i="8"/>
  <c r="AA24" i="8" s="1"/>
  <c r="Y25" i="8"/>
  <c r="Z25" i="8"/>
  <c r="Y26" i="8"/>
  <c r="Z26" i="8"/>
  <c r="AA26" i="8" s="1"/>
  <c r="AA20" i="8" l="1"/>
  <c r="AA19" i="8"/>
  <c r="AA12" i="8"/>
  <c r="AA11" i="8"/>
  <c r="AA4" i="8"/>
  <c r="AA25" i="8"/>
  <c r="AA21" i="8"/>
  <c r="AA17" i="8"/>
  <c r="AA13" i="8"/>
  <c r="AA9" i="8"/>
  <c r="AA5" i="8"/>
  <c r="Y27" i="8"/>
  <c r="Z27" i="8"/>
  <c r="Y28" i="8"/>
  <c r="Z28" i="8"/>
  <c r="Y29" i="8"/>
  <c r="Z29" i="8"/>
  <c r="Y30" i="8"/>
  <c r="Z30" i="8"/>
  <c r="Y31" i="8"/>
  <c r="Z31" i="8"/>
  <c r="Y32" i="8"/>
  <c r="Z32" i="8"/>
  <c r="Y33" i="8"/>
  <c r="Z33" i="8"/>
  <c r="AA33" i="8"/>
  <c r="Y34" i="8"/>
  <c r="Z34" i="8"/>
  <c r="AA34" i="8" s="1"/>
  <c r="Y35" i="8"/>
  <c r="Z35" i="8"/>
  <c r="AA35" i="8" s="1"/>
  <c r="Y36" i="8"/>
  <c r="Z36" i="8"/>
  <c r="Y37" i="8"/>
  <c r="Z37" i="8"/>
  <c r="AA37" i="8" s="1"/>
  <c r="Y38" i="8"/>
  <c r="Z38" i="8"/>
  <c r="Y39" i="8"/>
  <c r="Z39" i="8"/>
  <c r="Y40" i="8"/>
  <c r="Z40" i="8"/>
  <c r="Y41" i="8"/>
  <c r="Z41" i="8"/>
  <c r="AA41" i="8"/>
  <c r="Y42" i="8"/>
  <c r="Z42" i="8"/>
  <c r="AA42" i="8" s="1"/>
  <c r="Y43" i="8"/>
  <c r="Z43" i="8"/>
  <c r="AA43" i="8" s="1"/>
  <c r="Y44" i="8"/>
  <c r="Z44" i="8"/>
  <c r="Y45" i="8"/>
  <c r="Z45" i="8"/>
  <c r="AA45" i="8" s="1"/>
  <c r="Y46" i="8"/>
  <c r="Z46" i="8"/>
  <c r="Y47" i="8"/>
  <c r="Z47" i="8"/>
  <c r="Y48" i="8"/>
  <c r="Z48" i="8"/>
  <c r="Y49" i="8"/>
  <c r="Z49" i="8"/>
  <c r="AA49" i="8"/>
  <c r="Y50" i="8"/>
  <c r="Z50" i="8"/>
  <c r="AA50" i="8" s="1"/>
  <c r="Y51" i="8"/>
  <c r="Z51" i="8"/>
  <c r="AA51" i="8" s="1"/>
  <c r="Y52" i="8"/>
  <c r="Z52" i="8"/>
  <c r="Y53" i="8"/>
  <c r="Z53" i="8"/>
  <c r="AA53" i="8" s="1"/>
  <c r="Y54" i="8"/>
  <c r="Z54" i="8"/>
  <c r="Y55" i="8"/>
  <c r="Z55" i="8"/>
  <c r="Y56" i="8"/>
  <c r="Z56" i="8"/>
  <c r="Y57" i="8"/>
  <c r="Z57" i="8"/>
  <c r="AA57" i="8"/>
  <c r="Y58" i="8"/>
  <c r="Z58" i="8"/>
  <c r="AA58" i="8" s="1"/>
  <c r="Y59" i="8"/>
  <c r="Z59" i="8"/>
  <c r="AA59" i="8" s="1"/>
  <c r="Y60" i="8"/>
  <c r="Z60" i="8"/>
  <c r="Y61" i="8"/>
  <c r="Z61" i="8"/>
  <c r="AA61" i="8" s="1"/>
  <c r="Y62" i="8"/>
  <c r="Z62" i="8"/>
  <c r="Y63" i="8"/>
  <c r="Z63" i="8"/>
  <c r="Y64" i="8"/>
  <c r="Z64" i="8"/>
  <c r="Y65" i="8"/>
  <c r="Z65" i="8"/>
  <c r="AA65" i="8"/>
  <c r="Y66" i="8"/>
  <c r="Z66" i="8"/>
  <c r="AA66" i="8" s="1"/>
  <c r="Y67" i="8"/>
  <c r="Z67" i="8"/>
  <c r="AA67" i="8" s="1"/>
  <c r="Y68" i="8"/>
  <c r="Z68" i="8"/>
  <c r="Y69" i="8"/>
  <c r="Z69" i="8"/>
  <c r="AA69" i="8" s="1"/>
  <c r="Y70" i="8"/>
  <c r="Z70" i="8"/>
  <c r="Y71" i="8"/>
  <c r="Z71" i="8"/>
  <c r="Y72" i="8"/>
  <c r="Z72" i="8"/>
  <c r="Y73" i="8"/>
  <c r="Z73" i="8"/>
  <c r="AA73" i="8"/>
  <c r="Y74" i="8"/>
  <c r="Z74" i="8"/>
  <c r="AA74" i="8" s="1"/>
  <c r="Y75" i="8"/>
  <c r="Z75" i="8"/>
  <c r="AA75" i="8" s="1"/>
  <c r="Y76" i="8"/>
  <c r="Z76" i="8"/>
  <c r="Y77" i="8"/>
  <c r="Z77" i="8"/>
  <c r="AA77" i="8" s="1"/>
  <c r="Y78" i="8"/>
  <c r="Z78" i="8"/>
  <c r="Y79" i="8"/>
  <c r="Z79" i="8"/>
  <c r="Y80" i="8"/>
  <c r="Z80" i="8"/>
  <c r="Y81" i="8"/>
  <c r="Z81" i="8"/>
  <c r="AA81" i="8"/>
  <c r="Y82" i="8"/>
  <c r="Z82" i="8"/>
  <c r="AA82" i="8" s="1"/>
  <c r="Y83" i="8"/>
  <c r="Z83" i="8"/>
  <c r="AA83" i="8" s="1"/>
  <c r="Y84" i="8"/>
  <c r="Z84" i="8"/>
  <c r="Y85" i="8"/>
  <c r="Z85" i="8"/>
  <c r="AA85" i="8" s="1"/>
  <c r="Y86" i="8"/>
  <c r="Z86" i="8"/>
  <c r="Y87" i="8"/>
  <c r="Z87" i="8"/>
  <c r="Y88" i="8"/>
  <c r="Z88" i="8"/>
  <c r="Y89" i="8"/>
  <c r="Z89" i="8"/>
  <c r="AA89" i="8"/>
  <c r="Y90" i="8"/>
  <c r="Z90" i="8"/>
  <c r="AA90" i="8" s="1"/>
  <c r="Y91" i="8"/>
  <c r="Z91" i="8"/>
  <c r="AA91" i="8" s="1"/>
  <c r="Y92" i="8"/>
  <c r="Z92" i="8"/>
  <c r="Y93" i="8"/>
  <c r="Z93" i="8"/>
  <c r="AA93" i="8" s="1"/>
  <c r="Y94" i="8"/>
  <c r="Z94" i="8"/>
  <c r="Y95" i="8"/>
  <c r="Z95" i="8"/>
  <c r="Y96" i="8"/>
  <c r="Z96" i="8"/>
  <c r="Y97" i="8"/>
  <c r="Z97" i="8"/>
  <c r="AA97" i="8"/>
  <c r="Y98" i="8"/>
  <c r="Z98" i="8"/>
  <c r="AA98" i="8" s="1"/>
  <c r="Y99" i="8"/>
  <c r="Z99" i="8"/>
  <c r="AA99" i="8" s="1"/>
  <c r="Y100" i="8"/>
  <c r="Z100" i="8"/>
  <c r="Y101" i="8"/>
  <c r="Z101" i="8"/>
  <c r="AA101" i="8" s="1"/>
  <c r="Y102" i="8"/>
  <c r="Z102" i="8"/>
  <c r="Y103" i="8"/>
  <c r="Z103" i="8"/>
  <c r="Y104" i="8"/>
  <c r="Z104" i="8"/>
  <c r="Y105" i="8"/>
  <c r="Z105" i="8"/>
  <c r="AA105" i="8"/>
  <c r="Y106" i="8"/>
  <c r="Z106" i="8"/>
  <c r="AA106" i="8" s="1"/>
  <c r="Y107" i="8"/>
  <c r="Z107" i="8"/>
  <c r="AA107" i="8" s="1"/>
  <c r="Y108" i="8"/>
  <c r="Z108" i="8"/>
  <c r="Y109" i="8"/>
  <c r="Z109" i="8"/>
  <c r="AA109" i="8" s="1"/>
  <c r="Y110" i="8"/>
  <c r="Z110" i="8"/>
  <c r="Y111" i="8"/>
  <c r="Z111" i="8"/>
  <c r="Y112" i="8"/>
  <c r="Z112" i="8"/>
  <c r="Y113" i="8"/>
  <c r="Z113" i="8"/>
  <c r="AA113" i="8"/>
  <c r="Y114" i="8"/>
  <c r="Z114" i="8"/>
  <c r="AA114" i="8" s="1"/>
  <c r="Y115" i="8"/>
  <c r="Z115" i="8"/>
  <c r="AA115" i="8" s="1"/>
  <c r="Y116" i="8"/>
  <c r="Z116" i="8"/>
  <c r="Y117" i="8"/>
  <c r="Z117" i="8"/>
  <c r="AA117" i="8" s="1"/>
  <c r="Y118" i="8"/>
  <c r="Z118" i="8"/>
  <c r="Y119" i="8"/>
  <c r="Z119" i="8"/>
  <c r="Y120" i="8"/>
  <c r="Z120" i="8"/>
  <c r="Y121" i="8"/>
  <c r="Z121" i="8"/>
  <c r="AA121" i="8"/>
  <c r="Y122" i="8"/>
  <c r="Z122" i="8"/>
  <c r="AA122" i="8" s="1"/>
  <c r="Y123" i="8"/>
  <c r="Z123" i="8"/>
  <c r="AA123" i="8" s="1"/>
  <c r="Y124" i="8"/>
  <c r="Z124" i="8"/>
  <c r="Y125" i="8"/>
  <c r="Z125" i="8"/>
  <c r="AA125" i="8" s="1"/>
  <c r="Y126" i="8"/>
  <c r="Z126" i="8"/>
  <c r="Y127" i="8"/>
  <c r="Z127" i="8"/>
  <c r="Y128" i="8"/>
  <c r="Z128" i="8"/>
  <c r="Y129" i="8"/>
  <c r="Z129" i="8"/>
  <c r="AA129" i="8"/>
  <c r="Y130" i="8"/>
  <c r="Z130" i="8"/>
  <c r="AA130" i="8" s="1"/>
  <c r="Y131" i="8"/>
  <c r="Z131" i="8"/>
  <c r="AA131" i="8" s="1"/>
  <c r="Y132" i="8"/>
  <c r="Z132" i="8"/>
  <c r="Y133" i="8"/>
  <c r="Z133" i="8"/>
  <c r="AA133" i="8" s="1"/>
  <c r="Y134" i="8"/>
  <c r="Z134" i="8"/>
  <c r="Y135" i="8"/>
  <c r="Z135" i="8"/>
  <c r="Y136" i="8"/>
  <c r="Z136" i="8"/>
  <c r="Y137" i="8"/>
  <c r="Z137" i="8"/>
  <c r="AA137" i="8"/>
  <c r="Y138" i="8"/>
  <c r="Z138" i="8"/>
  <c r="AA138" i="8" s="1"/>
  <c r="Y139" i="8"/>
  <c r="Z139" i="8"/>
  <c r="AA139" i="8" s="1"/>
  <c r="Y140" i="8"/>
  <c r="Z140" i="8"/>
  <c r="Y141" i="8"/>
  <c r="Z141" i="8"/>
  <c r="AA141" i="8" s="1"/>
  <c r="Y142" i="8"/>
  <c r="Z142" i="8"/>
  <c r="Y143" i="8"/>
  <c r="Z143" i="8"/>
  <c r="Y144" i="8"/>
  <c r="Z144" i="8"/>
  <c r="Y145" i="8"/>
  <c r="Z145" i="8"/>
  <c r="AA145" i="8"/>
  <c r="Y146" i="8"/>
  <c r="Z146" i="8"/>
  <c r="AA146" i="8" s="1"/>
  <c r="Y147" i="8"/>
  <c r="Z147" i="8"/>
  <c r="AA147" i="8" s="1"/>
  <c r="Z3" i="8"/>
  <c r="Y3" i="8"/>
  <c r="C27" i="7"/>
  <c r="AA143" i="8" l="1"/>
  <c r="AA142" i="8"/>
  <c r="AA135" i="8"/>
  <c r="AA134" i="8"/>
  <c r="AA127" i="8"/>
  <c r="AA126" i="8"/>
  <c r="AA119" i="8"/>
  <c r="AA118" i="8"/>
  <c r="AA111" i="8"/>
  <c r="AA110" i="8"/>
  <c r="AA103" i="8"/>
  <c r="AA102" i="8"/>
  <c r="AA95" i="8"/>
  <c r="AA94" i="8"/>
  <c r="AA87" i="8"/>
  <c r="AA86" i="8"/>
  <c r="AA79" i="8"/>
  <c r="AA78" i="8"/>
  <c r="AA71" i="8"/>
  <c r="AA70" i="8"/>
  <c r="AA63" i="8"/>
  <c r="AA62" i="8"/>
  <c r="AA55" i="8"/>
  <c r="AA54" i="8"/>
  <c r="AA47" i="8"/>
  <c r="AA46" i="8"/>
  <c r="AA39" i="8"/>
  <c r="AA38" i="8"/>
  <c r="AA31" i="8"/>
  <c r="AA30" i="8"/>
  <c r="AA29" i="8"/>
  <c r="AA28" i="8"/>
  <c r="AA27" i="8"/>
  <c r="AA144" i="8"/>
  <c r="AA140" i="8"/>
  <c r="AA136" i="8"/>
  <c r="AA132" i="8"/>
  <c r="AA128" i="8"/>
  <c r="AA124" i="8"/>
  <c r="AA120" i="8"/>
  <c r="AA116" i="8"/>
  <c r="AA112" i="8"/>
  <c r="AA108" i="8"/>
  <c r="AA104" i="8"/>
  <c r="AA100" i="8"/>
  <c r="AA96" i="8"/>
  <c r="AA92" i="8"/>
  <c r="AA88" i="8"/>
  <c r="AA84" i="8"/>
  <c r="AA80" i="8"/>
  <c r="AA76" i="8"/>
  <c r="AA72" i="8"/>
  <c r="AA68" i="8"/>
  <c r="AA64" i="8"/>
  <c r="AA60" i="8"/>
  <c r="AA56" i="8"/>
  <c r="AA52" i="8"/>
  <c r="AA48" i="8"/>
  <c r="AA44" i="8"/>
  <c r="AA40" i="8"/>
  <c r="AA36" i="8"/>
  <c r="AA32" i="8"/>
  <c r="AA3" i="8"/>
  <c r="H27" i="7" s="1"/>
  <c r="G27" i="7"/>
  <c r="F7" i="7"/>
  <c r="F8" i="7"/>
  <c r="F18" i="7" l="1"/>
  <c r="H18" i="7" s="1"/>
  <c r="H19" i="7" s="1"/>
  <c r="C9" i="7"/>
  <c r="F9" i="7"/>
  <c r="F11" i="7"/>
  <c r="C8" i="7"/>
</calcChain>
</file>

<file path=xl/sharedStrings.xml><?xml version="1.0" encoding="utf-8"?>
<sst xmlns="http://schemas.openxmlformats.org/spreadsheetml/2006/main" count="53" uniqueCount="51">
  <si>
    <t>Date</t>
  </si>
  <si>
    <t>q</t>
  </si>
  <si>
    <t>XM</t>
  </si>
  <si>
    <t>Code</t>
  </si>
  <si>
    <t>Portable</t>
  </si>
  <si>
    <t>Échéance</t>
  </si>
  <si>
    <t>Description</t>
  </si>
  <si>
    <t>Portable :</t>
  </si>
  <si>
    <t>Quittance</t>
  </si>
  <si>
    <r>
      <rPr>
        <b/>
        <sz val="10"/>
        <color rgb="FF969696"/>
        <rFont val="Gill Sans MT"/>
        <family val="2"/>
      </rPr>
      <t>Date :</t>
    </r>
  </si>
  <si>
    <t>N° Facture :</t>
  </si>
  <si>
    <t>Réf. :</t>
  </si>
  <si>
    <t>Ch. de La Millière 25</t>
  </si>
  <si>
    <t>Monsieur</t>
  </si>
  <si>
    <t>Tél. Fixe</t>
  </si>
  <si>
    <t>Adresse électronique</t>
  </si>
  <si>
    <t>Adresse 1</t>
  </si>
  <si>
    <t>Titre</t>
  </si>
  <si>
    <t>Société</t>
  </si>
  <si>
    <t>1893 Muraz</t>
  </si>
  <si>
    <t>N° Facture</t>
  </si>
  <si>
    <t>Description 1</t>
  </si>
  <si>
    <t>Description 2</t>
  </si>
  <si>
    <t>Description 3</t>
  </si>
  <si>
    <t>Montant 1</t>
  </si>
  <si>
    <t>Date
Paiement 1</t>
  </si>
  <si>
    <t>Versement 1</t>
  </si>
  <si>
    <t>A payer</t>
  </si>
  <si>
    <t>Payé</t>
  </si>
  <si>
    <t>Solde</t>
  </si>
  <si>
    <t>Montant 2</t>
  </si>
  <si>
    <t>Date
Paiement 2</t>
  </si>
  <si>
    <t>Versement 2</t>
  </si>
  <si>
    <t>Montant 3</t>
  </si>
  <si>
    <t>Date
Paiement 3</t>
  </si>
  <si>
    <t>Versement 3</t>
  </si>
  <si>
    <t>SOLDE</t>
  </si>
  <si>
    <t>A facturer</t>
  </si>
  <si>
    <t>Acquitté le                                                                  avec mes remerciements</t>
  </si>
  <si>
    <r>
      <rPr>
        <b/>
        <sz val="10"/>
        <color rgb="FF969696"/>
        <rFont val="Gill Sans MT"/>
        <family val="2"/>
      </rPr>
      <t>Téléphone :</t>
    </r>
  </si>
  <si>
    <r>
      <rPr>
        <b/>
        <sz val="10"/>
        <color rgb="FF969696"/>
        <rFont val="Gill Sans MT"/>
        <family val="2"/>
      </rPr>
      <t>Courrier électronique :</t>
    </r>
  </si>
  <si>
    <t>TOTAL</t>
  </si>
  <si>
    <t>VERSÉ</t>
  </si>
  <si>
    <t>Association</t>
  </si>
  <si>
    <t>Bernard Dup</t>
  </si>
  <si>
    <t>xm</t>
  </si>
  <si>
    <t>Travaux selon fiche 0054987</t>
  </si>
  <si>
    <t>Travaux selon fiche 0054988</t>
  </si>
  <si>
    <t xml:space="preserve"> =CONCATENER(SIERREUR(RECHERCHEV($C$10;Données!$A$3:$AA$106;27;FAUX);0))</t>
  </si>
  <si>
    <t>Pour afficher la valeur nulle, voici la formule ci-dessous</t>
  </si>
  <si>
    <t>mais le zéro n'est pas au format choisit (fr. 0.00)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</si>
</sst>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#,##0.00;[Red]#,##0.00"/>
    <numFmt numFmtId="165" formatCode="d/mm/yyyy"/>
    <numFmt numFmtId="166" formatCode="####"/>
    <numFmt numFmtId="167" formatCode="hh/mm&quot; h&quot;;@"/>
    <numFmt numFmtId="168" formatCode="[hh]:mm"/>
    <numFmt numFmtId="169" formatCode="hh:mm:ss;@"/>
    <numFmt numFmtId="170" formatCode="d\ mmmm\ yyyy"/>
    <numFmt numFmtId="171" formatCode="&quot;Réf. :&quot;\ General"/>
    <numFmt numFmtId="172" formatCode="[$-40C]d\ mmmm\ yyyy;@"/>
    <numFmt numFmtId="173" formatCode="&quot;fr.&quot;\ #,##0.00"/>
    <numFmt numFmtId="174" formatCode="&quot;Votre versement du&quot;\ d\ mmmm\ yyyy\ &quot;:&quot;"/>
    <numFmt numFmtId="175" formatCode="&quot;fr.&quot;\ #,##0.00;[Red]&quot;fr. &quot;\(\'#,##0.00\);"/>
    <numFmt numFmtId="176" formatCode="0;\-0;"/>
  </numFmts>
  <fonts count="36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 Narrow"/>
      <family val="2"/>
    </font>
    <font>
      <b/>
      <i/>
      <sz val="9"/>
      <color indexed="23"/>
      <name val="Arial Narrow"/>
      <family val="2"/>
    </font>
    <font>
      <b/>
      <i/>
      <sz val="9"/>
      <name val="Arial"/>
      <family val="2"/>
    </font>
    <font>
      <sz val="11"/>
      <name val="Antigoni Light"/>
      <family val="2"/>
    </font>
    <font>
      <b/>
      <sz val="10"/>
      <name val="Arial Narrow"/>
      <family val="2"/>
    </font>
    <font>
      <b/>
      <sz val="11"/>
      <name val="Arial Narrow"/>
      <family val="2"/>
    </font>
    <font>
      <i/>
      <sz val="10"/>
      <color indexed="23"/>
      <name val="Arial Narrow"/>
      <family val="2"/>
    </font>
    <font>
      <sz val="10"/>
      <name val="Arial Narrow"/>
      <family val="2"/>
    </font>
    <font>
      <u/>
      <sz val="10"/>
      <color theme="10"/>
      <name val="Arial"/>
      <family val="2"/>
    </font>
    <font>
      <b/>
      <sz val="11"/>
      <name val="Antigoni Light"/>
      <family val="2"/>
    </font>
    <font>
      <sz val="9"/>
      <color theme="0" tint="-0.499984740745262"/>
      <name val="Times New Roman"/>
      <family val="1"/>
    </font>
    <font>
      <b/>
      <sz val="16"/>
      <name val="Wingdings"/>
      <charset val="2"/>
    </font>
    <font>
      <sz val="9"/>
      <color theme="0" tint="-0.499984740745262"/>
      <name val="Arial"/>
      <family val="2"/>
    </font>
    <font>
      <sz val="10"/>
      <color theme="1"/>
      <name val="Calibri"/>
      <family val="2"/>
      <scheme val="minor"/>
    </font>
    <font>
      <b/>
      <sz val="10"/>
      <color indexed="55"/>
      <name val="Calibri"/>
      <family val="2"/>
      <scheme val="minor"/>
    </font>
    <font>
      <b/>
      <sz val="10"/>
      <color rgb="FF969696"/>
      <name val="Gill Sans MT"/>
      <family val="2"/>
    </font>
    <font>
      <b/>
      <sz val="10"/>
      <name val="Times New Roman"/>
      <family val="1"/>
    </font>
    <font>
      <b/>
      <sz val="9"/>
      <name val="Arial Narrow"/>
      <family val="2"/>
    </font>
    <font>
      <b/>
      <sz val="10"/>
      <color theme="0"/>
      <name val="Bookman Old Style"/>
      <family val="1"/>
    </font>
    <font>
      <b/>
      <i/>
      <sz val="22"/>
      <name val="Bookman Old Style"/>
      <family val="1"/>
    </font>
    <font>
      <b/>
      <sz val="14"/>
      <name val="Wingdings"/>
      <charset val="2"/>
    </font>
    <font>
      <sz val="14"/>
      <name val="Arial"/>
      <family val="2"/>
    </font>
    <font>
      <b/>
      <sz val="11"/>
      <color theme="0"/>
      <name val="Times New Roman"/>
      <family val="1"/>
    </font>
    <font>
      <b/>
      <sz val="10"/>
      <color rgb="FFFF0000"/>
      <name val="Arial"/>
      <family val="2"/>
    </font>
    <font>
      <b/>
      <sz val="16"/>
      <color theme="0" tint="-0.499984740745262"/>
      <name val="Gill Sans MT"/>
      <family val="2"/>
    </font>
    <font>
      <sz val="10"/>
      <color theme="1"/>
      <name val="Gill Sans MT"/>
      <family val="2"/>
    </font>
    <font>
      <sz val="20"/>
      <name val="Wingdings"/>
      <charset val="2"/>
    </font>
    <font>
      <sz val="20"/>
      <name val="Arial"/>
      <family val="2"/>
    </font>
    <font>
      <b/>
      <sz val="10"/>
      <name val="Arial"/>
      <family val="2"/>
    </font>
    <font>
      <b/>
      <sz val="14"/>
      <color theme="0"/>
      <name val="Adobe Garamond Pro"/>
      <family val="1"/>
    </font>
    <font>
      <b/>
      <sz val="9"/>
      <name val="Adobe Fan Heiti Std B"/>
      <family val="2"/>
      <charset val="128"/>
    </font>
    <font>
      <sz val="12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7"/>
        <bgColor indexed="64"/>
      </patternFill>
    </fill>
    <fill>
      <patternFill patternType="solid">
        <fgColor theme="4" tint="-0.249977111117893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0070C0"/>
        <bgColor indexed="64"/>
      </patternFill>
    </fill>
  </fills>
  <borders count="30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auto="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hair">
        <color theme="4" tint="-0.24994659260841701"/>
      </left>
      <right style="thin">
        <color theme="4" tint="-0.24994659260841701"/>
      </right>
      <top/>
      <bottom/>
      <diagonal/>
    </border>
    <border>
      <left style="hair">
        <color theme="4" tint="-0.24994659260841701"/>
      </left>
      <right style="thin">
        <color theme="4" tint="-0.24994659260841701"/>
      </right>
      <top/>
      <bottom style="medium">
        <color theme="4" tint="-0.24994659260841701"/>
      </bottom>
      <diagonal/>
    </border>
    <border>
      <left style="medium">
        <color rgb="FF2F75B5"/>
      </left>
      <right/>
      <top style="medium">
        <color rgb="FF2F75B5"/>
      </top>
      <bottom/>
      <diagonal/>
    </border>
    <border>
      <left/>
      <right/>
      <top style="medium">
        <color rgb="FF2F75B5"/>
      </top>
      <bottom/>
      <diagonal/>
    </border>
    <border>
      <left style="hair">
        <color theme="4" tint="-0.24994659260841701"/>
      </left>
      <right style="hair">
        <color theme="4" tint="-0.24994659260841701"/>
      </right>
      <top style="thin">
        <color theme="4" tint="-0.24994659260841701"/>
      </top>
      <bottom/>
      <diagonal/>
    </border>
    <border>
      <left style="hair">
        <color theme="4" tint="-0.24994659260841701"/>
      </left>
      <right style="hair">
        <color theme="4" tint="-0.24994659260841701"/>
      </right>
      <top/>
      <bottom/>
      <diagonal/>
    </border>
    <border>
      <left style="hair">
        <color theme="4" tint="-0.24994659260841701"/>
      </left>
      <right style="hair">
        <color theme="4" tint="-0.24994659260841701"/>
      </right>
      <top/>
      <bottom style="medium">
        <color theme="4" tint="-0.2499465926084170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theme="0"/>
      </right>
      <top style="medium">
        <color rgb="FF2F75B5"/>
      </top>
      <bottom/>
      <diagonal/>
    </border>
    <border>
      <left style="hair">
        <color theme="0"/>
      </left>
      <right style="hair">
        <color theme="0"/>
      </right>
      <top style="medium">
        <color rgb="FF2F75B5"/>
      </top>
      <bottom/>
      <diagonal/>
    </border>
    <border>
      <left style="hair">
        <color theme="0"/>
      </left>
      <right style="medium">
        <color rgb="FF2F75B5"/>
      </right>
      <top style="medium">
        <color rgb="FF2F75B5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hair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hair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11">
    <xf numFmtId="0" fontId="0" fillId="0" borderId="0" xfId="0"/>
    <xf numFmtId="0" fontId="3" fillId="0" borderId="0" xfId="0" applyFont="1" applyProtection="1"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3" fillId="0" borderId="0" xfId="0" applyNumberFormat="1" applyFont="1" applyAlignment="1" applyProtection="1">
      <alignment horizontal="right" vertical="center"/>
      <protection locked="0"/>
    </xf>
    <xf numFmtId="169" fontId="3" fillId="0" borderId="0" xfId="0" applyNumberFormat="1" applyFont="1" applyProtection="1">
      <protection locked="0"/>
    </xf>
    <xf numFmtId="166" fontId="10" fillId="0" borderId="0" xfId="0" applyNumberFormat="1" applyFont="1" applyBorder="1" applyAlignment="1" applyProtection="1">
      <alignment horizont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171" fontId="15" fillId="2" borderId="0" xfId="0" applyNumberFormat="1" applyFont="1" applyFill="1" applyBorder="1" applyAlignment="1" applyProtection="1">
      <alignment vertical="top"/>
      <protection locked="0"/>
    </xf>
    <xf numFmtId="0" fontId="4" fillId="0" borderId="0" xfId="0" applyFont="1" applyFill="1" applyBorder="1" applyAlignment="1" applyProtection="1">
      <alignment horizontal="center" vertical="top"/>
      <protection locked="0"/>
    </xf>
    <xf numFmtId="165" fontId="10" fillId="0" borderId="0" xfId="0" applyNumberFormat="1" applyFont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left" vertical="center" indent="1"/>
      <protection locked="0"/>
    </xf>
    <xf numFmtId="0" fontId="7" fillId="0" borderId="0" xfId="0" applyFont="1" applyBorder="1" applyAlignment="1" applyProtection="1">
      <alignment horizontal="left" vertical="center"/>
      <protection locked="0"/>
    </xf>
    <xf numFmtId="0" fontId="0" fillId="0" borderId="0" xfId="0" applyFont="1" applyAlignment="1">
      <alignment horizontal="left" vertical="center"/>
    </xf>
    <xf numFmtId="0" fontId="2" fillId="2" borderId="0" xfId="0" applyFont="1" applyFill="1" applyBorder="1" applyAlignment="1" applyProtection="1">
      <alignment vertical="center"/>
      <protection locked="0"/>
    </xf>
    <xf numFmtId="0" fontId="19" fillId="0" borderId="0" xfId="0" applyFont="1" applyAlignment="1">
      <alignment horizontal="center" vertical="center"/>
    </xf>
    <xf numFmtId="167" fontId="7" fillId="0" borderId="0" xfId="0" applyNumberFormat="1" applyFont="1" applyBorder="1" applyAlignment="1" applyProtection="1">
      <alignment horizontal="center" vertical="center"/>
      <protection locked="0"/>
    </xf>
    <xf numFmtId="173" fontId="7" fillId="0" borderId="0" xfId="0" applyNumberFormat="1" applyFont="1" applyBorder="1" applyAlignment="1" applyProtection="1">
      <alignment horizontal="left" vertical="center"/>
      <protection locked="0"/>
    </xf>
    <xf numFmtId="0" fontId="21" fillId="3" borderId="0" xfId="0" applyFont="1" applyFill="1" applyBorder="1" applyAlignment="1" applyProtection="1">
      <alignment horizontal="left" vertical="center"/>
      <protection locked="0"/>
    </xf>
    <xf numFmtId="0" fontId="21" fillId="3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left" vertical="center"/>
      <protection locked="0"/>
    </xf>
    <xf numFmtId="0" fontId="5" fillId="2" borderId="0" xfId="0" applyFont="1" applyFill="1" applyBorder="1" applyAlignment="1" applyProtection="1">
      <alignment horizontal="right" vertical="center" indent="1"/>
      <protection locked="0"/>
    </xf>
    <xf numFmtId="0" fontId="3" fillId="4" borderId="0" xfId="0" applyFont="1" applyFill="1" applyBorder="1" applyProtection="1">
      <protection locked="0"/>
    </xf>
    <xf numFmtId="0" fontId="13" fillId="4" borderId="0" xfId="0" applyFont="1" applyFill="1" applyBorder="1" applyAlignment="1" applyProtection="1">
      <alignment horizontal="center" vertical="center"/>
      <protection locked="0"/>
    </xf>
    <xf numFmtId="171" fontId="15" fillId="4" borderId="0" xfId="0" applyNumberFormat="1" applyFont="1" applyFill="1" applyBorder="1" applyAlignment="1" applyProtection="1">
      <alignment vertical="top"/>
      <protection locked="0"/>
    </xf>
    <xf numFmtId="0" fontId="16" fillId="0" borderId="0" xfId="0" applyFont="1" applyAlignment="1" applyProtection="1">
      <alignment horizontal="left" indent="1"/>
      <protection locked="0"/>
    </xf>
    <xf numFmtId="0" fontId="17" fillId="0" borderId="0" xfId="0" applyFont="1" applyAlignment="1" applyProtection="1">
      <alignment horizontal="right"/>
      <protection locked="0"/>
    </xf>
    <xf numFmtId="49" fontId="16" fillId="0" borderId="0" xfId="0" applyNumberFormat="1" applyFont="1" applyProtection="1">
      <protection locked="0"/>
    </xf>
    <xf numFmtId="0" fontId="18" fillId="0" borderId="0" xfId="0" applyFont="1" applyAlignment="1" applyProtection="1">
      <alignment horizontal="right"/>
      <protection locked="0"/>
    </xf>
    <xf numFmtId="0" fontId="6" fillId="2" borderId="0" xfId="0" quotePrefix="1" applyFont="1" applyFill="1" applyBorder="1" applyAlignment="1" applyProtection="1">
      <protection locked="0"/>
    </xf>
    <xf numFmtId="0" fontId="6" fillId="2" borderId="0" xfId="0" applyFont="1" applyFill="1" applyBorder="1" applyAlignment="1" applyProtection="1">
      <protection locked="0"/>
    </xf>
    <xf numFmtId="0" fontId="6" fillId="2" borderId="0" xfId="0" applyFont="1" applyFill="1" applyBorder="1" applyAlignment="1" applyProtection="1">
      <alignment horizontal="left"/>
      <protection locked="0"/>
    </xf>
    <xf numFmtId="0" fontId="12" fillId="2" borderId="0" xfId="0" applyFont="1" applyFill="1" applyBorder="1" applyAlignment="1" applyProtection="1">
      <alignment horizontal="left"/>
      <protection locked="0"/>
    </xf>
    <xf numFmtId="0" fontId="16" fillId="0" borderId="0" xfId="0" applyFont="1" applyAlignment="1" applyProtection="1">
      <protection locked="0"/>
    </xf>
    <xf numFmtId="168" fontId="9" fillId="0" borderId="0" xfId="0" applyNumberFormat="1" applyFont="1" applyAlignment="1" applyProtection="1">
      <alignment horizontal="right"/>
      <protection locked="0"/>
    </xf>
    <xf numFmtId="170" fontId="20" fillId="0" borderId="0" xfId="0" applyNumberFormat="1" applyFont="1" applyBorder="1" applyAlignment="1" applyProtection="1">
      <alignment horizontal="left" vertical="center"/>
      <protection locked="0"/>
    </xf>
    <xf numFmtId="0" fontId="16" fillId="0" borderId="0" xfId="0" applyNumberFormat="1" applyFont="1" applyAlignment="1" applyProtection="1">
      <alignment horizontal="left"/>
    </xf>
    <xf numFmtId="172" fontId="16" fillId="0" borderId="0" xfId="0" applyNumberFormat="1" applyFont="1" applyAlignment="1" applyProtection="1">
      <alignment horizontal="left"/>
    </xf>
    <xf numFmtId="0" fontId="22" fillId="0" borderId="0" xfId="0" applyFont="1" applyAlignment="1" applyProtection="1">
      <alignment vertical="center"/>
      <protection locked="0"/>
    </xf>
    <xf numFmtId="0" fontId="21" fillId="3" borderId="0" xfId="0" applyFont="1" applyFill="1" applyBorder="1" applyAlignment="1" applyProtection="1">
      <alignment horizontal="left" vertical="center" indent="1"/>
      <protection locked="0"/>
    </xf>
    <xf numFmtId="0" fontId="23" fillId="0" borderId="0" xfId="0" applyFont="1" applyBorder="1" applyAlignment="1" applyProtection="1">
      <alignment horizontal="left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0" fillId="0" borderId="18" xfId="0" applyFont="1" applyBorder="1" applyAlignment="1">
      <alignment horizontal="left" vertical="center"/>
    </xf>
    <xf numFmtId="0" fontId="11" fillId="0" borderId="18" xfId="1" applyFont="1" applyBorder="1" applyAlignment="1">
      <alignment horizontal="left" vertical="center"/>
    </xf>
    <xf numFmtId="170" fontId="0" fillId="0" borderId="18" xfId="0" applyNumberFormat="1" applyFont="1" applyBorder="1" applyAlignment="1">
      <alignment horizontal="left" vertical="center"/>
    </xf>
    <xf numFmtId="4" fontId="0" fillId="0" borderId="18" xfId="0" applyNumberFormat="1" applyFont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5" fillId="5" borderId="17" xfId="0" applyFont="1" applyFill="1" applyBorder="1" applyAlignment="1">
      <alignment horizontal="center" vertical="center"/>
    </xf>
    <xf numFmtId="0" fontId="25" fillId="5" borderId="17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left" indent="1"/>
      <protection locked="0"/>
    </xf>
    <xf numFmtId="49" fontId="28" fillId="0" borderId="0" xfId="0" applyNumberFormat="1" applyFont="1" applyAlignment="1" applyProtection="1">
      <alignment horizontal="left" indent="1"/>
      <protection locked="0"/>
    </xf>
    <xf numFmtId="0" fontId="28" fillId="0" borderId="0" xfId="0" applyFont="1" applyAlignment="1" applyProtection="1">
      <alignment horizontal="left" indent="1"/>
      <protection locked="0"/>
    </xf>
    <xf numFmtId="165" fontId="0" fillId="0" borderId="6" xfId="0" applyNumberFormat="1" applyFont="1" applyBorder="1" applyAlignment="1" applyProtection="1">
      <alignment horizontal="left" vertical="center" indent="1"/>
    </xf>
    <xf numFmtId="0" fontId="29" fillId="0" borderId="0" xfId="0" applyFont="1" applyBorder="1" applyAlignment="1" applyProtection="1">
      <alignment horizontal="center" vertical="center"/>
      <protection locked="0"/>
    </xf>
    <xf numFmtId="0" fontId="30" fillId="0" borderId="0" xfId="0" applyFont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left" vertical="center"/>
      <protection locked="0"/>
    </xf>
    <xf numFmtId="0" fontId="0" fillId="0" borderId="0" xfId="0" applyFont="1" applyAlignment="1" applyProtection="1">
      <alignment horizontal="left" vertical="center"/>
      <protection locked="0"/>
    </xf>
    <xf numFmtId="165" fontId="10" fillId="0" borderId="3" xfId="0" applyNumberFormat="1" applyFont="1" applyBorder="1" applyAlignment="1" applyProtection="1">
      <alignment horizontal="left" vertical="center" indent="1"/>
      <protection locked="0"/>
    </xf>
    <xf numFmtId="0" fontId="10" fillId="0" borderId="4" xfId="0" applyFont="1" applyBorder="1" applyAlignment="1" applyProtection="1">
      <alignment horizontal="left" vertical="center"/>
      <protection locked="0"/>
    </xf>
    <xf numFmtId="167" fontId="10" fillId="0" borderId="4" xfId="0" applyNumberFormat="1" applyFont="1" applyBorder="1" applyAlignment="1" applyProtection="1">
      <alignment horizontal="center" vertical="center"/>
      <protection locked="0"/>
    </xf>
    <xf numFmtId="165" fontId="10" fillId="0" borderId="5" xfId="0" applyNumberFormat="1" applyFont="1" applyBorder="1" applyAlignment="1" applyProtection="1">
      <alignment horizontal="left" vertical="center" indent="1"/>
      <protection locked="0"/>
    </xf>
    <xf numFmtId="0" fontId="10" fillId="0" borderId="0" xfId="0" applyFont="1" applyBorder="1" applyAlignment="1" applyProtection="1">
      <alignment horizontal="left" vertical="center"/>
      <protection locked="0"/>
    </xf>
    <xf numFmtId="167" fontId="10" fillId="0" borderId="0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Border="1" applyAlignment="1" applyProtection="1">
      <alignment horizontal="left" vertical="center" indent="1"/>
      <protection locked="0"/>
    </xf>
    <xf numFmtId="0" fontId="10" fillId="0" borderId="8" xfId="0" applyFont="1" applyBorder="1" applyAlignment="1" applyProtection="1">
      <alignment horizontal="left" vertical="center"/>
      <protection locked="0"/>
    </xf>
    <xf numFmtId="167" fontId="10" fillId="0" borderId="8" xfId="0" applyNumberFormat="1" applyFont="1" applyBorder="1" applyAlignment="1" applyProtection="1">
      <alignment horizontal="center" vertical="center"/>
      <protection locked="0"/>
    </xf>
    <xf numFmtId="0" fontId="32" fillId="3" borderId="12" xfId="0" applyFont="1" applyFill="1" applyBorder="1" applyAlignment="1" applyProtection="1">
      <alignment horizontal="left" vertical="center" indent="1"/>
      <protection locked="0"/>
    </xf>
    <xf numFmtId="0" fontId="32" fillId="3" borderId="13" xfId="0" applyFont="1" applyFill="1" applyBorder="1" applyAlignment="1" applyProtection="1">
      <alignment horizontal="left" vertical="center"/>
      <protection locked="0"/>
    </xf>
    <xf numFmtId="0" fontId="33" fillId="2" borderId="0" xfId="0" applyFont="1" applyFill="1" applyBorder="1" applyAlignment="1" applyProtection="1">
      <alignment vertical="center"/>
    </xf>
    <xf numFmtId="0" fontId="32" fillId="3" borderId="20" xfId="0" applyFont="1" applyFill="1" applyBorder="1" applyAlignment="1" applyProtection="1">
      <alignment horizontal="left" vertical="center"/>
      <protection locked="0"/>
    </xf>
    <xf numFmtId="0" fontId="32" fillId="3" borderId="21" xfId="0" applyFont="1" applyFill="1" applyBorder="1" applyAlignment="1" applyProtection="1">
      <alignment horizontal="center" vertical="center"/>
      <protection locked="0"/>
    </xf>
    <xf numFmtId="0" fontId="32" fillId="3" borderId="22" xfId="0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left" vertical="center" indent="1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5" fillId="2" borderId="23" xfId="0" applyFont="1" applyFill="1" applyBorder="1" applyAlignment="1" applyProtection="1">
      <alignment horizontal="right" vertical="center" indent="1"/>
      <protection locked="0"/>
    </xf>
    <xf numFmtId="0" fontId="5" fillId="2" borderId="1" xfId="0" applyFont="1" applyFill="1" applyBorder="1" applyAlignment="1" applyProtection="1">
      <alignment horizontal="right" vertical="center" indent="1"/>
      <protection locked="0"/>
    </xf>
    <xf numFmtId="0" fontId="2" fillId="2" borderId="1" xfId="0" applyFont="1" applyFill="1" applyBorder="1" applyAlignment="1" applyProtection="1">
      <alignment horizontal="left" vertical="center" indent="1"/>
      <protection locked="0"/>
    </xf>
    <xf numFmtId="0" fontId="2" fillId="2" borderId="24" xfId="0" applyFont="1" applyFill="1" applyBorder="1" applyAlignment="1" applyProtection="1">
      <alignment horizontal="left" vertical="center" indent="1"/>
      <protection locked="0"/>
    </xf>
    <xf numFmtId="0" fontId="0" fillId="0" borderId="25" xfId="0" applyBorder="1" applyProtection="1">
      <protection locked="0"/>
    </xf>
    <xf numFmtId="0" fontId="0" fillId="0" borderId="2" xfId="0" applyBorder="1" applyProtection="1">
      <protection locked="0"/>
    </xf>
    <xf numFmtId="0" fontId="3" fillId="0" borderId="2" xfId="0" applyFont="1" applyBorder="1" applyProtection="1">
      <protection locked="0"/>
    </xf>
    <xf numFmtId="164" fontId="3" fillId="0" borderId="26" xfId="0" applyNumberFormat="1" applyFont="1" applyBorder="1" applyAlignment="1" applyProtection="1">
      <alignment horizontal="right" vertical="center"/>
      <protection locked="0"/>
    </xf>
    <xf numFmtId="0" fontId="34" fillId="0" borderId="0" xfId="0" applyFont="1" applyProtection="1">
      <protection locked="0"/>
    </xf>
    <xf numFmtId="4" fontId="0" fillId="0" borderId="18" xfId="0" applyNumberFormat="1" applyFont="1" applyBorder="1" applyAlignment="1">
      <alignment horizontal="right" vertical="center"/>
    </xf>
    <xf numFmtId="0" fontId="26" fillId="0" borderId="0" xfId="0" applyFont="1" applyAlignment="1">
      <alignment horizontal="center" vertical="center"/>
    </xf>
    <xf numFmtId="4" fontId="0" fillId="0" borderId="18" xfId="0" applyNumberFormat="1" applyFont="1" applyBorder="1" applyAlignment="1">
      <alignment horizontal="center" vertical="center"/>
    </xf>
    <xf numFmtId="0" fontId="35" fillId="2" borderId="0" xfId="0" applyFont="1" applyFill="1" applyBorder="1" applyAlignment="1" applyProtection="1">
      <alignment vertical="center"/>
    </xf>
    <xf numFmtId="173" fontId="7" fillId="0" borderId="0" xfId="0" applyNumberFormat="1" applyFont="1" applyBorder="1" applyAlignment="1" applyProtection="1">
      <alignment horizontal="left" vertical="center" indent="1"/>
      <protection locked="0"/>
    </xf>
    <xf numFmtId="175" fontId="10" fillId="0" borderId="14" xfId="0" applyNumberFormat="1" applyFont="1" applyBorder="1" applyAlignment="1" applyProtection="1">
      <alignment horizontal="center" vertical="center"/>
    </xf>
    <xf numFmtId="175" fontId="10" fillId="0" borderId="14" xfId="0" applyNumberFormat="1" applyFont="1" applyBorder="1" applyAlignment="1" applyProtection="1">
      <alignment horizontal="center" vertical="center"/>
      <protection locked="0"/>
    </xf>
    <xf numFmtId="175" fontId="10" fillId="0" borderId="9" xfId="0" applyNumberFormat="1" applyFont="1" applyBorder="1" applyAlignment="1" applyProtection="1">
      <alignment horizontal="right" vertical="center" indent="1"/>
    </xf>
    <xf numFmtId="175" fontId="10" fillId="0" borderId="15" xfId="0" applyNumberFormat="1" applyFont="1" applyBorder="1" applyAlignment="1" applyProtection="1">
      <alignment horizontal="center" vertical="center"/>
    </xf>
    <xf numFmtId="175" fontId="10" fillId="0" borderId="15" xfId="0" applyNumberFormat="1" applyFont="1" applyBorder="1" applyAlignment="1" applyProtection="1">
      <alignment horizontal="center" vertical="center"/>
      <protection locked="0"/>
    </xf>
    <xf numFmtId="175" fontId="10" fillId="0" borderId="10" xfId="0" applyNumberFormat="1" applyFont="1" applyBorder="1" applyAlignment="1" applyProtection="1">
      <alignment horizontal="right" vertical="center" indent="1"/>
    </xf>
    <xf numFmtId="175" fontId="10" fillId="0" borderId="10" xfId="0" applyNumberFormat="1" applyFont="1" applyBorder="1" applyAlignment="1" applyProtection="1">
      <alignment horizontal="right" vertical="center" indent="1"/>
      <protection locked="0"/>
    </xf>
    <xf numFmtId="175" fontId="10" fillId="0" borderId="16" xfId="0" applyNumberFormat="1" applyFont="1" applyBorder="1" applyAlignment="1" applyProtection="1">
      <alignment horizontal="center" vertical="center"/>
      <protection locked="0"/>
    </xf>
    <xf numFmtId="175" fontId="10" fillId="0" borderId="11" xfId="0" applyNumberFormat="1" applyFont="1" applyBorder="1" applyAlignment="1" applyProtection="1">
      <alignment horizontal="right" vertical="center" indent="1"/>
      <protection locked="0"/>
    </xf>
    <xf numFmtId="175" fontId="31" fillId="0" borderId="28" xfId="0" applyNumberFormat="1" applyFont="1" applyBorder="1" applyAlignment="1" applyProtection="1">
      <alignment horizontal="center" vertical="center"/>
    </xf>
    <xf numFmtId="175" fontId="31" fillId="0" borderId="29" xfId="0" applyNumberFormat="1" applyFont="1" applyBorder="1" applyAlignment="1" applyProtection="1">
      <alignment horizontal="center" vertical="center"/>
    </xf>
    <xf numFmtId="176" fontId="10" fillId="0" borderId="4" xfId="0" applyNumberFormat="1" applyFont="1" applyBorder="1" applyAlignment="1" applyProtection="1">
      <alignment horizontal="left" vertical="center"/>
    </xf>
    <xf numFmtId="176" fontId="10" fillId="0" borderId="0" xfId="0" applyNumberFormat="1" applyFont="1" applyBorder="1" applyAlignment="1" applyProtection="1">
      <alignment horizontal="left" vertical="center"/>
    </xf>
    <xf numFmtId="176" fontId="10" fillId="0" borderId="0" xfId="0" applyNumberFormat="1" applyFont="1" applyBorder="1" applyAlignment="1" applyProtection="1">
      <alignment horizontal="left" vertical="center"/>
      <protection locked="0"/>
    </xf>
    <xf numFmtId="176" fontId="10" fillId="0" borderId="8" xfId="0" applyNumberFormat="1" applyFont="1" applyBorder="1" applyAlignment="1" applyProtection="1">
      <alignment horizontal="left" vertical="center"/>
      <protection locked="0"/>
    </xf>
    <xf numFmtId="0" fontId="6" fillId="4" borderId="0" xfId="0" applyFont="1" applyFill="1" applyBorder="1" applyAlignment="1" applyProtection="1">
      <alignment horizontal="left"/>
      <protection locked="0"/>
    </xf>
    <xf numFmtId="0" fontId="12" fillId="4" borderId="0" xfId="0" applyFont="1" applyFill="1" applyBorder="1" applyAlignment="1" applyProtection="1">
      <alignment horizontal="left"/>
      <protection locked="0"/>
    </xf>
    <xf numFmtId="171" fontId="27" fillId="2" borderId="0" xfId="0" applyNumberFormat="1" applyFont="1" applyFill="1" applyBorder="1" applyAlignment="1" applyProtection="1">
      <alignment horizontal="left" vertical="center"/>
      <protection locked="0"/>
    </xf>
    <xf numFmtId="174" fontId="0" fillId="0" borderId="27" xfId="0" applyNumberFormat="1" applyFont="1" applyBorder="1" applyAlignment="1" applyProtection="1">
      <alignment horizontal="right" vertical="center" indent="1"/>
      <protection locked="0"/>
    </xf>
  </cellXfs>
  <cellStyles count="2">
    <cellStyle name="Lien hypertexte" xfId="1" builtinId="8"/>
    <cellStyle name="Normal" xfId="0" builtinId="0"/>
  </cellStyles>
  <dxfs count="2">
    <dxf>
      <fill>
        <patternFill>
          <bgColor rgb="FFD0DCE6"/>
        </patternFill>
      </fill>
    </dxf>
    <dxf>
      <fill>
        <patternFill>
          <bgColor rgb="FFFFFFBD"/>
        </patternFill>
      </fill>
    </dxf>
  </dxfs>
  <tableStyles count="0" defaultTableStyle="TableStyleMedium2" defaultPivotStyle="PivotStyleLight16"/>
  <colors>
    <mruColors>
      <color rgb="FF428BCE"/>
      <color rgb="FF08169A"/>
      <color rgb="FFFFFFBD"/>
      <color rgb="FF2F75B5"/>
      <color rgb="FF585858"/>
      <color rgb="FFD0DCE6"/>
      <color rgb="FFC9FBFD"/>
      <color rgb="FFC7E2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271616</xdr:colOff>
      <xdr:row>34</xdr:row>
      <xdr:rowOff>250966</xdr:rowOff>
    </xdr:from>
    <xdr:to>
      <xdr:col>7</xdr:col>
      <xdr:colOff>85725</xdr:colOff>
      <xdr:row>39</xdr:row>
      <xdr:rowOff>104775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6916" y="7956691"/>
          <a:ext cx="1538134" cy="1253984"/>
        </a:xfrm>
        <a:prstGeom prst="rect">
          <a:avLst/>
        </a:prstGeom>
      </xdr:spPr>
    </xdr:pic>
    <xdr:clientData/>
  </xdr:twoCellAnchor>
  <xdr:twoCellAnchor>
    <xdr:from>
      <xdr:col>2</xdr:col>
      <xdr:colOff>657225</xdr:colOff>
      <xdr:row>32</xdr:row>
      <xdr:rowOff>276225</xdr:rowOff>
    </xdr:from>
    <xdr:to>
      <xdr:col>2</xdr:col>
      <xdr:colOff>2657475</xdr:colOff>
      <xdr:row>32</xdr:row>
      <xdr:rowOff>276225</xdr:rowOff>
    </xdr:to>
    <xdr:cxnSp macro="">
      <xdr:nvCxnSpPr>
        <xdr:cNvPr id="6" name="Connecteur droit 5"/>
        <xdr:cNvCxnSpPr/>
      </xdr:nvCxnSpPr>
      <xdr:spPr>
        <a:xfrm>
          <a:off x="1638300" y="7515225"/>
          <a:ext cx="2000250" cy="0"/>
        </a:xfrm>
        <a:prstGeom prst="line">
          <a:avLst/>
        </a:prstGeom>
        <a:ln w="635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7"/>
  <sheetViews>
    <sheetView showGridLines="0" zoomScale="110" zoomScaleNormal="110" workbookViewId="0">
      <pane xSplit="1" topLeftCell="N1" activePane="topRight" state="frozen"/>
      <selection pane="topRight" activeCell="Q3" sqref="Q3"/>
    </sheetView>
  </sheetViews>
  <sheetFormatPr baseColWidth="10" defaultColWidth="11.42578125" defaultRowHeight="12.75"/>
  <cols>
    <col min="1" max="1" width="6.5703125" bestFit="1" customWidth="1"/>
    <col min="2" max="2" width="26.7109375" bestFit="1" customWidth="1"/>
    <col min="3" max="3" width="18.5703125" bestFit="1" customWidth="1"/>
    <col min="4" max="4" width="22" bestFit="1" customWidth="1"/>
    <col min="5" max="5" width="20.7109375" bestFit="1" customWidth="1"/>
    <col min="6" max="6" width="17" bestFit="1" customWidth="1"/>
    <col min="7" max="7" width="29.42578125" bestFit="1" customWidth="1"/>
    <col min="8" max="10" width="14.42578125" bestFit="1" customWidth="1"/>
    <col min="13" max="13" width="41.42578125" bestFit="1" customWidth="1"/>
    <col min="15" max="15" width="14.42578125" bestFit="1" customWidth="1"/>
    <col min="17" max="17" width="19.28515625" customWidth="1"/>
    <col min="19" max="19" width="16.7109375" bestFit="1" customWidth="1"/>
    <col min="23" max="23" width="14.42578125" bestFit="1" customWidth="1"/>
  </cols>
  <sheetData>
    <row r="1" spans="1:29" s="88" customFormat="1" ht="27.75" customHeight="1">
      <c r="A1" s="88">
        <v>1</v>
      </c>
      <c r="B1" s="88">
        <v>2</v>
      </c>
      <c r="C1" s="88">
        <v>3</v>
      </c>
      <c r="D1" s="88">
        <v>4</v>
      </c>
      <c r="E1" s="88">
        <v>5</v>
      </c>
      <c r="F1" s="88">
        <v>6</v>
      </c>
      <c r="G1" s="88">
        <v>7</v>
      </c>
      <c r="H1" s="88">
        <v>8</v>
      </c>
      <c r="I1" s="88">
        <v>9</v>
      </c>
      <c r="J1" s="88">
        <v>10</v>
      </c>
      <c r="K1" s="88">
        <v>11</v>
      </c>
      <c r="L1" s="88">
        <v>12</v>
      </c>
      <c r="M1" s="88">
        <v>13</v>
      </c>
      <c r="N1" s="88">
        <v>14</v>
      </c>
      <c r="O1" s="88">
        <v>15</v>
      </c>
      <c r="P1" s="88">
        <v>16</v>
      </c>
      <c r="Q1" s="88">
        <v>17</v>
      </c>
      <c r="R1" s="88">
        <v>18</v>
      </c>
      <c r="S1" s="88">
        <v>19</v>
      </c>
      <c r="T1" s="88">
        <v>20</v>
      </c>
      <c r="U1" s="88">
        <v>21</v>
      </c>
      <c r="V1" s="88">
        <v>22</v>
      </c>
      <c r="W1" s="88">
        <v>23</v>
      </c>
      <c r="X1" s="88">
        <v>24</v>
      </c>
      <c r="Y1" s="88">
        <v>25</v>
      </c>
      <c r="Z1" s="88">
        <v>26</v>
      </c>
      <c r="AA1" s="88">
        <v>27</v>
      </c>
      <c r="AB1" s="88">
        <v>28</v>
      </c>
      <c r="AC1" s="88">
        <v>29</v>
      </c>
    </row>
    <row r="2" spans="1:29" s="16" customFormat="1" ht="33" customHeight="1">
      <c r="A2" s="50" t="s">
        <v>3</v>
      </c>
      <c r="B2" s="50" t="s">
        <v>18</v>
      </c>
      <c r="C2" s="50" t="s">
        <v>17</v>
      </c>
      <c r="D2" s="50"/>
      <c r="E2" s="50" t="s">
        <v>16</v>
      </c>
      <c r="F2" s="50"/>
      <c r="G2" s="50" t="s">
        <v>15</v>
      </c>
      <c r="H2" s="50" t="s">
        <v>14</v>
      </c>
      <c r="I2" s="50" t="s">
        <v>4</v>
      </c>
      <c r="J2" s="50" t="s">
        <v>0</v>
      </c>
      <c r="K2" s="50" t="s">
        <v>5</v>
      </c>
      <c r="L2" s="50" t="s">
        <v>20</v>
      </c>
      <c r="M2" s="50" t="s">
        <v>21</v>
      </c>
      <c r="N2" s="50" t="s">
        <v>24</v>
      </c>
      <c r="O2" s="51" t="s">
        <v>25</v>
      </c>
      <c r="P2" s="50" t="s">
        <v>26</v>
      </c>
      <c r="Q2" s="50" t="s">
        <v>22</v>
      </c>
      <c r="R2" s="50" t="s">
        <v>30</v>
      </c>
      <c r="S2" s="51" t="s">
        <v>31</v>
      </c>
      <c r="T2" s="50" t="s">
        <v>32</v>
      </c>
      <c r="U2" s="50" t="s">
        <v>23</v>
      </c>
      <c r="V2" s="50" t="s">
        <v>33</v>
      </c>
      <c r="W2" s="51" t="s">
        <v>34</v>
      </c>
      <c r="X2" s="50" t="s">
        <v>35</v>
      </c>
      <c r="Y2" s="50" t="s">
        <v>41</v>
      </c>
      <c r="Z2" s="50" t="s">
        <v>42</v>
      </c>
      <c r="AA2" s="50" t="s">
        <v>36</v>
      </c>
      <c r="AB2" s="50"/>
      <c r="AC2" s="50"/>
    </row>
    <row r="3" spans="1:29" s="14" customFormat="1" ht="19.5" customHeight="1">
      <c r="A3" s="44" t="s">
        <v>2</v>
      </c>
      <c r="B3" s="44" t="s">
        <v>43</v>
      </c>
      <c r="C3" s="44" t="s">
        <v>13</v>
      </c>
      <c r="D3" s="44" t="s">
        <v>44</v>
      </c>
      <c r="E3" s="44" t="s">
        <v>12</v>
      </c>
      <c r="F3" s="44" t="s">
        <v>19</v>
      </c>
      <c r="G3" s="45"/>
      <c r="H3" s="44"/>
      <c r="I3" s="44"/>
      <c r="J3" s="46"/>
      <c r="K3" s="44"/>
      <c r="L3" s="44"/>
      <c r="M3" s="48" t="s">
        <v>46</v>
      </c>
      <c r="N3" s="89">
        <v>548</v>
      </c>
      <c r="O3" s="46">
        <v>42037</v>
      </c>
      <c r="P3" s="89">
        <v>548</v>
      </c>
      <c r="Q3" s="48" t="s">
        <v>47</v>
      </c>
      <c r="R3" s="47">
        <v>757</v>
      </c>
      <c r="S3" s="46">
        <v>42039</v>
      </c>
      <c r="T3" s="87">
        <v>757</v>
      </c>
      <c r="U3" s="44"/>
      <c r="V3" s="44"/>
      <c r="W3" s="46"/>
      <c r="X3" s="44"/>
      <c r="Y3" s="47">
        <f>N3+R3+V3</f>
        <v>1305</v>
      </c>
      <c r="Z3" s="47">
        <f>P3+T3+X3</f>
        <v>1305</v>
      </c>
      <c r="AA3" s="47">
        <f>Y3-Z3</f>
        <v>0</v>
      </c>
      <c r="AB3" s="44"/>
      <c r="AC3" s="44"/>
    </row>
    <row r="4" spans="1:29" s="14" customFormat="1" ht="19.5" customHeight="1">
      <c r="A4" s="44"/>
      <c r="B4" s="44"/>
      <c r="C4" s="44"/>
      <c r="D4" s="44"/>
      <c r="E4" s="44"/>
      <c r="F4" s="44"/>
      <c r="G4" s="45"/>
      <c r="H4" s="44"/>
      <c r="I4" s="44"/>
      <c r="J4" s="46"/>
      <c r="K4" s="44"/>
      <c r="L4" s="44"/>
      <c r="M4" s="44"/>
      <c r="N4" s="47"/>
      <c r="O4" s="46"/>
      <c r="P4" s="47"/>
      <c r="Q4" s="44"/>
      <c r="R4" s="47"/>
      <c r="S4" s="46"/>
      <c r="T4" s="47"/>
      <c r="U4" s="44"/>
      <c r="V4" s="44"/>
      <c r="W4" s="46"/>
      <c r="X4" s="44"/>
      <c r="Y4" s="47">
        <f t="shared" ref="Y4:Y26" si="0">N4+R4+V4</f>
        <v>0</v>
      </c>
      <c r="Z4" s="47">
        <f t="shared" ref="Z4:Z26" si="1">P4+T4+X4</f>
        <v>0</v>
      </c>
      <c r="AA4" s="47">
        <f t="shared" ref="AA4:AA26" si="2">Y4-Z4</f>
        <v>0</v>
      </c>
      <c r="AB4" s="44"/>
      <c r="AC4" s="44"/>
    </row>
    <row r="5" spans="1:29" s="14" customFormat="1" ht="19.5" customHeight="1">
      <c r="A5" s="44"/>
      <c r="B5" s="44"/>
      <c r="C5" s="44"/>
      <c r="D5" s="44"/>
      <c r="E5" s="44"/>
      <c r="F5" s="44"/>
      <c r="G5" s="45"/>
      <c r="H5" s="44"/>
      <c r="I5" s="44"/>
      <c r="J5" s="46"/>
      <c r="K5" s="44"/>
      <c r="L5" s="44"/>
      <c r="M5" s="44"/>
      <c r="N5" s="47"/>
      <c r="O5" s="46"/>
      <c r="P5" s="47"/>
      <c r="Q5" s="44"/>
      <c r="R5" s="44"/>
      <c r="S5" s="46"/>
      <c r="T5" s="44"/>
      <c r="U5" s="44"/>
      <c r="V5" s="44"/>
      <c r="W5" s="46"/>
      <c r="X5" s="44"/>
      <c r="Y5" s="47">
        <f t="shared" si="0"/>
        <v>0</v>
      </c>
      <c r="Z5" s="47">
        <f t="shared" si="1"/>
        <v>0</v>
      </c>
      <c r="AA5" s="47">
        <f t="shared" si="2"/>
        <v>0</v>
      </c>
      <c r="AB5" s="44"/>
      <c r="AC5" s="44"/>
    </row>
    <row r="6" spans="1:29" s="14" customFormat="1" ht="19.5" customHeight="1">
      <c r="A6" s="44"/>
      <c r="B6" s="44"/>
      <c r="C6" s="44"/>
      <c r="D6" s="44"/>
      <c r="E6" s="44"/>
      <c r="F6" s="44"/>
      <c r="G6" s="45"/>
      <c r="H6" s="44"/>
      <c r="I6" s="44"/>
      <c r="J6" s="46"/>
      <c r="K6" s="44"/>
      <c r="L6" s="44"/>
      <c r="M6" s="44"/>
      <c r="N6" s="47"/>
      <c r="O6" s="46"/>
      <c r="P6" s="47"/>
      <c r="Q6" s="44"/>
      <c r="R6" s="44"/>
      <c r="S6" s="46"/>
      <c r="T6" s="44"/>
      <c r="U6" s="44"/>
      <c r="V6" s="44"/>
      <c r="W6" s="46"/>
      <c r="X6" s="44"/>
      <c r="Y6" s="47">
        <f t="shared" si="0"/>
        <v>0</v>
      </c>
      <c r="Z6" s="47">
        <f t="shared" si="1"/>
        <v>0</v>
      </c>
      <c r="AA6" s="47">
        <f t="shared" si="2"/>
        <v>0</v>
      </c>
      <c r="AB6" s="44"/>
      <c r="AC6" s="44"/>
    </row>
    <row r="7" spans="1:29" s="14" customFormat="1" ht="19.5" customHeight="1">
      <c r="A7" s="44"/>
      <c r="B7" s="44"/>
      <c r="C7" s="44"/>
      <c r="D7" s="45"/>
      <c r="E7" s="44"/>
      <c r="F7" s="44"/>
      <c r="G7" s="44"/>
      <c r="H7" s="44"/>
      <c r="I7" s="44"/>
      <c r="J7" s="46"/>
      <c r="K7" s="44"/>
      <c r="L7" s="44"/>
      <c r="M7" s="44"/>
      <c r="N7" s="47"/>
      <c r="O7" s="46"/>
      <c r="P7" s="47"/>
      <c r="Q7" s="44"/>
      <c r="R7" s="44"/>
      <c r="S7" s="46"/>
      <c r="T7" s="44"/>
      <c r="U7" s="44"/>
      <c r="V7" s="44"/>
      <c r="W7" s="46"/>
      <c r="X7" s="44"/>
      <c r="Y7" s="47">
        <f t="shared" si="0"/>
        <v>0</v>
      </c>
      <c r="Z7" s="47">
        <f t="shared" si="1"/>
        <v>0</v>
      </c>
      <c r="AA7" s="47">
        <f t="shared" si="2"/>
        <v>0</v>
      </c>
      <c r="AB7" s="44"/>
      <c r="AC7" s="44"/>
    </row>
    <row r="8" spans="1:29" s="14" customFormat="1" ht="19.5" customHeight="1">
      <c r="A8" s="44"/>
      <c r="B8" s="44"/>
      <c r="C8" s="44"/>
      <c r="D8" s="45"/>
      <c r="E8" s="44"/>
      <c r="F8" s="44"/>
      <c r="G8" s="44"/>
      <c r="H8" s="44"/>
      <c r="I8" s="44"/>
      <c r="J8" s="46"/>
      <c r="K8" s="44"/>
      <c r="L8" s="44"/>
      <c r="M8" s="44"/>
      <c r="N8" s="47"/>
      <c r="O8" s="46"/>
      <c r="P8" s="47"/>
      <c r="Q8" s="44"/>
      <c r="R8" s="44"/>
      <c r="S8" s="46"/>
      <c r="T8" s="44"/>
      <c r="U8" s="44"/>
      <c r="V8" s="44"/>
      <c r="W8" s="46"/>
      <c r="X8" s="44"/>
      <c r="Y8" s="47">
        <f t="shared" si="0"/>
        <v>0</v>
      </c>
      <c r="Z8" s="47">
        <f t="shared" si="1"/>
        <v>0</v>
      </c>
      <c r="AA8" s="47">
        <f t="shared" si="2"/>
        <v>0</v>
      </c>
      <c r="AB8" s="44"/>
      <c r="AC8" s="44"/>
    </row>
    <row r="9" spans="1:29" s="14" customFormat="1" ht="19.5" customHeight="1">
      <c r="A9" s="44"/>
      <c r="B9" s="44"/>
      <c r="C9" s="44"/>
      <c r="D9" s="45"/>
      <c r="E9" s="44"/>
      <c r="F9" s="44"/>
      <c r="G9" s="44"/>
      <c r="H9" s="44"/>
      <c r="I9" s="44"/>
      <c r="J9" s="46"/>
      <c r="K9" s="44"/>
      <c r="L9" s="44"/>
      <c r="M9" s="44"/>
      <c r="N9" s="47"/>
      <c r="O9" s="46"/>
      <c r="P9" s="47"/>
      <c r="Q9" s="44"/>
      <c r="R9" s="44"/>
      <c r="S9" s="46"/>
      <c r="T9" s="44"/>
      <c r="U9" s="44"/>
      <c r="V9" s="44"/>
      <c r="W9" s="46"/>
      <c r="X9" s="44"/>
      <c r="Y9" s="47">
        <f t="shared" si="0"/>
        <v>0</v>
      </c>
      <c r="Z9" s="47">
        <f t="shared" si="1"/>
        <v>0</v>
      </c>
      <c r="AA9" s="47">
        <f t="shared" si="2"/>
        <v>0</v>
      </c>
      <c r="AB9" s="44"/>
      <c r="AC9" s="44"/>
    </row>
    <row r="10" spans="1:29" s="14" customFormat="1" ht="19.5" customHeight="1">
      <c r="A10" s="44"/>
      <c r="B10" s="44"/>
      <c r="C10" s="44"/>
      <c r="D10" s="45"/>
      <c r="E10" s="44"/>
      <c r="F10" s="44"/>
      <c r="G10" s="44"/>
      <c r="H10" s="44"/>
      <c r="I10" s="44"/>
      <c r="J10" s="46"/>
      <c r="K10" s="44"/>
      <c r="L10" s="44"/>
      <c r="M10" s="44"/>
      <c r="N10" s="47"/>
      <c r="O10" s="46"/>
      <c r="P10" s="47"/>
      <c r="Q10" s="44"/>
      <c r="R10" s="44"/>
      <c r="S10" s="46"/>
      <c r="T10" s="44"/>
      <c r="U10" s="44"/>
      <c r="V10" s="44"/>
      <c r="W10" s="46"/>
      <c r="X10" s="44"/>
      <c r="Y10" s="47">
        <f t="shared" si="0"/>
        <v>0</v>
      </c>
      <c r="Z10" s="47">
        <f t="shared" si="1"/>
        <v>0</v>
      </c>
      <c r="AA10" s="47">
        <f t="shared" si="2"/>
        <v>0</v>
      </c>
      <c r="AB10" s="44"/>
      <c r="AC10" s="44"/>
    </row>
    <row r="11" spans="1:29" s="14" customFormat="1" ht="19.5" customHeight="1">
      <c r="A11" s="44"/>
      <c r="B11" s="44"/>
      <c r="C11" s="44"/>
      <c r="D11" s="45"/>
      <c r="E11" s="44"/>
      <c r="F11" s="44"/>
      <c r="G11" s="44"/>
      <c r="H11" s="44"/>
      <c r="I11" s="44"/>
      <c r="J11" s="46"/>
      <c r="K11" s="44"/>
      <c r="L11" s="44"/>
      <c r="M11" s="44"/>
      <c r="N11" s="47"/>
      <c r="O11" s="46"/>
      <c r="P11" s="47"/>
      <c r="Q11" s="44"/>
      <c r="R11" s="44"/>
      <c r="S11" s="46"/>
      <c r="T11" s="44"/>
      <c r="U11" s="44"/>
      <c r="V11" s="44"/>
      <c r="W11" s="46"/>
      <c r="X11" s="44"/>
      <c r="Y11" s="47">
        <f t="shared" si="0"/>
        <v>0</v>
      </c>
      <c r="Z11" s="47">
        <f t="shared" si="1"/>
        <v>0</v>
      </c>
      <c r="AA11" s="47">
        <f t="shared" si="2"/>
        <v>0</v>
      </c>
      <c r="AB11" s="44"/>
      <c r="AC11" s="44"/>
    </row>
    <row r="12" spans="1:29" s="14" customFormat="1" ht="19.5" customHeight="1">
      <c r="A12" s="44"/>
      <c r="B12" s="44"/>
      <c r="C12" s="44"/>
      <c r="D12" s="45"/>
      <c r="E12" s="44"/>
      <c r="F12" s="44"/>
      <c r="G12" s="44"/>
      <c r="H12" s="44"/>
      <c r="I12" s="44"/>
      <c r="J12" s="46"/>
      <c r="K12" s="44"/>
      <c r="L12" s="44"/>
      <c r="M12" s="44"/>
      <c r="N12" s="47"/>
      <c r="O12" s="46"/>
      <c r="P12" s="47"/>
      <c r="Q12" s="44"/>
      <c r="R12" s="44"/>
      <c r="S12" s="46"/>
      <c r="T12" s="44"/>
      <c r="U12" s="44"/>
      <c r="V12" s="44"/>
      <c r="W12" s="46"/>
      <c r="X12" s="44"/>
      <c r="Y12" s="47">
        <f t="shared" si="0"/>
        <v>0</v>
      </c>
      <c r="Z12" s="47">
        <f t="shared" si="1"/>
        <v>0</v>
      </c>
      <c r="AA12" s="47">
        <f t="shared" si="2"/>
        <v>0</v>
      </c>
      <c r="AB12" s="44"/>
      <c r="AC12" s="44"/>
    </row>
    <row r="13" spans="1:29" s="14" customFormat="1" ht="19.5" customHeight="1">
      <c r="A13" s="44"/>
      <c r="B13" s="44"/>
      <c r="C13" s="44"/>
      <c r="D13" s="45"/>
      <c r="E13" s="44"/>
      <c r="F13" s="44"/>
      <c r="G13" s="44"/>
      <c r="H13" s="44"/>
      <c r="I13" s="44"/>
      <c r="J13" s="46"/>
      <c r="K13" s="44"/>
      <c r="L13" s="44"/>
      <c r="M13" s="44"/>
      <c r="N13" s="47"/>
      <c r="O13" s="46"/>
      <c r="P13" s="47"/>
      <c r="Q13" s="44"/>
      <c r="R13" s="44"/>
      <c r="S13" s="46"/>
      <c r="T13" s="44"/>
      <c r="U13" s="44"/>
      <c r="V13" s="44"/>
      <c r="W13" s="46"/>
      <c r="X13" s="44"/>
      <c r="Y13" s="47">
        <f t="shared" si="0"/>
        <v>0</v>
      </c>
      <c r="Z13" s="47">
        <f t="shared" si="1"/>
        <v>0</v>
      </c>
      <c r="AA13" s="47">
        <f t="shared" si="2"/>
        <v>0</v>
      </c>
      <c r="AB13" s="44"/>
      <c r="AC13" s="44"/>
    </row>
    <row r="14" spans="1:29" s="14" customFormat="1" ht="19.5" customHeight="1">
      <c r="A14" s="44"/>
      <c r="B14" s="44"/>
      <c r="C14" s="44"/>
      <c r="D14" s="45"/>
      <c r="E14" s="44"/>
      <c r="F14" s="44"/>
      <c r="G14" s="44"/>
      <c r="H14" s="44"/>
      <c r="I14" s="44"/>
      <c r="J14" s="46"/>
      <c r="K14" s="44"/>
      <c r="L14" s="44"/>
      <c r="M14" s="44"/>
      <c r="N14" s="47"/>
      <c r="O14" s="46"/>
      <c r="P14" s="47"/>
      <c r="Q14" s="44"/>
      <c r="R14" s="44"/>
      <c r="S14" s="46"/>
      <c r="T14" s="44"/>
      <c r="U14" s="44"/>
      <c r="V14" s="44"/>
      <c r="W14" s="46"/>
      <c r="X14" s="44"/>
      <c r="Y14" s="47">
        <f t="shared" si="0"/>
        <v>0</v>
      </c>
      <c r="Z14" s="47">
        <f t="shared" si="1"/>
        <v>0</v>
      </c>
      <c r="AA14" s="47">
        <f t="shared" si="2"/>
        <v>0</v>
      </c>
      <c r="AB14" s="44"/>
      <c r="AC14" s="44"/>
    </row>
    <row r="15" spans="1:29" s="14" customFormat="1" ht="19.5" customHeight="1">
      <c r="A15" s="44"/>
      <c r="B15" s="44"/>
      <c r="C15" s="44"/>
      <c r="D15" s="45"/>
      <c r="E15" s="44"/>
      <c r="F15" s="44"/>
      <c r="G15" s="44"/>
      <c r="H15" s="44"/>
      <c r="I15" s="44"/>
      <c r="J15" s="46"/>
      <c r="K15" s="44"/>
      <c r="L15" s="44"/>
      <c r="M15" s="44"/>
      <c r="N15" s="47"/>
      <c r="O15" s="46"/>
      <c r="P15" s="47"/>
      <c r="Q15" s="44"/>
      <c r="R15" s="44"/>
      <c r="S15" s="46"/>
      <c r="T15" s="44"/>
      <c r="U15" s="44"/>
      <c r="V15" s="44"/>
      <c r="W15" s="46"/>
      <c r="X15" s="44"/>
      <c r="Y15" s="47">
        <f t="shared" si="0"/>
        <v>0</v>
      </c>
      <c r="Z15" s="47">
        <f t="shared" si="1"/>
        <v>0</v>
      </c>
      <c r="AA15" s="47">
        <f t="shared" si="2"/>
        <v>0</v>
      </c>
      <c r="AB15" s="44"/>
      <c r="AC15" s="44"/>
    </row>
    <row r="16" spans="1:29" s="14" customFormat="1" ht="19.5" customHeight="1">
      <c r="A16" s="44"/>
      <c r="B16" s="44"/>
      <c r="C16" s="44"/>
      <c r="D16" s="45"/>
      <c r="E16" s="44"/>
      <c r="F16" s="44"/>
      <c r="G16" s="44"/>
      <c r="H16" s="44"/>
      <c r="I16" s="44"/>
      <c r="J16" s="46"/>
      <c r="K16" s="44"/>
      <c r="L16" s="44"/>
      <c r="M16" s="44"/>
      <c r="N16" s="47"/>
      <c r="O16" s="46"/>
      <c r="P16" s="47"/>
      <c r="Q16" s="44"/>
      <c r="R16" s="44"/>
      <c r="S16" s="46"/>
      <c r="T16" s="44"/>
      <c r="U16" s="44"/>
      <c r="V16" s="44"/>
      <c r="W16" s="46"/>
      <c r="X16" s="44"/>
      <c r="Y16" s="47">
        <f t="shared" si="0"/>
        <v>0</v>
      </c>
      <c r="Z16" s="47">
        <f t="shared" si="1"/>
        <v>0</v>
      </c>
      <c r="AA16" s="47">
        <f t="shared" si="2"/>
        <v>0</v>
      </c>
      <c r="AB16" s="44"/>
      <c r="AC16" s="44"/>
    </row>
    <row r="17" spans="1:29" s="14" customFormat="1" ht="19.5" customHeight="1">
      <c r="A17" s="44"/>
      <c r="B17" s="44"/>
      <c r="C17" s="44"/>
      <c r="D17" s="44"/>
      <c r="E17" s="44"/>
      <c r="F17" s="44"/>
      <c r="G17" s="44"/>
      <c r="H17" s="44"/>
      <c r="I17" s="44"/>
      <c r="J17" s="46"/>
      <c r="K17" s="44"/>
      <c r="L17" s="44"/>
      <c r="M17" s="44"/>
      <c r="N17" s="47"/>
      <c r="O17" s="46"/>
      <c r="P17" s="47"/>
      <c r="Q17" s="44"/>
      <c r="R17" s="44"/>
      <c r="S17" s="46"/>
      <c r="T17" s="44"/>
      <c r="U17" s="44"/>
      <c r="V17" s="44"/>
      <c r="W17" s="46"/>
      <c r="X17" s="44"/>
      <c r="Y17" s="47">
        <f t="shared" si="0"/>
        <v>0</v>
      </c>
      <c r="Z17" s="47">
        <f t="shared" si="1"/>
        <v>0</v>
      </c>
      <c r="AA17" s="47">
        <f t="shared" si="2"/>
        <v>0</v>
      </c>
      <c r="AB17" s="44"/>
      <c r="AC17" s="44"/>
    </row>
    <row r="18" spans="1:29" s="14" customFormat="1" ht="19.5" customHeight="1">
      <c r="A18" s="44"/>
      <c r="B18" s="44"/>
      <c r="C18" s="44"/>
      <c r="D18" s="44"/>
      <c r="E18" s="44"/>
      <c r="F18" s="44"/>
      <c r="G18" s="44"/>
      <c r="H18" s="44"/>
      <c r="I18" s="44"/>
      <c r="J18" s="46"/>
      <c r="K18" s="44"/>
      <c r="L18" s="44"/>
      <c r="M18" s="44"/>
      <c r="N18" s="47"/>
      <c r="O18" s="46"/>
      <c r="P18" s="47"/>
      <c r="Q18" s="44"/>
      <c r="R18" s="44"/>
      <c r="S18" s="44"/>
      <c r="T18" s="44"/>
      <c r="U18" s="44"/>
      <c r="V18" s="44"/>
      <c r="W18" s="46"/>
      <c r="X18" s="44"/>
      <c r="Y18" s="47">
        <f t="shared" si="0"/>
        <v>0</v>
      </c>
      <c r="Z18" s="47">
        <f t="shared" si="1"/>
        <v>0</v>
      </c>
      <c r="AA18" s="47">
        <f t="shared" si="2"/>
        <v>0</v>
      </c>
      <c r="AB18" s="44"/>
      <c r="AC18" s="44"/>
    </row>
    <row r="19" spans="1:29" s="14" customFormat="1" ht="19.5" customHeight="1">
      <c r="A19" s="44"/>
      <c r="B19" s="44"/>
      <c r="C19" s="44"/>
      <c r="D19" s="44"/>
      <c r="E19" s="44"/>
      <c r="F19" s="44"/>
      <c r="G19" s="44"/>
      <c r="H19" s="44"/>
      <c r="I19" s="44"/>
      <c r="J19" s="46"/>
      <c r="K19" s="44"/>
      <c r="L19" s="44"/>
      <c r="M19" s="44"/>
      <c r="N19" s="47"/>
      <c r="O19" s="46"/>
      <c r="P19" s="47"/>
      <c r="Q19" s="44"/>
      <c r="R19" s="44"/>
      <c r="S19" s="44"/>
      <c r="T19" s="44"/>
      <c r="U19" s="44"/>
      <c r="V19" s="44"/>
      <c r="W19" s="46"/>
      <c r="X19" s="44"/>
      <c r="Y19" s="47">
        <f t="shared" si="0"/>
        <v>0</v>
      </c>
      <c r="Z19" s="47">
        <f t="shared" si="1"/>
        <v>0</v>
      </c>
      <c r="AA19" s="47">
        <f t="shared" si="2"/>
        <v>0</v>
      </c>
      <c r="AB19" s="44"/>
      <c r="AC19" s="44"/>
    </row>
    <row r="20" spans="1:29" s="14" customFormat="1" ht="19.5" customHeight="1">
      <c r="A20" s="44"/>
      <c r="B20" s="44"/>
      <c r="C20" s="44"/>
      <c r="D20" s="44"/>
      <c r="E20" s="44"/>
      <c r="F20" s="44"/>
      <c r="G20" s="44"/>
      <c r="H20" s="44"/>
      <c r="I20" s="44"/>
      <c r="J20" s="46"/>
      <c r="K20" s="44"/>
      <c r="L20" s="44"/>
      <c r="M20" s="44"/>
      <c r="N20" s="47"/>
      <c r="O20" s="46"/>
      <c r="P20" s="47"/>
      <c r="Q20" s="44"/>
      <c r="R20" s="44"/>
      <c r="S20" s="44"/>
      <c r="T20" s="44"/>
      <c r="U20" s="44"/>
      <c r="V20" s="44"/>
      <c r="W20" s="46"/>
      <c r="X20" s="44"/>
      <c r="Y20" s="47">
        <f t="shared" si="0"/>
        <v>0</v>
      </c>
      <c r="Z20" s="47">
        <f t="shared" si="1"/>
        <v>0</v>
      </c>
      <c r="AA20" s="47">
        <f t="shared" si="2"/>
        <v>0</v>
      </c>
      <c r="AB20" s="44"/>
      <c r="AC20" s="44"/>
    </row>
    <row r="21" spans="1:29" s="14" customFormat="1" ht="19.5" customHeight="1">
      <c r="A21" s="44"/>
      <c r="B21" s="44"/>
      <c r="C21" s="44"/>
      <c r="D21" s="44"/>
      <c r="E21" s="44"/>
      <c r="F21" s="44"/>
      <c r="G21" s="44"/>
      <c r="H21" s="44"/>
      <c r="I21" s="44"/>
      <c r="J21" s="46"/>
      <c r="K21" s="44"/>
      <c r="L21" s="44"/>
      <c r="M21" s="44"/>
      <c r="N21" s="47"/>
      <c r="O21" s="46"/>
      <c r="P21" s="47"/>
      <c r="Q21" s="44"/>
      <c r="R21" s="44"/>
      <c r="S21" s="44"/>
      <c r="T21" s="44"/>
      <c r="U21" s="44"/>
      <c r="V21" s="44"/>
      <c r="W21" s="44"/>
      <c r="X21" s="44"/>
      <c r="Y21" s="47">
        <f t="shared" si="0"/>
        <v>0</v>
      </c>
      <c r="Z21" s="47">
        <f t="shared" si="1"/>
        <v>0</v>
      </c>
      <c r="AA21" s="47">
        <f t="shared" si="2"/>
        <v>0</v>
      </c>
      <c r="AB21" s="44"/>
      <c r="AC21" s="44"/>
    </row>
    <row r="22" spans="1:29" s="14" customFormat="1" ht="19.5" customHeight="1">
      <c r="A22" s="44"/>
      <c r="B22" s="44"/>
      <c r="C22" s="44"/>
      <c r="D22" s="44"/>
      <c r="E22" s="44"/>
      <c r="F22" s="44"/>
      <c r="G22" s="44"/>
      <c r="H22" s="44"/>
      <c r="I22" s="44"/>
      <c r="J22" s="46"/>
      <c r="K22" s="44"/>
      <c r="L22" s="44"/>
      <c r="M22" s="44"/>
      <c r="N22" s="47"/>
      <c r="O22" s="46"/>
      <c r="P22" s="47"/>
      <c r="Q22" s="44"/>
      <c r="R22" s="44"/>
      <c r="S22" s="44"/>
      <c r="T22" s="44"/>
      <c r="U22" s="44"/>
      <c r="V22" s="44"/>
      <c r="W22" s="44"/>
      <c r="X22" s="44"/>
      <c r="Y22" s="47">
        <f t="shared" si="0"/>
        <v>0</v>
      </c>
      <c r="Z22" s="47">
        <f t="shared" si="1"/>
        <v>0</v>
      </c>
      <c r="AA22" s="47">
        <f t="shared" si="2"/>
        <v>0</v>
      </c>
      <c r="AB22" s="44"/>
      <c r="AC22" s="44"/>
    </row>
    <row r="23" spans="1:29" s="14" customFormat="1" ht="19.5" customHeight="1">
      <c r="A23" s="44"/>
      <c r="B23" s="44"/>
      <c r="C23" s="44"/>
      <c r="D23" s="44"/>
      <c r="E23" s="44"/>
      <c r="F23" s="44"/>
      <c r="G23" s="44"/>
      <c r="H23" s="44"/>
      <c r="I23" s="44"/>
      <c r="J23" s="46"/>
      <c r="K23" s="44"/>
      <c r="L23" s="44"/>
      <c r="M23" s="44"/>
      <c r="N23" s="47"/>
      <c r="O23" s="46"/>
      <c r="P23" s="47"/>
      <c r="Q23" s="44"/>
      <c r="R23" s="44"/>
      <c r="S23" s="44"/>
      <c r="T23" s="44"/>
      <c r="U23" s="44"/>
      <c r="V23" s="44"/>
      <c r="W23" s="44"/>
      <c r="X23" s="44"/>
      <c r="Y23" s="47">
        <f t="shared" si="0"/>
        <v>0</v>
      </c>
      <c r="Z23" s="47">
        <f t="shared" si="1"/>
        <v>0</v>
      </c>
      <c r="AA23" s="47">
        <f t="shared" si="2"/>
        <v>0</v>
      </c>
      <c r="AB23" s="44"/>
      <c r="AC23" s="44"/>
    </row>
    <row r="24" spans="1:29" s="14" customFormat="1" ht="19.5" customHeight="1">
      <c r="A24" s="44"/>
      <c r="B24" s="44"/>
      <c r="C24" s="44"/>
      <c r="D24" s="44"/>
      <c r="E24" s="44"/>
      <c r="F24" s="44"/>
      <c r="G24" s="44"/>
      <c r="H24" s="44"/>
      <c r="I24" s="44"/>
      <c r="J24" s="46"/>
      <c r="K24" s="44"/>
      <c r="L24" s="44"/>
      <c r="M24" s="44"/>
      <c r="N24" s="47"/>
      <c r="O24" s="46"/>
      <c r="P24" s="47"/>
      <c r="Q24" s="44"/>
      <c r="R24" s="44"/>
      <c r="S24" s="44"/>
      <c r="T24" s="44"/>
      <c r="U24" s="44"/>
      <c r="V24" s="44"/>
      <c r="W24" s="44"/>
      <c r="X24" s="44"/>
      <c r="Y24" s="47">
        <f t="shared" si="0"/>
        <v>0</v>
      </c>
      <c r="Z24" s="47">
        <f t="shared" si="1"/>
        <v>0</v>
      </c>
      <c r="AA24" s="47">
        <f t="shared" si="2"/>
        <v>0</v>
      </c>
      <c r="AB24" s="44"/>
      <c r="AC24" s="44"/>
    </row>
    <row r="25" spans="1:29" s="14" customFormat="1" ht="19.5" customHeight="1">
      <c r="A25" s="44"/>
      <c r="B25" s="44"/>
      <c r="C25" s="44"/>
      <c r="D25" s="44"/>
      <c r="E25" s="44"/>
      <c r="F25" s="44"/>
      <c r="G25" s="44"/>
      <c r="H25" s="44"/>
      <c r="I25" s="44"/>
      <c r="J25" s="46"/>
      <c r="K25" s="44"/>
      <c r="L25" s="44"/>
      <c r="M25" s="44"/>
      <c r="N25" s="47"/>
      <c r="O25" s="46"/>
      <c r="P25" s="47"/>
      <c r="Q25" s="44"/>
      <c r="R25" s="44"/>
      <c r="S25" s="44"/>
      <c r="T25" s="44"/>
      <c r="U25" s="44"/>
      <c r="V25" s="44"/>
      <c r="W25" s="44"/>
      <c r="X25" s="44"/>
      <c r="Y25" s="47">
        <f t="shared" si="0"/>
        <v>0</v>
      </c>
      <c r="Z25" s="47">
        <f t="shared" si="1"/>
        <v>0</v>
      </c>
      <c r="AA25" s="47">
        <f t="shared" si="2"/>
        <v>0</v>
      </c>
      <c r="AB25" s="44"/>
      <c r="AC25" s="44"/>
    </row>
    <row r="26" spans="1:29" s="14" customFormat="1" ht="19.5" customHeight="1">
      <c r="A26" s="44"/>
      <c r="B26" s="44"/>
      <c r="C26" s="44"/>
      <c r="D26" s="44"/>
      <c r="E26" s="44"/>
      <c r="F26" s="44"/>
      <c r="G26" s="44"/>
      <c r="H26" s="44"/>
      <c r="I26" s="44"/>
      <c r="J26" s="46"/>
      <c r="K26" s="44"/>
      <c r="L26" s="44"/>
      <c r="M26" s="44"/>
      <c r="N26" s="47"/>
      <c r="O26" s="46"/>
      <c r="P26" s="47"/>
      <c r="Q26" s="44"/>
      <c r="R26" s="44"/>
      <c r="S26" s="44"/>
      <c r="T26" s="44"/>
      <c r="U26" s="44"/>
      <c r="V26" s="44"/>
      <c r="W26" s="44"/>
      <c r="X26" s="44"/>
      <c r="Y26" s="47">
        <f t="shared" si="0"/>
        <v>0</v>
      </c>
      <c r="Z26" s="47">
        <f t="shared" si="1"/>
        <v>0</v>
      </c>
      <c r="AA26" s="47">
        <f t="shared" si="2"/>
        <v>0</v>
      </c>
      <c r="AB26" s="44"/>
      <c r="AC26" s="44"/>
    </row>
    <row r="27" spans="1:29" s="14" customFormat="1" ht="19.5" customHeight="1">
      <c r="A27" s="44"/>
      <c r="B27" s="44"/>
      <c r="C27" s="44"/>
      <c r="D27" s="44"/>
      <c r="E27" s="44"/>
      <c r="F27" s="44"/>
      <c r="G27" s="44"/>
      <c r="H27" s="44"/>
      <c r="I27" s="44"/>
      <c r="J27" s="46"/>
      <c r="K27" s="44"/>
      <c r="L27" s="44"/>
      <c r="M27" s="44"/>
      <c r="N27" s="47"/>
      <c r="O27" s="46"/>
      <c r="P27" s="47"/>
      <c r="Q27" s="44"/>
      <c r="R27" s="44"/>
      <c r="S27" s="44"/>
      <c r="T27" s="44"/>
      <c r="U27" s="44"/>
      <c r="V27" s="44"/>
      <c r="W27" s="44"/>
      <c r="X27" s="44"/>
      <c r="Y27" s="47">
        <f t="shared" ref="Y27:Y67" si="3">N27+R27+V27</f>
        <v>0</v>
      </c>
      <c r="Z27" s="47">
        <f t="shared" ref="Z27:Z67" si="4">P27+T27+X27</f>
        <v>0</v>
      </c>
      <c r="AA27" s="47">
        <f t="shared" ref="AA27:AA67" si="5">Y27-Z27</f>
        <v>0</v>
      </c>
      <c r="AB27" s="44"/>
      <c r="AC27" s="44"/>
    </row>
    <row r="28" spans="1:29" s="14" customFormat="1" ht="19.5" customHeight="1">
      <c r="A28" s="44"/>
      <c r="B28" s="44"/>
      <c r="C28" s="44"/>
      <c r="D28" s="44"/>
      <c r="E28" s="44"/>
      <c r="F28" s="44"/>
      <c r="G28" s="44"/>
      <c r="H28" s="44"/>
      <c r="I28" s="44"/>
      <c r="J28" s="46"/>
      <c r="K28" s="44"/>
      <c r="L28" s="44"/>
      <c r="M28" s="44"/>
      <c r="N28" s="47"/>
      <c r="O28" s="46"/>
      <c r="P28" s="47"/>
      <c r="Q28" s="44"/>
      <c r="R28" s="44"/>
      <c r="S28" s="44"/>
      <c r="T28" s="44"/>
      <c r="U28" s="44"/>
      <c r="V28" s="44"/>
      <c r="W28" s="44"/>
      <c r="X28" s="44"/>
      <c r="Y28" s="47">
        <f t="shared" si="3"/>
        <v>0</v>
      </c>
      <c r="Z28" s="47">
        <f t="shared" si="4"/>
        <v>0</v>
      </c>
      <c r="AA28" s="47">
        <f t="shared" si="5"/>
        <v>0</v>
      </c>
      <c r="AB28" s="44"/>
      <c r="AC28" s="44"/>
    </row>
    <row r="29" spans="1:29" s="14" customFormat="1" ht="19.5" customHeight="1">
      <c r="A29" s="44"/>
      <c r="B29" s="44"/>
      <c r="C29" s="44"/>
      <c r="D29" s="44"/>
      <c r="E29" s="44"/>
      <c r="F29" s="44"/>
      <c r="G29" s="44"/>
      <c r="H29" s="44"/>
      <c r="I29" s="44"/>
      <c r="J29" s="46"/>
      <c r="K29" s="44"/>
      <c r="L29" s="44"/>
      <c r="M29" s="44"/>
      <c r="N29" s="47"/>
      <c r="O29" s="46"/>
      <c r="P29" s="47"/>
      <c r="Q29" s="44"/>
      <c r="R29" s="44"/>
      <c r="S29" s="44"/>
      <c r="T29" s="44"/>
      <c r="U29" s="44"/>
      <c r="V29" s="44"/>
      <c r="W29" s="44"/>
      <c r="X29" s="44"/>
      <c r="Y29" s="47">
        <f t="shared" si="3"/>
        <v>0</v>
      </c>
      <c r="Z29" s="47">
        <f t="shared" si="4"/>
        <v>0</v>
      </c>
      <c r="AA29" s="47">
        <f t="shared" si="5"/>
        <v>0</v>
      </c>
      <c r="AB29" s="44"/>
      <c r="AC29" s="44"/>
    </row>
    <row r="30" spans="1:29" s="14" customFormat="1" ht="19.5" customHeight="1">
      <c r="A30" s="44"/>
      <c r="B30" s="44"/>
      <c r="C30" s="44"/>
      <c r="D30" s="44"/>
      <c r="E30" s="44"/>
      <c r="F30" s="44"/>
      <c r="G30" s="44"/>
      <c r="H30" s="44"/>
      <c r="I30" s="44"/>
      <c r="J30" s="46"/>
      <c r="K30" s="44"/>
      <c r="L30" s="44"/>
      <c r="M30" s="44"/>
      <c r="N30" s="47"/>
      <c r="O30" s="46"/>
      <c r="P30" s="44"/>
      <c r="Q30" s="44"/>
      <c r="R30" s="44"/>
      <c r="S30" s="44"/>
      <c r="T30" s="44"/>
      <c r="U30" s="44"/>
      <c r="V30" s="44"/>
      <c r="W30" s="44"/>
      <c r="X30" s="44"/>
      <c r="Y30" s="47">
        <f t="shared" si="3"/>
        <v>0</v>
      </c>
      <c r="Z30" s="47">
        <f t="shared" si="4"/>
        <v>0</v>
      </c>
      <c r="AA30" s="47">
        <f t="shared" si="5"/>
        <v>0</v>
      </c>
      <c r="AB30" s="44"/>
      <c r="AC30" s="44"/>
    </row>
    <row r="31" spans="1:29" s="14" customFormat="1" ht="19.5" customHeight="1">
      <c r="A31" s="44"/>
      <c r="B31" s="44"/>
      <c r="C31" s="44"/>
      <c r="D31" s="44"/>
      <c r="E31" s="44"/>
      <c r="F31" s="44"/>
      <c r="G31" s="44"/>
      <c r="H31" s="44"/>
      <c r="I31" s="44"/>
      <c r="J31" s="46"/>
      <c r="K31" s="44"/>
      <c r="L31" s="44"/>
      <c r="M31" s="44"/>
      <c r="N31" s="47"/>
      <c r="O31" s="46"/>
      <c r="P31" s="44"/>
      <c r="Q31" s="44"/>
      <c r="R31" s="44"/>
      <c r="S31" s="44"/>
      <c r="T31" s="44"/>
      <c r="U31" s="44"/>
      <c r="V31" s="44"/>
      <c r="W31" s="44"/>
      <c r="X31" s="44"/>
      <c r="Y31" s="47">
        <f t="shared" si="3"/>
        <v>0</v>
      </c>
      <c r="Z31" s="47">
        <f t="shared" si="4"/>
        <v>0</v>
      </c>
      <c r="AA31" s="47">
        <f t="shared" si="5"/>
        <v>0</v>
      </c>
      <c r="AB31" s="44"/>
      <c r="AC31" s="44"/>
    </row>
    <row r="32" spans="1:29" s="14" customFormat="1" ht="19.5" customHeight="1">
      <c r="A32" s="44"/>
      <c r="B32" s="44"/>
      <c r="C32" s="44"/>
      <c r="D32" s="44"/>
      <c r="E32" s="44"/>
      <c r="F32" s="44"/>
      <c r="G32" s="44"/>
      <c r="H32" s="44"/>
      <c r="I32" s="44"/>
      <c r="J32" s="46"/>
      <c r="K32" s="44"/>
      <c r="L32" s="44"/>
      <c r="M32" s="44"/>
      <c r="N32" s="47"/>
      <c r="O32" s="46"/>
      <c r="P32" s="44"/>
      <c r="Q32" s="44"/>
      <c r="R32" s="44"/>
      <c r="S32" s="44"/>
      <c r="T32" s="44"/>
      <c r="U32" s="44"/>
      <c r="V32" s="44"/>
      <c r="W32" s="44"/>
      <c r="X32" s="44"/>
      <c r="Y32" s="47">
        <f t="shared" si="3"/>
        <v>0</v>
      </c>
      <c r="Z32" s="47">
        <f t="shared" si="4"/>
        <v>0</v>
      </c>
      <c r="AA32" s="47">
        <f t="shared" si="5"/>
        <v>0</v>
      </c>
      <c r="AB32" s="44"/>
      <c r="AC32" s="44"/>
    </row>
    <row r="33" spans="1:29" s="14" customFormat="1" ht="19.5" customHeight="1">
      <c r="A33" s="44"/>
      <c r="B33" s="44"/>
      <c r="C33" s="44"/>
      <c r="D33" s="44"/>
      <c r="E33" s="44"/>
      <c r="F33" s="44"/>
      <c r="G33" s="44"/>
      <c r="H33" s="44"/>
      <c r="I33" s="44"/>
      <c r="J33" s="46"/>
      <c r="K33" s="44"/>
      <c r="L33" s="44"/>
      <c r="M33" s="44"/>
      <c r="N33" s="47"/>
      <c r="O33" s="46"/>
      <c r="P33" s="44"/>
      <c r="Q33" s="44"/>
      <c r="R33" s="44"/>
      <c r="S33" s="44"/>
      <c r="T33" s="44"/>
      <c r="U33" s="44"/>
      <c r="V33" s="44"/>
      <c r="W33" s="44"/>
      <c r="X33" s="44"/>
      <c r="Y33" s="47">
        <f t="shared" si="3"/>
        <v>0</v>
      </c>
      <c r="Z33" s="47">
        <f t="shared" si="4"/>
        <v>0</v>
      </c>
      <c r="AA33" s="47">
        <f t="shared" si="5"/>
        <v>0</v>
      </c>
      <c r="AB33" s="44"/>
      <c r="AC33" s="44"/>
    </row>
    <row r="34" spans="1:29" s="14" customFormat="1" ht="19.5" customHeight="1">
      <c r="A34" s="44"/>
      <c r="B34" s="44"/>
      <c r="C34" s="44"/>
      <c r="D34" s="44"/>
      <c r="E34" s="44"/>
      <c r="F34" s="44"/>
      <c r="G34" s="44"/>
      <c r="H34" s="44"/>
      <c r="I34" s="44"/>
      <c r="J34" s="46"/>
      <c r="K34" s="44"/>
      <c r="L34" s="44"/>
      <c r="M34" s="44"/>
      <c r="N34" s="47"/>
      <c r="O34" s="46"/>
      <c r="P34" s="44"/>
      <c r="Q34" s="44"/>
      <c r="R34" s="44"/>
      <c r="S34" s="44"/>
      <c r="T34" s="44"/>
      <c r="U34" s="44"/>
      <c r="V34" s="44"/>
      <c r="W34" s="44"/>
      <c r="X34" s="44"/>
      <c r="Y34" s="47">
        <f t="shared" si="3"/>
        <v>0</v>
      </c>
      <c r="Z34" s="47">
        <f t="shared" si="4"/>
        <v>0</v>
      </c>
      <c r="AA34" s="47">
        <f t="shared" si="5"/>
        <v>0</v>
      </c>
      <c r="AB34" s="44"/>
      <c r="AC34" s="44"/>
    </row>
    <row r="35" spans="1:29" s="14" customFormat="1" ht="19.5" customHeight="1">
      <c r="A35" s="44"/>
      <c r="B35" s="44"/>
      <c r="C35" s="44"/>
      <c r="D35" s="44"/>
      <c r="E35" s="44"/>
      <c r="F35" s="44"/>
      <c r="G35" s="44"/>
      <c r="H35" s="44"/>
      <c r="I35" s="44"/>
      <c r="J35" s="46"/>
      <c r="K35" s="44"/>
      <c r="L35" s="44"/>
      <c r="M35" s="44"/>
      <c r="N35" s="47"/>
      <c r="O35" s="46"/>
      <c r="P35" s="44"/>
      <c r="Q35" s="44"/>
      <c r="R35" s="44"/>
      <c r="S35" s="44"/>
      <c r="T35" s="44"/>
      <c r="U35" s="44"/>
      <c r="V35" s="44"/>
      <c r="W35" s="44"/>
      <c r="X35" s="44"/>
      <c r="Y35" s="47">
        <f t="shared" si="3"/>
        <v>0</v>
      </c>
      <c r="Z35" s="47">
        <f t="shared" si="4"/>
        <v>0</v>
      </c>
      <c r="AA35" s="47">
        <f t="shared" si="5"/>
        <v>0</v>
      </c>
      <c r="AB35" s="44"/>
      <c r="AC35" s="44"/>
    </row>
    <row r="36" spans="1:29" s="14" customFormat="1" ht="19.5" customHeight="1">
      <c r="A36" s="44"/>
      <c r="B36" s="44"/>
      <c r="C36" s="44"/>
      <c r="D36" s="44"/>
      <c r="E36" s="44"/>
      <c r="F36" s="44"/>
      <c r="G36" s="44"/>
      <c r="H36" s="44"/>
      <c r="I36" s="44"/>
      <c r="J36" s="46"/>
      <c r="K36" s="44"/>
      <c r="L36" s="44"/>
      <c r="M36" s="44"/>
      <c r="N36" s="47"/>
      <c r="O36" s="46"/>
      <c r="P36" s="44"/>
      <c r="Q36" s="44"/>
      <c r="R36" s="44"/>
      <c r="S36" s="44"/>
      <c r="T36" s="44"/>
      <c r="U36" s="44"/>
      <c r="V36" s="44"/>
      <c r="W36" s="44"/>
      <c r="X36" s="44"/>
      <c r="Y36" s="47">
        <f t="shared" si="3"/>
        <v>0</v>
      </c>
      <c r="Z36" s="47">
        <f t="shared" si="4"/>
        <v>0</v>
      </c>
      <c r="AA36" s="47">
        <f t="shared" si="5"/>
        <v>0</v>
      </c>
      <c r="AB36" s="44"/>
      <c r="AC36" s="44"/>
    </row>
    <row r="37" spans="1:29" s="14" customFormat="1" ht="19.5" customHeight="1">
      <c r="A37" s="44"/>
      <c r="B37" s="44"/>
      <c r="C37" s="44"/>
      <c r="D37" s="44"/>
      <c r="E37" s="44"/>
      <c r="F37" s="44"/>
      <c r="G37" s="44"/>
      <c r="H37" s="44"/>
      <c r="I37" s="44"/>
      <c r="J37" s="46"/>
      <c r="K37" s="44"/>
      <c r="L37" s="44"/>
      <c r="M37" s="44"/>
      <c r="N37" s="47"/>
      <c r="O37" s="46"/>
      <c r="P37" s="44"/>
      <c r="Q37" s="44"/>
      <c r="R37" s="44"/>
      <c r="S37" s="44"/>
      <c r="T37" s="44"/>
      <c r="U37" s="44"/>
      <c r="V37" s="44"/>
      <c r="W37" s="44"/>
      <c r="X37" s="44"/>
      <c r="Y37" s="47">
        <f t="shared" si="3"/>
        <v>0</v>
      </c>
      <c r="Z37" s="47">
        <f t="shared" si="4"/>
        <v>0</v>
      </c>
      <c r="AA37" s="47">
        <f t="shared" si="5"/>
        <v>0</v>
      </c>
      <c r="AB37" s="44"/>
      <c r="AC37" s="44"/>
    </row>
    <row r="38" spans="1:29" s="14" customFormat="1" ht="19.5" customHeight="1">
      <c r="A38" s="44"/>
      <c r="B38" s="44"/>
      <c r="C38" s="44"/>
      <c r="D38" s="44"/>
      <c r="E38" s="44"/>
      <c r="F38" s="44"/>
      <c r="G38" s="44"/>
      <c r="H38" s="44"/>
      <c r="I38" s="44"/>
      <c r="J38" s="46"/>
      <c r="K38" s="44"/>
      <c r="L38" s="44"/>
      <c r="M38" s="44"/>
      <c r="N38" s="47"/>
      <c r="O38" s="46"/>
      <c r="P38" s="44"/>
      <c r="Q38" s="44"/>
      <c r="R38" s="44"/>
      <c r="S38" s="44"/>
      <c r="T38" s="44"/>
      <c r="U38" s="44"/>
      <c r="V38" s="44"/>
      <c r="W38" s="44"/>
      <c r="X38" s="44"/>
      <c r="Y38" s="47">
        <f t="shared" si="3"/>
        <v>0</v>
      </c>
      <c r="Z38" s="47">
        <f t="shared" si="4"/>
        <v>0</v>
      </c>
      <c r="AA38" s="47">
        <f t="shared" si="5"/>
        <v>0</v>
      </c>
      <c r="AB38" s="44"/>
      <c r="AC38" s="44"/>
    </row>
    <row r="39" spans="1:29" s="14" customFormat="1" ht="19.5" customHeight="1">
      <c r="A39" s="44"/>
      <c r="B39" s="44"/>
      <c r="C39" s="44"/>
      <c r="D39" s="44"/>
      <c r="E39" s="44"/>
      <c r="F39" s="44"/>
      <c r="G39" s="44"/>
      <c r="H39" s="44"/>
      <c r="I39" s="44"/>
      <c r="J39" s="46"/>
      <c r="K39" s="44"/>
      <c r="L39" s="44"/>
      <c r="M39" s="44"/>
      <c r="N39" s="47"/>
      <c r="O39" s="46"/>
      <c r="P39" s="44"/>
      <c r="Q39" s="44"/>
      <c r="R39" s="44"/>
      <c r="S39" s="44"/>
      <c r="T39" s="44"/>
      <c r="U39" s="44"/>
      <c r="V39" s="44"/>
      <c r="W39" s="44"/>
      <c r="X39" s="44"/>
      <c r="Y39" s="47">
        <f t="shared" si="3"/>
        <v>0</v>
      </c>
      <c r="Z39" s="47">
        <f t="shared" si="4"/>
        <v>0</v>
      </c>
      <c r="AA39" s="47">
        <f t="shared" si="5"/>
        <v>0</v>
      </c>
      <c r="AB39" s="44"/>
      <c r="AC39" s="44"/>
    </row>
    <row r="40" spans="1:29" s="14" customFormat="1" ht="19.5" customHeight="1">
      <c r="A40" s="44"/>
      <c r="B40" s="44"/>
      <c r="C40" s="44"/>
      <c r="D40" s="44"/>
      <c r="E40" s="44"/>
      <c r="F40" s="44"/>
      <c r="G40" s="44"/>
      <c r="H40" s="44"/>
      <c r="I40" s="44"/>
      <c r="J40" s="46"/>
      <c r="K40" s="44"/>
      <c r="L40" s="44"/>
      <c r="M40" s="44"/>
      <c r="N40" s="47"/>
      <c r="O40" s="46"/>
      <c r="P40" s="44"/>
      <c r="Q40" s="44"/>
      <c r="R40" s="44"/>
      <c r="S40" s="44"/>
      <c r="T40" s="44"/>
      <c r="U40" s="44"/>
      <c r="V40" s="44"/>
      <c r="W40" s="44"/>
      <c r="X40" s="44"/>
      <c r="Y40" s="47">
        <f t="shared" si="3"/>
        <v>0</v>
      </c>
      <c r="Z40" s="47">
        <f t="shared" si="4"/>
        <v>0</v>
      </c>
      <c r="AA40" s="47">
        <f t="shared" si="5"/>
        <v>0</v>
      </c>
      <c r="AB40" s="44"/>
      <c r="AC40" s="44"/>
    </row>
    <row r="41" spans="1:29" s="14" customFormat="1" ht="19.5" customHeight="1">
      <c r="A41" s="44"/>
      <c r="B41" s="44"/>
      <c r="C41" s="44"/>
      <c r="D41" s="44"/>
      <c r="E41" s="44"/>
      <c r="F41" s="44"/>
      <c r="G41" s="44"/>
      <c r="H41" s="44"/>
      <c r="I41" s="44"/>
      <c r="J41" s="46"/>
      <c r="K41" s="44"/>
      <c r="L41" s="44"/>
      <c r="M41" s="44"/>
      <c r="N41" s="47"/>
      <c r="O41" s="46"/>
      <c r="P41" s="44"/>
      <c r="Q41" s="44"/>
      <c r="R41" s="44"/>
      <c r="S41" s="44"/>
      <c r="T41" s="44"/>
      <c r="U41" s="44"/>
      <c r="V41" s="44"/>
      <c r="W41" s="44"/>
      <c r="X41" s="44"/>
      <c r="Y41" s="47">
        <f t="shared" si="3"/>
        <v>0</v>
      </c>
      <c r="Z41" s="47">
        <f t="shared" si="4"/>
        <v>0</v>
      </c>
      <c r="AA41" s="47">
        <f t="shared" si="5"/>
        <v>0</v>
      </c>
      <c r="AB41" s="44"/>
      <c r="AC41" s="44"/>
    </row>
    <row r="42" spans="1:29" s="14" customFormat="1" ht="19.5" customHeight="1">
      <c r="A42" s="44"/>
      <c r="B42" s="44"/>
      <c r="C42" s="44"/>
      <c r="D42" s="44"/>
      <c r="E42" s="44"/>
      <c r="F42" s="44"/>
      <c r="G42" s="44"/>
      <c r="H42" s="44"/>
      <c r="I42" s="44"/>
      <c r="J42" s="46"/>
      <c r="K42" s="44"/>
      <c r="L42" s="44"/>
      <c r="M42" s="44"/>
      <c r="N42" s="47"/>
      <c r="O42" s="46"/>
      <c r="P42" s="44"/>
      <c r="Q42" s="44"/>
      <c r="R42" s="44"/>
      <c r="S42" s="44"/>
      <c r="T42" s="44"/>
      <c r="U42" s="44"/>
      <c r="V42" s="44"/>
      <c r="W42" s="44"/>
      <c r="X42" s="44"/>
      <c r="Y42" s="47">
        <f t="shared" si="3"/>
        <v>0</v>
      </c>
      <c r="Z42" s="47">
        <f t="shared" si="4"/>
        <v>0</v>
      </c>
      <c r="AA42" s="47">
        <f t="shared" si="5"/>
        <v>0</v>
      </c>
      <c r="AB42" s="44"/>
      <c r="AC42" s="44"/>
    </row>
    <row r="43" spans="1:29" s="14" customFormat="1" ht="19.5" customHeight="1">
      <c r="A43" s="44"/>
      <c r="B43" s="44"/>
      <c r="C43" s="44"/>
      <c r="D43" s="44"/>
      <c r="E43" s="44"/>
      <c r="F43" s="44"/>
      <c r="G43" s="44"/>
      <c r="H43" s="44"/>
      <c r="I43" s="44"/>
      <c r="J43" s="46"/>
      <c r="K43" s="44"/>
      <c r="L43" s="44"/>
      <c r="M43" s="44"/>
      <c r="N43" s="47"/>
      <c r="O43" s="46"/>
      <c r="P43" s="44"/>
      <c r="Q43" s="44"/>
      <c r="R43" s="44"/>
      <c r="S43" s="44"/>
      <c r="T43" s="44"/>
      <c r="U43" s="44"/>
      <c r="V43" s="44"/>
      <c r="W43" s="44"/>
      <c r="X43" s="44"/>
      <c r="Y43" s="47">
        <f t="shared" si="3"/>
        <v>0</v>
      </c>
      <c r="Z43" s="47">
        <f t="shared" si="4"/>
        <v>0</v>
      </c>
      <c r="AA43" s="47">
        <f t="shared" si="5"/>
        <v>0</v>
      </c>
      <c r="AB43" s="44"/>
      <c r="AC43" s="44"/>
    </row>
    <row r="44" spans="1:29" s="14" customFormat="1" ht="19.5" customHeight="1">
      <c r="A44" s="44"/>
      <c r="B44" s="44"/>
      <c r="C44" s="44"/>
      <c r="D44" s="44"/>
      <c r="E44" s="44"/>
      <c r="F44" s="44"/>
      <c r="G44" s="44"/>
      <c r="H44" s="44"/>
      <c r="I44" s="44"/>
      <c r="J44" s="46"/>
      <c r="K44" s="44"/>
      <c r="L44" s="44"/>
      <c r="M44" s="44"/>
      <c r="N44" s="47"/>
      <c r="O44" s="46"/>
      <c r="P44" s="44"/>
      <c r="Q44" s="44"/>
      <c r="R44" s="44"/>
      <c r="S44" s="44"/>
      <c r="T44" s="44"/>
      <c r="U44" s="44"/>
      <c r="V44" s="44"/>
      <c r="W44" s="44"/>
      <c r="X44" s="44"/>
      <c r="Y44" s="47">
        <f t="shared" si="3"/>
        <v>0</v>
      </c>
      <c r="Z44" s="47">
        <f t="shared" si="4"/>
        <v>0</v>
      </c>
      <c r="AA44" s="47">
        <f t="shared" si="5"/>
        <v>0</v>
      </c>
      <c r="AB44" s="44"/>
      <c r="AC44" s="44"/>
    </row>
    <row r="45" spans="1:29" s="14" customFormat="1" ht="19.5" customHeight="1">
      <c r="A45" s="44"/>
      <c r="B45" s="44"/>
      <c r="C45" s="44"/>
      <c r="D45" s="44"/>
      <c r="E45" s="44"/>
      <c r="F45" s="44"/>
      <c r="G45" s="44"/>
      <c r="H45" s="44"/>
      <c r="I45" s="44"/>
      <c r="J45" s="46"/>
      <c r="K45" s="44"/>
      <c r="L45" s="44"/>
      <c r="M45" s="44"/>
      <c r="N45" s="47"/>
      <c r="O45" s="46"/>
      <c r="P45" s="44"/>
      <c r="Q45" s="44"/>
      <c r="R45" s="44"/>
      <c r="S45" s="44"/>
      <c r="T45" s="44"/>
      <c r="U45" s="44"/>
      <c r="V45" s="44"/>
      <c r="W45" s="44"/>
      <c r="X45" s="44"/>
      <c r="Y45" s="47">
        <f t="shared" si="3"/>
        <v>0</v>
      </c>
      <c r="Z45" s="47">
        <f t="shared" si="4"/>
        <v>0</v>
      </c>
      <c r="AA45" s="47">
        <f t="shared" si="5"/>
        <v>0</v>
      </c>
      <c r="AB45" s="44"/>
      <c r="AC45" s="44"/>
    </row>
    <row r="46" spans="1:29" s="14" customFormat="1" ht="19.5" customHeight="1">
      <c r="A46" s="44"/>
      <c r="B46" s="44"/>
      <c r="C46" s="44"/>
      <c r="D46" s="44"/>
      <c r="E46" s="44"/>
      <c r="F46" s="44"/>
      <c r="G46" s="44"/>
      <c r="H46" s="44"/>
      <c r="I46" s="44"/>
      <c r="J46" s="46"/>
      <c r="K46" s="44"/>
      <c r="L46" s="44"/>
      <c r="M46" s="44"/>
      <c r="N46" s="47"/>
      <c r="O46" s="46"/>
      <c r="P46" s="44"/>
      <c r="Q46" s="44"/>
      <c r="R46" s="44"/>
      <c r="S46" s="44"/>
      <c r="T46" s="44"/>
      <c r="U46" s="44"/>
      <c r="V46" s="44"/>
      <c r="W46" s="44"/>
      <c r="X46" s="44"/>
      <c r="Y46" s="47">
        <f t="shared" si="3"/>
        <v>0</v>
      </c>
      <c r="Z46" s="47">
        <f t="shared" si="4"/>
        <v>0</v>
      </c>
      <c r="AA46" s="47">
        <f t="shared" si="5"/>
        <v>0</v>
      </c>
      <c r="AB46" s="44"/>
      <c r="AC46" s="44"/>
    </row>
    <row r="47" spans="1:29" s="14" customFormat="1" ht="19.5" customHeight="1">
      <c r="A47" s="44"/>
      <c r="B47" s="44"/>
      <c r="C47" s="44"/>
      <c r="D47" s="44"/>
      <c r="E47" s="44"/>
      <c r="F47" s="44"/>
      <c r="G47" s="44"/>
      <c r="H47" s="44"/>
      <c r="I47" s="44"/>
      <c r="J47" s="46"/>
      <c r="K47" s="44"/>
      <c r="L47" s="44"/>
      <c r="M47" s="44"/>
      <c r="N47" s="47"/>
      <c r="O47" s="46"/>
      <c r="P47" s="44"/>
      <c r="Q47" s="44"/>
      <c r="R47" s="44"/>
      <c r="S47" s="44"/>
      <c r="T47" s="44"/>
      <c r="U47" s="44"/>
      <c r="V47" s="44"/>
      <c r="W47" s="44"/>
      <c r="X47" s="44"/>
      <c r="Y47" s="47">
        <f t="shared" si="3"/>
        <v>0</v>
      </c>
      <c r="Z47" s="47">
        <f t="shared" si="4"/>
        <v>0</v>
      </c>
      <c r="AA47" s="47">
        <f t="shared" si="5"/>
        <v>0</v>
      </c>
      <c r="AB47" s="44"/>
      <c r="AC47" s="44"/>
    </row>
    <row r="48" spans="1:29" s="14" customFormat="1" ht="19.5" customHeight="1">
      <c r="A48" s="44"/>
      <c r="B48" s="44"/>
      <c r="C48" s="44"/>
      <c r="D48" s="44"/>
      <c r="E48" s="44"/>
      <c r="F48" s="44"/>
      <c r="G48" s="44"/>
      <c r="H48" s="44"/>
      <c r="I48" s="44"/>
      <c r="J48" s="46"/>
      <c r="K48" s="44"/>
      <c r="L48" s="44"/>
      <c r="M48" s="44"/>
      <c r="N48" s="47"/>
      <c r="O48" s="46"/>
      <c r="P48" s="44"/>
      <c r="Q48" s="44"/>
      <c r="R48" s="44"/>
      <c r="S48" s="44"/>
      <c r="T48" s="44"/>
      <c r="U48" s="44"/>
      <c r="V48" s="44"/>
      <c r="W48" s="44"/>
      <c r="X48" s="44"/>
      <c r="Y48" s="47">
        <f t="shared" si="3"/>
        <v>0</v>
      </c>
      <c r="Z48" s="47">
        <f t="shared" si="4"/>
        <v>0</v>
      </c>
      <c r="AA48" s="47">
        <f t="shared" si="5"/>
        <v>0</v>
      </c>
      <c r="AB48" s="44"/>
      <c r="AC48" s="44"/>
    </row>
    <row r="49" spans="1:29" s="14" customFormat="1" ht="19.5" customHeight="1">
      <c r="A49" s="44"/>
      <c r="B49" s="44"/>
      <c r="C49" s="44"/>
      <c r="D49" s="44"/>
      <c r="E49" s="44"/>
      <c r="F49" s="44"/>
      <c r="G49" s="44"/>
      <c r="H49" s="44"/>
      <c r="I49" s="44"/>
      <c r="J49" s="46"/>
      <c r="K49" s="44"/>
      <c r="L49" s="44"/>
      <c r="M49" s="44"/>
      <c r="N49" s="47"/>
      <c r="O49" s="46"/>
      <c r="P49" s="44"/>
      <c r="Q49" s="44"/>
      <c r="R49" s="44"/>
      <c r="S49" s="44"/>
      <c r="T49" s="44"/>
      <c r="U49" s="44"/>
      <c r="V49" s="44"/>
      <c r="W49" s="44"/>
      <c r="X49" s="44"/>
      <c r="Y49" s="47">
        <f t="shared" si="3"/>
        <v>0</v>
      </c>
      <c r="Z49" s="47">
        <f t="shared" si="4"/>
        <v>0</v>
      </c>
      <c r="AA49" s="47">
        <f t="shared" si="5"/>
        <v>0</v>
      </c>
      <c r="AB49" s="44"/>
      <c r="AC49" s="44"/>
    </row>
    <row r="50" spans="1:29" s="14" customFormat="1" ht="19.5" customHeight="1">
      <c r="A50" s="44"/>
      <c r="B50" s="44"/>
      <c r="C50" s="44"/>
      <c r="D50" s="44"/>
      <c r="E50" s="44"/>
      <c r="F50" s="44"/>
      <c r="G50" s="44"/>
      <c r="H50" s="44"/>
      <c r="I50" s="44"/>
      <c r="J50" s="46"/>
      <c r="K50" s="44"/>
      <c r="L50" s="44"/>
      <c r="M50" s="44"/>
      <c r="N50" s="47"/>
      <c r="O50" s="46"/>
      <c r="P50" s="44"/>
      <c r="Q50" s="44"/>
      <c r="R50" s="44"/>
      <c r="S50" s="44"/>
      <c r="T50" s="44"/>
      <c r="U50" s="44"/>
      <c r="V50" s="44"/>
      <c r="W50" s="44"/>
      <c r="X50" s="44"/>
      <c r="Y50" s="47">
        <f t="shared" si="3"/>
        <v>0</v>
      </c>
      <c r="Z50" s="47">
        <f t="shared" si="4"/>
        <v>0</v>
      </c>
      <c r="AA50" s="47">
        <f t="shared" si="5"/>
        <v>0</v>
      </c>
      <c r="AB50" s="44"/>
      <c r="AC50" s="44"/>
    </row>
    <row r="51" spans="1:29" s="14" customFormat="1" ht="19.5" customHeight="1">
      <c r="A51" s="44"/>
      <c r="B51" s="44"/>
      <c r="C51" s="44"/>
      <c r="D51" s="44"/>
      <c r="E51" s="44"/>
      <c r="F51" s="44"/>
      <c r="G51" s="44"/>
      <c r="H51" s="44"/>
      <c r="I51" s="44"/>
      <c r="J51" s="46"/>
      <c r="K51" s="44"/>
      <c r="L51" s="44"/>
      <c r="M51" s="44"/>
      <c r="N51" s="47"/>
      <c r="O51" s="46"/>
      <c r="P51" s="44"/>
      <c r="Q51" s="44"/>
      <c r="R51" s="44"/>
      <c r="S51" s="44"/>
      <c r="T51" s="44"/>
      <c r="U51" s="44"/>
      <c r="V51" s="44"/>
      <c r="W51" s="44"/>
      <c r="X51" s="44"/>
      <c r="Y51" s="47">
        <f t="shared" si="3"/>
        <v>0</v>
      </c>
      <c r="Z51" s="47">
        <f t="shared" si="4"/>
        <v>0</v>
      </c>
      <c r="AA51" s="47">
        <f t="shared" si="5"/>
        <v>0</v>
      </c>
      <c r="AB51" s="44"/>
      <c r="AC51" s="44"/>
    </row>
    <row r="52" spans="1:29" s="14" customFormat="1" ht="19.5" customHeight="1">
      <c r="A52" s="44"/>
      <c r="B52" s="44"/>
      <c r="C52" s="44"/>
      <c r="D52" s="44"/>
      <c r="E52" s="44"/>
      <c r="F52" s="44"/>
      <c r="G52" s="44"/>
      <c r="H52" s="44"/>
      <c r="I52" s="44"/>
      <c r="J52" s="46"/>
      <c r="K52" s="44"/>
      <c r="L52" s="44"/>
      <c r="M52" s="44"/>
      <c r="N52" s="47"/>
      <c r="O52" s="46"/>
      <c r="P52" s="44"/>
      <c r="Q52" s="44"/>
      <c r="R52" s="44"/>
      <c r="S52" s="44"/>
      <c r="T52" s="44"/>
      <c r="U52" s="44"/>
      <c r="V52" s="44"/>
      <c r="W52" s="44"/>
      <c r="X52" s="44"/>
      <c r="Y52" s="47">
        <f t="shared" si="3"/>
        <v>0</v>
      </c>
      <c r="Z52" s="47">
        <f t="shared" si="4"/>
        <v>0</v>
      </c>
      <c r="AA52" s="47">
        <f t="shared" si="5"/>
        <v>0</v>
      </c>
      <c r="AB52" s="44"/>
      <c r="AC52" s="44"/>
    </row>
    <row r="53" spans="1:29" s="14" customFormat="1" ht="19.5" customHeight="1">
      <c r="A53" s="44"/>
      <c r="B53" s="44"/>
      <c r="C53" s="44"/>
      <c r="D53" s="44"/>
      <c r="E53" s="44"/>
      <c r="F53" s="44"/>
      <c r="G53" s="44"/>
      <c r="H53" s="44"/>
      <c r="I53" s="44"/>
      <c r="J53" s="46"/>
      <c r="K53" s="44"/>
      <c r="L53" s="44"/>
      <c r="M53" s="44"/>
      <c r="N53" s="47"/>
      <c r="O53" s="46"/>
      <c r="P53" s="44"/>
      <c r="Q53" s="44"/>
      <c r="R53" s="44"/>
      <c r="S53" s="44"/>
      <c r="T53" s="44"/>
      <c r="U53" s="44"/>
      <c r="V53" s="44"/>
      <c r="W53" s="44"/>
      <c r="X53" s="44"/>
      <c r="Y53" s="47">
        <f t="shared" si="3"/>
        <v>0</v>
      </c>
      <c r="Z53" s="47">
        <f t="shared" si="4"/>
        <v>0</v>
      </c>
      <c r="AA53" s="47">
        <f t="shared" si="5"/>
        <v>0</v>
      </c>
      <c r="AB53" s="44"/>
      <c r="AC53" s="44"/>
    </row>
    <row r="54" spans="1:29" s="14" customFormat="1" ht="19.5" customHeight="1">
      <c r="A54" s="44"/>
      <c r="B54" s="44"/>
      <c r="C54" s="44"/>
      <c r="D54" s="44"/>
      <c r="E54" s="44"/>
      <c r="F54" s="44"/>
      <c r="G54" s="44"/>
      <c r="H54" s="44"/>
      <c r="I54" s="44"/>
      <c r="J54" s="46"/>
      <c r="K54" s="44"/>
      <c r="L54" s="44"/>
      <c r="M54" s="44"/>
      <c r="N54" s="47"/>
      <c r="O54" s="46"/>
      <c r="P54" s="44"/>
      <c r="Q54" s="44"/>
      <c r="R54" s="44"/>
      <c r="S54" s="44"/>
      <c r="T54" s="44"/>
      <c r="U54" s="44"/>
      <c r="V54" s="44"/>
      <c r="W54" s="44"/>
      <c r="X54" s="44"/>
      <c r="Y54" s="47">
        <f t="shared" si="3"/>
        <v>0</v>
      </c>
      <c r="Z54" s="47">
        <f t="shared" si="4"/>
        <v>0</v>
      </c>
      <c r="AA54" s="47">
        <f t="shared" si="5"/>
        <v>0</v>
      </c>
      <c r="AB54" s="44"/>
      <c r="AC54" s="44"/>
    </row>
    <row r="55" spans="1:29" s="14" customFormat="1" ht="19.5" customHeight="1">
      <c r="A55" s="44"/>
      <c r="B55" s="44"/>
      <c r="C55" s="44"/>
      <c r="D55" s="44"/>
      <c r="E55" s="44"/>
      <c r="F55" s="44"/>
      <c r="G55" s="44"/>
      <c r="H55" s="44"/>
      <c r="I55" s="44"/>
      <c r="J55" s="46"/>
      <c r="K55" s="44"/>
      <c r="L55" s="44"/>
      <c r="M55" s="44"/>
      <c r="N55" s="47"/>
      <c r="O55" s="46"/>
      <c r="P55" s="44"/>
      <c r="Q55" s="44"/>
      <c r="R55" s="44"/>
      <c r="S55" s="44"/>
      <c r="T55" s="44"/>
      <c r="U55" s="44"/>
      <c r="V55" s="44"/>
      <c r="W55" s="44"/>
      <c r="X55" s="44"/>
      <c r="Y55" s="47">
        <f t="shared" si="3"/>
        <v>0</v>
      </c>
      <c r="Z55" s="47">
        <f t="shared" si="4"/>
        <v>0</v>
      </c>
      <c r="AA55" s="47">
        <f t="shared" si="5"/>
        <v>0</v>
      </c>
      <c r="AB55" s="44"/>
      <c r="AC55" s="44"/>
    </row>
    <row r="56" spans="1:29" s="14" customFormat="1" ht="19.5" customHeight="1">
      <c r="A56" s="44"/>
      <c r="B56" s="44"/>
      <c r="C56" s="44"/>
      <c r="D56" s="44"/>
      <c r="E56" s="44"/>
      <c r="F56" s="44"/>
      <c r="G56" s="44"/>
      <c r="H56" s="44"/>
      <c r="I56" s="44"/>
      <c r="J56" s="46"/>
      <c r="K56" s="44"/>
      <c r="L56" s="44"/>
      <c r="M56" s="44"/>
      <c r="N56" s="47"/>
      <c r="O56" s="46"/>
      <c r="P56" s="44"/>
      <c r="Q56" s="44"/>
      <c r="R56" s="44"/>
      <c r="S56" s="44"/>
      <c r="T56" s="44"/>
      <c r="U56" s="44"/>
      <c r="V56" s="44"/>
      <c r="W56" s="44"/>
      <c r="X56" s="44"/>
      <c r="Y56" s="47">
        <f t="shared" si="3"/>
        <v>0</v>
      </c>
      <c r="Z56" s="47">
        <f t="shared" si="4"/>
        <v>0</v>
      </c>
      <c r="AA56" s="47">
        <f t="shared" si="5"/>
        <v>0</v>
      </c>
      <c r="AB56" s="44"/>
      <c r="AC56" s="44"/>
    </row>
    <row r="57" spans="1:29" s="14" customFormat="1" ht="19.5" customHeight="1">
      <c r="A57" s="44"/>
      <c r="B57" s="44"/>
      <c r="C57" s="44"/>
      <c r="D57" s="44"/>
      <c r="E57" s="44"/>
      <c r="F57" s="44"/>
      <c r="G57" s="44"/>
      <c r="H57" s="44"/>
      <c r="I57" s="44"/>
      <c r="J57" s="46"/>
      <c r="K57" s="44"/>
      <c r="L57" s="44"/>
      <c r="M57" s="44"/>
      <c r="N57" s="47"/>
      <c r="O57" s="46"/>
      <c r="P57" s="44"/>
      <c r="Q57" s="44"/>
      <c r="R57" s="44"/>
      <c r="S57" s="44"/>
      <c r="T57" s="44"/>
      <c r="U57" s="44"/>
      <c r="V57" s="44"/>
      <c r="W57" s="44"/>
      <c r="X57" s="44"/>
      <c r="Y57" s="47">
        <f t="shared" si="3"/>
        <v>0</v>
      </c>
      <c r="Z57" s="47">
        <f t="shared" si="4"/>
        <v>0</v>
      </c>
      <c r="AA57" s="47">
        <f t="shared" si="5"/>
        <v>0</v>
      </c>
      <c r="AB57" s="44"/>
      <c r="AC57" s="44"/>
    </row>
    <row r="58" spans="1:29" s="14" customFormat="1" ht="19.5" customHeight="1">
      <c r="A58" s="44"/>
      <c r="B58" s="44"/>
      <c r="C58" s="44"/>
      <c r="D58" s="44"/>
      <c r="E58" s="44"/>
      <c r="F58" s="44"/>
      <c r="G58" s="44"/>
      <c r="H58" s="44"/>
      <c r="I58" s="44"/>
      <c r="J58" s="46"/>
      <c r="K58" s="44"/>
      <c r="L58" s="44"/>
      <c r="M58" s="44"/>
      <c r="N58" s="47"/>
      <c r="O58" s="46"/>
      <c r="P58" s="44"/>
      <c r="Q58" s="44"/>
      <c r="R58" s="44"/>
      <c r="S58" s="44"/>
      <c r="T58" s="44"/>
      <c r="U58" s="44"/>
      <c r="V58" s="44"/>
      <c r="W58" s="44"/>
      <c r="X58" s="44"/>
      <c r="Y58" s="47">
        <f t="shared" si="3"/>
        <v>0</v>
      </c>
      <c r="Z58" s="47">
        <f t="shared" si="4"/>
        <v>0</v>
      </c>
      <c r="AA58" s="47">
        <f t="shared" si="5"/>
        <v>0</v>
      </c>
      <c r="AB58" s="44"/>
      <c r="AC58" s="44"/>
    </row>
    <row r="59" spans="1:29" s="14" customFormat="1" ht="19.5" customHeight="1">
      <c r="A59" s="44"/>
      <c r="B59" s="44"/>
      <c r="C59" s="44"/>
      <c r="D59" s="44"/>
      <c r="E59" s="44"/>
      <c r="F59" s="44"/>
      <c r="G59" s="44"/>
      <c r="H59" s="44"/>
      <c r="I59" s="44"/>
      <c r="J59" s="46"/>
      <c r="K59" s="44"/>
      <c r="L59" s="44"/>
      <c r="M59" s="44"/>
      <c r="N59" s="47"/>
      <c r="O59" s="46"/>
      <c r="P59" s="44"/>
      <c r="Q59" s="44"/>
      <c r="R59" s="44"/>
      <c r="S59" s="44"/>
      <c r="T59" s="44"/>
      <c r="U59" s="44"/>
      <c r="V59" s="44"/>
      <c r="W59" s="44"/>
      <c r="X59" s="44"/>
      <c r="Y59" s="47">
        <f t="shared" si="3"/>
        <v>0</v>
      </c>
      <c r="Z59" s="47">
        <f t="shared" si="4"/>
        <v>0</v>
      </c>
      <c r="AA59" s="47">
        <f t="shared" si="5"/>
        <v>0</v>
      </c>
      <c r="AB59" s="44"/>
      <c r="AC59" s="44"/>
    </row>
    <row r="60" spans="1:29" s="14" customFormat="1" ht="19.5" customHeight="1">
      <c r="A60" s="44"/>
      <c r="B60" s="44"/>
      <c r="C60" s="44"/>
      <c r="D60" s="44"/>
      <c r="E60" s="44"/>
      <c r="F60" s="44"/>
      <c r="G60" s="44"/>
      <c r="H60" s="44"/>
      <c r="I60" s="44"/>
      <c r="J60" s="46"/>
      <c r="K60" s="44"/>
      <c r="L60" s="44"/>
      <c r="M60" s="44"/>
      <c r="N60" s="47"/>
      <c r="O60" s="46"/>
      <c r="P60" s="44"/>
      <c r="Q60" s="44"/>
      <c r="R60" s="44"/>
      <c r="S60" s="44"/>
      <c r="T60" s="44"/>
      <c r="U60" s="44"/>
      <c r="V60" s="44"/>
      <c r="W60" s="44"/>
      <c r="X60" s="44"/>
      <c r="Y60" s="47">
        <f t="shared" si="3"/>
        <v>0</v>
      </c>
      <c r="Z60" s="47">
        <f t="shared" si="4"/>
        <v>0</v>
      </c>
      <c r="AA60" s="47">
        <f t="shared" si="5"/>
        <v>0</v>
      </c>
      <c r="AB60" s="44"/>
      <c r="AC60" s="44"/>
    </row>
    <row r="61" spans="1:29" s="14" customFormat="1" ht="19.5" customHeight="1">
      <c r="A61" s="44"/>
      <c r="B61" s="44"/>
      <c r="C61" s="44"/>
      <c r="D61" s="44"/>
      <c r="E61" s="44"/>
      <c r="F61" s="44"/>
      <c r="G61" s="44"/>
      <c r="H61" s="44"/>
      <c r="I61" s="44"/>
      <c r="J61" s="46"/>
      <c r="K61" s="44"/>
      <c r="L61" s="44"/>
      <c r="M61" s="44"/>
      <c r="N61" s="47"/>
      <c r="O61" s="46"/>
      <c r="P61" s="44"/>
      <c r="Q61" s="44"/>
      <c r="R61" s="44"/>
      <c r="S61" s="44"/>
      <c r="T61" s="44"/>
      <c r="U61" s="44"/>
      <c r="V61" s="44"/>
      <c r="W61" s="44"/>
      <c r="X61" s="44"/>
      <c r="Y61" s="47">
        <f t="shared" si="3"/>
        <v>0</v>
      </c>
      <c r="Z61" s="47">
        <f t="shared" si="4"/>
        <v>0</v>
      </c>
      <c r="AA61" s="47">
        <f t="shared" si="5"/>
        <v>0</v>
      </c>
      <c r="AB61" s="44"/>
      <c r="AC61" s="44"/>
    </row>
    <row r="62" spans="1:29" s="14" customFormat="1" ht="19.5" customHeight="1">
      <c r="A62" s="44"/>
      <c r="B62" s="44"/>
      <c r="C62" s="44"/>
      <c r="D62" s="44"/>
      <c r="E62" s="44"/>
      <c r="F62" s="44"/>
      <c r="G62" s="44"/>
      <c r="H62" s="44"/>
      <c r="I62" s="44"/>
      <c r="J62" s="46"/>
      <c r="K62" s="44"/>
      <c r="L62" s="44"/>
      <c r="M62" s="44"/>
      <c r="N62" s="47"/>
      <c r="O62" s="46"/>
      <c r="P62" s="44"/>
      <c r="Q62" s="44"/>
      <c r="R62" s="44"/>
      <c r="S62" s="44"/>
      <c r="T62" s="44"/>
      <c r="U62" s="44"/>
      <c r="V62" s="44"/>
      <c r="W62" s="44"/>
      <c r="X62" s="44"/>
      <c r="Y62" s="47">
        <f t="shared" si="3"/>
        <v>0</v>
      </c>
      <c r="Z62" s="47">
        <f t="shared" si="4"/>
        <v>0</v>
      </c>
      <c r="AA62" s="47">
        <f t="shared" si="5"/>
        <v>0</v>
      </c>
      <c r="AB62" s="44"/>
      <c r="AC62" s="44"/>
    </row>
    <row r="63" spans="1:29" s="14" customFormat="1" ht="19.5" customHeight="1">
      <c r="A63" s="44"/>
      <c r="B63" s="44"/>
      <c r="C63" s="44"/>
      <c r="D63" s="44"/>
      <c r="E63" s="44"/>
      <c r="F63" s="44"/>
      <c r="G63" s="44"/>
      <c r="H63" s="44"/>
      <c r="I63" s="44"/>
      <c r="J63" s="46"/>
      <c r="K63" s="44"/>
      <c r="L63" s="44"/>
      <c r="M63" s="44"/>
      <c r="N63" s="47"/>
      <c r="O63" s="46"/>
      <c r="P63" s="44"/>
      <c r="Q63" s="44"/>
      <c r="R63" s="44"/>
      <c r="S63" s="44"/>
      <c r="T63" s="44"/>
      <c r="U63" s="44"/>
      <c r="V63" s="44"/>
      <c r="W63" s="44"/>
      <c r="X63" s="44"/>
      <c r="Y63" s="47">
        <f t="shared" si="3"/>
        <v>0</v>
      </c>
      <c r="Z63" s="47">
        <f t="shared" si="4"/>
        <v>0</v>
      </c>
      <c r="AA63" s="47">
        <f t="shared" si="5"/>
        <v>0</v>
      </c>
      <c r="AB63" s="44"/>
      <c r="AC63" s="44"/>
    </row>
    <row r="64" spans="1:29" s="14" customFormat="1" ht="19.5" customHeight="1">
      <c r="A64" s="44"/>
      <c r="B64" s="44"/>
      <c r="C64" s="44"/>
      <c r="D64" s="44"/>
      <c r="E64" s="44"/>
      <c r="F64" s="44"/>
      <c r="G64" s="44"/>
      <c r="H64" s="44"/>
      <c r="I64" s="44"/>
      <c r="J64" s="46"/>
      <c r="K64" s="44"/>
      <c r="L64" s="44"/>
      <c r="M64" s="44"/>
      <c r="N64" s="47"/>
      <c r="O64" s="46"/>
      <c r="P64" s="44"/>
      <c r="Q64" s="44"/>
      <c r="R64" s="44"/>
      <c r="S64" s="44"/>
      <c r="T64" s="44"/>
      <c r="U64" s="44"/>
      <c r="V64" s="44"/>
      <c r="W64" s="44"/>
      <c r="X64" s="44"/>
      <c r="Y64" s="47">
        <f t="shared" si="3"/>
        <v>0</v>
      </c>
      <c r="Z64" s="47">
        <f t="shared" si="4"/>
        <v>0</v>
      </c>
      <c r="AA64" s="47">
        <f t="shared" si="5"/>
        <v>0</v>
      </c>
      <c r="AB64" s="44"/>
      <c r="AC64" s="44"/>
    </row>
    <row r="65" spans="1:29" s="14" customFormat="1" ht="19.5" customHeight="1">
      <c r="A65" s="44"/>
      <c r="B65" s="44"/>
      <c r="C65" s="44"/>
      <c r="D65" s="44"/>
      <c r="E65" s="44"/>
      <c r="F65" s="44"/>
      <c r="G65" s="44"/>
      <c r="H65" s="44"/>
      <c r="I65" s="44"/>
      <c r="J65" s="46"/>
      <c r="K65" s="44"/>
      <c r="L65" s="44"/>
      <c r="M65" s="44"/>
      <c r="N65" s="47"/>
      <c r="O65" s="46"/>
      <c r="P65" s="44"/>
      <c r="Q65" s="44"/>
      <c r="R65" s="44"/>
      <c r="S65" s="44"/>
      <c r="T65" s="44"/>
      <c r="U65" s="44"/>
      <c r="V65" s="44"/>
      <c r="W65" s="44"/>
      <c r="X65" s="44"/>
      <c r="Y65" s="47">
        <f t="shared" si="3"/>
        <v>0</v>
      </c>
      <c r="Z65" s="47">
        <f t="shared" si="4"/>
        <v>0</v>
      </c>
      <c r="AA65" s="47">
        <f t="shared" si="5"/>
        <v>0</v>
      </c>
      <c r="AB65" s="44"/>
      <c r="AC65" s="44"/>
    </row>
    <row r="66" spans="1:29" s="14" customFormat="1" ht="19.5" customHeight="1">
      <c r="A66" s="44"/>
      <c r="B66" s="44"/>
      <c r="C66" s="44"/>
      <c r="D66" s="44"/>
      <c r="E66" s="44"/>
      <c r="F66" s="44"/>
      <c r="G66" s="44"/>
      <c r="H66" s="44"/>
      <c r="I66" s="44"/>
      <c r="J66" s="46"/>
      <c r="K66" s="44"/>
      <c r="L66" s="44"/>
      <c r="M66" s="44"/>
      <c r="N66" s="47"/>
      <c r="O66" s="46"/>
      <c r="P66" s="44"/>
      <c r="Q66" s="44"/>
      <c r="R66" s="44"/>
      <c r="S66" s="44"/>
      <c r="T66" s="44"/>
      <c r="U66" s="44"/>
      <c r="V66" s="44"/>
      <c r="W66" s="44"/>
      <c r="X66" s="44"/>
      <c r="Y66" s="47">
        <f t="shared" si="3"/>
        <v>0</v>
      </c>
      <c r="Z66" s="47">
        <f t="shared" si="4"/>
        <v>0</v>
      </c>
      <c r="AA66" s="47">
        <f t="shared" si="5"/>
        <v>0</v>
      </c>
      <c r="AB66" s="44"/>
      <c r="AC66" s="44"/>
    </row>
    <row r="67" spans="1:29" s="14" customFormat="1" ht="19.5" customHeight="1">
      <c r="A67" s="44"/>
      <c r="B67" s="44"/>
      <c r="C67" s="44"/>
      <c r="D67" s="44"/>
      <c r="E67" s="44"/>
      <c r="F67" s="44"/>
      <c r="G67" s="44"/>
      <c r="H67" s="44"/>
      <c r="I67" s="44"/>
      <c r="J67" s="46"/>
      <c r="K67" s="44"/>
      <c r="L67" s="44"/>
      <c r="M67" s="44"/>
      <c r="N67" s="47"/>
      <c r="O67" s="46"/>
      <c r="P67" s="44"/>
      <c r="Q67" s="44"/>
      <c r="R67" s="44"/>
      <c r="S67" s="44"/>
      <c r="T67" s="44"/>
      <c r="U67" s="44"/>
      <c r="V67" s="44"/>
      <c r="W67" s="44"/>
      <c r="X67" s="44"/>
      <c r="Y67" s="47">
        <f t="shared" si="3"/>
        <v>0</v>
      </c>
      <c r="Z67" s="47">
        <f t="shared" si="4"/>
        <v>0</v>
      </c>
      <c r="AA67" s="47">
        <f t="shared" si="5"/>
        <v>0</v>
      </c>
      <c r="AB67" s="44"/>
      <c r="AC67" s="44"/>
    </row>
    <row r="68" spans="1:29" s="14" customFormat="1" ht="19.5" customHeight="1">
      <c r="A68" s="44"/>
      <c r="B68" s="44"/>
      <c r="C68" s="44"/>
      <c r="D68" s="44"/>
      <c r="E68" s="44"/>
      <c r="F68" s="44"/>
      <c r="G68" s="44"/>
      <c r="H68" s="44"/>
      <c r="I68" s="44"/>
      <c r="J68" s="46"/>
      <c r="K68" s="44"/>
      <c r="L68" s="44"/>
      <c r="M68" s="44"/>
      <c r="N68" s="47"/>
      <c r="O68" s="46"/>
      <c r="P68" s="44"/>
      <c r="Q68" s="44"/>
      <c r="R68" s="44"/>
      <c r="S68" s="44"/>
      <c r="T68" s="44"/>
      <c r="U68" s="44"/>
      <c r="V68" s="44"/>
      <c r="W68" s="44"/>
      <c r="X68" s="44"/>
      <c r="Y68" s="47">
        <f t="shared" ref="Y68:Y131" si="6">N68+R68+V68</f>
        <v>0</v>
      </c>
      <c r="Z68" s="47">
        <f t="shared" ref="Z68:Z131" si="7">P68+T68+X68</f>
        <v>0</v>
      </c>
      <c r="AA68" s="47">
        <f t="shared" ref="AA68:AA131" si="8">Y68-Z68</f>
        <v>0</v>
      </c>
      <c r="AB68" s="44"/>
      <c r="AC68" s="44"/>
    </row>
    <row r="69" spans="1:29" s="14" customFormat="1" ht="19.5" customHeight="1">
      <c r="A69" s="44"/>
      <c r="B69" s="44"/>
      <c r="C69" s="44"/>
      <c r="D69" s="44"/>
      <c r="E69" s="44"/>
      <c r="F69" s="44"/>
      <c r="G69" s="44"/>
      <c r="H69" s="44"/>
      <c r="I69" s="44"/>
      <c r="J69" s="46"/>
      <c r="K69" s="44"/>
      <c r="L69" s="44"/>
      <c r="M69" s="44"/>
      <c r="N69" s="47"/>
      <c r="O69" s="46"/>
      <c r="P69" s="44"/>
      <c r="Q69" s="44"/>
      <c r="R69" s="44"/>
      <c r="S69" s="44"/>
      <c r="T69" s="44"/>
      <c r="U69" s="44"/>
      <c r="V69" s="44"/>
      <c r="W69" s="44"/>
      <c r="X69" s="44"/>
      <c r="Y69" s="47">
        <f t="shared" si="6"/>
        <v>0</v>
      </c>
      <c r="Z69" s="47">
        <f t="shared" si="7"/>
        <v>0</v>
      </c>
      <c r="AA69" s="47">
        <f t="shared" si="8"/>
        <v>0</v>
      </c>
      <c r="AB69" s="44"/>
      <c r="AC69" s="44"/>
    </row>
    <row r="70" spans="1:29" s="14" customFormat="1" ht="19.5" customHeight="1">
      <c r="A70" s="44"/>
      <c r="B70" s="44"/>
      <c r="C70" s="44"/>
      <c r="D70" s="44"/>
      <c r="E70" s="44"/>
      <c r="F70" s="44"/>
      <c r="G70" s="44"/>
      <c r="H70" s="44"/>
      <c r="I70" s="44"/>
      <c r="J70" s="46"/>
      <c r="K70" s="44"/>
      <c r="L70" s="44"/>
      <c r="M70" s="44"/>
      <c r="N70" s="47"/>
      <c r="O70" s="46"/>
      <c r="P70" s="44"/>
      <c r="Q70" s="44"/>
      <c r="R70" s="44"/>
      <c r="S70" s="44"/>
      <c r="T70" s="44"/>
      <c r="U70" s="44"/>
      <c r="V70" s="44"/>
      <c r="W70" s="44"/>
      <c r="X70" s="44"/>
      <c r="Y70" s="47">
        <f t="shared" si="6"/>
        <v>0</v>
      </c>
      <c r="Z70" s="47">
        <f t="shared" si="7"/>
        <v>0</v>
      </c>
      <c r="AA70" s="47">
        <f t="shared" si="8"/>
        <v>0</v>
      </c>
      <c r="AB70" s="44"/>
      <c r="AC70" s="44"/>
    </row>
    <row r="71" spans="1:29" s="14" customFormat="1" ht="19.5" customHeight="1">
      <c r="A71" s="44"/>
      <c r="B71" s="44"/>
      <c r="C71" s="44"/>
      <c r="D71" s="44"/>
      <c r="E71" s="44"/>
      <c r="F71" s="44"/>
      <c r="G71" s="44"/>
      <c r="H71" s="44"/>
      <c r="I71" s="44"/>
      <c r="J71" s="46"/>
      <c r="K71" s="44"/>
      <c r="L71" s="44"/>
      <c r="M71" s="44"/>
      <c r="N71" s="47"/>
      <c r="O71" s="46"/>
      <c r="P71" s="44"/>
      <c r="Q71" s="44"/>
      <c r="R71" s="44"/>
      <c r="S71" s="44"/>
      <c r="T71" s="44"/>
      <c r="U71" s="44"/>
      <c r="V71" s="44"/>
      <c r="W71" s="44"/>
      <c r="X71" s="44"/>
      <c r="Y71" s="47">
        <f t="shared" si="6"/>
        <v>0</v>
      </c>
      <c r="Z71" s="47">
        <f t="shared" si="7"/>
        <v>0</v>
      </c>
      <c r="AA71" s="47">
        <f t="shared" si="8"/>
        <v>0</v>
      </c>
      <c r="AB71" s="44"/>
      <c r="AC71" s="44"/>
    </row>
    <row r="72" spans="1:29" s="14" customFormat="1" ht="19.5" customHeight="1">
      <c r="A72" s="44"/>
      <c r="B72" s="44"/>
      <c r="C72" s="44"/>
      <c r="D72" s="44"/>
      <c r="E72" s="44"/>
      <c r="F72" s="44"/>
      <c r="G72" s="44"/>
      <c r="H72" s="44"/>
      <c r="I72" s="44"/>
      <c r="J72" s="46"/>
      <c r="K72" s="44"/>
      <c r="L72" s="44"/>
      <c r="M72" s="44"/>
      <c r="N72" s="47"/>
      <c r="O72" s="46"/>
      <c r="P72" s="44"/>
      <c r="Q72" s="44"/>
      <c r="R72" s="44"/>
      <c r="S72" s="44"/>
      <c r="T72" s="44"/>
      <c r="U72" s="44"/>
      <c r="V72" s="44"/>
      <c r="W72" s="44"/>
      <c r="X72" s="44"/>
      <c r="Y72" s="47">
        <f t="shared" si="6"/>
        <v>0</v>
      </c>
      <c r="Z72" s="47">
        <f t="shared" si="7"/>
        <v>0</v>
      </c>
      <c r="AA72" s="47">
        <f t="shared" si="8"/>
        <v>0</v>
      </c>
      <c r="AB72" s="44"/>
      <c r="AC72" s="44"/>
    </row>
    <row r="73" spans="1:29" s="14" customFormat="1" ht="19.5" customHeight="1">
      <c r="A73" s="44"/>
      <c r="B73" s="44"/>
      <c r="C73" s="44"/>
      <c r="D73" s="44"/>
      <c r="E73" s="44"/>
      <c r="F73" s="44"/>
      <c r="G73" s="44"/>
      <c r="H73" s="44"/>
      <c r="I73" s="44"/>
      <c r="J73" s="46"/>
      <c r="K73" s="44"/>
      <c r="L73" s="44"/>
      <c r="M73" s="44"/>
      <c r="N73" s="47"/>
      <c r="O73" s="46"/>
      <c r="P73" s="44"/>
      <c r="Q73" s="44"/>
      <c r="R73" s="44"/>
      <c r="S73" s="44"/>
      <c r="T73" s="44"/>
      <c r="U73" s="44"/>
      <c r="V73" s="44"/>
      <c r="W73" s="44"/>
      <c r="X73" s="44"/>
      <c r="Y73" s="47">
        <f t="shared" si="6"/>
        <v>0</v>
      </c>
      <c r="Z73" s="47">
        <f t="shared" si="7"/>
        <v>0</v>
      </c>
      <c r="AA73" s="47">
        <f t="shared" si="8"/>
        <v>0</v>
      </c>
      <c r="AB73" s="44"/>
      <c r="AC73" s="44"/>
    </row>
    <row r="74" spans="1:29" s="14" customFormat="1" ht="19.5" customHeight="1">
      <c r="A74" s="44"/>
      <c r="B74" s="44"/>
      <c r="C74" s="44"/>
      <c r="D74" s="44"/>
      <c r="E74" s="44"/>
      <c r="F74" s="44"/>
      <c r="G74" s="44"/>
      <c r="H74" s="44"/>
      <c r="I74" s="44"/>
      <c r="J74" s="46"/>
      <c r="K74" s="44"/>
      <c r="L74" s="44"/>
      <c r="M74" s="44"/>
      <c r="N74" s="47"/>
      <c r="O74" s="46"/>
      <c r="P74" s="44"/>
      <c r="Q74" s="44"/>
      <c r="R74" s="44"/>
      <c r="S74" s="44"/>
      <c r="T74" s="44"/>
      <c r="U74" s="44"/>
      <c r="V74" s="44"/>
      <c r="W74" s="44"/>
      <c r="X74" s="44"/>
      <c r="Y74" s="47">
        <f t="shared" si="6"/>
        <v>0</v>
      </c>
      <c r="Z74" s="47">
        <f t="shared" si="7"/>
        <v>0</v>
      </c>
      <c r="AA74" s="47">
        <f t="shared" si="8"/>
        <v>0</v>
      </c>
      <c r="AB74" s="44"/>
      <c r="AC74" s="44"/>
    </row>
    <row r="75" spans="1:29" s="14" customFormat="1" ht="19.5" customHeight="1">
      <c r="A75" s="44"/>
      <c r="B75" s="44"/>
      <c r="C75" s="44"/>
      <c r="D75" s="44"/>
      <c r="E75" s="44"/>
      <c r="F75" s="44"/>
      <c r="G75" s="44"/>
      <c r="H75" s="44"/>
      <c r="I75" s="44"/>
      <c r="J75" s="46"/>
      <c r="K75" s="44"/>
      <c r="L75" s="44"/>
      <c r="M75" s="44"/>
      <c r="N75" s="47"/>
      <c r="O75" s="46"/>
      <c r="P75" s="44"/>
      <c r="Q75" s="44"/>
      <c r="R75" s="44"/>
      <c r="S75" s="44"/>
      <c r="T75" s="44"/>
      <c r="U75" s="44"/>
      <c r="V75" s="44"/>
      <c r="W75" s="44"/>
      <c r="X75" s="44"/>
      <c r="Y75" s="47">
        <f t="shared" si="6"/>
        <v>0</v>
      </c>
      <c r="Z75" s="47">
        <f t="shared" si="7"/>
        <v>0</v>
      </c>
      <c r="AA75" s="47">
        <f t="shared" si="8"/>
        <v>0</v>
      </c>
      <c r="AB75" s="44"/>
      <c r="AC75" s="44"/>
    </row>
    <row r="76" spans="1:29" s="14" customFormat="1" ht="19.5" customHeight="1">
      <c r="A76" s="44"/>
      <c r="B76" s="44"/>
      <c r="C76" s="44"/>
      <c r="D76" s="44"/>
      <c r="E76" s="44"/>
      <c r="F76" s="44"/>
      <c r="G76" s="44"/>
      <c r="H76" s="44"/>
      <c r="I76" s="44"/>
      <c r="J76" s="46"/>
      <c r="K76" s="44"/>
      <c r="L76" s="44"/>
      <c r="M76" s="44"/>
      <c r="N76" s="47"/>
      <c r="O76" s="46"/>
      <c r="P76" s="44"/>
      <c r="Q76" s="44"/>
      <c r="R76" s="44"/>
      <c r="S76" s="44"/>
      <c r="T76" s="44"/>
      <c r="U76" s="44"/>
      <c r="V76" s="44"/>
      <c r="W76" s="44"/>
      <c r="X76" s="44"/>
      <c r="Y76" s="47">
        <f t="shared" si="6"/>
        <v>0</v>
      </c>
      <c r="Z76" s="47">
        <f t="shared" si="7"/>
        <v>0</v>
      </c>
      <c r="AA76" s="47">
        <f t="shared" si="8"/>
        <v>0</v>
      </c>
      <c r="AB76" s="44"/>
      <c r="AC76" s="44"/>
    </row>
    <row r="77" spans="1:29" s="14" customFormat="1" ht="19.5" customHeight="1">
      <c r="A77" s="44"/>
      <c r="B77" s="44"/>
      <c r="C77" s="44"/>
      <c r="D77" s="44"/>
      <c r="E77" s="44"/>
      <c r="F77" s="44"/>
      <c r="G77" s="44"/>
      <c r="H77" s="44"/>
      <c r="I77" s="44"/>
      <c r="J77" s="46"/>
      <c r="K77" s="44"/>
      <c r="L77" s="44"/>
      <c r="M77" s="44"/>
      <c r="N77" s="47"/>
      <c r="O77" s="46"/>
      <c r="P77" s="44"/>
      <c r="Q77" s="44"/>
      <c r="R77" s="44"/>
      <c r="S77" s="44"/>
      <c r="T77" s="44"/>
      <c r="U77" s="44"/>
      <c r="V77" s="44"/>
      <c r="W77" s="44"/>
      <c r="X77" s="44"/>
      <c r="Y77" s="47">
        <f t="shared" si="6"/>
        <v>0</v>
      </c>
      <c r="Z77" s="47">
        <f t="shared" si="7"/>
        <v>0</v>
      </c>
      <c r="AA77" s="47">
        <f t="shared" si="8"/>
        <v>0</v>
      </c>
      <c r="AB77" s="44"/>
      <c r="AC77" s="44"/>
    </row>
    <row r="78" spans="1:29" s="14" customFormat="1" ht="19.5" customHeight="1">
      <c r="A78" s="44"/>
      <c r="B78" s="44"/>
      <c r="C78" s="44"/>
      <c r="D78" s="44"/>
      <c r="E78" s="44"/>
      <c r="F78" s="44"/>
      <c r="G78" s="44"/>
      <c r="H78" s="44"/>
      <c r="I78" s="44"/>
      <c r="J78" s="46"/>
      <c r="K78" s="44"/>
      <c r="L78" s="44"/>
      <c r="M78" s="44"/>
      <c r="N78" s="47"/>
      <c r="O78" s="46"/>
      <c r="P78" s="44"/>
      <c r="Q78" s="44"/>
      <c r="R78" s="44"/>
      <c r="S78" s="44"/>
      <c r="T78" s="44"/>
      <c r="U78" s="44"/>
      <c r="V78" s="44"/>
      <c r="W78" s="44"/>
      <c r="X78" s="44"/>
      <c r="Y78" s="47">
        <f t="shared" si="6"/>
        <v>0</v>
      </c>
      <c r="Z78" s="47">
        <f t="shared" si="7"/>
        <v>0</v>
      </c>
      <c r="AA78" s="47">
        <f t="shared" si="8"/>
        <v>0</v>
      </c>
      <c r="AB78" s="44"/>
      <c r="AC78" s="44"/>
    </row>
    <row r="79" spans="1:29" s="14" customFormat="1" ht="19.5" customHeight="1">
      <c r="A79" s="44"/>
      <c r="B79" s="44"/>
      <c r="C79" s="44"/>
      <c r="D79" s="44"/>
      <c r="E79" s="44"/>
      <c r="F79" s="44"/>
      <c r="G79" s="44"/>
      <c r="H79" s="44"/>
      <c r="I79" s="44"/>
      <c r="J79" s="46"/>
      <c r="K79" s="44"/>
      <c r="L79" s="44"/>
      <c r="M79" s="44"/>
      <c r="N79" s="47"/>
      <c r="O79" s="46"/>
      <c r="P79" s="44"/>
      <c r="Q79" s="44"/>
      <c r="R79" s="44"/>
      <c r="S79" s="44"/>
      <c r="T79" s="44"/>
      <c r="U79" s="44"/>
      <c r="V79" s="44"/>
      <c r="W79" s="44"/>
      <c r="X79" s="44"/>
      <c r="Y79" s="47">
        <f t="shared" si="6"/>
        <v>0</v>
      </c>
      <c r="Z79" s="47">
        <f t="shared" si="7"/>
        <v>0</v>
      </c>
      <c r="AA79" s="47">
        <f t="shared" si="8"/>
        <v>0</v>
      </c>
      <c r="AB79" s="44"/>
      <c r="AC79" s="44"/>
    </row>
    <row r="80" spans="1:29" s="14" customFormat="1" ht="19.5" customHeight="1">
      <c r="A80" s="44"/>
      <c r="B80" s="44"/>
      <c r="C80" s="44"/>
      <c r="D80" s="44"/>
      <c r="E80" s="44"/>
      <c r="F80" s="44"/>
      <c r="G80" s="44"/>
      <c r="H80" s="44"/>
      <c r="I80" s="44"/>
      <c r="J80" s="46"/>
      <c r="K80" s="44"/>
      <c r="L80" s="44"/>
      <c r="M80" s="44"/>
      <c r="N80" s="47"/>
      <c r="O80" s="46"/>
      <c r="P80" s="44"/>
      <c r="Q80" s="44"/>
      <c r="R80" s="44"/>
      <c r="S80" s="44"/>
      <c r="T80" s="44"/>
      <c r="U80" s="44"/>
      <c r="V80" s="44"/>
      <c r="W80" s="44"/>
      <c r="X80" s="44"/>
      <c r="Y80" s="47">
        <f t="shared" si="6"/>
        <v>0</v>
      </c>
      <c r="Z80" s="47">
        <f t="shared" si="7"/>
        <v>0</v>
      </c>
      <c r="AA80" s="47">
        <f t="shared" si="8"/>
        <v>0</v>
      </c>
      <c r="AB80" s="44"/>
      <c r="AC80" s="44"/>
    </row>
    <row r="81" spans="1:29" s="14" customFormat="1" ht="19.5" customHeight="1">
      <c r="A81" s="44"/>
      <c r="B81" s="44"/>
      <c r="C81" s="44"/>
      <c r="D81" s="44"/>
      <c r="E81" s="44"/>
      <c r="F81" s="44"/>
      <c r="G81" s="44"/>
      <c r="H81" s="44"/>
      <c r="I81" s="44"/>
      <c r="J81" s="46"/>
      <c r="K81" s="44"/>
      <c r="L81" s="44"/>
      <c r="M81" s="44"/>
      <c r="N81" s="47"/>
      <c r="O81" s="46"/>
      <c r="P81" s="44"/>
      <c r="Q81" s="44"/>
      <c r="R81" s="44"/>
      <c r="S81" s="44"/>
      <c r="T81" s="44"/>
      <c r="U81" s="44"/>
      <c r="V81" s="44"/>
      <c r="W81" s="44"/>
      <c r="X81" s="44"/>
      <c r="Y81" s="47">
        <f t="shared" si="6"/>
        <v>0</v>
      </c>
      <c r="Z81" s="47">
        <f t="shared" si="7"/>
        <v>0</v>
      </c>
      <c r="AA81" s="47">
        <f t="shared" si="8"/>
        <v>0</v>
      </c>
      <c r="AB81" s="44"/>
      <c r="AC81" s="44"/>
    </row>
    <row r="82" spans="1:29" s="14" customFormat="1" ht="19.5" customHeight="1">
      <c r="A82" s="44"/>
      <c r="B82" s="44"/>
      <c r="C82" s="44"/>
      <c r="D82" s="44"/>
      <c r="E82" s="44"/>
      <c r="F82" s="44"/>
      <c r="G82" s="44"/>
      <c r="H82" s="44"/>
      <c r="I82" s="44"/>
      <c r="J82" s="46"/>
      <c r="K82" s="44"/>
      <c r="L82" s="44"/>
      <c r="M82" s="44"/>
      <c r="N82" s="47"/>
      <c r="O82" s="46"/>
      <c r="P82" s="44"/>
      <c r="Q82" s="44"/>
      <c r="R82" s="44"/>
      <c r="S82" s="44"/>
      <c r="T82" s="44"/>
      <c r="U82" s="44"/>
      <c r="V82" s="44"/>
      <c r="W82" s="44"/>
      <c r="X82" s="44"/>
      <c r="Y82" s="47">
        <f t="shared" si="6"/>
        <v>0</v>
      </c>
      <c r="Z82" s="47">
        <f t="shared" si="7"/>
        <v>0</v>
      </c>
      <c r="AA82" s="47">
        <f t="shared" si="8"/>
        <v>0</v>
      </c>
      <c r="AB82" s="44"/>
      <c r="AC82" s="44"/>
    </row>
    <row r="83" spans="1:29" s="14" customFormat="1" ht="19.5" customHeight="1">
      <c r="A83" s="44"/>
      <c r="B83" s="44"/>
      <c r="C83" s="44"/>
      <c r="D83" s="44"/>
      <c r="E83" s="44"/>
      <c r="F83" s="44"/>
      <c r="G83" s="44"/>
      <c r="H83" s="44"/>
      <c r="I83" s="44"/>
      <c r="J83" s="46"/>
      <c r="K83" s="44"/>
      <c r="L83" s="44"/>
      <c r="M83" s="44"/>
      <c r="N83" s="47"/>
      <c r="O83" s="46"/>
      <c r="P83" s="44"/>
      <c r="Q83" s="44"/>
      <c r="R83" s="44"/>
      <c r="S83" s="44"/>
      <c r="T83" s="44"/>
      <c r="U83" s="44"/>
      <c r="V83" s="44"/>
      <c r="W83" s="44"/>
      <c r="X83" s="44"/>
      <c r="Y83" s="47">
        <f t="shared" si="6"/>
        <v>0</v>
      </c>
      <c r="Z83" s="47">
        <f t="shared" si="7"/>
        <v>0</v>
      </c>
      <c r="AA83" s="47">
        <f t="shared" si="8"/>
        <v>0</v>
      </c>
      <c r="AB83" s="44"/>
      <c r="AC83" s="44"/>
    </row>
    <row r="84" spans="1:29" s="14" customFormat="1" ht="19.5" customHeight="1">
      <c r="A84" s="44"/>
      <c r="B84" s="44"/>
      <c r="C84" s="44"/>
      <c r="D84" s="44"/>
      <c r="E84" s="44"/>
      <c r="F84" s="44"/>
      <c r="G84" s="44"/>
      <c r="H84" s="44"/>
      <c r="I84" s="44"/>
      <c r="J84" s="46"/>
      <c r="K84" s="44"/>
      <c r="L84" s="44"/>
      <c r="M84" s="44"/>
      <c r="N84" s="47"/>
      <c r="O84" s="46"/>
      <c r="P84" s="44"/>
      <c r="Q84" s="44"/>
      <c r="R84" s="44"/>
      <c r="S84" s="44"/>
      <c r="T84" s="44"/>
      <c r="U84" s="44"/>
      <c r="V84" s="44"/>
      <c r="W84" s="44"/>
      <c r="X84" s="44"/>
      <c r="Y84" s="47">
        <f t="shared" si="6"/>
        <v>0</v>
      </c>
      <c r="Z84" s="47">
        <f t="shared" si="7"/>
        <v>0</v>
      </c>
      <c r="AA84" s="47">
        <f t="shared" si="8"/>
        <v>0</v>
      </c>
      <c r="AB84" s="44"/>
      <c r="AC84" s="44"/>
    </row>
    <row r="85" spans="1:29" s="14" customFormat="1" ht="19.5" customHeight="1">
      <c r="A85" s="44"/>
      <c r="B85" s="44"/>
      <c r="C85" s="44"/>
      <c r="D85" s="44"/>
      <c r="E85" s="44"/>
      <c r="F85" s="44"/>
      <c r="G85" s="44"/>
      <c r="H85" s="44"/>
      <c r="I85" s="44"/>
      <c r="J85" s="46"/>
      <c r="K85" s="44"/>
      <c r="L85" s="44"/>
      <c r="M85" s="44"/>
      <c r="N85" s="47"/>
      <c r="O85" s="46"/>
      <c r="P85" s="44"/>
      <c r="Q85" s="44"/>
      <c r="R85" s="44"/>
      <c r="S85" s="44"/>
      <c r="T85" s="44"/>
      <c r="U85" s="44"/>
      <c r="V85" s="44"/>
      <c r="W85" s="44"/>
      <c r="X85" s="44"/>
      <c r="Y85" s="47">
        <f t="shared" si="6"/>
        <v>0</v>
      </c>
      <c r="Z85" s="47">
        <f t="shared" si="7"/>
        <v>0</v>
      </c>
      <c r="AA85" s="47">
        <f t="shared" si="8"/>
        <v>0</v>
      </c>
      <c r="AB85" s="44"/>
      <c r="AC85" s="44"/>
    </row>
    <row r="86" spans="1:29" s="14" customFormat="1" ht="19.5" customHeight="1">
      <c r="A86" s="44"/>
      <c r="B86" s="44"/>
      <c r="C86" s="44"/>
      <c r="D86" s="44"/>
      <c r="E86" s="44"/>
      <c r="F86" s="44"/>
      <c r="G86" s="44"/>
      <c r="H86" s="44"/>
      <c r="I86" s="44"/>
      <c r="J86" s="46"/>
      <c r="K86" s="44"/>
      <c r="L86" s="44"/>
      <c r="M86" s="44"/>
      <c r="N86" s="47"/>
      <c r="O86" s="46"/>
      <c r="P86" s="44"/>
      <c r="Q86" s="44"/>
      <c r="R86" s="44"/>
      <c r="S86" s="44"/>
      <c r="T86" s="44"/>
      <c r="U86" s="44"/>
      <c r="V86" s="44"/>
      <c r="W86" s="44"/>
      <c r="X86" s="44"/>
      <c r="Y86" s="47">
        <f t="shared" si="6"/>
        <v>0</v>
      </c>
      <c r="Z86" s="47">
        <f t="shared" si="7"/>
        <v>0</v>
      </c>
      <c r="AA86" s="47">
        <f t="shared" si="8"/>
        <v>0</v>
      </c>
      <c r="AB86" s="44"/>
      <c r="AC86" s="44"/>
    </row>
    <row r="87" spans="1:29" s="14" customFormat="1" ht="19.5" customHeight="1">
      <c r="A87" s="44"/>
      <c r="B87" s="44"/>
      <c r="C87" s="44"/>
      <c r="D87" s="44"/>
      <c r="E87" s="44"/>
      <c r="F87" s="44"/>
      <c r="G87" s="44"/>
      <c r="H87" s="44"/>
      <c r="I87" s="44"/>
      <c r="J87" s="46"/>
      <c r="K87" s="44"/>
      <c r="L87" s="44"/>
      <c r="M87" s="44"/>
      <c r="N87" s="47"/>
      <c r="O87" s="46"/>
      <c r="P87" s="44"/>
      <c r="Q87" s="44"/>
      <c r="R87" s="44"/>
      <c r="S87" s="44"/>
      <c r="T87" s="44"/>
      <c r="U87" s="44"/>
      <c r="V87" s="44"/>
      <c r="W87" s="44"/>
      <c r="X87" s="44"/>
      <c r="Y87" s="47">
        <f t="shared" si="6"/>
        <v>0</v>
      </c>
      <c r="Z87" s="47">
        <f t="shared" si="7"/>
        <v>0</v>
      </c>
      <c r="AA87" s="47">
        <f t="shared" si="8"/>
        <v>0</v>
      </c>
      <c r="AB87" s="44"/>
      <c r="AC87" s="44"/>
    </row>
    <row r="88" spans="1:29" s="14" customFormat="1" ht="19.5" customHeight="1">
      <c r="A88" s="44"/>
      <c r="B88" s="44"/>
      <c r="C88" s="44"/>
      <c r="D88" s="44"/>
      <c r="E88" s="44"/>
      <c r="F88" s="44"/>
      <c r="G88" s="44"/>
      <c r="H88" s="44"/>
      <c r="I88" s="44"/>
      <c r="J88" s="46"/>
      <c r="K88" s="44"/>
      <c r="L88" s="44"/>
      <c r="M88" s="44"/>
      <c r="N88" s="47"/>
      <c r="O88" s="46"/>
      <c r="P88" s="44"/>
      <c r="Q88" s="44"/>
      <c r="R88" s="44"/>
      <c r="S88" s="44"/>
      <c r="T88" s="44"/>
      <c r="U88" s="44"/>
      <c r="V88" s="44"/>
      <c r="W88" s="44"/>
      <c r="X88" s="44"/>
      <c r="Y88" s="47">
        <f t="shared" si="6"/>
        <v>0</v>
      </c>
      <c r="Z88" s="47">
        <f t="shared" si="7"/>
        <v>0</v>
      </c>
      <c r="AA88" s="47">
        <f t="shared" si="8"/>
        <v>0</v>
      </c>
      <c r="AB88" s="44"/>
      <c r="AC88" s="44"/>
    </row>
    <row r="89" spans="1:29" s="14" customFormat="1" ht="19.5" customHeight="1">
      <c r="A89" s="44"/>
      <c r="B89" s="44"/>
      <c r="C89" s="44"/>
      <c r="D89" s="44"/>
      <c r="E89" s="44"/>
      <c r="F89" s="44"/>
      <c r="G89" s="44"/>
      <c r="H89" s="44"/>
      <c r="I89" s="44"/>
      <c r="J89" s="46"/>
      <c r="K89" s="44"/>
      <c r="L89" s="44"/>
      <c r="M89" s="44"/>
      <c r="N89" s="47"/>
      <c r="O89" s="46"/>
      <c r="P89" s="44"/>
      <c r="Q89" s="44"/>
      <c r="R89" s="44"/>
      <c r="S89" s="44"/>
      <c r="T89" s="44"/>
      <c r="U89" s="44"/>
      <c r="V89" s="44"/>
      <c r="W89" s="44"/>
      <c r="X89" s="44"/>
      <c r="Y89" s="47">
        <f t="shared" si="6"/>
        <v>0</v>
      </c>
      <c r="Z89" s="47">
        <f t="shared" si="7"/>
        <v>0</v>
      </c>
      <c r="AA89" s="47">
        <f t="shared" si="8"/>
        <v>0</v>
      </c>
      <c r="AB89" s="44"/>
      <c r="AC89" s="44"/>
    </row>
    <row r="90" spans="1:29" s="14" customFormat="1" ht="19.5" customHeight="1">
      <c r="A90" s="44"/>
      <c r="B90" s="44"/>
      <c r="C90" s="44"/>
      <c r="D90" s="44"/>
      <c r="E90" s="44"/>
      <c r="F90" s="44"/>
      <c r="G90" s="44"/>
      <c r="H90" s="44"/>
      <c r="I90" s="44"/>
      <c r="J90" s="46"/>
      <c r="K90" s="44"/>
      <c r="L90" s="44"/>
      <c r="M90" s="44"/>
      <c r="N90" s="47"/>
      <c r="O90" s="46"/>
      <c r="P90" s="44"/>
      <c r="Q90" s="44"/>
      <c r="R90" s="44"/>
      <c r="S90" s="44"/>
      <c r="T90" s="44"/>
      <c r="U90" s="44"/>
      <c r="V90" s="44"/>
      <c r="W90" s="44"/>
      <c r="X90" s="44"/>
      <c r="Y90" s="47">
        <f t="shared" si="6"/>
        <v>0</v>
      </c>
      <c r="Z90" s="47">
        <f t="shared" si="7"/>
        <v>0</v>
      </c>
      <c r="AA90" s="47">
        <f t="shared" si="8"/>
        <v>0</v>
      </c>
      <c r="AB90" s="44"/>
      <c r="AC90" s="44"/>
    </row>
    <row r="91" spans="1:29" s="14" customFormat="1" ht="19.5" customHeight="1">
      <c r="A91" s="44"/>
      <c r="B91" s="44"/>
      <c r="C91" s="44"/>
      <c r="D91" s="44"/>
      <c r="E91" s="44"/>
      <c r="F91" s="44"/>
      <c r="G91" s="44"/>
      <c r="H91" s="44"/>
      <c r="I91" s="44"/>
      <c r="J91" s="46"/>
      <c r="K91" s="44"/>
      <c r="L91" s="44"/>
      <c r="M91" s="44"/>
      <c r="N91" s="47"/>
      <c r="O91" s="46"/>
      <c r="P91" s="44"/>
      <c r="Q91" s="44"/>
      <c r="R91" s="44"/>
      <c r="S91" s="44"/>
      <c r="T91" s="44"/>
      <c r="U91" s="44"/>
      <c r="V91" s="44"/>
      <c r="W91" s="44"/>
      <c r="X91" s="44"/>
      <c r="Y91" s="47">
        <f t="shared" si="6"/>
        <v>0</v>
      </c>
      <c r="Z91" s="47">
        <f t="shared" si="7"/>
        <v>0</v>
      </c>
      <c r="AA91" s="47">
        <f t="shared" si="8"/>
        <v>0</v>
      </c>
      <c r="AB91" s="44"/>
      <c r="AC91" s="44"/>
    </row>
    <row r="92" spans="1:29" s="14" customFormat="1" ht="19.5" customHeight="1">
      <c r="A92" s="44"/>
      <c r="B92" s="44"/>
      <c r="C92" s="44"/>
      <c r="D92" s="44"/>
      <c r="E92" s="44"/>
      <c r="F92" s="44"/>
      <c r="G92" s="44"/>
      <c r="H92" s="44"/>
      <c r="I92" s="44"/>
      <c r="J92" s="46"/>
      <c r="K92" s="44"/>
      <c r="L92" s="44"/>
      <c r="M92" s="44"/>
      <c r="N92" s="47"/>
      <c r="O92" s="46"/>
      <c r="P92" s="44"/>
      <c r="Q92" s="44"/>
      <c r="R92" s="44"/>
      <c r="S92" s="44"/>
      <c r="T92" s="44"/>
      <c r="U92" s="44"/>
      <c r="V92" s="44"/>
      <c r="W92" s="44"/>
      <c r="X92" s="44"/>
      <c r="Y92" s="47">
        <f t="shared" si="6"/>
        <v>0</v>
      </c>
      <c r="Z92" s="47">
        <f t="shared" si="7"/>
        <v>0</v>
      </c>
      <c r="AA92" s="47">
        <f t="shared" si="8"/>
        <v>0</v>
      </c>
      <c r="AB92" s="44"/>
      <c r="AC92" s="44"/>
    </row>
    <row r="93" spans="1:29" s="14" customFormat="1" ht="19.5" customHeight="1">
      <c r="A93" s="44"/>
      <c r="B93" s="44"/>
      <c r="C93" s="44"/>
      <c r="D93" s="44"/>
      <c r="E93" s="44"/>
      <c r="F93" s="44"/>
      <c r="G93" s="44"/>
      <c r="H93" s="44"/>
      <c r="I93" s="44"/>
      <c r="J93" s="46"/>
      <c r="K93" s="44"/>
      <c r="L93" s="44"/>
      <c r="M93" s="44"/>
      <c r="N93" s="47"/>
      <c r="O93" s="46"/>
      <c r="P93" s="44"/>
      <c r="Q93" s="44"/>
      <c r="R93" s="44"/>
      <c r="S93" s="44"/>
      <c r="T93" s="44"/>
      <c r="U93" s="44"/>
      <c r="V93" s="44"/>
      <c r="W93" s="44"/>
      <c r="X93" s="44"/>
      <c r="Y93" s="47">
        <f t="shared" si="6"/>
        <v>0</v>
      </c>
      <c r="Z93" s="47">
        <f t="shared" si="7"/>
        <v>0</v>
      </c>
      <c r="AA93" s="47">
        <f t="shared" si="8"/>
        <v>0</v>
      </c>
      <c r="AB93" s="44"/>
      <c r="AC93" s="44"/>
    </row>
    <row r="94" spans="1:29" s="14" customFormat="1" ht="19.5" customHeight="1">
      <c r="A94" s="44"/>
      <c r="B94" s="44"/>
      <c r="C94" s="44"/>
      <c r="D94" s="44"/>
      <c r="E94" s="44"/>
      <c r="F94" s="44"/>
      <c r="G94" s="44"/>
      <c r="H94" s="44"/>
      <c r="I94" s="44"/>
      <c r="J94" s="46"/>
      <c r="K94" s="44"/>
      <c r="L94" s="44"/>
      <c r="M94" s="44"/>
      <c r="N94" s="47"/>
      <c r="O94" s="46"/>
      <c r="P94" s="44"/>
      <c r="Q94" s="44"/>
      <c r="R94" s="44"/>
      <c r="S94" s="44"/>
      <c r="T94" s="44"/>
      <c r="U94" s="44"/>
      <c r="V94" s="44"/>
      <c r="W94" s="44"/>
      <c r="X94" s="44"/>
      <c r="Y94" s="47">
        <f t="shared" si="6"/>
        <v>0</v>
      </c>
      <c r="Z94" s="47">
        <f t="shared" si="7"/>
        <v>0</v>
      </c>
      <c r="AA94" s="47">
        <f t="shared" si="8"/>
        <v>0</v>
      </c>
      <c r="AB94" s="44"/>
      <c r="AC94" s="44"/>
    </row>
    <row r="95" spans="1:29" s="14" customFormat="1" ht="19.5" customHeight="1">
      <c r="A95" s="44"/>
      <c r="B95" s="44"/>
      <c r="C95" s="44"/>
      <c r="D95" s="44"/>
      <c r="E95" s="44"/>
      <c r="F95" s="44"/>
      <c r="G95" s="44"/>
      <c r="H95" s="44"/>
      <c r="I95" s="44"/>
      <c r="J95" s="46"/>
      <c r="K95" s="44"/>
      <c r="L95" s="44"/>
      <c r="M95" s="44"/>
      <c r="N95" s="47"/>
      <c r="O95" s="46"/>
      <c r="P95" s="44"/>
      <c r="Q95" s="44"/>
      <c r="R95" s="44"/>
      <c r="S95" s="44"/>
      <c r="T95" s="44"/>
      <c r="U95" s="44"/>
      <c r="V95" s="44"/>
      <c r="W95" s="44"/>
      <c r="X95" s="44"/>
      <c r="Y95" s="47">
        <f t="shared" si="6"/>
        <v>0</v>
      </c>
      <c r="Z95" s="47">
        <f t="shared" si="7"/>
        <v>0</v>
      </c>
      <c r="AA95" s="47">
        <f t="shared" si="8"/>
        <v>0</v>
      </c>
      <c r="AB95" s="44"/>
      <c r="AC95" s="44"/>
    </row>
    <row r="96" spans="1:29" s="14" customFormat="1" ht="19.5" customHeight="1">
      <c r="A96" s="44"/>
      <c r="B96" s="44"/>
      <c r="C96" s="44"/>
      <c r="D96" s="44"/>
      <c r="E96" s="44"/>
      <c r="F96" s="44"/>
      <c r="G96" s="44"/>
      <c r="H96" s="44"/>
      <c r="I96" s="44"/>
      <c r="J96" s="46"/>
      <c r="K96" s="44"/>
      <c r="L96" s="44"/>
      <c r="M96" s="44"/>
      <c r="N96" s="47"/>
      <c r="O96" s="46"/>
      <c r="P96" s="44"/>
      <c r="Q96" s="44"/>
      <c r="R96" s="44"/>
      <c r="S96" s="44"/>
      <c r="T96" s="44"/>
      <c r="U96" s="44"/>
      <c r="V96" s="44"/>
      <c r="W96" s="44"/>
      <c r="X96" s="44"/>
      <c r="Y96" s="47">
        <f t="shared" si="6"/>
        <v>0</v>
      </c>
      <c r="Z96" s="47">
        <f t="shared" si="7"/>
        <v>0</v>
      </c>
      <c r="AA96" s="47">
        <f t="shared" si="8"/>
        <v>0</v>
      </c>
      <c r="AB96" s="44"/>
      <c r="AC96" s="44"/>
    </row>
    <row r="97" spans="1:29" s="14" customFormat="1" ht="19.5" customHeight="1">
      <c r="A97" s="44"/>
      <c r="B97" s="44"/>
      <c r="C97" s="44"/>
      <c r="D97" s="44"/>
      <c r="E97" s="44"/>
      <c r="F97" s="44"/>
      <c r="G97" s="44"/>
      <c r="H97" s="44"/>
      <c r="I97" s="44"/>
      <c r="J97" s="46"/>
      <c r="K97" s="44"/>
      <c r="L97" s="44"/>
      <c r="M97" s="44"/>
      <c r="N97" s="47"/>
      <c r="O97" s="46"/>
      <c r="P97" s="44"/>
      <c r="Q97" s="44"/>
      <c r="R97" s="44"/>
      <c r="S97" s="44"/>
      <c r="T97" s="44"/>
      <c r="U97" s="44"/>
      <c r="V97" s="44"/>
      <c r="W97" s="44"/>
      <c r="X97" s="44"/>
      <c r="Y97" s="47">
        <f t="shared" si="6"/>
        <v>0</v>
      </c>
      <c r="Z97" s="47">
        <f t="shared" si="7"/>
        <v>0</v>
      </c>
      <c r="AA97" s="47">
        <f t="shared" si="8"/>
        <v>0</v>
      </c>
      <c r="AB97" s="44"/>
      <c r="AC97" s="44"/>
    </row>
    <row r="98" spans="1:29" s="14" customFormat="1" ht="19.5" customHeight="1">
      <c r="A98" s="44"/>
      <c r="B98" s="44"/>
      <c r="C98" s="44"/>
      <c r="D98" s="44"/>
      <c r="E98" s="44"/>
      <c r="F98" s="44"/>
      <c r="G98" s="44"/>
      <c r="H98" s="44"/>
      <c r="I98" s="44"/>
      <c r="J98" s="46"/>
      <c r="K98" s="44"/>
      <c r="L98" s="44"/>
      <c r="M98" s="44"/>
      <c r="N98" s="47"/>
      <c r="O98" s="46"/>
      <c r="P98" s="44"/>
      <c r="Q98" s="44"/>
      <c r="R98" s="44"/>
      <c r="S98" s="44"/>
      <c r="T98" s="44"/>
      <c r="U98" s="44"/>
      <c r="V98" s="44"/>
      <c r="W98" s="44"/>
      <c r="X98" s="44"/>
      <c r="Y98" s="47">
        <f t="shared" si="6"/>
        <v>0</v>
      </c>
      <c r="Z98" s="47">
        <f t="shared" si="7"/>
        <v>0</v>
      </c>
      <c r="AA98" s="47">
        <f t="shared" si="8"/>
        <v>0</v>
      </c>
      <c r="AB98" s="44"/>
      <c r="AC98" s="44"/>
    </row>
    <row r="99" spans="1:29" s="14" customFormat="1" ht="19.5" customHeight="1">
      <c r="A99" s="44"/>
      <c r="B99" s="44"/>
      <c r="C99" s="44"/>
      <c r="D99" s="44"/>
      <c r="E99" s="44"/>
      <c r="F99" s="44"/>
      <c r="G99" s="44"/>
      <c r="H99" s="44"/>
      <c r="I99" s="44"/>
      <c r="J99" s="46"/>
      <c r="K99" s="44"/>
      <c r="L99" s="44"/>
      <c r="M99" s="44"/>
      <c r="N99" s="47"/>
      <c r="O99" s="46"/>
      <c r="P99" s="44"/>
      <c r="Q99" s="44"/>
      <c r="R99" s="44"/>
      <c r="S99" s="44"/>
      <c r="T99" s="44"/>
      <c r="U99" s="44"/>
      <c r="V99" s="44"/>
      <c r="W99" s="44"/>
      <c r="X99" s="44"/>
      <c r="Y99" s="47">
        <f t="shared" si="6"/>
        <v>0</v>
      </c>
      <c r="Z99" s="47">
        <f t="shared" si="7"/>
        <v>0</v>
      </c>
      <c r="AA99" s="47">
        <f t="shared" si="8"/>
        <v>0</v>
      </c>
      <c r="AB99" s="44"/>
      <c r="AC99" s="44"/>
    </row>
    <row r="100" spans="1:29" s="14" customFormat="1" ht="19.5" customHeight="1">
      <c r="A100" s="44"/>
      <c r="B100" s="44"/>
      <c r="C100" s="44"/>
      <c r="D100" s="44"/>
      <c r="E100" s="44"/>
      <c r="F100" s="44"/>
      <c r="G100" s="44"/>
      <c r="H100" s="44"/>
      <c r="I100" s="44"/>
      <c r="J100" s="46"/>
      <c r="K100" s="44"/>
      <c r="L100" s="44"/>
      <c r="M100" s="44"/>
      <c r="N100" s="47"/>
      <c r="O100" s="46"/>
      <c r="P100" s="44"/>
      <c r="Q100" s="44"/>
      <c r="R100" s="44"/>
      <c r="S100" s="44"/>
      <c r="T100" s="44"/>
      <c r="U100" s="44"/>
      <c r="V100" s="44"/>
      <c r="W100" s="44"/>
      <c r="X100" s="44"/>
      <c r="Y100" s="47">
        <f t="shared" si="6"/>
        <v>0</v>
      </c>
      <c r="Z100" s="47">
        <f t="shared" si="7"/>
        <v>0</v>
      </c>
      <c r="AA100" s="47">
        <f t="shared" si="8"/>
        <v>0</v>
      </c>
      <c r="AB100" s="44"/>
      <c r="AC100" s="44"/>
    </row>
    <row r="101" spans="1:29" s="14" customFormat="1" ht="19.5" customHeight="1">
      <c r="A101" s="44"/>
      <c r="B101" s="44"/>
      <c r="C101" s="44"/>
      <c r="D101" s="44"/>
      <c r="E101" s="44"/>
      <c r="F101" s="44"/>
      <c r="G101" s="44"/>
      <c r="H101" s="44"/>
      <c r="I101" s="44"/>
      <c r="J101" s="46"/>
      <c r="K101" s="44"/>
      <c r="L101" s="44"/>
      <c r="M101" s="44"/>
      <c r="N101" s="47"/>
      <c r="O101" s="46"/>
      <c r="P101" s="44"/>
      <c r="Q101" s="44"/>
      <c r="R101" s="44"/>
      <c r="S101" s="44"/>
      <c r="T101" s="44"/>
      <c r="U101" s="44"/>
      <c r="V101" s="44"/>
      <c r="W101" s="44"/>
      <c r="X101" s="44"/>
      <c r="Y101" s="47">
        <f t="shared" si="6"/>
        <v>0</v>
      </c>
      <c r="Z101" s="47">
        <f t="shared" si="7"/>
        <v>0</v>
      </c>
      <c r="AA101" s="47">
        <f t="shared" si="8"/>
        <v>0</v>
      </c>
      <c r="AB101" s="44"/>
      <c r="AC101" s="44"/>
    </row>
    <row r="102" spans="1:29" s="14" customFormat="1" ht="19.5" customHeight="1">
      <c r="A102" s="44"/>
      <c r="B102" s="44"/>
      <c r="C102" s="44"/>
      <c r="D102" s="44"/>
      <c r="E102" s="44"/>
      <c r="F102" s="44"/>
      <c r="G102" s="44"/>
      <c r="H102" s="44"/>
      <c r="I102" s="44"/>
      <c r="J102" s="46"/>
      <c r="K102" s="44"/>
      <c r="L102" s="44"/>
      <c r="M102" s="44"/>
      <c r="N102" s="47"/>
      <c r="O102" s="46"/>
      <c r="P102" s="44"/>
      <c r="Q102" s="44"/>
      <c r="R102" s="44"/>
      <c r="S102" s="44"/>
      <c r="T102" s="44"/>
      <c r="U102" s="44"/>
      <c r="V102" s="44"/>
      <c r="W102" s="44"/>
      <c r="X102" s="44"/>
      <c r="Y102" s="47">
        <f t="shared" si="6"/>
        <v>0</v>
      </c>
      <c r="Z102" s="47">
        <f t="shared" si="7"/>
        <v>0</v>
      </c>
      <c r="AA102" s="47">
        <f t="shared" si="8"/>
        <v>0</v>
      </c>
      <c r="AB102" s="44"/>
      <c r="AC102" s="44"/>
    </row>
    <row r="103" spans="1:29" s="14" customFormat="1" ht="19.5" customHeight="1">
      <c r="A103" s="44"/>
      <c r="B103" s="44"/>
      <c r="C103" s="44"/>
      <c r="D103" s="44"/>
      <c r="E103" s="44"/>
      <c r="F103" s="44"/>
      <c r="G103" s="44"/>
      <c r="H103" s="44"/>
      <c r="I103" s="44"/>
      <c r="J103" s="46"/>
      <c r="K103" s="44"/>
      <c r="L103" s="44"/>
      <c r="M103" s="44"/>
      <c r="N103" s="47"/>
      <c r="O103" s="46"/>
      <c r="P103" s="44"/>
      <c r="Q103" s="44"/>
      <c r="R103" s="44"/>
      <c r="S103" s="44"/>
      <c r="T103" s="44"/>
      <c r="U103" s="44"/>
      <c r="V103" s="44"/>
      <c r="W103" s="44"/>
      <c r="X103" s="44"/>
      <c r="Y103" s="47">
        <f t="shared" si="6"/>
        <v>0</v>
      </c>
      <c r="Z103" s="47">
        <f t="shared" si="7"/>
        <v>0</v>
      </c>
      <c r="AA103" s="47">
        <f t="shared" si="8"/>
        <v>0</v>
      </c>
      <c r="AB103" s="44"/>
      <c r="AC103" s="44"/>
    </row>
    <row r="104" spans="1:29" s="14" customFormat="1" ht="19.5" customHeight="1">
      <c r="A104" s="44"/>
      <c r="B104" s="44"/>
      <c r="C104" s="44"/>
      <c r="D104" s="44"/>
      <c r="E104" s="44"/>
      <c r="F104" s="44"/>
      <c r="G104" s="44"/>
      <c r="H104" s="44"/>
      <c r="I104" s="44"/>
      <c r="J104" s="46"/>
      <c r="K104" s="44"/>
      <c r="L104" s="44"/>
      <c r="M104" s="44"/>
      <c r="N104" s="47"/>
      <c r="O104" s="46"/>
      <c r="P104" s="44"/>
      <c r="Q104" s="44"/>
      <c r="R104" s="44"/>
      <c r="S104" s="44"/>
      <c r="T104" s="44"/>
      <c r="U104" s="44"/>
      <c r="V104" s="44"/>
      <c r="W104" s="44"/>
      <c r="X104" s="44"/>
      <c r="Y104" s="47">
        <f t="shared" si="6"/>
        <v>0</v>
      </c>
      <c r="Z104" s="47">
        <f t="shared" si="7"/>
        <v>0</v>
      </c>
      <c r="AA104" s="47">
        <f t="shared" si="8"/>
        <v>0</v>
      </c>
      <c r="AB104" s="44"/>
      <c r="AC104" s="44"/>
    </row>
    <row r="105" spans="1:29" s="14" customFormat="1" ht="19.5" customHeight="1">
      <c r="A105" s="44"/>
      <c r="B105" s="44"/>
      <c r="C105" s="44"/>
      <c r="D105" s="44"/>
      <c r="E105" s="44"/>
      <c r="F105" s="44"/>
      <c r="G105" s="44"/>
      <c r="H105" s="44"/>
      <c r="I105" s="44"/>
      <c r="J105" s="46"/>
      <c r="K105" s="44"/>
      <c r="L105" s="44"/>
      <c r="M105" s="44"/>
      <c r="N105" s="44"/>
      <c r="O105" s="46"/>
      <c r="P105" s="44"/>
      <c r="Q105" s="44"/>
      <c r="R105" s="44"/>
      <c r="S105" s="44"/>
      <c r="T105" s="44"/>
      <c r="U105" s="44"/>
      <c r="V105" s="44"/>
      <c r="W105" s="44"/>
      <c r="X105" s="44"/>
      <c r="Y105" s="47">
        <f t="shared" si="6"/>
        <v>0</v>
      </c>
      <c r="Z105" s="47">
        <f t="shared" si="7"/>
        <v>0</v>
      </c>
      <c r="AA105" s="47">
        <f t="shared" si="8"/>
        <v>0</v>
      </c>
      <c r="AB105" s="44"/>
      <c r="AC105" s="44"/>
    </row>
    <row r="106" spans="1:29" s="14" customFormat="1" ht="19.5" customHeight="1">
      <c r="A106" s="44"/>
      <c r="B106" s="44"/>
      <c r="C106" s="44"/>
      <c r="D106" s="44"/>
      <c r="E106" s="44"/>
      <c r="F106" s="44"/>
      <c r="G106" s="44"/>
      <c r="H106" s="44"/>
      <c r="I106" s="44"/>
      <c r="J106" s="46"/>
      <c r="K106" s="44"/>
      <c r="L106" s="44"/>
      <c r="M106" s="44"/>
      <c r="N106" s="44"/>
      <c r="O106" s="44"/>
      <c r="P106" s="44"/>
      <c r="Q106" s="44"/>
      <c r="R106" s="44"/>
      <c r="S106" s="44"/>
      <c r="T106" s="44"/>
      <c r="U106" s="44"/>
      <c r="V106" s="44"/>
      <c r="W106" s="44"/>
      <c r="X106" s="44"/>
      <c r="Y106" s="47">
        <f t="shared" si="6"/>
        <v>0</v>
      </c>
      <c r="Z106" s="47">
        <f t="shared" si="7"/>
        <v>0</v>
      </c>
      <c r="AA106" s="47">
        <f t="shared" si="8"/>
        <v>0</v>
      </c>
      <c r="AB106" s="44"/>
      <c r="AC106" s="44"/>
    </row>
    <row r="107" spans="1:29" s="43" customFormat="1" ht="19.5" customHeight="1">
      <c r="A107" s="48"/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7">
        <f t="shared" si="6"/>
        <v>0</v>
      </c>
      <c r="Z107" s="47">
        <f t="shared" si="7"/>
        <v>0</v>
      </c>
      <c r="AA107" s="47">
        <f t="shared" si="8"/>
        <v>0</v>
      </c>
      <c r="AB107" s="48"/>
      <c r="AC107" s="48"/>
    </row>
    <row r="108" spans="1:29" s="43" customFormat="1" ht="19.5" customHeight="1">
      <c r="A108" s="48"/>
      <c r="B108" s="48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7">
        <f t="shared" si="6"/>
        <v>0</v>
      </c>
      <c r="Z108" s="47">
        <f t="shared" si="7"/>
        <v>0</v>
      </c>
      <c r="AA108" s="47">
        <f t="shared" si="8"/>
        <v>0</v>
      </c>
      <c r="AB108" s="48"/>
      <c r="AC108" s="48"/>
    </row>
    <row r="109" spans="1:29" s="43" customFormat="1" ht="19.5" customHeight="1">
      <c r="A109" s="48"/>
      <c r="B109" s="48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7">
        <f t="shared" si="6"/>
        <v>0</v>
      </c>
      <c r="Z109" s="47">
        <f t="shared" si="7"/>
        <v>0</v>
      </c>
      <c r="AA109" s="47">
        <f t="shared" si="8"/>
        <v>0</v>
      </c>
      <c r="AB109" s="48"/>
      <c r="AC109" s="48"/>
    </row>
    <row r="110" spans="1:29" s="43" customFormat="1" ht="19.5" customHeight="1">
      <c r="A110" s="48"/>
      <c r="B110" s="48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7">
        <f t="shared" si="6"/>
        <v>0</v>
      </c>
      <c r="Z110" s="47">
        <f t="shared" si="7"/>
        <v>0</v>
      </c>
      <c r="AA110" s="47">
        <f t="shared" si="8"/>
        <v>0</v>
      </c>
      <c r="AB110" s="48"/>
      <c r="AC110" s="48"/>
    </row>
    <row r="111" spans="1:29" s="43" customFormat="1" ht="19.5" customHeight="1">
      <c r="A111" s="48"/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  <c r="W111" s="48"/>
      <c r="X111" s="48"/>
      <c r="Y111" s="47">
        <f t="shared" si="6"/>
        <v>0</v>
      </c>
      <c r="Z111" s="47">
        <f t="shared" si="7"/>
        <v>0</v>
      </c>
      <c r="AA111" s="47">
        <f t="shared" si="8"/>
        <v>0</v>
      </c>
      <c r="AB111" s="48"/>
      <c r="AC111" s="48"/>
    </row>
    <row r="112" spans="1:29" s="43" customFormat="1" ht="19.5" customHeight="1">
      <c r="A112" s="48"/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48"/>
      <c r="X112" s="48"/>
      <c r="Y112" s="47">
        <f t="shared" si="6"/>
        <v>0</v>
      </c>
      <c r="Z112" s="47">
        <f t="shared" si="7"/>
        <v>0</v>
      </c>
      <c r="AA112" s="47">
        <f t="shared" si="8"/>
        <v>0</v>
      </c>
      <c r="AB112" s="48"/>
      <c r="AC112" s="48"/>
    </row>
    <row r="113" spans="1:29" s="43" customFormat="1" ht="19.5" customHeight="1">
      <c r="A113" s="48"/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8"/>
      <c r="P113" s="48"/>
      <c r="Q113" s="48"/>
      <c r="R113" s="48"/>
      <c r="S113" s="48"/>
      <c r="T113" s="48"/>
      <c r="U113" s="48"/>
      <c r="V113" s="48"/>
      <c r="W113" s="48"/>
      <c r="X113" s="48"/>
      <c r="Y113" s="47">
        <f t="shared" si="6"/>
        <v>0</v>
      </c>
      <c r="Z113" s="47">
        <f t="shared" si="7"/>
        <v>0</v>
      </c>
      <c r="AA113" s="47">
        <f t="shared" si="8"/>
        <v>0</v>
      </c>
      <c r="AB113" s="48"/>
      <c r="AC113" s="48"/>
    </row>
    <row r="114" spans="1:29" s="43" customFormat="1" ht="19.5" customHeight="1">
      <c r="A114" s="48"/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  <c r="Q114" s="48"/>
      <c r="R114" s="48"/>
      <c r="S114" s="48"/>
      <c r="T114" s="48"/>
      <c r="U114" s="48"/>
      <c r="V114" s="48"/>
      <c r="W114" s="48"/>
      <c r="X114" s="48"/>
      <c r="Y114" s="47">
        <f t="shared" si="6"/>
        <v>0</v>
      </c>
      <c r="Z114" s="47">
        <f t="shared" si="7"/>
        <v>0</v>
      </c>
      <c r="AA114" s="47">
        <f t="shared" si="8"/>
        <v>0</v>
      </c>
      <c r="AB114" s="48"/>
      <c r="AC114" s="48"/>
    </row>
    <row r="115" spans="1:29" s="43" customFormat="1" ht="19.5" customHeight="1">
      <c r="A115" s="48"/>
      <c r="B115" s="48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8"/>
      <c r="P115" s="48"/>
      <c r="Q115" s="48"/>
      <c r="R115" s="48"/>
      <c r="S115" s="48"/>
      <c r="T115" s="48"/>
      <c r="U115" s="48"/>
      <c r="V115" s="48"/>
      <c r="W115" s="48"/>
      <c r="X115" s="48"/>
      <c r="Y115" s="47">
        <f t="shared" si="6"/>
        <v>0</v>
      </c>
      <c r="Z115" s="47">
        <f t="shared" si="7"/>
        <v>0</v>
      </c>
      <c r="AA115" s="47">
        <f t="shared" si="8"/>
        <v>0</v>
      </c>
      <c r="AB115" s="48"/>
      <c r="AC115" s="48"/>
    </row>
    <row r="116" spans="1:29" s="43" customFormat="1" ht="19.5" customHeight="1">
      <c r="A116" s="48"/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  <c r="Q116" s="48"/>
      <c r="R116" s="48"/>
      <c r="S116" s="48"/>
      <c r="T116" s="48"/>
      <c r="U116" s="48"/>
      <c r="V116" s="48"/>
      <c r="W116" s="48"/>
      <c r="X116" s="48"/>
      <c r="Y116" s="47">
        <f t="shared" si="6"/>
        <v>0</v>
      </c>
      <c r="Z116" s="47">
        <f t="shared" si="7"/>
        <v>0</v>
      </c>
      <c r="AA116" s="47">
        <f t="shared" si="8"/>
        <v>0</v>
      </c>
      <c r="AB116" s="48"/>
      <c r="AC116" s="48"/>
    </row>
    <row r="117" spans="1:29" s="43" customFormat="1" ht="19.5" customHeight="1">
      <c r="A117" s="48"/>
      <c r="B117" s="48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8"/>
      <c r="P117" s="48"/>
      <c r="Q117" s="48"/>
      <c r="R117" s="48"/>
      <c r="S117" s="48"/>
      <c r="T117" s="48"/>
      <c r="U117" s="48"/>
      <c r="V117" s="48"/>
      <c r="W117" s="48"/>
      <c r="X117" s="48"/>
      <c r="Y117" s="47">
        <f t="shared" si="6"/>
        <v>0</v>
      </c>
      <c r="Z117" s="47">
        <f t="shared" si="7"/>
        <v>0</v>
      </c>
      <c r="AA117" s="47">
        <f t="shared" si="8"/>
        <v>0</v>
      </c>
      <c r="AB117" s="48"/>
      <c r="AC117" s="48"/>
    </row>
    <row r="118" spans="1:29" s="43" customFormat="1" ht="19.5" customHeight="1">
      <c r="A118" s="48"/>
      <c r="B118" s="48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8"/>
      <c r="P118" s="48"/>
      <c r="Q118" s="48"/>
      <c r="R118" s="48"/>
      <c r="S118" s="48"/>
      <c r="T118" s="48"/>
      <c r="U118" s="48"/>
      <c r="V118" s="48"/>
      <c r="W118" s="48"/>
      <c r="X118" s="48"/>
      <c r="Y118" s="47">
        <f t="shared" si="6"/>
        <v>0</v>
      </c>
      <c r="Z118" s="47">
        <f t="shared" si="7"/>
        <v>0</v>
      </c>
      <c r="AA118" s="47">
        <f t="shared" si="8"/>
        <v>0</v>
      </c>
      <c r="AB118" s="48"/>
      <c r="AC118" s="48"/>
    </row>
    <row r="119" spans="1:29" s="43" customFormat="1" ht="19.5" customHeight="1">
      <c r="A119" s="48"/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7">
        <f t="shared" si="6"/>
        <v>0</v>
      </c>
      <c r="Z119" s="47">
        <f t="shared" si="7"/>
        <v>0</v>
      </c>
      <c r="AA119" s="47">
        <f t="shared" si="8"/>
        <v>0</v>
      </c>
      <c r="AB119" s="48"/>
      <c r="AC119" s="48"/>
    </row>
    <row r="120" spans="1:29" s="43" customFormat="1" ht="19.5" customHeight="1">
      <c r="A120" s="48"/>
      <c r="B120" s="48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8"/>
      <c r="P120" s="48"/>
      <c r="Q120" s="48"/>
      <c r="R120" s="48"/>
      <c r="S120" s="48"/>
      <c r="T120" s="48"/>
      <c r="U120" s="48"/>
      <c r="V120" s="48"/>
      <c r="W120" s="48"/>
      <c r="X120" s="48"/>
      <c r="Y120" s="47">
        <f t="shared" si="6"/>
        <v>0</v>
      </c>
      <c r="Z120" s="47">
        <f t="shared" si="7"/>
        <v>0</v>
      </c>
      <c r="AA120" s="47">
        <f t="shared" si="8"/>
        <v>0</v>
      </c>
      <c r="AB120" s="48"/>
      <c r="AC120" s="48"/>
    </row>
    <row r="121" spans="1:29" s="43" customFormat="1" ht="19.5" customHeight="1">
      <c r="A121" s="48"/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  <c r="Q121" s="48"/>
      <c r="R121" s="48"/>
      <c r="S121" s="48"/>
      <c r="T121" s="48"/>
      <c r="U121" s="48"/>
      <c r="V121" s="48"/>
      <c r="W121" s="48"/>
      <c r="X121" s="48"/>
      <c r="Y121" s="47">
        <f t="shared" si="6"/>
        <v>0</v>
      </c>
      <c r="Z121" s="47">
        <f t="shared" si="7"/>
        <v>0</v>
      </c>
      <c r="AA121" s="47">
        <f t="shared" si="8"/>
        <v>0</v>
      </c>
      <c r="AB121" s="48"/>
      <c r="AC121" s="48"/>
    </row>
    <row r="122" spans="1:29" s="43" customFormat="1" ht="19.5" customHeight="1">
      <c r="A122" s="48"/>
      <c r="B122" s="48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8"/>
      <c r="P122" s="48"/>
      <c r="Q122" s="48"/>
      <c r="R122" s="48"/>
      <c r="S122" s="48"/>
      <c r="T122" s="48"/>
      <c r="U122" s="48"/>
      <c r="V122" s="48"/>
      <c r="W122" s="48"/>
      <c r="X122" s="48"/>
      <c r="Y122" s="47">
        <f t="shared" si="6"/>
        <v>0</v>
      </c>
      <c r="Z122" s="47">
        <f t="shared" si="7"/>
        <v>0</v>
      </c>
      <c r="AA122" s="47">
        <f t="shared" si="8"/>
        <v>0</v>
      </c>
      <c r="AB122" s="48"/>
      <c r="AC122" s="48"/>
    </row>
    <row r="123" spans="1:29" s="43" customFormat="1" ht="19.5" customHeight="1">
      <c r="A123" s="48"/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  <c r="W123" s="48"/>
      <c r="X123" s="48"/>
      <c r="Y123" s="47">
        <f t="shared" si="6"/>
        <v>0</v>
      </c>
      <c r="Z123" s="47">
        <f t="shared" si="7"/>
        <v>0</v>
      </c>
      <c r="AA123" s="47">
        <f t="shared" si="8"/>
        <v>0</v>
      </c>
      <c r="AB123" s="48"/>
      <c r="AC123" s="48"/>
    </row>
    <row r="124" spans="1:29" s="43" customFormat="1" ht="19.5" customHeight="1">
      <c r="A124" s="48"/>
      <c r="B124" s="48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8"/>
      <c r="P124" s="48"/>
      <c r="Q124" s="48"/>
      <c r="R124" s="48"/>
      <c r="S124" s="48"/>
      <c r="T124" s="48"/>
      <c r="U124" s="48"/>
      <c r="V124" s="48"/>
      <c r="W124" s="48"/>
      <c r="X124" s="48"/>
      <c r="Y124" s="47">
        <f t="shared" si="6"/>
        <v>0</v>
      </c>
      <c r="Z124" s="47">
        <f t="shared" si="7"/>
        <v>0</v>
      </c>
      <c r="AA124" s="47">
        <f t="shared" si="8"/>
        <v>0</v>
      </c>
      <c r="AB124" s="48"/>
      <c r="AC124" s="48"/>
    </row>
    <row r="125" spans="1:29" s="43" customFormat="1" ht="19.5" customHeight="1">
      <c r="A125" s="48"/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7">
        <f t="shared" si="6"/>
        <v>0</v>
      </c>
      <c r="Z125" s="47">
        <f t="shared" si="7"/>
        <v>0</v>
      </c>
      <c r="AA125" s="47">
        <f t="shared" si="8"/>
        <v>0</v>
      </c>
      <c r="AB125" s="48"/>
      <c r="AC125" s="48"/>
    </row>
    <row r="126" spans="1:29" s="43" customFormat="1" ht="19.5" customHeight="1">
      <c r="A126" s="48"/>
      <c r="B126" s="48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  <c r="Q126" s="48"/>
      <c r="R126" s="48"/>
      <c r="S126" s="48"/>
      <c r="T126" s="48"/>
      <c r="U126" s="48"/>
      <c r="V126" s="48"/>
      <c r="W126" s="48"/>
      <c r="X126" s="48"/>
      <c r="Y126" s="47">
        <f t="shared" si="6"/>
        <v>0</v>
      </c>
      <c r="Z126" s="47">
        <f t="shared" si="7"/>
        <v>0</v>
      </c>
      <c r="AA126" s="47">
        <f t="shared" si="8"/>
        <v>0</v>
      </c>
      <c r="AB126" s="48"/>
      <c r="AC126" s="48"/>
    </row>
    <row r="127" spans="1:29" s="43" customFormat="1" ht="19.5" customHeight="1">
      <c r="A127" s="48"/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  <c r="W127" s="48"/>
      <c r="X127" s="48"/>
      <c r="Y127" s="47">
        <f t="shared" si="6"/>
        <v>0</v>
      </c>
      <c r="Z127" s="47">
        <f t="shared" si="7"/>
        <v>0</v>
      </c>
      <c r="AA127" s="47">
        <f t="shared" si="8"/>
        <v>0</v>
      </c>
      <c r="AB127" s="48"/>
      <c r="AC127" s="48"/>
    </row>
    <row r="128" spans="1:29" s="43" customFormat="1" ht="19.5" customHeight="1">
      <c r="A128" s="48"/>
      <c r="B128" s="48"/>
      <c r="C128" s="48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48"/>
      <c r="Q128" s="48"/>
      <c r="R128" s="48"/>
      <c r="S128" s="48"/>
      <c r="T128" s="48"/>
      <c r="U128" s="48"/>
      <c r="V128" s="48"/>
      <c r="W128" s="48"/>
      <c r="X128" s="48"/>
      <c r="Y128" s="47">
        <f t="shared" si="6"/>
        <v>0</v>
      </c>
      <c r="Z128" s="47">
        <f t="shared" si="7"/>
        <v>0</v>
      </c>
      <c r="AA128" s="47">
        <f t="shared" si="8"/>
        <v>0</v>
      </c>
      <c r="AB128" s="48"/>
      <c r="AC128" s="48"/>
    </row>
    <row r="129" spans="1:29" s="43" customFormat="1" ht="19.5" customHeight="1">
      <c r="A129" s="48"/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  <c r="W129" s="48"/>
      <c r="X129" s="48"/>
      <c r="Y129" s="47">
        <f t="shared" si="6"/>
        <v>0</v>
      </c>
      <c r="Z129" s="47">
        <f t="shared" si="7"/>
        <v>0</v>
      </c>
      <c r="AA129" s="47">
        <f t="shared" si="8"/>
        <v>0</v>
      </c>
      <c r="AB129" s="48"/>
      <c r="AC129" s="48"/>
    </row>
    <row r="130" spans="1:29" s="43" customFormat="1" ht="19.5" customHeight="1">
      <c r="A130" s="48"/>
      <c r="B130" s="48"/>
      <c r="C130" s="48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  <c r="O130" s="48"/>
      <c r="P130" s="48"/>
      <c r="Q130" s="48"/>
      <c r="R130" s="48"/>
      <c r="S130" s="48"/>
      <c r="T130" s="48"/>
      <c r="U130" s="48"/>
      <c r="V130" s="48"/>
      <c r="W130" s="48"/>
      <c r="X130" s="48"/>
      <c r="Y130" s="47">
        <f t="shared" si="6"/>
        <v>0</v>
      </c>
      <c r="Z130" s="47">
        <f t="shared" si="7"/>
        <v>0</v>
      </c>
      <c r="AA130" s="47">
        <f t="shared" si="8"/>
        <v>0</v>
      </c>
      <c r="AB130" s="48"/>
      <c r="AC130" s="48"/>
    </row>
    <row r="131" spans="1:29" s="43" customFormat="1" ht="19.5" customHeight="1">
      <c r="A131" s="48"/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8"/>
      <c r="S131" s="48"/>
      <c r="T131" s="48"/>
      <c r="U131" s="48"/>
      <c r="V131" s="48"/>
      <c r="W131" s="48"/>
      <c r="X131" s="48"/>
      <c r="Y131" s="47">
        <f t="shared" si="6"/>
        <v>0</v>
      </c>
      <c r="Z131" s="47">
        <f t="shared" si="7"/>
        <v>0</v>
      </c>
      <c r="AA131" s="47">
        <f t="shared" si="8"/>
        <v>0</v>
      </c>
      <c r="AB131" s="48"/>
      <c r="AC131" s="48"/>
    </row>
    <row r="132" spans="1:29" s="43" customFormat="1" ht="19.5" customHeight="1">
      <c r="A132" s="48"/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  <c r="O132" s="48"/>
      <c r="P132" s="48"/>
      <c r="Q132" s="48"/>
      <c r="R132" s="48"/>
      <c r="S132" s="48"/>
      <c r="T132" s="48"/>
      <c r="U132" s="48"/>
      <c r="V132" s="48"/>
      <c r="W132" s="48"/>
      <c r="X132" s="48"/>
      <c r="Y132" s="47">
        <f t="shared" ref="Y132:Y147" si="9">N132+R132+V132</f>
        <v>0</v>
      </c>
      <c r="Z132" s="47">
        <f t="shared" ref="Z132:Z147" si="10">P132+T132+X132</f>
        <v>0</v>
      </c>
      <c r="AA132" s="47">
        <f t="shared" ref="AA132:AA147" si="11">Y132-Z132</f>
        <v>0</v>
      </c>
      <c r="AB132" s="48"/>
      <c r="AC132" s="48"/>
    </row>
    <row r="133" spans="1:29" s="43" customFormat="1" ht="19.5" customHeight="1">
      <c r="A133" s="48"/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  <c r="W133" s="48"/>
      <c r="X133" s="48"/>
      <c r="Y133" s="47">
        <f t="shared" si="9"/>
        <v>0</v>
      </c>
      <c r="Z133" s="47">
        <f t="shared" si="10"/>
        <v>0</v>
      </c>
      <c r="AA133" s="47">
        <f t="shared" si="11"/>
        <v>0</v>
      </c>
      <c r="AB133" s="48"/>
      <c r="AC133" s="48"/>
    </row>
    <row r="134" spans="1:29" s="43" customFormat="1" ht="19.5" customHeight="1">
      <c r="A134" s="48"/>
      <c r="B134" s="48"/>
      <c r="C134" s="48"/>
      <c r="D134" s="48"/>
      <c r="E134" s="48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  <c r="W134" s="48"/>
      <c r="X134" s="48"/>
      <c r="Y134" s="47">
        <f t="shared" si="9"/>
        <v>0</v>
      </c>
      <c r="Z134" s="47">
        <f t="shared" si="10"/>
        <v>0</v>
      </c>
      <c r="AA134" s="47">
        <f t="shared" si="11"/>
        <v>0</v>
      </c>
      <c r="AB134" s="48"/>
      <c r="AC134" s="48"/>
    </row>
    <row r="135" spans="1:29" s="43" customFormat="1" ht="19.5" customHeight="1">
      <c r="A135" s="48"/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8"/>
      <c r="Y135" s="47">
        <f t="shared" si="9"/>
        <v>0</v>
      </c>
      <c r="Z135" s="47">
        <f t="shared" si="10"/>
        <v>0</v>
      </c>
      <c r="AA135" s="47">
        <f t="shared" si="11"/>
        <v>0</v>
      </c>
      <c r="AB135" s="48"/>
      <c r="AC135" s="48"/>
    </row>
    <row r="136" spans="1:29" s="43" customFormat="1" ht="19.5" customHeight="1">
      <c r="A136" s="48"/>
      <c r="B136" s="48"/>
      <c r="C136" s="48"/>
      <c r="D136" s="48"/>
      <c r="E136" s="48"/>
      <c r="F136" s="48"/>
      <c r="G136" s="48"/>
      <c r="H136" s="48"/>
      <c r="I136" s="48"/>
      <c r="J136" s="48"/>
      <c r="K136" s="48"/>
      <c r="L136" s="48"/>
      <c r="M136" s="48"/>
      <c r="N136" s="48"/>
      <c r="O136" s="48"/>
      <c r="P136" s="48"/>
      <c r="Q136" s="48"/>
      <c r="R136" s="48"/>
      <c r="S136" s="48"/>
      <c r="T136" s="48"/>
      <c r="U136" s="48"/>
      <c r="V136" s="48"/>
      <c r="W136" s="48"/>
      <c r="X136" s="48"/>
      <c r="Y136" s="47">
        <f t="shared" si="9"/>
        <v>0</v>
      </c>
      <c r="Z136" s="47">
        <f t="shared" si="10"/>
        <v>0</v>
      </c>
      <c r="AA136" s="47">
        <f t="shared" si="11"/>
        <v>0</v>
      </c>
      <c r="AB136" s="48"/>
      <c r="AC136" s="48"/>
    </row>
    <row r="137" spans="1:29" s="43" customFormat="1" ht="19.5" customHeight="1">
      <c r="A137" s="48"/>
      <c r="B137" s="48"/>
      <c r="C137" s="48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  <c r="Q137" s="48"/>
      <c r="R137" s="48"/>
      <c r="S137" s="48"/>
      <c r="T137" s="48"/>
      <c r="U137" s="48"/>
      <c r="V137" s="48"/>
      <c r="W137" s="48"/>
      <c r="X137" s="48"/>
      <c r="Y137" s="47">
        <f t="shared" si="9"/>
        <v>0</v>
      </c>
      <c r="Z137" s="47">
        <f t="shared" si="10"/>
        <v>0</v>
      </c>
      <c r="AA137" s="47">
        <f t="shared" si="11"/>
        <v>0</v>
      </c>
      <c r="AB137" s="48"/>
      <c r="AC137" s="48"/>
    </row>
    <row r="138" spans="1:29" s="43" customFormat="1" ht="19.5" customHeight="1">
      <c r="A138" s="48"/>
      <c r="B138" s="48"/>
      <c r="C138" s="48"/>
      <c r="D138" s="48"/>
      <c r="E138" s="48"/>
      <c r="F138" s="48"/>
      <c r="G138" s="48"/>
      <c r="H138" s="48"/>
      <c r="I138" s="48"/>
      <c r="J138" s="48"/>
      <c r="K138" s="48"/>
      <c r="L138" s="48"/>
      <c r="M138" s="48"/>
      <c r="N138" s="48"/>
      <c r="O138" s="48"/>
      <c r="P138" s="48"/>
      <c r="Q138" s="48"/>
      <c r="R138" s="48"/>
      <c r="S138" s="48"/>
      <c r="T138" s="48"/>
      <c r="U138" s="48"/>
      <c r="V138" s="48"/>
      <c r="W138" s="48"/>
      <c r="X138" s="48"/>
      <c r="Y138" s="47">
        <f t="shared" si="9"/>
        <v>0</v>
      </c>
      <c r="Z138" s="47">
        <f t="shared" si="10"/>
        <v>0</v>
      </c>
      <c r="AA138" s="47">
        <f t="shared" si="11"/>
        <v>0</v>
      </c>
      <c r="AB138" s="48"/>
      <c r="AC138" s="48"/>
    </row>
    <row r="139" spans="1:29" s="43" customFormat="1" ht="19.5" customHeight="1">
      <c r="A139" s="48"/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8"/>
      <c r="U139" s="48"/>
      <c r="V139" s="48"/>
      <c r="W139" s="48"/>
      <c r="X139" s="48"/>
      <c r="Y139" s="47">
        <f t="shared" si="9"/>
        <v>0</v>
      </c>
      <c r="Z139" s="47">
        <f t="shared" si="10"/>
        <v>0</v>
      </c>
      <c r="AA139" s="47">
        <f t="shared" si="11"/>
        <v>0</v>
      </c>
      <c r="AB139" s="48"/>
      <c r="AC139" s="48"/>
    </row>
    <row r="140" spans="1:29" s="43" customFormat="1" ht="19.5" customHeight="1">
      <c r="A140" s="48"/>
      <c r="B140" s="48"/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8"/>
      <c r="O140" s="48"/>
      <c r="P140" s="48"/>
      <c r="Q140" s="48"/>
      <c r="R140" s="48"/>
      <c r="S140" s="48"/>
      <c r="T140" s="48"/>
      <c r="U140" s="48"/>
      <c r="V140" s="48"/>
      <c r="W140" s="48"/>
      <c r="X140" s="48"/>
      <c r="Y140" s="47">
        <f t="shared" si="9"/>
        <v>0</v>
      </c>
      <c r="Z140" s="47">
        <f t="shared" si="10"/>
        <v>0</v>
      </c>
      <c r="AA140" s="47">
        <f t="shared" si="11"/>
        <v>0</v>
      </c>
      <c r="AB140" s="48"/>
      <c r="AC140" s="48"/>
    </row>
    <row r="141" spans="1:29" s="43" customFormat="1" ht="19.5" customHeight="1">
      <c r="A141" s="48"/>
      <c r="B141" s="48"/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  <c r="W141" s="48"/>
      <c r="X141" s="48"/>
      <c r="Y141" s="47">
        <f t="shared" si="9"/>
        <v>0</v>
      </c>
      <c r="Z141" s="47">
        <f t="shared" si="10"/>
        <v>0</v>
      </c>
      <c r="AA141" s="47">
        <f t="shared" si="11"/>
        <v>0</v>
      </c>
      <c r="AB141" s="48"/>
      <c r="AC141" s="48"/>
    </row>
    <row r="142" spans="1:29" s="43" customFormat="1" ht="19.5" customHeight="1">
      <c r="A142" s="48"/>
      <c r="B142" s="48"/>
      <c r="C142" s="48"/>
      <c r="D142" s="48"/>
      <c r="E142" s="48"/>
      <c r="F142" s="48"/>
      <c r="G142" s="48"/>
      <c r="H142" s="48"/>
      <c r="I142" s="48"/>
      <c r="J142" s="48"/>
      <c r="K142" s="48"/>
      <c r="L142" s="48"/>
      <c r="M142" s="48"/>
      <c r="N142" s="48"/>
      <c r="O142" s="48"/>
      <c r="P142" s="48"/>
      <c r="Q142" s="48"/>
      <c r="R142" s="48"/>
      <c r="S142" s="48"/>
      <c r="T142" s="48"/>
      <c r="U142" s="48"/>
      <c r="V142" s="48"/>
      <c r="W142" s="48"/>
      <c r="X142" s="48"/>
      <c r="Y142" s="47">
        <f t="shared" si="9"/>
        <v>0</v>
      </c>
      <c r="Z142" s="47">
        <f t="shared" si="10"/>
        <v>0</v>
      </c>
      <c r="AA142" s="47">
        <f t="shared" si="11"/>
        <v>0</v>
      </c>
      <c r="AB142" s="48"/>
      <c r="AC142" s="48"/>
    </row>
    <row r="143" spans="1:29" s="43" customFormat="1" ht="19.5" customHeight="1">
      <c r="A143" s="48"/>
      <c r="B143" s="48"/>
      <c r="C143" s="48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8"/>
      <c r="S143" s="48"/>
      <c r="T143" s="48"/>
      <c r="U143" s="48"/>
      <c r="V143" s="48"/>
      <c r="W143" s="48"/>
      <c r="X143" s="48"/>
      <c r="Y143" s="47">
        <f t="shared" si="9"/>
        <v>0</v>
      </c>
      <c r="Z143" s="47">
        <f t="shared" si="10"/>
        <v>0</v>
      </c>
      <c r="AA143" s="47">
        <f t="shared" si="11"/>
        <v>0</v>
      </c>
      <c r="AB143" s="48"/>
      <c r="AC143" s="48"/>
    </row>
    <row r="144" spans="1:29" s="43" customFormat="1" ht="19.5" customHeight="1">
      <c r="A144" s="48"/>
      <c r="B144" s="48"/>
      <c r="C144" s="48"/>
      <c r="D144" s="48"/>
      <c r="E144" s="48"/>
      <c r="F144" s="48"/>
      <c r="G144" s="48"/>
      <c r="H144" s="48"/>
      <c r="I144" s="48"/>
      <c r="J144" s="48"/>
      <c r="K144" s="48"/>
      <c r="L144" s="48"/>
      <c r="M144" s="48"/>
      <c r="N144" s="48"/>
      <c r="O144" s="48"/>
      <c r="P144" s="48"/>
      <c r="Q144" s="48"/>
      <c r="R144" s="48"/>
      <c r="S144" s="48"/>
      <c r="T144" s="48"/>
      <c r="U144" s="48"/>
      <c r="V144" s="48"/>
      <c r="W144" s="48"/>
      <c r="X144" s="48"/>
      <c r="Y144" s="47">
        <f t="shared" si="9"/>
        <v>0</v>
      </c>
      <c r="Z144" s="47">
        <f t="shared" si="10"/>
        <v>0</v>
      </c>
      <c r="AA144" s="47">
        <f t="shared" si="11"/>
        <v>0</v>
      </c>
      <c r="AB144" s="48"/>
      <c r="AC144" s="48"/>
    </row>
    <row r="145" spans="1:29" s="43" customFormat="1" ht="19.5" customHeight="1">
      <c r="A145" s="48"/>
      <c r="B145" s="48"/>
      <c r="C145" s="48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  <c r="Q145" s="48"/>
      <c r="R145" s="48"/>
      <c r="S145" s="48"/>
      <c r="T145" s="48"/>
      <c r="U145" s="48"/>
      <c r="V145" s="48"/>
      <c r="W145" s="48"/>
      <c r="X145" s="48"/>
      <c r="Y145" s="47">
        <f t="shared" si="9"/>
        <v>0</v>
      </c>
      <c r="Z145" s="47">
        <f t="shared" si="10"/>
        <v>0</v>
      </c>
      <c r="AA145" s="47">
        <f t="shared" si="11"/>
        <v>0</v>
      </c>
      <c r="AB145" s="48"/>
      <c r="AC145" s="48"/>
    </row>
    <row r="146" spans="1:29" s="43" customFormat="1" ht="19.5" customHeight="1">
      <c r="A146" s="48"/>
      <c r="B146" s="48"/>
      <c r="C146" s="48"/>
      <c r="D146" s="48"/>
      <c r="E146" s="48"/>
      <c r="F146" s="48"/>
      <c r="G146" s="48"/>
      <c r="H146" s="48"/>
      <c r="I146" s="48"/>
      <c r="J146" s="48"/>
      <c r="K146" s="48"/>
      <c r="L146" s="48"/>
      <c r="M146" s="48"/>
      <c r="N146" s="48"/>
      <c r="O146" s="48"/>
      <c r="P146" s="48"/>
      <c r="Q146" s="48"/>
      <c r="R146" s="48"/>
      <c r="S146" s="48"/>
      <c r="T146" s="48"/>
      <c r="U146" s="48"/>
      <c r="V146" s="48"/>
      <c r="W146" s="48"/>
      <c r="X146" s="48"/>
      <c r="Y146" s="47">
        <f t="shared" si="9"/>
        <v>0</v>
      </c>
      <c r="Z146" s="47">
        <f t="shared" si="10"/>
        <v>0</v>
      </c>
      <c r="AA146" s="47">
        <f t="shared" si="11"/>
        <v>0</v>
      </c>
      <c r="AB146" s="48"/>
      <c r="AC146" s="48"/>
    </row>
    <row r="147" spans="1:29" s="43" customFormat="1" ht="19.5" customHeight="1">
      <c r="A147" s="49"/>
      <c r="B147" s="49"/>
      <c r="C147" s="49"/>
      <c r="D147" s="49"/>
      <c r="E147" s="49"/>
      <c r="F147" s="49"/>
      <c r="G147" s="49"/>
      <c r="H147" s="49"/>
      <c r="I147" s="49"/>
      <c r="J147" s="49"/>
      <c r="K147" s="49"/>
      <c r="L147" s="49"/>
      <c r="M147" s="49"/>
      <c r="N147" s="49"/>
      <c r="O147" s="49"/>
      <c r="P147" s="49"/>
      <c r="Q147" s="49"/>
      <c r="R147" s="49"/>
      <c r="S147" s="49"/>
      <c r="T147" s="49"/>
      <c r="U147" s="49"/>
      <c r="V147" s="49"/>
      <c r="W147" s="49"/>
      <c r="X147" s="49"/>
      <c r="Y147" s="47">
        <f t="shared" si="9"/>
        <v>0</v>
      </c>
      <c r="Z147" s="47">
        <f t="shared" si="10"/>
        <v>0</v>
      </c>
      <c r="AA147" s="47">
        <f t="shared" si="11"/>
        <v>0</v>
      </c>
      <c r="AB147" s="49"/>
      <c r="AC147" s="49"/>
    </row>
  </sheetData>
  <conditionalFormatting sqref="A3:AC147">
    <cfRule type="expression" dxfId="1" priority="1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showGridLines="0" tabSelected="1" topLeftCell="A8" zoomScale="130" zoomScaleNormal="130" zoomScalePageLayoutView="62" workbookViewId="0">
      <selection activeCell="C20" sqref="C20"/>
    </sheetView>
  </sheetViews>
  <sheetFormatPr baseColWidth="10" defaultColWidth="4" defaultRowHeight="16.5"/>
  <cols>
    <col min="1" max="1" width="2.140625" style="1" customWidth="1"/>
    <col min="2" max="2" width="12.5703125" style="4" customWidth="1"/>
    <col min="3" max="3" width="44.140625" style="4" customWidth="1"/>
    <col min="4" max="5" width="5.7109375" style="1" customWidth="1"/>
    <col min="6" max="6" width="9.7109375" style="1" customWidth="1"/>
    <col min="7" max="7" width="10.42578125" style="1" bestFit="1" customWidth="1"/>
    <col min="8" max="8" width="10.28515625" style="5" bestFit="1" customWidth="1"/>
    <col min="9" max="9" width="2.7109375" style="1" customWidth="1"/>
    <col min="10" max="10" width="7.85546875" style="1" bestFit="1" customWidth="1"/>
    <col min="11" max="25" width="5.7109375" style="1" customWidth="1"/>
    <col min="26" max="16384" width="4" style="1"/>
  </cols>
  <sheetData>
    <row r="1" spans="1:9" ht="33" customHeight="1">
      <c r="B1" s="39"/>
    </row>
    <row r="2" spans="1:9" ht="17.25" customHeight="1">
      <c r="B2" s="52"/>
      <c r="C2" s="26"/>
      <c r="D2" s="10"/>
      <c r="E2" s="27" t="s">
        <v>39</v>
      </c>
      <c r="F2" s="53"/>
      <c r="G2" s="27"/>
      <c r="H2" s="28"/>
    </row>
    <row r="3" spans="1:9" ht="17.25" customHeight="1">
      <c r="B3" s="52"/>
      <c r="C3" s="26"/>
      <c r="D3" s="7"/>
      <c r="E3" s="29" t="s">
        <v>7</v>
      </c>
      <c r="F3" s="53"/>
      <c r="G3" s="8"/>
      <c r="H3" s="11"/>
    </row>
    <row r="4" spans="1:9" ht="17.25" customHeight="1">
      <c r="B4" s="52"/>
      <c r="C4" s="26"/>
      <c r="D4" s="30"/>
      <c r="E4" s="27" t="s">
        <v>40</v>
      </c>
      <c r="F4" s="54"/>
      <c r="G4" s="31"/>
      <c r="H4" s="31"/>
    </row>
    <row r="5" spans="1:9" ht="9.9499999999999993" customHeight="1">
      <c r="A5" s="23"/>
      <c r="B5" s="24"/>
      <c r="C5" s="25"/>
      <c r="D5" s="107"/>
      <c r="E5" s="108"/>
      <c r="F5" s="108"/>
      <c r="G5" s="108"/>
      <c r="H5" s="108"/>
      <c r="I5" s="23"/>
    </row>
    <row r="6" spans="1:9" ht="36.75" customHeight="1">
      <c r="A6" s="9"/>
      <c r="B6" s="109" t="s">
        <v>8</v>
      </c>
      <c r="C6" s="109"/>
      <c r="D6" s="32"/>
      <c r="E6" s="33"/>
      <c r="F6" s="33"/>
      <c r="G6" s="33"/>
      <c r="H6" s="33"/>
      <c r="I6" s="33"/>
    </row>
    <row r="7" spans="1:9" s="3" customFormat="1" ht="12.75" customHeight="1">
      <c r="B7" s="109"/>
      <c r="C7" s="109"/>
      <c r="D7" s="15"/>
      <c r="E7" s="15"/>
      <c r="F7" s="71" t="str">
        <f>IFERROR(VLOOKUP($C$10,Données!$A$3:$AA$106,2,FALSE),0)</f>
        <v>Association</v>
      </c>
      <c r="G7" s="15"/>
      <c r="H7" s="15"/>
      <c r="I7" s="2"/>
    </row>
    <row r="8" spans="1:9" s="3" customFormat="1" ht="12.75" customHeight="1">
      <c r="B8" s="29" t="s">
        <v>10</v>
      </c>
      <c r="C8" s="37">
        <f>IFERROR(VLOOKUP($C$10,Données!$A$3:$AA$106,12,FALSE),0)</f>
        <v>0</v>
      </c>
      <c r="D8" s="12"/>
      <c r="E8" s="12"/>
      <c r="F8" s="90" t="str">
        <f>IFERROR(VLOOKUP($C$10,Données!$A$3:$AA$106,3,FALSE),0)</f>
        <v>Monsieur</v>
      </c>
      <c r="G8" s="12"/>
      <c r="H8" s="12"/>
      <c r="I8" s="2"/>
    </row>
    <row r="9" spans="1:9" s="3" customFormat="1" ht="12.75" customHeight="1">
      <c r="B9" s="27" t="s">
        <v>9</v>
      </c>
      <c r="C9" s="38">
        <f ca="1">TODAY()</f>
        <v>42057</v>
      </c>
      <c r="D9" s="12"/>
      <c r="E9" s="12"/>
      <c r="F9" s="90" t="str">
        <f>IFERROR(VLOOKUP($C$10,Données!$A$3:$AA$106,4,FALSE),0)</f>
        <v>Bernard Dup</v>
      </c>
      <c r="G9" s="12"/>
      <c r="H9" s="12"/>
      <c r="I9" s="2"/>
    </row>
    <row r="10" spans="1:9" s="3" customFormat="1" ht="12.75" customHeight="1">
      <c r="B10" s="29" t="s">
        <v>11</v>
      </c>
      <c r="C10" s="34" t="s">
        <v>45</v>
      </c>
      <c r="D10" s="12"/>
      <c r="E10" s="12"/>
      <c r="F10" s="90" t="str">
        <f>IFERROR(VLOOKUP($C$10,Données!$A$3:$AA$106,5,FALSE),0)</f>
        <v>Ch. de La Millière 25</v>
      </c>
      <c r="G10" s="12"/>
      <c r="H10" s="76"/>
      <c r="I10" s="2"/>
    </row>
    <row r="11" spans="1:9" s="3" customFormat="1" ht="12.75" customHeight="1">
      <c r="B11" s="22"/>
      <c r="C11" s="22"/>
      <c r="D11" s="12"/>
      <c r="E11" s="12"/>
      <c r="F11" s="90" t="str">
        <f>IFERROR(VLOOKUP($C$10,Données!$A$3:$AA$106,6,FALSE),0)</f>
        <v>1893 Muraz</v>
      </c>
      <c r="G11" s="12"/>
      <c r="H11" s="12"/>
      <c r="I11" s="2"/>
    </row>
    <row r="12" spans="1:9" s="3" customFormat="1" ht="27" customHeight="1">
      <c r="A12" s="75"/>
      <c r="B12" s="22"/>
      <c r="C12" s="22"/>
      <c r="D12" s="12"/>
      <c r="E12" s="12"/>
      <c r="F12" s="76"/>
      <c r="G12" s="12"/>
      <c r="H12" s="12"/>
      <c r="I12" s="77"/>
    </row>
    <row r="13" spans="1:9" s="3" customFormat="1" ht="16.5" customHeight="1">
      <c r="A13" s="75"/>
      <c r="B13" s="78"/>
      <c r="C13" s="79"/>
      <c r="D13" s="80"/>
      <c r="E13" s="80"/>
      <c r="F13" s="80"/>
      <c r="G13" s="80"/>
      <c r="H13" s="81"/>
      <c r="I13" s="77"/>
    </row>
    <row r="14" spans="1:9" s="3" customFormat="1" ht="14.25" customHeight="1">
      <c r="A14" s="75"/>
      <c r="B14" s="22"/>
      <c r="C14" s="22"/>
      <c r="D14" s="12"/>
      <c r="E14" s="12"/>
      <c r="F14" s="12"/>
      <c r="G14" s="12"/>
      <c r="H14" s="12"/>
      <c r="I14" s="77"/>
    </row>
    <row r="15" spans="1:9" s="3" customFormat="1" ht="14.25" customHeight="1" thickBot="1">
      <c r="B15" s="22"/>
      <c r="C15" s="22"/>
      <c r="D15" s="12"/>
      <c r="E15" s="12"/>
      <c r="F15" s="12"/>
      <c r="G15" s="12"/>
      <c r="H15" s="12"/>
      <c r="I15" s="2"/>
    </row>
    <row r="16" spans="1:9" ht="27" customHeight="1">
      <c r="B16" s="69" t="s">
        <v>0</v>
      </c>
      <c r="C16" s="70" t="s">
        <v>6</v>
      </c>
      <c r="D16" s="70"/>
      <c r="E16" s="72"/>
      <c r="F16" s="73" t="s">
        <v>27</v>
      </c>
      <c r="G16" s="73" t="s">
        <v>28</v>
      </c>
      <c r="H16" s="74" t="s">
        <v>29</v>
      </c>
    </row>
    <row r="17" spans="2:11" ht="17.25" hidden="1" customHeight="1">
      <c r="B17" s="40"/>
      <c r="C17" s="19"/>
      <c r="D17" s="19"/>
      <c r="E17" s="19"/>
      <c r="F17" s="19"/>
      <c r="G17" s="19"/>
      <c r="H17" s="20"/>
    </row>
    <row r="18" spans="2:11" ht="17.25" customHeight="1">
      <c r="B18" s="60"/>
      <c r="C18" s="103" t="str">
        <f>IFERROR(VLOOKUP($C$10,Données!$A$3:$AA$106,13,FALSE),"")</f>
        <v>Travaux selon fiche 0054987</v>
      </c>
      <c r="D18" s="61"/>
      <c r="E18" s="62"/>
      <c r="F18" s="92">
        <f>IFERROR(VLOOKUP($C$10,Données!$A$3:$AA$106,14,FALSE),0)</f>
        <v>548</v>
      </c>
      <c r="G18" s="93"/>
      <c r="H18" s="94">
        <f>F18</f>
        <v>548</v>
      </c>
      <c r="I18" s="35"/>
      <c r="J18" s="6"/>
    </row>
    <row r="19" spans="2:11" ht="17.25" customHeight="1">
      <c r="B19" s="63"/>
      <c r="C19" s="104" t="str">
        <f>IFERROR(VLOOKUP($C$10,Données!$A$3:$AA$106,17,FALSE),"")</f>
        <v>Travaux selon fiche 0054988</v>
      </c>
      <c r="D19" s="64"/>
      <c r="E19" s="65"/>
      <c r="F19" s="95">
        <f>IFERROR(VLOOKUP($C$10,Données!$A$3:$AA$106,18,FALSE),0)</f>
        <v>757</v>
      </c>
      <c r="G19" s="96"/>
      <c r="H19" s="97">
        <f>H18+F19-G19</f>
        <v>1305</v>
      </c>
      <c r="I19" s="35"/>
      <c r="J19" s="6"/>
    </row>
    <row r="20" spans="2:11" ht="17.25" customHeight="1">
      <c r="B20" s="63"/>
      <c r="C20" s="104">
        <f>IFERROR(VLOOKUP($C$10,Données!$A$3:$AA$106,21,FALSE),"")</f>
        <v>0</v>
      </c>
      <c r="D20" s="64"/>
      <c r="E20" s="65"/>
      <c r="F20" s="95">
        <f>IFERROR(VLOOKUP($C$10,Données!$A$3:$AA$106,22,FALSE),"")</f>
        <v>0</v>
      </c>
      <c r="G20" s="96"/>
      <c r="H20" s="98"/>
      <c r="I20" s="35"/>
      <c r="J20" s="6"/>
    </row>
    <row r="21" spans="2:11" ht="17.25" customHeight="1">
      <c r="B21" s="63"/>
      <c r="C21" s="104">
        <f>IFERROR(VLOOKUP($C$10,Données!$A$3:$AA$106,23,FALSE),"")</f>
        <v>0</v>
      </c>
      <c r="D21" s="64"/>
      <c r="E21" s="65"/>
      <c r="F21" s="95">
        <f>IFERROR(VLOOKUP($C$10,Données!$A$3:$AA$106,22,FALSE),"")</f>
        <v>0</v>
      </c>
      <c r="G21" s="96"/>
      <c r="H21" s="98"/>
      <c r="I21" s="35"/>
      <c r="J21" s="6"/>
    </row>
    <row r="22" spans="2:11" ht="17.25" customHeight="1">
      <c r="B22" s="63"/>
      <c r="C22" s="104">
        <f>IFERROR(VLOOKUP($C$10,Données!$A$3:$AA$106,23,FALSE),"")</f>
        <v>0</v>
      </c>
      <c r="D22" s="64"/>
      <c r="E22" s="65"/>
      <c r="F22" s="95">
        <f>IFERROR(VLOOKUP($C$10,Données!$A$3:$AA$106,22,FALSE),"")</f>
        <v>0</v>
      </c>
      <c r="G22" s="96"/>
      <c r="H22" s="98"/>
      <c r="I22" s="35"/>
      <c r="J22" s="6"/>
    </row>
    <row r="23" spans="2:11" ht="17.25" customHeight="1">
      <c r="B23" s="63"/>
      <c r="C23" s="104">
        <f>IFERROR(VLOOKUP($C$10,Données!$A$3:$AA$106,23,FALSE),"")</f>
        <v>0</v>
      </c>
      <c r="D23" s="64"/>
      <c r="E23" s="65"/>
      <c r="F23" s="95">
        <f>IFERROR(VLOOKUP($C$10,Données!$A$3:$AA$106,22,FALSE),"")</f>
        <v>0</v>
      </c>
      <c r="G23" s="96"/>
      <c r="H23" s="98"/>
      <c r="I23" s="35"/>
      <c r="J23" s="6"/>
    </row>
    <row r="24" spans="2:11" ht="17.25" customHeight="1">
      <c r="B24" s="63"/>
      <c r="C24" s="104">
        <f>IFERROR(VLOOKUP($C$10,Données!$A$3:$AA$106,23,FALSE),"")</f>
        <v>0</v>
      </c>
      <c r="D24" s="64"/>
      <c r="E24" s="65"/>
      <c r="F24" s="95">
        <f>IFERROR(VLOOKUP($C$10,Données!$A$3:$AA$106,22,FALSE),"")</f>
        <v>0</v>
      </c>
      <c r="G24" s="96"/>
      <c r="H24" s="98"/>
      <c r="I24" s="35"/>
      <c r="J24" s="6"/>
    </row>
    <row r="25" spans="2:11" ht="17.25" customHeight="1">
      <c r="B25" s="63"/>
      <c r="C25" s="105"/>
      <c r="D25" s="64"/>
      <c r="E25" s="65"/>
      <c r="F25" s="96"/>
      <c r="G25" s="96"/>
      <c r="H25" s="98"/>
      <c r="I25" s="35"/>
      <c r="J25" s="6"/>
    </row>
    <row r="26" spans="2:11" ht="17.25" customHeight="1" thickBot="1">
      <c r="B26" s="66"/>
      <c r="C26" s="106"/>
      <c r="D26" s="67"/>
      <c r="E26" s="68"/>
      <c r="F26" s="99"/>
      <c r="G26" s="99"/>
      <c r="H26" s="100"/>
      <c r="I26" s="35"/>
      <c r="J26" s="6"/>
    </row>
    <row r="27" spans="2:11" ht="27" customHeight="1">
      <c r="B27" s="55"/>
      <c r="C27" s="110">
        <f>IFERROR(VLOOKUP($C$10,Données!$A$3:$AA$106,19,FALSE),0)</f>
        <v>42039</v>
      </c>
      <c r="D27" s="110"/>
      <c r="E27" s="110"/>
      <c r="F27" s="110"/>
      <c r="G27" s="101">
        <f>IFERROR(VLOOKUP($C$10,Données!$A$3:$AA$106,26,FALSE),0)</f>
        <v>1305</v>
      </c>
      <c r="H27" s="102">
        <f>(IFERROR(VLOOKUP($C$10,Données!$A$3:$AA$106,27,FALSE),0))</f>
        <v>0</v>
      </c>
      <c r="I27" s="35"/>
      <c r="J27" s="6"/>
    </row>
    <row r="28" spans="2:11" ht="17.25" customHeight="1">
      <c r="B28" s="36"/>
      <c r="C28" s="13"/>
      <c r="D28" s="13"/>
      <c r="E28" s="17"/>
      <c r="F28" s="18"/>
      <c r="G28" s="18"/>
      <c r="H28" s="91" t="s">
        <v>49</v>
      </c>
      <c r="I28" s="35"/>
      <c r="J28" s="6"/>
    </row>
    <row r="29" spans="2:11">
      <c r="H29" s="91" t="s">
        <v>50</v>
      </c>
      <c r="K29" s="86"/>
    </row>
    <row r="30" spans="2:11" ht="24.75" customHeight="1">
      <c r="H30" s="91" t="s">
        <v>48</v>
      </c>
    </row>
    <row r="33" spans="2:8" ht="27" customHeight="1">
      <c r="B33" s="56" t="s">
        <v>1</v>
      </c>
      <c r="C33" s="58" t="s">
        <v>38</v>
      </c>
    </row>
    <row r="34" spans="2:8" ht="12" customHeight="1">
      <c r="B34" s="57"/>
      <c r="C34" s="42"/>
    </row>
    <row r="35" spans="2:8" ht="27" customHeight="1">
      <c r="B35" s="56" t="s">
        <v>1</v>
      </c>
      <c r="C35" s="59" t="s">
        <v>37</v>
      </c>
    </row>
    <row r="36" spans="2:8" ht="19.5">
      <c r="B36" s="21"/>
    </row>
    <row r="39" spans="2:8" ht="30.75" customHeight="1"/>
    <row r="41" spans="2:8" ht="15.75" customHeight="1">
      <c r="B41" s="41"/>
    </row>
    <row r="42" spans="2:8" ht="16.5" customHeight="1">
      <c r="B42" s="82"/>
      <c r="C42" s="83"/>
      <c r="D42" s="84"/>
      <c r="E42" s="84"/>
      <c r="F42" s="84"/>
      <c r="G42" s="84"/>
      <c r="H42" s="85"/>
    </row>
    <row r="48" spans="2:8" ht="17.25" customHeight="1"/>
    <row r="49" ht="17.25" customHeight="1"/>
    <row r="50" ht="17.25" customHeight="1"/>
    <row r="51" ht="17.25" customHeight="1"/>
    <row r="52" ht="17.25" customHeight="1"/>
    <row r="53" ht="17.25" customHeight="1"/>
    <row r="54" ht="17.25" customHeight="1"/>
    <row r="55" ht="17.25" customHeight="1"/>
    <row r="56" ht="17.25" customHeight="1"/>
  </sheetData>
  <sheetProtection formatCells="0" formatColumns="0" formatRows="0" insertColumns="0" insertRows="0" deleteColumns="0" deleteRows="0"/>
  <mergeCells count="3">
    <mergeCell ref="D5:H5"/>
    <mergeCell ref="B6:C7"/>
    <mergeCell ref="C27:F27"/>
  </mergeCells>
  <conditionalFormatting sqref="B27:C27 G27:H27 B18:H26">
    <cfRule type="expression" dxfId="0" priority="2">
      <formula>MOD(ROW(),2)</formula>
    </cfRule>
  </conditionalFormatting>
  <printOptions horizontalCentered="1"/>
  <pageMargins left="0" right="0" top="0.51181102362204722" bottom="0.51181102362204722" header="0.23622047244094491" footer="0.2362204724409449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QUITTANCE</vt:lpstr>
      <vt:lpstr>QUITTANCE!Zone_d_impression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</dc:creator>
  <cp:lastModifiedBy>Jean-Eric</cp:lastModifiedBy>
  <cp:lastPrinted>2015-02-19T14:21:22Z</cp:lastPrinted>
  <dcterms:created xsi:type="dcterms:W3CDTF">2014-10-14T09:52:47Z</dcterms:created>
  <dcterms:modified xsi:type="dcterms:W3CDTF">2015-02-22T18:08:09Z</dcterms:modified>
</cp:coreProperties>
</file>