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G2" i="1" l="1"/>
  <c r="G6" i="1" s="1"/>
</calcChain>
</file>

<file path=xl/sharedStrings.xml><?xml version="1.0" encoding="utf-8"?>
<sst xmlns="http://schemas.openxmlformats.org/spreadsheetml/2006/main" count="5" uniqueCount="4">
  <si>
    <t>semaine</t>
  </si>
  <si>
    <t>nombre</t>
  </si>
  <si>
    <t>Date</t>
  </si>
  <si>
    <t xml:space="preserve">nombre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</si>
</sst>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0" xfId="0" applyBorder="1" applyAlignment="1"/>
    <xf numFmtId="14" fontId="0" fillId="0" borderId="0" xfId="0" applyNumberFormat="1" applyBorder="1" applyAlignment="1">
      <alignment vertical="center"/>
    </xf>
    <xf numFmtId="0" fontId="1" fillId="2" borderId="1" xfId="1" applyAlignment="1"/>
    <xf numFmtId="0" fontId="0" fillId="0" borderId="0" xfId="0" applyAlignment="1">
      <alignment horizontal="right"/>
    </xf>
  </cellXfs>
  <cellStyles count="2">
    <cellStyle name="Calcul" xfId="1" builtinId="22"/>
    <cellStyle name="Normal" xfId="0" builtinId="0"/>
  </cellStyles>
  <dxfs count="6"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1:B13" totalsRowShown="0" headerRowDxfId="3" dataDxfId="2">
  <autoFilter ref="A1:B13"/>
  <tableColumns count="2">
    <tableColumn id="1" name="semaine" dataDxfId="5"/>
    <tableColumn id="2" name="nombr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Recherche" displayName="tbl_Recherche" ref="F1:G2" totalsRowShown="0">
  <autoFilter ref="F1:G2"/>
  <tableColumns count="2">
    <tableColumn id="1" name="Date" dataDxfId="1"/>
    <tableColumn id="2" name="semaine" dataDxfId="0">
      <calculatedColumnFormula>_xlfn.ISOWEEKNUM(tbl_Recherche[Date])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6" sqref="G6"/>
    </sheetView>
  </sheetViews>
  <sheetFormatPr baseColWidth="10" defaultRowHeight="15" x14ac:dyDescent="0.25"/>
  <cols>
    <col min="1" max="1" width="11.140625" bestFit="1" customWidth="1"/>
  </cols>
  <sheetData>
    <row r="1" spans="1:7" x14ac:dyDescent="0.25">
      <c r="A1" s="1" t="s">
        <v>0</v>
      </c>
      <c r="B1" s="1" t="s">
        <v>1</v>
      </c>
      <c r="C1" s="2"/>
      <c r="D1" s="2"/>
      <c r="E1" s="2"/>
      <c r="F1" s="3" t="s">
        <v>2</v>
      </c>
      <c r="G1" s="4" t="s">
        <v>0</v>
      </c>
    </row>
    <row r="2" spans="1:7" x14ac:dyDescent="0.25">
      <c r="A2" s="1">
        <v>19</v>
      </c>
      <c r="B2" s="1">
        <v>0</v>
      </c>
      <c r="C2" s="2"/>
      <c r="D2" s="2"/>
      <c r="E2" s="2"/>
      <c r="F2" s="5">
        <v>43236</v>
      </c>
      <c r="G2" s="4">
        <f>_xlfn.ISOWEEKNUM(tbl_Recherche[Date])</f>
        <v>20</v>
      </c>
    </row>
    <row r="3" spans="1:7" x14ac:dyDescent="0.25">
      <c r="A3" s="1">
        <v>20</v>
      </c>
      <c r="B3" s="1">
        <v>85</v>
      </c>
      <c r="C3" s="2"/>
      <c r="D3" s="2"/>
      <c r="E3" s="2"/>
      <c r="F3" s="2"/>
      <c r="G3" s="2"/>
    </row>
    <row r="4" spans="1:7" x14ac:dyDescent="0.25">
      <c r="A4" s="1">
        <v>21</v>
      </c>
      <c r="B4" s="1">
        <v>74</v>
      </c>
      <c r="C4" s="2"/>
      <c r="D4" s="2"/>
      <c r="E4" s="2"/>
      <c r="F4" s="2"/>
      <c r="G4" s="2"/>
    </row>
    <row r="5" spans="1:7" x14ac:dyDescent="0.25">
      <c r="A5" s="1">
        <v>22</v>
      </c>
      <c r="B5" s="1">
        <v>89</v>
      </c>
      <c r="C5" s="2"/>
      <c r="D5" s="2"/>
      <c r="E5" s="2"/>
      <c r="F5" s="2"/>
      <c r="G5" s="2"/>
    </row>
    <row r="6" spans="1:7" x14ac:dyDescent="0.25">
      <c r="A6" s="1">
        <v>23</v>
      </c>
      <c r="B6" s="1">
        <v>60</v>
      </c>
      <c r="C6" s="2"/>
      <c r="D6" s="2"/>
      <c r="E6" s="2"/>
      <c r="F6" s="7" t="s">
        <v>3</v>
      </c>
      <c r="G6" s="6">
        <f>VLOOKUP(G2,tbl_Données[],2,FALSE)</f>
        <v>85</v>
      </c>
    </row>
    <row r="7" spans="1:7" x14ac:dyDescent="0.25">
      <c r="A7" s="1">
        <v>24</v>
      </c>
      <c r="B7" s="1">
        <v>0</v>
      </c>
      <c r="C7" s="2"/>
      <c r="D7" s="2"/>
      <c r="E7" s="2"/>
      <c r="F7" s="2"/>
      <c r="G7" s="2"/>
    </row>
    <row r="8" spans="1:7" x14ac:dyDescent="0.25">
      <c r="A8" s="1">
        <v>25</v>
      </c>
      <c r="B8" s="1">
        <v>0</v>
      </c>
      <c r="C8" s="2"/>
      <c r="D8" s="2"/>
      <c r="E8" s="2"/>
      <c r="F8" s="2"/>
      <c r="G8" s="2"/>
    </row>
    <row r="9" spans="1:7" x14ac:dyDescent="0.25">
      <c r="A9" s="1">
        <v>26</v>
      </c>
      <c r="B9" s="1">
        <v>14</v>
      </c>
      <c r="C9" s="2"/>
      <c r="D9" s="2"/>
      <c r="E9" s="2"/>
      <c r="F9" s="2"/>
      <c r="G9" s="2"/>
    </row>
    <row r="10" spans="1:7" x14ac:dyDescent="0.25">
      <c r="A10" s="1">
        <v>27</v>
      </c>
      <c r="B10" s="1">
        <v>58</v>
      </c>
      <c r="C10" s="2"/>
      <c r="D10" s="2"/>
      <c r="E10" s="2"/>
      <c r="F10" s="2"/>
      <c r="G10" s="2"/>
    </row>
    <row r="11" spans="1:7" x14ac:dyDescent="0.25">
      <c r="A11" s="1">
        <v>28</v>
      </c>
      <c r="B11" s="1">
        <v>0</v>
      </c>
      <c r="C11" s="2"/>
      <c r="D11" s="2"/>
      <c r="E11" s="2"/>
      <c r="F11" s="2"/>
      <c r="G11" s="2"/>
    </row>
    <row r="12" spans="1:7" x14ac:dyDescent="0.25">
      <c r="A12" s="1">
        <v>29</v>
      </c>
      <c r="B12" s="1">
        <v>20</v>
      </c>
      <c r="C12" s="2"/>
      <c r="D12" s="2"/>
      <c r="E12" s="2"/>
      <c r="F12" s="2"/>
      <c r="G12" s="2"/>
    </row>
    <row r="13" spans="1:7" x14ac:dyDescent="0.25">
      <c r="A13" s="1">
        <v>30</v>
      </c>
      <c r="B13" s="1">
        <v>39</v>
      </c>
      <c r="C13" s="2"/>
      <c r="D13" s="2"/>
      <c r="E13" s="2"/>
      <c r="F13" s="2"/>
      <c r="G13" s="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2K804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Jean-Eric Pelouas</cp:lastModifiedBy>
  <dcterms:created xsi:type="dcterms:W3CDTF">2018-05-16T07:46:53Z</dcterms:created>
  <dcterms:modified xsi:type="dcterms:W3CDTF">2018-05-16T08:04:33Z</dcterms:modified>
</cp:coreProperties>
</file>