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14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2FE2C37-F666-405E-A30D-69674718FB76}" xr6:coauthVersionLast="43" xr6:coauthVersionMax="43" xr10:uidLastSave="{00000000-0000-0000-0000-000000000000}"/>
  <bookViews>
    <workbookView xWindow="-120" yWindow="-120" windowWidth="24240" windowHeight="13740" xr2:uid="{FCDA8186-B9AF-4C88-B7FE-AF9B4638BCA0}"/>
  </bookViews>
  <sheets>
    <sheet name="PQ - TCD" sheetId="4" r:id="rId1"/>
    <sheet name="1" sheetId="2" r:id="rId2"/>
    <sheet name="2" sheetId="3" r:id="rId3"/>
  </sheets>
  <calcPr calcId="18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9D0AE5B-B266-4401-9A4A-4C9F4E432957}" keepAlive="1" name="Requête - PivotTable" description="Connexion à la requête « PivotTable » dans le classeur." type="5" refreshedVersion="0" background="1">
    <dbPr connection="Provider=Microsoft.Mashup.OleDb.1;Data Source=$Workbook$;Location=PivotTable;Extended Properties=&quot;&quot;" command="SELECT * FROM [PivotTable]"/>
  </connection>
  <connection id="2" xr16:uid="{64CA641F-D267-4AB8-8FED-BDB47C30DF5C}" keepAlive="1" name="Requête - PivotTable (2)" description="Connexion à la requête « PivotTable (2) » dans le classeur." type="5" refreshedVersion="6" background="1">
    <dbPr connection="Provider=Microsoft.Mashup.OleDb.1;Data Source=$Workbook$;Location=PivotTable (2);Extended Properties=&quot;&quot;" command="SELECT * FROM [PivotTable (2)]"/>
  </connection>
</connections>
</file>

<file path=xl/sharedStrings.xml><?xml version="1.0" encoding="utf-8"?>
<sst xmlns="http://schemas.openxmlformats.org/spreadsheetml/2006/main" count="204" uniqueCount="32">
  <si>
    <t>FG</t>
  </si>
  <si>
    <t>Catégorie</t>
  </si>
  <si>
    <t>Nom</t>
  </si>
  <si>
    <t>Grade</t>
  </si>
  <si>
    <t>Regroupement</t>
  </si>
  <si>
    <t>SAB</t>
  </si>
  <si>
    <t>PV</t>
  </si>
  <si>
    <t>OP+PD</t>
  </si>
  <si>
    <t>Date action</t>
  </si>
  <si>
    <t>Motif action</t>
  </si>
  <si>
    <t>Commentaire</t>
  </si>
  <si>
    <t>ETP</t>
  </si>
  <si>
    <t>MS</t>
  </si>
  <si>
    <t>Externe</t>
  </si>
  <si>
    <t>Matricule</t>
  </si>
  <si>
    <t>LALA</t>
  </si>
  <si>
    <t>BOBO</t>
  </si>
  <si>
    <t>FOFO</t>
  </si>
  <si>
    <t>RORO</t>
  </si>
  <si>
    <t>TKTK</t>
  </si>
  <si>
    <t>EZEZ</t>
  </si>
  <si>
    <t>XIXI</t>
  </si>
  <si>
    <t>MAN</t>
  </si>
  <si>
    <t>SSC</t>
  </si>
  <si>
    <t>SAC</t>
  </si>
  <si>
    <t>SAC1</t>
  </si>
  <si>
    <t>Entrée</t>
  </si>
  <si>
    <t>Mutation</t>
  </si>
  <si>
    <t>Tableau</t>
  </si>
  <si>
    <t>T_Estimation</t>
  </si>
  <si>
    <t>T_Réel</t>
  </si>
  <si>
    <t>Réalisé avec Power Query (Excel 2010+)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</si>
</sst>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2" fontId="0" fillId="0" borderId="0" xfId="0" applyNumberFormat="1"/>
    <xf numFmtId="0" fontId="2" fillId="0" borderId="0" xfId="0" applyFont="1"/>
  </cellXfs>
  <cellStyles count="1">
    <cellStyle name="Normal" xfId="0" builtinId="0"/>
  </cellStyles>
  <dxfs count="3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43.991583680552" backgroundQuery="1" createdVersion="6" refreshedVersion="6" minRefreshableVersion="3" recordCount="12" xr:uid="{D9AA5873-5B5C-439C-9D1F-6671864EAF35}">
  <cacheSource type="external" connectionId="2"/>
  <cacheFields count="15">
    <cacheField name="Matricule" numFmtId="0">
      <sharedItems containsSemiMixedTypes="0" containsString="0" containsNumber="1" containsInteger="1" minValue="111" maxValue="777" count="7">
        <n v="111"/>
        <n v="222"/>
        <n v="333"/>
        <n v="444"/>
        <n v="555"/>
        <n v="666"/>
        <n v="777"/>
      </sharedItems>
    </cacheField>
    <cacheField name="FG" numFmtId="0">
      <sharedItems count="1">
        <s v="Externe"/>
      </sharedItems>
    </cacheField>
    <cacheField name="Catégorie" numFmtId="0">
      <sharedItems count="1">
        <s v="Matricule"/>
      </sharedItems>
    </cacheField>
    <cacheField name="Nom" numFmtId="0">
      <sharedItems count="7">
        <s v="LALA"/>
        <s v="BOBO"/>
        <s v="FOFO"/>
        <s v="RORO"/>
        <s v="TKTK"/>
        <s v="EZEZ"/>
        <s v="XIXI"/>
      </sharedItems>
    </cacheField>
    <cacheField name="Grade" numFmtId="0">
      <sharedItems containsSemiMixedTypes="0" containsString="0" containsNumber="1" containsInteger="1" minValue="26" maxValue="35" count="4">
        <n v="26"/>
        <n v="33"/>
        <n v="34"/>
        <n v="35"/>
      </sharedItems>
    </cacheField>
    <cacheField name="Regroupement" numFmtId="0">
      <sharedItems count="4">
        <s v="MAN"/>
        <s v="SSC"/>
        <s v="SAC"/>
        <s v="SAC1"/>
      </sharedItems>
    </cacheField>
    <cacheField name="SAB" numFmtId="0">
      <sharedItems containsSemiMixedTypes="0" containsString="0" containsNumber="1" containsInteger="1" minValue="100" maxValue="48000" count="7">
        <n v="3000"/>
        <n v="4900"/>
        <n v="48000"/>
        <n v="1000"/>
        <n v="900"/>
        <n v="100"/>
        <n v="1500"/>
      </sharedItems>
    </cacheField>
    <cacheField name="PV" numFmtId="0">
      <sharedItems containsSemiMixedTypes="0" containsString="0" containsNumber="1" containsInteger="1" minValue="0" maxValue="0" count="1">
        <n v="0"/>
      </sharedItems>
    </cacheField>
    <cacheField name="OP+PD" numFmtId="0">
      <sharedItems containsSemiMixedTypes="0" containsString="0" containsNumber="1" containsInteger="1" minValue="0" maxValue="0" count="1">
        <n v="0"/>
      </sharedItems>
    </cacheField>
    <cacheField name="Date action" numFmtId="0">
      <sharedItems containsSemiMixedTypes="0" containsDate="1" containsString="0" minDate="2018-09-01T00:00:00" maxDate="2019-01-05T00:00:00" count="5">
        <d v="2018-09-17T00:00:00"/>
        <d v="2018-10-01T00:00:00"/>
        <d v="2018-09-01T00:00:00"/>
        <d v="2019-01-04T00:00:00"/>
        <d v="2018-11-05T00:00:00"/>
      </sharedItems>
    </cacheField>
    <cacheField name="Motif action" numFmtId="0">
      <sharedItems count="2">
        <s v="Entrée"/>
        <s v="Mutation"/>
      </sharedItems>
    </cacheField>
    <cacheField name="Commentaire" numFmtId="0">
      <sharedItems containsString="0" containsBlank="1" count="1">
        <m/>
      </sharedItems>
    </cacheField>
    <cacheField name="ETP" numFmtId="0">
      <sharedItems containsSemiMixedTypes="0" containsString="0" containsNumber="1" minValue="0.41" maxValue="0.75" count="5">
        <n v="0.71"/>
        <n v="0.67"/>
        <n v="0.75"/>
        <n v="0.41"/>
        <n v="0.56999999999999995"/>
      </sharedItems>
    </cacheField>
    <cacheField name="MS" numFmtId="0">
      <sharedItems containsSemiMixedTypes="0" containsString="0" containsNumber="1" containsInteger="1" minValue="1000" maxValue="12000" count="11">
        <n v="6900"/>
        <n v="5100"/>
        <n v="4000"/>
        <n v="3000"/>
        <n v="12000"/>
        <n v="1000"/>
        <n v="2000"/>
        <n v="4300"/>
        <n v="9888"/>
        <n v="4500"/>
        <n v="1300"/>
      </sharedItems>
    </cacheField>
    <cacheField name="Tableau" numFmtId="0">
      <sharedItems count="4">
        <s v="T_Estimation"/>
        <s v="T_Réel"/>
        <s v="T_1" u="1"/>
        <s v="T_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x v="0"/>
    <x v="0"/>
    <x v="0"/>
    <x v="0"/>
    <x v="0"/>
    <x v="0"/>
    <x v="0"/>
    <x v="0"/>
    <x v="0"/>
    <x v="0"/>
  </r>
  <r>
    <x v="1"/>
    <x v="0"/>
    <x v="0"/>
    <x v="1"/>
    <x v="1"/>
    <x v="1"/>
    <x v="1"/>
    <x v="0"/>
    <x v="0"/>
    <x v="1"/>
    <x v="1"/>
    <x v="0"/>
    <x v="1"/>
    <x v="1"/>
    <x v="0"/>
  </r>
  <r>
    <x v="2"/>
    <x v="0"/>
    <x v="0"/>
    <x v="2"/>
    <x v="1"/>
    <x v="1"/>
    <x v="2"/>
    <x v="0"/>
    <x v="0"/>
    <x v="2"/>
    <x v="1"/>
    <x v="0"/>
    <x v="2"/>
    <x v="2"/>
    <x v="0"/>
  </r>
  <r>
    <x v="3"/>
    <x v="0"/>
    <x v="0"/>
    <x v="3"/>
    <x v="2"/>
    <x v="1"/>
    <x v="3"/>
    <x v="0"/>
    <x v="0"/>
    <x v="3"/>
    <x v="0"/>
    <x v="0"/>
    <x v="3"/>
    <x v="3"/>
    <x v="0"/>
  </r>
  <r>
    <x v="4"/>
    <x v="0"/>
    <x v="0"/>
    <x v="4"/>
    <x v="2"/>
    <x v="1"/>
    <x v="4"/>
    <x v="0"/>
    <x v="0"/>
    <x v="2"/>
    <x v="1"/>
    <x v="0"/>
    <x v="2"/>
    <x v="4"/>
    <x v="0"/>
  </r>
  <r>
    <x v="5"/>
    <x v="0"/>
    <x v="0"/>
    <x v="5"/>
    <x v="2"/>
    <x v="1"/>
    <x v="5"/>
    <x v="0"/>
    <x v="0"/>
    <x v="2"/>
    <x v="1"/>
    <x v="0"/>
    <x v="2"/>
    <x v="5"/>
    <x v="0"/>
  </r>
  <r>
    <x v="6"/>
    <x v="0"/>
    <x v="0"/>
    <x v="6"/>
    <x v="3"/>
    <x v="2"/>
    <x v="6"/>
    <x v="0"/>
    <x v="0"/>
    <x v="1"/>
    <x v="0"/>
    <x v="0"/>
    <x v="1"/>
    <x v="6"/>
    <x v="0"/>
  </r>
  <r>
    <x v="6"/>
    <x v="0"/>
    <x v="0"/>
    <x v="6"/>
    <x v="3"/>
    <x v="3"/>
    <x v="6"/>
    <x v="0"/>
    <x v="0"/>
    <x v="4"/>
    <x v="0"/>
    <x v="0"/>
    <x v="4"/>
    <x v="6"/>
    <x v="0"/>
  </r>
  <r>
    <x v="0"/>
    <x v="0"/>
    <x v="0"/>
    <x v="0"/>
    <x v="0"/>
    <x v="0"/>
    <x v="0"/>
    <x v="0"/>
    <x v="0"/>
    <x v="0"/>
    <x v="0"/>
    <x v="0"/>
    <x v="0"/>
    <x v="7"/>
    <x v="1"/>
  </r>
  <r>
    <x v="6"/>
    <x v="0"/>
    <x v="0"/>
    <x v="6"/>
    <x v="3"/>
    <x v="2"/>
    <x v="6"/>
    <x v="0"/>
    <x v="0"/>
    <x v="1"/>
    <x v="0"/>
    <x v="0"/>
    <x v="1"/>
    <x v="8"/>
    <x v="1"/>
  </r>
  <r>
    <x v="6"/>
    <x v="0"/>
    <x v="0"/>
    <x v="6"/>
    <x v="3"/>
    <x v="3"/>
    <x v="6"/>
    <x v="0"/>
    <x v="0"/>
    <x v="4"/>
    <x v="0"/>
    <x v="0"/>
    <x v="4"/>
    <x v="9"/>
    <x v="1"/>
  </r>
  <r>
    <x v="3"/>
    <x v="0"/>
    <x v="0"/>
    <x v="3"/>
    <x v="2"/>
    <x v="1"/>
    <x v="3"/>
    <x v="0"/>
    <x v="0"/>
    <x v="3"/>
    <x v="0"/>
    <x v="0"/>
    <x v="3"/>
    <x v="1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B1295FC-431E-4680-B45D-7E2D53F5499A}" name="Tableau croisé dynamique1" cacheId="0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6" indent="0" compact="0" compactData="0" multipleFieldFilters="0" fieldListSortAscending="1">
  <location ref="A3:K7" firstHeaderRow="1" firstDataRow="1" firstDataCol="11" rowPageCount="1" colPageCount="1"/>
  <pivotFields count="15">
    <pivotField axis="axisPage" compact="0" outline="0" showAll="0" defaultSubtotal="0">
      <items count="7">
        <item x="0"/>
        <item x="1"/>
        <item x="2"/>
        <item x="3"/>
        <item x="4"/>
        <item x="5"/>
        <item x="6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7">
        <item x="1"/>
        <item x="5"/>
        <item x="2"/>
        <item x="0"/>
        <item x="3"/>
        <item x="4"/>
        <item x="6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4">
        <item x="0"/>
        <item x="2"/>
        <item x="3"/>
        <item x="1"/>
      </items>
    </pivotField>
    <pivotField axis="axisRow" compact="0" outline="0" showAll="0" defaultSubtotal="0">
      <items count="7">
        <item x="5"/>
        <item x="4"/>
        <item x="3"/>
        <item x="6"/>
        <item x="0"/>
        <item x="1"/>
        <item x="2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5">
        <item x="2"/>
        <item x="0"/>
        <item x="1"/>
        <item x="4"/>
        <item x="3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axis="axisRow" compact="0" numFmtId="2" outline="0" showAll="0" defaultSubtotal="0">
      <items count="5">
        <item x="3"/>
        <item x="4"/>
        <item x="1"/>
        <item x="0"/>
        <item x="2"/>
      </items>
    </pivotField>
    <pivotField axis="axisRow" compact="0" outline="0" showAll="0" defaultSubtotal="0">
      <items count="11">
        <item x="5"/>
        <item x="10"/>
        <item x="6"/>
        <item x="3"/>
        <item x="2"/>
        <item x="7"/>
        <item x="9"/>
        <item x="1"/>
        <item x="0"/>
        <item x="8"/>
        <item x="4"/>
      </items>
    </pivotField>
    <pivotField axis="axisRow" compact="0" outline="0" showAll="0" defaultSubtotal="0">
      <items count="4">
        <item m="1" x="2"/>
        <item m="1" x="3"/>
        <item x="0"/>
        <item x="1"/>
      </items>
    </pivotField>
  </pivotFields>
  <rowFields count="11">
    <field x="14"/>
    <field x="1"/>
    <field x="2"/>
    <field x="3"/>
    <field x="4"/>
    <field x="5"/>
    <field x="6"/>
    <field x="9"/>
    <field x="10"/>
    <field x="12"/>
    <field x="13"/>
  </rowFields>
  <rowItems count="4">
    <i>
      <x v="2"/>
      <x/>
      <x/>
      <x v="6"/>
      <x v="3"/>
      <x v="1"/>
      <x v="3"/>
      <x v="2"/>
      <x/>
      <x v="2"/>
      <x v="2"/>
    </i>
    <i r="5">
      <x v="2"/>
      <x v="3"/>
      <x v="3"/>
      <x/>
      <x v="1"/>
      <x v="2"/>
    </i>
    <i>
      <x v="3"/>
      <x/>
      <x/>
      <x v="6"/>
      <x v="3"/>
      <x v="1"/>
      <x v="3"/>
      <x v="2"/>
      <x/>
      <x v="2"/>
      <x v="9"/>
    </i>
    <i r="5">
      <x v="2"/>
      <x v="3"/>
      <x v="3"/>
      <x/>
      <x v="1"/>
      <x v="6"/>
    </i>
  </rowItems>
  <colItems count="1">
    <i/>
  </colItems>
  <pageFields count="1">
    <pageField fld="0" item="6" hier="-1"/>
  </page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A1D6D6-F2D7-4029-AB3D-4C8CC418D989}" name="T_Estimation" displayName="T_Estimation" ref="A2:N10" totalsRowShown="0" headerRowDxfId="31" dataDxfId="30">
  <autoFilter ref="A2:N10" xr:uid="{EEE5CDA9-F1CF-4332-BC8D-D2F6656DC0A5}"/>
  <tableColumns count="14">
    <tableColumn id="1" xr3:uid="{8DAE021C-77F5-43A3-9792-65433F077911}" name="Matricule" dataDxfId="29"/>
    <tableColumn id="2" xr3:uid="{94E86E87-9B0E-4AE9-BBDC-2EE0C516988B}" name="FG" dataDxfId="28"/>
    <tableColumn id="3" xr3:uid="{30879463-54F2-4FA5-A4A6-83597A1F428D}" name="Catégorie" dataDxfId="27"/>
    <tableColumn id="4" xr3:uid="{711BFF38-BE94-4059-BFA6-6318FBBC73A3}" name="Nom" dataDxfId="26"/>
    <tableColumn id="5" xr3:uid="{7AD9C5BA-3545-40F7-A501-920DA473D08D}" name="Grade" dataDxfId="25"/>
    <tableColumn id="6" xr3:uid="{7A3C3C6E-79F3-421B-9408-F2DF8B851DB2}" name="Regroupement" dataDxfId="24"/>
    <tableColumn id="7" xr3:uid="{CDE4E43A-B62D-4B99-832F-3C0B6D37B860}" name="SAB" dataDxfId="23"/>
    <tableColumn id="8" xr3:uid="{FC909CCD-90C8-476B-9812-6670F2C3F2B9}" name="PV" dataDxfId="22"/>
    <tableColumn id="9" xr3:uid="{419F8A94-C929-4150-8C75-FB398F5DE4B5}" name="OP+PD" dataDxfId="21"/>
    <tableColumn id="10" xr3:uid="{9CC52E65-978D-47F4-BB97-80EB5ADF51BE}" name="Date action" dataDxfId="20"/>
    <tableColumn id="11" xr3:uid="{D138AA3F-4D22-4D19-A154-0B9D1B0BB645}" name="Motif action" dataDxfId="19"/>
    <tableColumn id="12" xr3:uid="{0CCA7F61-8049-425E-9C5C-507ED58EC26D}" name="Commentaire" dataDxfId="18"/>
    <tableColumn id="13" xr3:uid="{D40EC842-911D-4EE2-8528-D78B628C0204}" name="ETP" dataDxfId="17"/>
    <tableColumn id="14" xr3:uid="{AB994ED8-713A-482D-9C6A-DB4784547F61}" name="MS" dataDxfId="16"/>
  </tableColumns>
  <tableStyleInfo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837026-7EC1-4671-96D6-6D16B488C573}" name="T_Réel" displayName="T_Réel" ref="A2:N6" totalsRowShown="0" headerRowDxfId="15" dataDxfId="14">
  <autoFilter ref="A2:N6" xr:uid="{BA4107E1-76CB-49C0-AF13-F26383E9E7FC}"/>
  <tableColumns count="14">
    <tableColumn id="1" xr3:uid="{3D79306E-2553-49EA-8BAB-C43B2B46D716}" name="Matricule" dataDxfId="13"/>
    <tableColumn id="2" xr3:uid="{E5088E7D-B9C5-4743-B95E-A6D0782EBF89}" name="FG" dataDxfId="12"/>
    <tableColumn id="3" xr3:uid="{2CCB489C-49E7-462E-B48B-8B4DE4826402}" name="Catégorie" dataDxfId="11"/>
    <tableColumn id="4" xr3:uid="{20F99146-2CB7-4385-A034-E61AC0680734}" name="Nom" dataDxfId="10"/>
    <tableColumn id="5" xr3:uid="{31701909-34FE-4480-A504-557AB082D702}" name="Grade" dataDxfId="9"/>
    <tableColumn id="6" xr3:uid="{62480E90-DC03-49B1-AB89-3C823D6545A4}" name="Regroupement" dataDxfId="8"/>
    <tableColumn id="7" xr3:uid="{FFE56BDB-64CB-449C-8D28-DE9870422952}" name="SAB" dataDxfId="7"/>
    <tableColumn id="8" xr3:uid="{5A07AD15-5338-4959-8249-4CCE0AD71193}" name="PV" dataDxfId="6"/>
    <tableColumn id="9" xr3:uid="{40D72A35-6DBF-45D5-8D44-EDAC9BDD7C84}" name="OP+PD" dataDxfId="5"/>
    <tableColumn id="10" xr3:uid="{41FD421E-9AB0-42C0-8353-67F729669EB3}" name="Date action" dataDxfId="4"/>
    <tableColumn id="11" xr3:uid="{D53F616A-6A41-47C8-B121-5F40B5E4CCC0}" name="Motif action" dataDxfId="3"/>
    <tableColumn id="12" xr3:uid="{DEC11034-7619-441F-A298-5EF675D8DF7F}" name="Commentaire" dataDxfId="2"/>
    <tableColumn id="13" xr3:uid="{F2682CD1-8F6E-4BDF-A229-B5138248FB1A}" name="ETP" dataDxfId="1"/>
    <tableColumn id="14" xr3:uid="{753762BC-391E-46FB-8F2D-2681AB7F0062}" name="MS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1EB22E-1170-4E31-8994-D0644EF33AE5}">
  <dimension ref="A1:K7"/>
  <sheetViews>
    <sheetView showGridLines="0" tabSelected="1" workbookViewId="0">
      <selection activeCell="E7" sqref="E7"/>
    </sheetView>
  </sheetViews>
  <sheetFormatPr defaultColWidth="11.42578125" defaultRowHeight="15" x14ac:dyDescent="0.25"/>
  <cols>
    <col min="1" max="1" width="12.42578125" bestFit="1" customWidth="1"/>
    <col min="2" max="2" width="9.7109375" bestFit="1" customWidth="1"/>
    <col min="3" max="4" width="11.85546875" bestFit="1" customWidth="1"/>
    <col min="5" max="5" width="8.7109375" bestFit="1" customWidth="1"/>
    <col min="6" max="6" width="16.5703125" bestFit="1" customWidth="1"/>
    <col min="7" max="7" width="6.7109375" bestFit="1" customWidth="1"/>
    <col min="8" max="8" width="13.28515625" bestFit="1" customWidth="1"/>
    <col min="9" max="10" width="14" bestFit="1" customWidth="1"/>
    <col min="11" max="12" width="6" bestFit="1" customWidth="1"/>
  </cols>
  <sheetData>
    <row r="1" spans="1:11" x14ac:dyDescent="0.25">
      <c r="A1" s="4" t="s">
        <v>14</v>
      </c>
      <c r="B1" s="5">
        <v>777</v>
      </c>
      <c r="D1" s="8" t="s">
        <v>31</v>
      </c>
    </row>
    <row r="3" spans="1:11" x14ac:dyDescent="0.25">
      <c r="A3" s="4" t="s">
        <v>28</v>
      </c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8</v>
      </c>
      <c r="I3" s="4" t="s">
        <v>9</v>
      </c>
      <c r="J3" s="4" t="s">
        <v>11</v>
      </c>
      <c r="K3" s="4" t="s">
        <v>12</v>
      </c>
    </row>
    <row r="4" spans="1:11" x14ac:dyDescent="0.25">
      <c r="A4" t="s">
        <v>29</v>
      </c>
      <c r="B4" t="s">
        <v>13</v>
      </c>
      <c r="C4" t="s">
        <v>14</v>
      </c>
      <c r="D4" t="s">
        <v>21</v>
      </c>
      <c r="E4">
        <v>35</v>
      </c>
      <c r="F4" t="s">
        <v>24</v>
      </c>
      <c r="G4">
        <v>1500</v>
      </c>
      <c r="H4" s="6">
        <v>43374</v>
      </c>
      <c r="I4" t="s">
        <v>26</v>
      </c>
      <c r="J4" s="7">
        <v>0.67</v>
      </c>
      <c r="K4">
        <v>2000</v>
      </c>
    </row>
    <row r="5" spans="1:11" x14ac:dyDescent="0.25">
      <c r="F5" t="s">
        <v>25</v>
      </c>
      <c r="G5">
        <v>1500</v>
      </c>
      <c r="H5" s="6">
        <v>43409</v>
      </c>
      <c r="I5" t="s">
        <v>26</v>
      </c>
      <c r="J5" s="7">
        <v>0.56999999999999995</v>
      </c>
      <c r="K5">
        <v>2000</v>
      </c>
    </row>
    <row r="6" spans="1:11" x14ac:dyDescent="0.25">
      <c r="A6" t="s">
        <v>30</v>
      </c>
      <c r="B6" t="s">
        <v>13</v>
      </c>
      <c r="C6" t="s">
        <v>14</v>
      </c>
      <c r="D6" t="s">
        <v>21</v>
      </c>
      <c r="E6">
        <v>35</v>
      </c>
      <c r="F6" t="s">
        <v>24</v>
      </c>
      <c r="G6">
        <v>1500</v>
      </c>
      <c r="H6" s="6">
        <v>43374</v>
      </c>
      <c r="I6" t="s">
        <v>26</v>
      </c>
      <c r="J6" s="7">
        <v>0.67</v>
      </c>
      <c r="K6">
        <v>9888</v>
      </c>
    </row>
    <row r="7" spans="1:11" x14ac:dyDescent="0.25">
      <c r="F7" t="s">
        <v>25</v>
      </c>
      <c r="G7">
        <v>1500</v>
      </c>
      <c r="H7" s="6">
        <v>43409</v>
      </c>
      <c r="I7" t="s">
        <v>26</v>
      </c>
      <c r="J7" s="7">
        <v>0.56999999999999995</v>
      </c>
      <c r="K7">
        <v>4500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598EFE-A8CC-438E-B38A-262B891A84E2}">
  <dimension ref="A2:N10"/>
  <sheetViews>
    <sheetView showGridLines="0" workbookViewId="0">
      <selection activeCell="F17" sqref="F17"/>
    </sheetView>
  </sheetViews>
  <sheetFormatPr defaultColWidth="11.42578125" defaultRowHeight="15" x14ac:dyDescent="0.25"/>
  <cols>
    <col min="1" max="1" width="14.140625" bestFit="1" customWidth="1"/>
    <col min="2" max="2" width="8" bestFit="1" customWidth="1"/>
    <col min="3" max="3" width="14.140625" bestFit="1" customWidth="1"/>
    <col min="4" max="4" width="9.85546875" bestFit="1" customWidth="1"/>
    <col min="5" max="5" width="11" bestFit="1" customWidth="1"/>
    <col min="6" max="6" width="18.85546875" bestFit="1" customWidth="1"/>
    <col min="7" max="7" width="9" bestFit="1" customWidth="1"/>
    <col min="8" max="8" width="8" bestFit="1" customWidth="1"/>
    <col min="9" max="9" width="11.5703125" bestFit="1" customWidth="1"/>
    <col min="10" max="10" width="15.5703125" bestFit="1" customWidth="1"/>
    <col min="11" max="11" width="16.42578125" bestFit="1" customWidth="1"/>
    <col min="12" max="12" width="17.7109375" bestFit="1" customWidth="1"/>
    <col min="13" max="13" width="8.7109375" bestFit="1" customWidth="1"/>
    <col min="14" max="14" width="8.42578125" bestFit="1" customWidth="1"/>
  </cols>
  <sheetData>
    <row r="2" spans="1:14" x14ac:dyDescent="0.25">
      <c r="A2" s="3" t="s">
        <v>14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</row>
    <row r="3" spans="1:14" x14ac:dyDescent="0.25">
      <c r="A3" s="1">
        <v>111</v>
      </c>
      <c r="B3" s="1" t="s">
        <v>13</v>
      </c>
      <c r="C3" s="1" t="s">
        <v>14</v>
      </c>
      <c r="D3" s="1" t="s">
        <v>15</v>
      </c>
      <c r="E3" s="1">
        <v>26</v>
      </c>
      <c r="F3" s="1" t="s">
        <v>22</v>
      </c>
      <c r="G3" s="1">
        <v>3000</v>
      </c>
      <c r="H3" s="1">
        <v>0</v>
      </c>
      <c r="I3" s="1">
        <v>0</v>
      </c>
      <c r="J3" s="2">
        <v>43360</v>
      </c>
      <c r="K3" s="1" t="s">
        <v>26</v>
      </c>
      <c r="L3" s="1"/>
      <c r="M3" s="1">
        <v>0.71</v>
      </c>
      <c r="N3" s="1">
        <v>6900</v>
      </c>
    </row>
    <row r="4" spans="1:14" x14ac:dyDescent="0.25">
      <c r="A4" s="1">
        <v>222</v>
      </c>
      <c r="B4" s="1" t="s">
        <v>13</v>
      </c>
      <c r="C4" s="1" t="s">
        <v>14</v>
      </c>
      <c r="D4" s="1" t="s">
        <v>16</v>
      </c>
      <c r="E4" s="1">
        <v>33</v>
      </c>
      <c r="F4" s="1" t="s">
        <v>23</v>
      </c>
      <c r="G4" s="1">
        <v>4900</v>
      </c>
      <c r="H4" s="1">
        <v>0</v>
      </c>
      <c r="I4" s="1">
        <v>0</v>
      </c>
      <c r="J4" s="2">
        <v>43374</v>
      </c>
      <c r="K4" s="1" t="s">
        <v>27</v>
      </c>
      <c r="L4" s="1"/>
      <c r="M4" s="1">
        <v>0.67</v>
      </c>
      <c r="N4" s="1">
        <v>5100</v>
      </c>
    </row>
    <row r="5" spans="1:14" x14ac:dyDescent="0.25">
      <c r="A5" s="1">
        <v>333</v>
      </c>
      <c r="B5" s="1" t="s">
        <v>13</v>
      </c>
      <c r="C5" s="1" t="s">
        <v>14</v>
      </c>
      <c r="D5" s="1" t="s">
        <v>17</v>
      </c>
      <c r="E5" s="1">
        <v>33</v>
      </c>
      <c r="F5" s="1" t="s">
        <v>23</v>
      </c>
      <c r="G5" s="1">
        <v>48000</v>
      </c>
      <c r="H5" s="1">
        <v>0</v>
      </c>
      <c r="I5" s="1">
        <v>0</v>
      </c>
      <c r="J5" s="2">
        <v>43344</v>
      </c>
      <c r="K5" s="1" t="s">
        <v>27</v>
      </c>
      <c r="L5" s="1"/>
      <c r="M5" s="1">
        <v>0.75</v>
      </c>
      <c r="N5" s="1">
        <v>4000</v>
      </c>
    </row>
    <row r="6" spans="1:14" x14ac:dyDescent="0.25">
      <c r="A6" s="1">
        <v>444</v>
      </c>
      <c r="B6" s="1" t="s">
        <v>13</v>
      </c>
      <c r="C6" s="1" t="s">
        <v>14</v>
      </c>
      <c r="D6" s="1" t="s">
        <v>18</v>
      </c>
      <c r="E6" s="1">
        <v>34</v>
      </c>
      <c r="F6" s="1" t="s">
        <v>23</v>
      </c>
      <c r="G6" s="1">
        <v>1000</v>
      </c>
      <c r="H6" s="1">
        <v>0</v>
      </c>
      <c r="I6" s="1">
        <v>0</v>
      </c>
      <c r="J6" s="2">
        <v>43469</v>
      </c>
      <c r="K6" s="1" t="s">
        <v>26</v>
      </c>
      <c r="L6" s="1"/>
      <c r="M6" s="1">
        <v>0.41</v>
      </c>
      <c r="N6" s="1">
        <v>3000</v>
      </c>
    </row>
    <row r="7" spans="1:14" x14ac:dyDescent="0.25">
      <c r="A7" s="1">
        <v>555</v>
      </c>
      <c r="B7" s="1" t="s">
        <v>13</v>
      </c>
      <c r="C7" s="1" t="s">
        <v>14</v>
      </c>
      <c r="D7" s="1" t="s">
        <v>19</v>
      </c>
      <c r="E7" s="1">
        <v>34</v>
      </c>
      <c r="F7" s="1" t="s">
        <v>23</v>
      </c>
      <c r="G7" s="1">
        <v>900</v>
      </c>
      <c r="H7" s="1">
        <v>0</v>
      </c>
      <c r="I7" s="1">
        <v>0</v>
      </c>
      <c r="J7" s="2">
        <v>43344</v>
      </c>
      <c r="K7" s="1" t="s">
        <v>27</v>
      </c>
      <c r="L7" s="1"/>
      <c r="M7" s="1">
        <v>0.75</v>
      </c>
      <c r="N7" s="1">
        <v>12000</v>
      </c>
    </row>
    <row r="8" spans="1:14" x14ac:dyDescent="0.25">
      <c r="A8" s="1">
        <v>666</v>
      </c>
      <c r="B8" s="1" t="s">
        <v>13</v>
      </c>
      <c r="C8" s="1" t="s">
        <v>14</v>
      </c>
      <c r="D8" s="1" t="s">
        <v>20</v>
      </c>
      <c r="E8" s="1">
        <v>34</v>
      </c>
      <c r="F8" s="1" t="s">
        <v>23</v>
      </c>
      <c r="G8" s="1">
        <v>100</v>
      </c>
      <c r="H8" s="1">
        <v>0</v>
      </c>
      <c r="I8" s="1">
        <v>0</v>
      </c>
      <c r="J8" s="2">
        <v>43344</v>
      </c>
      <c r="K8" s="1" t="s">
        <v>27</v>
      </c>
      <c r="L8" s="1"/>
      <c r="M8" s="1">
        <v>0.75</v>
      </c>
      <c r="N8" s="1">
        <v>1000</v>
      </c>
    </row>
    <row r="9" spans="1:14" x14ac:dyDescent="0.25">
      <c r="A9" s="1">
        <v>777</v>
      </c>
      <c r="B9" s="1" t="s">
        <v>13</v>
      </c>
      <c r="C9" s="1" t="s">
        <v>14</v>
      </c>
      <c r="D9" s="1" t="s">
        <v>21</v>
      </c>
      <c r="E9" s="1">
        <v>35</v>
      </c>
      <c r="F9" s="1" t="s">
        <v>24</v>
      </c>
      <c r="G9" s="1">
        <v>1500</v>
      </c>
      <c r="H9" s="1">
        <v>0</v>
      </c>
      <c r="I9" s="1">
        <v>0</v>
      </c>
      <c r="J9" s="2">
        <v>43374</v>
      </c>
      <c r="K9" s="1" t="s">
        <v>26</v>
      </c>
      <c r="L9" s="1"/>
      <c r="M9" s="1">
        <v>0.67</v>
      </c>
      <c r="N9" s="1">
        <v>2000</v>
      </c>
    </row>
    <row r="10" spans="1:14" x14ac:dyDescent="0.25">
      <c r="A10" s="1">
        <v>777</v>
      </c>
      <c r="B10" s="1" t="s">
        <v>13</v>
      </c>
      <c r="C10" s="1" t="s">
        <v>14</v>
      </c>
      <c r="D10" s="1" t="s">
        <v>21</v>
      </c>
      <c r="E10" s="1">
        <v>35</v>
      </c>
      <c r="F10" s="1" t="s">
        <v>25</v>
      </c>
      <c r="G10" s="1">
        <v>1500</v>
      </c>
      <c r="H10" s="1">
        <v>0</v>
      </c>
      <c r="I10" s="1">
        <v>0</v>
      </c>
      <c r="J10" s="2">
        <v>43409</v>
      </c>
      <c r="K10" s="1" t="s">
        <v>26</v>
      </c>
      <c r="L10" s="1"/>
      <c r="M10" s="1">
        <v>0.56999999999999995</v>
      </c>
      <c r="N10" s="1">
        <v>2000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AC5E8-5FF6-4086-AE29-F29482D6DB48}">
  <dimension ref="A2:N6"/>
  <sheetViews>
    <sheetView showGridLines="0" workbookViewId="0">
      <selection activeCell="G15" sqref="G15"/>
    </sheetView>
  </sheetViews>
  <sheetFormatPr defaultColWidth="11.42578125" defaultRowHeight="15" x14ac:dyDescent="0.25"/>
  <cols>
    <col min="1" max="1" width="11.7109375" customWidth="1"/>
    <col min="3" max="3" width="11.7109375" customWidth="1"/>
    <col min="6" max="6" width="16.42578125" customWidth="1"/>
    <col min="10" max="10" width="13.140625" customWidth="1"/>
    <col min="11" max="11" width="14" customWidth="1"/>
    <col min="12" max="12" width="15.28515625" customWidth="1"/>
  </cols>
  <sheetData>
    <row r="2" spans="1:14" x14ac:dyDescent="0.25">
      <c r="A2" s="3" t="s">
        <v>14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3" t="s">
        <v>8</v>
      </c>
      <c r="K2" s="3" t="s">
        <v>9</v>
      </c>
      <c r="L2" s="3" t="s">
        <v>10</v>
      </c>
      <c r="M2" s="3" t="s">
        <v>11</v>
      </c>
      <c r="N2" s="3" t="s">
        <v>12</v>
      </c>
    </row>
    <row r="3" spans="1:14" x14ac:dyDescent="0.25">
      <c r="A3" s="1">
        <v>111</v>
      </c>
      <c r="B3" s="1" t="s">
        <v>13</v>
      </c>
      <c r="C3" s="1" t="s">
        <v>14</v>
      </c>
      <c r="D3" s="1" t="s">
        <v>15</v>
      </c>
      <c r="E3" s="1">
        <v>26</v>
      </c>
      <c r="F3" s="1" t="s">
        <v>22</v>
      </c>
      <c r="G3" s="1">
        <v>3000</v>
      </c>
      <c r="H3" s="1">
        <v>0</v>
      </c>
      <c r="I3" s="1">
        <v>0</v>
      </c>
      <c r="J3" s="2">
        <v>43360</v>
      </c>
      <c r="K3" s="1" t="s">
        <v>26</v>
      </c>
      <c r="L3" s="1"/>
      <c r="M3" s="1">
        <v>0.71</v>
      </c>
      <c r="N3" s="1">
        <v>4300</v>
      </c>
    </row>
    <row r="4" spans="1:14" x14ac:dyDescent="0.25">
      <c r="A4" s="1">
        <v>777</v>
      </c>
      <c r="B4" s="1" t="s">
        <v>13</v>
      </c>
      <c r="C4" s="1" t="s">
        <v>14</v>
      </c>
      <c r="D4" s="1" t="s">
        <v>21</v>
      </c>
      <c r="E4" s="1">
        <v>35</v>
      </c>
      <c r="F4" s="1" t="s">
        <v>24</v>
      </c>
      <c r="G4" s="1">
        <v>1500</v>
      </c>
      <c r="H4" s="1">
        <v>0</v>
      </c>
      <c r="I4" s="1">
        <v>0</v>
      </c>
      <c r="J4" s="2">
        <v>43374</v>
      </c>
      <c r="K4" s="1" t="s">
        <v>26</v>
      </c>
      <c r="L4" s="1"/>
      <c r="M4" s="1">
        <v>0.67</v>
      </c>
      <c r="N4" s="1">
        <v>9888</v>
      </c>
    </row>
    <row r="5" spans="1:14" x14ac:dyDescent="0.25">
      <c r="A5" s="1">
        <v>777</v>
      </c>
      <c r="B5" s="1" t="s">
        <v>13</v>
      </c>
      <c r="C5" s="1" t="s">
        <v>14</v>
      </c>
      <c r="D5" s="1" t="s">
        <v>21</v>
      </c>
      <c r="E5" s="1">
        <v>35</v>
      </c>
      <c r="F5" s="1" t="s">
        <v>25</v>
      </c>
      <c r="G5" s="1">
        <v>1500</v>
      </c>
      <c r="H5" s="1">
        <v>0</v>
      </c>
      <c r="I5" s="1">
        <v>0</v>
      </c>
      <c r="J5" s="2">
        <v>43409</v>
      </c>
      <c r="K5" s="1" t="s">
        <v>26</v>
      </c>
      <c r="L5" s="1"/>
      <c r="M5" s="1">
        <v>0.56999999999999995</v>
      </c>
      <c r="N5" s="1">
        <v>4500</v>
      </c>
    </row>
    <row r="6" spans="1:14" x14ac:dyDescent="0.25">
      <c r="A6" s="1">
        <v>444</v>
      </c>
      <c r="B6" s="1" t="s">
        <v>13</v>
      </c>
      <c r="C6" s="1" t="s">
        <v>14</v>
      </c>
      <c r="D6" s="1" t="s">
        <v>18</v>
      </c>
      <c r="E6" s="1">
        <v>34</v>
      </c>
      <c r="F6" s="1" t="s">
        <v>23</v>
      </c>
      <c r="G6" s="1">
        <v>1000</v>
      </c>
      <c r="H6" s="1">
        <v>0</v>
      </c>
      <c r="I6" s="1">
        <v>0</v>
      </c>
      <c r="J6" s="2">
        <v>43469</v>
      </c>
      <c r="K6" s="1" t="s">
        <v>26</v>
      </c>
      <c r="L6" s="1"/>
      <c r="M6" s="1">
        <v>0.41</v>
      </c>
      <c r="N6" s="1">
        <v>1300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1F598B-92B8-4C03-BA6D-624B56F820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PQ - TCD</vt:lpstr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Dusan</dc:creator>
  <cp:lastModifiedBy>Jean-Eric Pelouas</cp:lastModifiedBy>
  <dcterms:created xsi:type="dcterms:W3CDTF">2019-03-19T20:26:53Z</dcterms:created>
  <dcterms:modified xsi:type="dcterms:W3CDTF">2019-03-20T01:39:51Z</dcterms:modified>
</cp:coreProperties>
</file>