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15180" windowHeight="11640"/>
  </bookViews>
  <sheets>
    <sheet name="MATERS" sheetId="1" r:id="rId1"/>
  </sheets>
  <calcPr calcId="145621"/>
</workbook>
</file>

<file path=xl/calcChain.xml><?xml version="1.0" encoding="utf-8"?>
<calcChain xmlns="http://schemas.openxmlformats.org/spreadsheetml/2006/main">
  <c r="E50" i="1" l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3" i="1"/>
  <c r="D45" i="1" l="1"/>
  <c r="E45" i="1"/>
  <c r="G45" i="1"/>
  <c r="H45" i="1"/>
  <c r="I45" i="1"/>
  <c r="J45" i="1"/>
  <c r="K45" i="1"/>
  <c r="L45" i="1"/>
  <c r="M45" i="1"/>
  <c r="C45" i="1"/>
</calcChain>
</file>

<file path=xl/sharedStrings.xml><?xml version="1.0" encoding="utf-8"?>
<sst xmlns="http://schemas.openxmlformats.org/spreadsheetml/2006/main" count="28" uniqueCount="18">
  <si>
    <t>07h30</t>
  </si>
  <si>
    <t>08h</t>
  </si>
  <si>
    <t>08h20</t>
  </si>
  <si>
    <t>16h15</t>
  </si>
  <si>
    <t>Goûter</t>
  </si>
  <si>
    <t>17h30</t>
  </si>
  <si>
    <t>18h</t>
  </si>
  <si>
    <t>18h30</t>
  </si>
  <si>
    <t>19h</t>
  </si>
  <si>
    <t>Retard</t>
  </si>
  <si>
    <t>MATERNELS</t>
  </si>
  <si>
    <t xml:space="preserve"> </t>
  </si>
  <si>
    <t>MOYENNE TOTAL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</si>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</sst>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6" formatCode="0.0"/>
  </numFmts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left"/>
    </xf>
    <xf numFmtId="164" fontId="0" fillId="0" borderId="0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8" xfId="0" applyNumberForma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164" fontId="0" fillId="0" borderId="10" xfId="0" applyNumberForma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left"/>
    </xf>
    <xf numFmtId="164" fontId="0" fillId="0" borderId="13" xfId="0" applyNumberFormat="1" applyBorder="1" applyAlignment="1">
      <alignment horizontal="left"/>
    </xf>
    <xf numFmtId="164" fontId="0" fillId="0" borderId="14" xfId="0" applyNumberFormat="1" applyBorder="1" applyAlignment="1">
      <alignment horizontal="left"/>
    </xf>
    <xf numFmtId="164" fontId="0" fillId="0" borderId="15" xfId="0" applyNumberFormat="1" applyBorder="1" applyAlignment="1">
      <alignment horizontal="left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6" fontId="0" fillId="0" borderId="5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APPS MATIN</c:v>
          </c:tx>
          <c:marker>
            <c:symbol val="none"/>
          </c:marker>
          <c:cat>
            <c:strRef>
              <c:f>MATERS!$C$44:$E$44</c:f>
              <c:strCache>
                <c:ptCount val="3"/>
                <c:pt idx="0">
                  <c:v>07h30</c:v>
                </c:pt>
                <c:pt idx="1">
                  <c:v>08h</c:v>
                </c:pt>
                <c:pt idx="2">
                  <c:v>08h20</c:v>
                </c:pt>
              </c:strCache>
            </c:strRef>
          </c:cat>
          <c:val>
            <c:numRef>
              <c:f>MATERS!$C$45:$E$45</c:f>
              <c:numCache>
                <c:formatCode>0.0</c:formatCode>
                <c:ptCount val="3"/>
                <c:pt idx="0">
                  <c:v>4.4705882352941178</c:v>
                </c:pt>
                <c:pt idx="1">
                  <c:v>10.5625</c:v>
                </c:pt>
                <c:pt idx="2">
                  <c:v>14.133333333333333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377088"/>
        <c:axId val="74378624"/>
      </c:lineChart>
      <c:catAx>
        <c:axId val="74377088"/>
        <c:scaling>
          <c:orientation val="minMax"/>
        </c:scaling>
        <c:delete val="0"/>
        <c:axPos val="b"/>
        <c:majorTickMark val="none"/>
        <c:minorTickMark val="none"/>
        <c:tickLblPos val="nextTo"/>
        <c:crossAx val="74378624"/>
        <c:crosses val="autoZero"/>
        <c:auto val="1"/>
        <c:lblAlgn val="ctr"/>
        <c:lblOffset val="100"/>
        <c:noMultiLvlLbl val="0"/>
      </c:catAx>
      <c:valAx>
        <c:axId val="74378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D'ENFANTS</a:t>
                </a:r>
                <a:endParaRPr lang="fr-FR"/>
              </a:p>
            </c:rich>
          </c:tx>
          <c:layout/>
          <c:overlay val="0"/>
        </c:title>
        <c:numFmt formatCode="0.0" sourceLinked="1"/>
        <c:majorTickMark val="none"/>
        <c:minorTickMark val="none"/>
        <c:tickLblPos val="nextTo"/>
        <c:crossAx val="7437708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strRef>
              <c:f>MATERS!$G$44:$M$44</c:f>
              <c:strCache>
                <c:ptCount val="7"/>
                <c:pt idx="0">
                  <c:v>16h15</c:v>
                </c:pt>
                <c:pt idx="1">
                  <c:v>Goûter</c:v>
                </c:pt>
                <c:pt idx="2">
                  <c:v>17h30</c:v>
                </c:pt>
                <c:pt idx="3">
                  <c:v>18h</c:v>
                </c:pt>
                <c:pt idx="4">
                  <c:v>18h30</c:v>
                </c:pt>
                <c:pt idx="5">
                  <c:v>19h</c:v>
                </c:pt>
                <c:pt idx="6">
                  <c:v>Retard</c:v>
                </c:pt>
              </c:strCache>
            </c:strRef>
          </c:cat>
          <c:val>
            <c:numRef>
              <c:f>MATERS!$G$45:$M$45</c:f>
              <c:numCache>
                <c:formatCode>0</c:formatCode>
                <c:ptCount val="7"/>
                <c:pt idx="0">
                  <c:v>33.307692307692307</c:v>
                </c:pt>
                <c:pt idx="1">
                  <c:v>25.642857142857142</c:v>
                </c:pt>
                <c:pt idx="2">
                  <c:v>21.4375</c:v>
                </c:pt>
                <c:pt idx="3">
                  <c:v>14.4375</c:v>
                </c:pt>
                <c:pt idx="4">
                  <c:v>4.8125</c:v>
                </c:pt>
                <c:pt idx="5">
                  <c:v>0.4375</c:v>
                </c:pt>
                <c:pt idx="6">
                  <c:v>6.25E-2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97280"/>
        <c:axId val="170099072"/>
      </c:lineChart>
      <c:catAx>
        <c:axId val="170097280"/>
        <c:scaling>
          <c:orientation val="minMax"/>
        </c:scaling>
        <c:delete val="0"/>
        <c:axPos val="b"/>
        <c:majorTickMark val="none"/>
        <c:minorTickMark val="none"/>
        <c:tickLblPos val="nextTo"/>
        <c:crossAx val="170099072"/>
        <c:crosses val="autoZero"/>
        <c:auto val="1"/>
        <c:lblAlgn val="ctr"/>
        <c:lblOffset val="100"/>
        <c:noMultiLvlLbl val="0"/>
      </c:catAx>
      <c:valAx>
        <c:axId val="1700990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 D'ENFANTS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70097280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195262</xdr:colOff>
      <xdr:row>50</xdr:row>
      <xdr:rowOff>142875</xdr:rowOff>
    </xdr:from>
    <xdr:to>
      <xdr:col>5</xdr:col>
      <xdr:colOff>200025</xdr:colOff>
      <xdr:row>65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14287</xdr:colOff>
      <xdr:row>50</xdr:row>
      <xdr:rowOff>142875</xdr:rowOff>
    </xdr:from>
    <xdr:to>
      <xdr:col>12</xdr:col>
      <xdr:colOff>752475</xdr:colOff>
      <xdr:row>65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0"/>
  <sheetViews>
    <sheetView tabSelected="1" topLeftCell="A31" zoomScaleNormal="100" workbookViewId="0">
      <selection activeCell="C45" sqref="C45:E50"/>
    </sheetView>
  </sheetViews>
  <sheetFormatPr baseColWidth="10" defaultRowHeight="15" x14ac:dyDescent="0.25"/>
  <cols>
    <col min="1" max="1" width="9.85546875" bestFit="1" customWidth="1"/>
    <col min="2" max="2" width="23.42578125" style="2" bestFit="1" customWidth="1"/>
  </cols>
  <sheetData>
    <row r="1" spans="1:13" ht="29.25" thickBot="1" x14ac:dyDescent="0.5">
      <c r="B1" s="30" t="s">
        <v>10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15.75" thickBot="1" x14ac:dyDescent="0.3">
      <c r="B2" s="3"/>
      <c r="C2" s="4" t="s">
        <v>0</v>
      </c>
      <c r="D2" s="5" t="s">
        <v>1</v>
      </c>
      <c r="E2" s="6" t="s">
        <v>2</v>
      </c>
      <c r="G2" s="15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9" t="s">
        <v>9</v>
      </c>
    </row>
    <row r="3" spans="1:13" x14ac:dyDescent="0.25">
      <c r="A3" t="str">
        <f>PROPER(TEXT(B3,"jjjj"))</f>
        <v>Lundi</v>
      </c>
      <c r="B3" s="7">
        <v>42009</v>
      </c>
      <c r="C3" s="25">
        <v>5</v>
      </c>
      <c r="D3" s="25">
        <v>8</v>
      </c>
      <c r="E3" s="26">
        <v>10</v>
      </c>
      <c r="G3" s="17">
        <v>40</v>
      </c>
      <c r="H3" s="1">
        <v>29</v>
      </c>
      <c r="I3" s="1">
        <v>25</v>
      </c>
      <c r="J3" s="1">
        <v>13</v>
      </c>
      <c r="K3" s="1">
        <v>9</v>
      </c>
      <c r="L3" s="1">
        <v>1</v>
      </c>
      <c r="M3" s="11">
        <v>0</v>
      </c>
    </row>
    <row r="4" spans="1:13" x14ac:dyDescent="0.25">
      <c r="A4" t="str">
        <f t="shared" ref="A4:A42" si="0">PROPER(TEXT(B4,"jjjj"))</f>
        <v>Mardi</v>
      </c>
      <c r="B4" s="10">
        <v>42010</v>
      </c>
      <c r="C4" s="27"/>
      <c r="D4" s="27"/>
      <c r="E4" s="28"/>
      <c r="G4" s="17"/>
      <c r="H4" s="1"/>
      <c r="I4" s="1"/>
      <c r="J4" s="1"/>
      <c r="K4" s="1"/>
      <c r="L4" s="1"/>
      <c r="M4" s="11"/>
    </row>
    <row r="5" spans="1:13" x14ac:dyDescent="0.25">
      <c r="A5" t="str">
        <f t="shared" si="0"/>
        <v>Mercredi</v>
      </c>
      <c r="B5" s="10">
        <v>42011</v>
      </c>
      <c r="C5" s="27"/>
      <c r="D5" s="27"/>
      <c r="E5" s="28"/>
      <c r="G5" s="17"/>
      <c r="H5" s="1"/>
      <c r="I5" s="1"/>
      <c r="J5" s="1"/>
      <c r="K5" s="1"/>
      <c r="L5" s="1"/>
      <c r="M5" s="11"/>
    </row>
    <row r="6" spans="1:13" x14ac:dyDescent="0.25">
      <c r="A6" t="str">
        <f t="shared" si="0"/>
        <v>Jeudi</v>
      </c>
      <c r="B6" s="10">
        <v>42012</v>
      </c>
      <c r="C6" s="27"/>
      <c r="D6" s="27"/>
      <c r="E6" s="28"/>
      <c r="G6" s="17"/>
      <c r="H6" s="1"/>
      <c r="I6" s="1"/>
      <c r="J6" s="1"/>
      <c r="K6" s="1"/>
      <c r="L6" s="1"/>
      <c r="M6" s="11"/>
    </row>
    <row r="7" spans="1:13" x14ac:dyDescent="0.25">
      <c r="A7" t="str">
        <f t="shared" si="0"/>
        <v>Vendredi</v>
      </c>
      <c r="B7" s="10">
        <v>42013</v>
      </c>
      <c r="C7" s="27"/>
      <c r="D7" s="27"/>
      <c r="E7" s="28"/>
      <c r="G7" s="17"/>
      <c r="H7" s="1"/>
      <c r="I7" s="1"/>
      <c r="J7" s="1"/>
      <c r="K7" s="1"/>
      <c r="L7" s="1"/>
      <c r="M7" s="11"/>
    </row>
    <row r="8" spans="1:13" x14ac:dyDescent="0.25">
      <c r="A8" t="str">
        <f t="shared" si="0"/>
        <v>Samedi</v>
      </c>
      <c r="B8" s="10">
        <v>42014</v>
      </c>
      <c r="C8" s="27"/>
      <c r="D8" s="27"/>
      <c r="E8" s="28"/>
      <c r="G8" s="17"/>
      <c r="H8" s="1"/>
      <c r="I8" s="1"/>
      <c r="J8" s="1"/>
      <c r="K8" s="1"/>
      <c r="L8" s="1"/>
      <c r="M8" s="11"/>
    </row>
    <row r="9" spans="1:13" x14ac:dyDescent="0.25">
      <c r="A9" t="str">
        <f t="shared" si="0"/>
        <v>Dimanche</v>
      </c>
      <c r="B9" s="10">
        <v>42015</v>
      </c>
      <c r="C9" s="27"/>
      <c r="D9" s="27"/>
      <c r="E9" s="28"/>
      <c r="G9" s="17"/>
      <c r="H9" s="1"/>
      <c r="I9" s="1"/>
      <c r="J9" s="1"/>
      <c r="K9" s="1"/>
      <c r="L9" s="1"/>
      <c r="M9" s="11"/>
    </row>
    <row r="10" spans="1:13" x14ac:dyDescent="0.25">
      <c r="A10" t="str">
        <f t="shared" si="0"/>
        <v>Lundi</v>
      </c>
      <c r="B10" s="10">
        <v>42016</v>
      </c>
      <c r="C10" s="27">
        <v>2</v>
      </c>
      <c r="D10" s="27">
        <v>8</v>
      </c>
      <c r="E10" s="28">
        <v>12</v>
      </c>
      <c r="G10" s="17">
        <v>30</v>
      </c>
      <c r="H10" s="1">
        <v>23</v>
      </c>
      <c r="I10" s="1">
        <v>19</v>
      </c>
      <c r="J10" s="1">
        <v>11</v>
      </c>
      <c r="K10" s="1">
        <v>6</v>
      </c>
      <c r="L10" s="1">
        <v>0</v>
      </c>
      <c r="M10" s="11">
        <v>0</v>
      </c>
    </row>
    <row r="11" spans="1:13" x14ac:dyDescent="0.25">
      <c r="A11" t="str">
        <f t="shared" si="0"/>
        <v>Mardi</v>
      </c>
      <c r="B11" s="10">
        <v>42017</v>
      </c>
      <c r="C11" s="27">
        <v>3</v>
      </c>
      <c r="D11" s="27">
        <v>9</v>
      </c>
      <c r="E11" s="28">
        <v>13</v>
      </c>
      <c r="G11" s="17">
        <v>34</v>
      </c>
      <c r="H11" s="1">
        <v>26</v>
      </c>
      <c r="I11" s="1">
        <v>22</v>
      </c>
      <c r="J11" s="1">
        <v>13</v>
      </c>
      <c r="K11" s="1">
        <v>2</v>
      </c>
      <c r="L11" s="1">
        <v>0</v>
      </c>
      <c r="M11" s="11">
        <v>0</v>
      </c>
    </row>
    <row r="12" spans="1:13" x14ac:dyDescent="0.25">
      <c r="A12" t="str">
        <f t="shared" si="0"/>
        <v>Mercredi</v>
      </c>
      <c r="B12" s="10">
        <v>42018</v>
      </c>
      <c r="C12" s="27">
        <v>1</v>
      </c>
      <c r="D12" s="27">
        <v>6</v>
      </c>
      <c r="E12" s="28">
        <v>11</v>
      </c>
      <c r="G12" s="17"/>
      <c r="H12" s="1"/>
      <c r="I12" s="1"/>
      <c r="J12" s="1"/>
      <c r="K12" s="1"/>
      <c r="L12" s="1"/>
      <c r="M12" s="11"/>
    </row>
    <row r="13" spans="1:13" x14ac:dyDescent="0.25">
      <c r="A13" t="str">
        <f t="shared" si="0"/>
        <v>Jeudi</v>
      </c>
      <c r="B13" s="10">
        <v>42019</v>
      </c>
      <c r="C13" s="27">
        <v>4</v>
      </c>
      <c r="D13" s="27">
        <v>12</v>
      </c>
      <c r="E13" s="28">
        <v>14</v>
      </c>
      <c r="G13" s="17">
        <v>40</v>
      </c>
      <c r="H13" s="1">
        <v>30</v>
      </c>
      <c r="I13" s="1">
        <v>26</v>
      </c>
      <c r="J13" s="1">
        <v>22</v>
      </c>
      <c r="K13" s="1">
        <v>11</v>
      </c>
      <c r="L13" s="1">
        <v>0</v>
      </c>
      <c r="M13" s="11">
        <v>0</v>
      </c>
    </row>
    <row r="14" spans="1:13" x14ac:dyDescent="0.25">
      <c r="A14" t="str">
        <f t="shared" si="0"/>
        <v>Vendredi</v>
      </c>
      <c r="B14" s="10">
        <v>42020</v>
      </c>
      <c r="C14" s="27">
        <v>6</v>
      </c>
      <c r="D14" s="27">
        <v>9</v>
      </c>
      <c r="E14" s="28">
        <v>14</v>
      </c>
      <c r="G14" s="17">
        <v>33</v>
      </c>
      <c r="H14" s="1">
        <v>23</v>
      </c>
      <c r="I14" s="1">
        <v>18</v>
      </c>
      <c r="J14" s="1">
        <v>12</v>
      </c>
      <c r="K14" s="1">
        <v>4</v>
      </c>
      <c r="L14" s="1">
        <v>0</v>
      </c>
      <c r="M14" s="11">
        <v>0</v>
      </c>
    </row>
    <row r="15" spans="1:13" x14ac:dyDescent="0.25">
      <c r="A15" t="str">
        <f t="shared" si="0"/>
        <v>Samedi</v>
      </c>
      <c r="B15" s="10">
        <v>42021</v>
      </c>
      <c r="C15" s="27"/>
      <c r="D15" s="27"/>
      <c r="E15" s="28"/>
      <c r="G15" s="17"/>
      <c r="H15" s="1"/>
      <c r="I15" s="1"/>
      <c r="J15" s="1"/>
      <c r="K15" s="1"/>
      <c r="L15" s="1"/>
      <c r="M15" s="11" t="s">
        <v>11</v>
      </c>
    </row>
    <row r="16" spans="1:13" x14ac:dyDescent="0.25">
      <c r="A16" t="str">
        <f t="shared" si="0"/>
        <v>Dimanche</v>
      </c>
      <c r="B16" s="10">
        <v>42022</v>
      </c>
      <c r="C16" s="27"/>
      <c r="D16" s="27"/>
      <c r="E16" s="28"/>
      <c r="G16" s="17"/>
      <c r="H16" s="1"/>
      <c r="I16" s="1"/>
      <c r="J16" s="1"/>
      <c r="K16" s="1"/>
      <c r="L16" s="1"/>
      <c r="M16" s="11"/>
    </row>
    <row r="17" spans="1:16" x14ac:dyDescent="0.25">
      <c r="A17" t="str">
        <f t="shared" si="0"/>
        <v>Lundi</v>
      </c>
      <c r="B17" s="10">
        <v>42023</v>
      </c>
      <c r="C17" s="27">
        <v>3</v>
      </c>
      <c r="D17" s="27">
        <v>11</v>
      </c>
      <c r="E17" s="28">
        <v>14</v>
      </c>
      <c r="G17" s="17">
        <v>29</v>
      </c>
      <c r="H17" s="1">
        <v>23</v>
      </c>
      <c r="I17" s="1">
        <v>20</v>
      </c>
      <c r="J17" s="1">
        <v>14</v>
      </c>
      <c r="K17" s="1">
        <v>4</v>
      </c>
      <c r="L17" s="1">
        <v>1</v>
      </c>
      <c r="M17" s="11">
        <v>0</v>
      </c>
    </row>
    <row r="18" spans="1:16" x14ac:dyDescent="0.25">
      <c r="A18" t="str">
        <f t="shared" si="0"/>
        <v>Mardi</v>
      </c>
      <c r="B18" s="10">
        <v>42024</v>
      </c>
      <c r="C18" s="27">
        <v>3</v>
      </c>
      <c r="D18" s="27">
        <v>7</v>
      </c>
      <c r="E18" s="28">
        <v>10</v>
      </c>
      <c r="G18" s="17"/>
      <c r="H18" s="1">
        <v>27</v>
      </c>
      <c r="I18" s="1">
        <v>24</v>
      </c>
      <c r="J18" s="1">
        <v>18</v>
      </c>
      <c r="K18" s="1">
        <v>7</v>
      </c>
      <c r="L18" s="1">
        <v>0</v>
      </c>
      <c r="M18" s="11">
        <v>0</v>
      </c>
    </row>
    <row r="19" spans="1:16" x14ac:dyDescent="0.25">
      <c r="A19" t="str">
        <f t="shared" si="0"/>
        <v>Mercredi</v>
      </c>
      <c r="B19" s="10">
        <v>42025</v>
      </c>
      <c r="C19" s="27">
        <v>4</v>
      </c>
      <c r="D19" s="27"/>
      <c r="E19" s="28"/>
      <c r="G19" s="17"/>
      <c r="H19" s="1"/>
      <c r="I19" s="1">
        <v>19</v>
      </c>
      <c r="J19" s="1">
        <v>16</v>
      </c>
      <c r="K19" s="1">
        <v>4</v>
      </c>
      <c r="L19" s="1">
        <v>0</v>
      </c>
      <c r="M19" s="11">
        <v>0</v>
      </c>
    </row>
    <row r="20" spans="1:16" x14ac:dyDescent="0.25">
      <c r="A20" t="str">
        <f t="shared" si="0"/>
        <v>Jeudi</v>
      </c>
      <c r="B20" s="10">
        <v>42026</v>
      </c>
      <c r="C20" s="27">
        <v>4</v>
      </c>
      <c r="D20" s="27">
        <v>15</v>
      </c>
      <c r="E20" s="28">
        <v>16</v>
      </c>
      <c r="G20" s="17">
        <v>37</v>
      </c>
      <c r="H20" s="1">
        <v>24</v>
      </c>
      <c r="I20" s="1">
        <v>22</v>
      </c>
      <c r="J20" s="1">
        <v>16</v>
      </c>
      <c r="K20" s="1">
        <v>1</v>
      </c>
      <c r="L20" s="1">
        <v>1</v>
      </c>
      <c r="M20" s="11">
        <v>0</v>
      </c>
    </row>
    <row r="21" spans="1:16" x14ac:dyDescent="0.25">
      <c r="A21" t="str">
        <f t="shared" si="0"/>
        <v>Vendredi</v>
      </c>
      <c r="B21" s="10">
        <v>42027</v>
      </c>
      <c r="C21" s="27"/>
      <c r="D21" s="27"/>
      <c r="E21" s="28"/>
      <c r="G21" s="17">
        <v>36</v>
      </c>
      <c r="H21" s="1">
        <v>28</v>
      </c>
      <c r="I21" s="1">
        <v>25</v>
      </c>
      <c r="J21" s="1">
        <v>17</v>
      </c>
      <c r="K21" s="1">
        <v>8</v>
      </c>
      <c r="L21" s="1">
        <v>0</v>
      </c>
      <c r="M21" s="11">
        <v>0</v>
      </c>
    </row>
    <row r="22" spans="1:16" x14ac:dyDescent="0.25">
      <c r="A22" t="str">
        <f t="shared" si="0"/>
        <v>Samedi</v>
      </c>
      <c r="B22" s="10">
        <v>42028</v>
      </c>
      <c r="C22" s="27"/>
      <c r="D22" s="27"/>
      <c r="E22" s="28"/>
      <c r="G22" s="17"/>
      <c r="H22" s="1"/>
      <c r="I22" s="1"/>
      <c r="J22" s="1"/>
      <c r="K22" s="1"/>
      <c r="L22" s="1"/>
      <c r="M22" s="11"/>
    </row>
    <row r="23" spans="1:16" x14ac:dyDescent="0.25">
      <c r="A23" t="str">
        <f t="shared" si="0"/>
        <v>Dimanche</v>
      </c>
      <c r="B23" s="10">
        <v>42029</v>
      </c>
      <c r="C23" s="27"/>
      <c r="D23" s="27"/>
      <c r="E23" s="28"/>
      <c r="G23" s="17"/>
      <c r="H23" s="1"/>
      <c r="I23" s="1"/>
      <c r="J23" s="1"/>
      <c r="K23" s="1"/>
      <c r="L23" s="1"/>
      <c r="M23" s="11"/>
    </row>
    <row r="24" spans="1:16" x14ac:dyDescent="0.25">
      <c r="A24" t="str">
        <f t="shared" si="0"/>
        <v>Lundi</v>
      </c>
      <c r="B24" s="10">
        <v>42030</v>
      </c>
      <c r="C24" s="27">
        <v>5</v>
      </c>
      <c r="D24" s="27">
        <v>8</v>
      </c>
      <c r="E24" s="28">
        <v>15</v>
      </c>
      <c r="G24" s="17">
        <v>38</v>
      </c>
      <c r="H24" s="1">
        <v>26</v>
      </c>
      <c r="I24" s="1">
        <v>22</v>
      </c>
      <c r="J24" s="1">
        <v>13</v>
      </c>
      <c r="K24" s="1">
        <v>2</v>
      </c>
      <c r="L24" s="1">
        <v>0</v>
      </c>
      <c r="M24" s="11">
        <v>0</v>
      </c>
    </row>
    <row r="25" spans="1:16" x14ac:dyDescent="0.25">
      <c r="A25" t="str">
        <f t="shared" si="0"/>
        <v>Mardi</v>
      </c>
      <c r="B25" s="10">
        <v>42031</v>
      </c>
      <c r="C25" s="27">
        <v>5</v>
      </c>
      <c r="D25" s="27">
        <v>12</v>
      </c>
      <c r="E25" s="28">
        <v>17</v>
      </c>
      <c r="G25" s="17">
        <v>30</v>
      </c>
      <c r="H25" s="1">
        <v>23</v>
      </c>
      <c r="I25" s="1">
        <v>19</v>
      </c>
      <c r="J25" s="1">
        <v>13</v>
      </c>
      <c r="K25" s="1">
        <v>4</v>
      </c>
      <c r="L25" s="1">
        <v>0</v>
      </c>
      <c r="M25" s="11">
        <v>0</v>
      </c>
    </row>
    <row r="26" spans="1:16" x14ac:dyDescent="0.25">
      <c r="A26" t="str">
        <f t="shared" si="0"/>
        <v>Mercredi</v>
      </c>
      <c r="B26" s="10">
        <v>42032</v>
      </c>
      <c r="C26" s="27">
        <v>4</v>
      </c>
      <c r="D26" s="27">
        <v>9</v>
      </c>
      <c r="E26" s="28">
        <v>16</v>
      </c>
      <c r="G26" s="17"/>
      <c r="H26" s="1"/>
      <c r="I26" s="1">
        <v>21</v>
      </c>
      <c r="J26" s="1">
        <v>14</v>
      </c>
      <c r="K26" s="1">
        <v>2</v>
      </c>
      <c r="L26" s="1">
        <v>0</v>
      </c>
      <c r="M26" s="11">
        <v>0</v>
      </c>
    </row>
    <row r="27" spans="1:16" x14ac:dyDescent="0.25">
      <c r="A27" t="str">
        <f t="shared" si="0"/>
        <v>Jeudi</v>
      </c>
      <c r="B27" s="10">
        <v>42033</v>
      </c>
      <c r="C27" s="27">
        <v>9</v>
      </c>
      <c r="D27" s="27">
        <v>15</v>
      </c>
      <c r="E27" s="28">
        <v>18</v>
      </c>
      <c r="G27" s="17">
        <v>31</v>
      </c>
      <c r="H27" s="1">
        <v>27</v>
      </c>
      <c r="I27" s="1">
        <v>23</v>
      </c>
      <c r="J27" s="1">
        <v>17</v>
      </c>
      <c r="K27" s="1">
        <v>7</v>
      </c>
      <c r="L27" s="1">
        <v>0</v>
      </c>
      <c r="M27" s="11">
        <v>0</v>
      </c>
    </row>
    <row r="28" spans="1:16" x14ac:dyDescent="0.25">
      <c r="A28" t="str">
        <f t="shared" si="0"/>
        <v>Vendredi</v>
      </c>
      <c r="B28" s="10">
        <v>42034</v>
      </c>
      <c r="C28" s="27">
        <v>9</v>
      </c>
      <c r="D28" s="27">
        <v>15</v>
      </c>
      <c r="E28" s="28"/>
      <c r="G28" s="17">
        <v>27</v>
      </c>
      <c r="H28" s="1">
        <v>24</v>
      </c>
      <c r="I28" s="1">
        <v>16</v>
      </c>
      <c r="J28" s="1">
        <v>8</v>
      </c>
      <c r="K28" s="1">
        <v>5</v>
      </c>
      <c r="L28" s="1">
        <v>3</v>
      </c>
      <c r="M28" s="11">
        <v>0</v>
      </c>
      <c r="P28" s="29"/>
    </row>
    <row r="29" spans="1:16" x14ac:dyDescent="0.25">
      <c r="A29" t="str">
        <f t="shared" si="0"/>
        <v>Samedi</v>
      </c>
      <c r="B29" s="10">
        <v>42035</v>
      </c>
      <c r="C29" s="27"/>
      <c r="D29" s="27"/>
      <c r="E29" s="28"/>
      <c r="G29" s="17"/>
      <c r="H29" s="1"/>
      <c r="I29" s="1"/>
      <c r="J29" s="1"/>
      <c r="K29" s="1"/>
      <c r="L29" s="1"/>
      <c r="M29" s="11"/>
    </row>
    <row r="30" spans="1:16" x14ac:dyDescent="0.25">
      <c r="A30" t="str">
        <f t="shared" si="0"/>
        <v>Dimanche</v>
      </c>
      <c r="B30" s="10">
        <v>42036</v>
      </c>
      <c r="C30" s="27"/>
      <c r="D30" s="27"/>
      <c r="E30" s="28"/>
      <c r="G30" s="17"/>
      <c r="H30" s="1"/>
      <c r="I30" s="1"/>
      <c r="J30" s="1"/>
      <c r="K30" s="1"/>
      <c r="L30" s="1"/>
      <c r="M30" s="11"/>
    </row>
    <row r="31" spans="1:16" x14ac:dyDescent="0.25">
      <c r="A31" t="str">
        <f t="shared" si="0"/>
        <v>Lundi</v>
      </c>
      <c r="B31" s="10">
        <v>42037</v>
      </c>
      <c r="C31" s="27">
        <v>6</v>
      </c>
      <c r="D31" s="27">
        <v>14</v>
      </c>
      <c r="E31" s="28">
        <v>19</v>
      </c>
      <c r="G31" s="17">
        <v>28</v>
      </c>
      <c r="H31" s="1">
        <v>26</v>
      </c>
      <c r="I31" s="1">
        <v>22</v>
      </c>
      <c r="J31" s="1">
        <v>14</v>
      </c>
      <c r="K31" s="1">
        <v>1</v>
      </c>
      <c r="L31" s="1">
        <v>1</v>
      </c>
      <c r="M31" s="11">
        <v>1</v>
      </c>
    </row>
    <row r="32" spans="1:16" x14ac:dyDescent="0.25">
      <c r="A32" t="str">
        <f t="shared" si="0"/>
        <v>Mardi</v>
      </c>
      <c r="B32" s="10">
        <v>42038</v>
      </c>
      <c r="C32" s="27"/>
      <c r="D32" s="27"/>
      <c r="E32" s="28"/>
      <c r="G32" s="17"/>
      <c r="H32" s="1"/>
      <c r="I32" s="1"/>
      <c r="J32" s="1"/>
      <c r="K32" s="1"/>
      <c r="L32" s="1"/>
      <c r="M32" s="11"/>
    </row>
    <row r="33" spans="1:13" x14ac:dyDescent="0.25">
      <c r="A33" t="str">
        <f t="shared" si="0"/>
        <v>Mercredi</v>
      </c>
      <c r="B33" s="10">
        <v>42039</v>
      </c>
      <c r="C33" s="27">
        <v>3</v>
      </c>
      <c r="D33" s="27">
        <v>11</v>
      </c>
      <c r="E33" s="28">
        <v>13</v>
      </c>
      <c r="G33" s="17"/>
      <c r="H33" s="1"/>
      <c r="I33" s="1"/>
      <c r="J33" s="1"/>
      <c r="K33" s="1"/>
      <c r="L33" s="1"/>
      <c r="M33" s="11"/>
    </row>
    <row r="34" spans="1:13" x14ac:dyDescent="0.25">
      <c r="A34" t="str">
        <f t="shared" si="0"/>
        <v>Jeudi</v>
      </c>
      <c r="B34" s="10">
        <v>42040</v>
      </c>
      <c r="C34" s="27"/>
      <c r="D34" s="27"/>
      <c r="E34" s="28"/>
      <c r="G34" s="17"/>
      <c r="H34" s="1"/>
      <c r="I34" s="1"/>
      <c r="J34" s="1"/>
      <c r="K34" s="1"/>
      <c r="L34" s="1"/>
      <c r="M34" s="11"/>
    </row>
    <row r="35" spans="1:13" x14ac:dyDescent="0.25">
      <c r="A35" t="str">
        <f t="shared" si="0"/>
        <v>Vendredi</v>
      </c>
      <c r="B35" s="10">
        <v>42041</v>
      </c>
      <c r="C35" s="27"/>
      <c r="D35" s="27"/>
      <c r="E35" s="28"/>
      <c r="G35" s="17"/>
      <c r="H35" s="1"/>
      <c r="I35" s="1"/>
      <c r="J35" s="1"/>
      <c r="K35" s="1"/>
      <c r="L35" s="1"/>
      <c r="M35" s="11"/>
    </row>
    <row r="36" spans="1:13" x14ac:dyDescent="0.25">
      <c r="A36" t="str">
        <f t="shared" si="0"/>
        <v>Samedi</v>
      </c>
      <c r="B36" s="10">
        <v>42042</v>
      </c>
      <c r="C36" s="27"/>
      <c r="D36" s="27"/>
      <c r="E36" s="28"/>
      <c r="G36" s="17"/>
      <c r="H36" s="1"/>
      <c r="I36" s="1"/>
      <c r="J36" s="1"/>
      <c r="K36" s="1"/>
      <c r="L36" s="1"/>
      <c r="M36" s="11"/>
    </row>
    <row r="37" spans="1:13" x14ac:dyDescent="0.25">
      <c r="A37" t="str">
        <f t="shared" si="0"/>
        <v>Dimanche</v>
      </c>
      <c r="B37" s="10">
        <v>42043</v>
      </c>
      <c r="C37" s="27"/>
      <c r="D37" s="27"/>
      <c r="E37" s="28"/>
      <c r="G37" s="17"/>
      <c r="H37" s="1"/>
      <c r="I37" s="1"/>
      <c r="J37" s="1"/>
      <c r="K37" s="1"/>
      <c r="L37" s="1"/>
      <c r="M37" s="11"/>
    </row>
    <row r="38" spans="1:13" x14ac:dyDescent="0.25">
      <c r="A38" t="str">
        <f t="shared" si="0"/>
        <v>Lundi</v>
      </c>
      <c r="B38" s="10">
        <v>42044</v>
      </c>
      <c r="C38" s="27"/>
      <c r="D38" s="27"/>
      <c r="E38" s="28"/>
      <c r="G38" s="17"/>
      <c r="H38" s="1"/>
      <c r="I38" s="1"/>
      <c r="J38" s="1"/>
      <c r="K38" s="1"/>
      <c r="L38" s="1"/>
      <c r="M38" s="11"/>
    </row>
    <row r="39" spans="1:13" x14ac:dyDescent="0.25">
      <c r="A39" t="str">
        <f t="shared" si="0"/>
        <v>Mardi</v>
      </c>
      <c r="B39" s="10">
        <v>42045</v>
      </c>
      <c r="C39" s="27"/>
      <c r="D39" s="27"/>
      <c r="E39" s="28"/>
      <c r="G39" s="17"/>
      <c r="H39" s="1"/>
      <c r="I39" s="1"/>
      <c r="J39" s="1"/>
      <c r="K39" s="1"/>
      <c r="L39" s="1"/>
      <c r="M39" s="11"/>
    </row>
    <row r="40" spans="1:13" x14ac:dyDescent="0.25">
      <c r="A40" t="str">
        <f t="shared" si="0"/>
        <v>Mercredi</v>
      </c>
      <c r="B40" s="10">
        <v>42046</v>
      </c>
      <c r="C40" s="27"/>
      <c r="D40" s="27"/>
      <c r="E40" s="28"/>
      <c r="G40" s="17"/>
      <c r="H40" s="1"/>
      <c r="I40" s="1"/>
      <c r="J40" s="1"/>
      <c r="K40" s="1"/>
      <c r="L40" s="1"/>
      <c r="M40" s="11"/>
    </row>
    <row r="41" spans="1:13" x14ac:dyDescent="0.25">
      <c r="A41" t="str">
        <f t="shared" si="0"/>
        <v>Jeudi</v>
      </c>
      <c r="B41" s="10">
        <v>42047</v>
      </c>
      <c r="C41" s="27"/>
      <c r="D41" s="27"/>
      <c r="E41" s="28"/>
      <c r="G41" s="17"/>
      <c r="H41" s="1"/>
      <c r="I41" s="1"/>
      <c r="J41" s="1"/>
      <c r="K41" s="1"/>
      <c r="L41" s="1"/>
      <c r="M41" s="11"/>
    </row>
    <row r="42" spans="1:13" ht="15.75" thickBot="1" x14ac:dyDescent="0.3">
      <c r="A42" t="str">
        <f t="shared" si="0"/>
        <v>Vendredi</v>
      </c>
      <c r="B42" s="12">
        <v>42048</v>
      </c>
      <c r="C42" s="19"/>
      <c r="D42" s="19"/>
      <c r="E42" s="20"/>
      <c r="G42" s="16"/>
      <c r="H42" s="13"/>
      <c r="I42" s="13"/>
      <c r="J42" s="13"/>
      <c r="K42" s="13"/>
      <c r="L42" s="13"/>
      <c r="M42" s="14"/>
    </row>
    <row r="43" spans="1:13" ht="15.75" thickBot="1" x14ac:dyDescent="0.3"/>
    <row r="44" spans="1:13" ht="15.75" thickBot="1" x14ac:dyDescent="0.3">
      <c r="B44" s="21"/>
      <c r="C44" s="4" t="s">
        <v>0</v>
      </c>
      <c r="D44" s="5" t="s">
        <v>1</v>
      </c>
      <c r="E44" s="6" t="s">
        <v>2</v>
      </c>
      <c r="G44" s="15" t="s">
        <v>3</v>
      </c>
      <c r="H44" s="8" t="s">
        <v>4</v>
      </c>
      <c r="I44" s="8" t="s">
        <v>5</v>
      </c>
      <c r="J44" s="8" t="s">
        <v>6</v>
      </c>
      <c r="K44" s="8" t="s">
        <v>7</v>
      </c>
      <c r="L44" s="8" t="s">
        <v>8</v>
      </c>
      <c r="M44" s="9" t="s">
        <v>9</v>
      </c>
    </row>
    <row r="45" spans="1:13" ht="15.75" thickBot="1" x14ac:dyDescent="0.3">
      <c r="B45" s="22" t="s">
        <v>12</v>
      </c>
      <c r="C45" s="31">
        <f>AVERAGE(C3:C42)</f>
        <v>4.4705882352941178</v>
      </c>
      <c r="D45" s="32">
        <f t="shared" ref="D45:M45" si="1">AVERAGE(D3:D42)</f>
        <v>10.5625</v>
      </c>
      <c r="E45" s="33">
        <f t="shared" si="1"/>
        <v>14.133333333333333</v>
      </c>
      <c r="G45" s="18">
        <f t="shared" si="1"/>
        <v>33.307692307692307</v>
      </c>
      <c r="H45" s="19">
        <f t="shared" si="1"/>
        <v>25.642857142857142</v>
      </c>
      <c r="I45" s="19">
        <f t="shared" si="1"/>
        <v>21.4375</v>
      </c>
      <c r="J45" s="19">
        <f t="shared" si="1"/>
        <v>14.4375</v>
      </c>
      <c r="K45" s="19">
        <f t="shared" si="1"/>
        <v>4.8125</v>
      </c>
      <c r="L45" s="19">
        <f t="shared" si="1"/>
        <v>0.4375</v>
      </c>
      <c r="M45" s="20">
        <f t="shared" si="1"/>
        <v>6.25E-2</v>
      </c>
    </row>
    <row r="46" spans="1:13" x14ac:dyDescent="0.25">
      <c r="B46" s="23" t="s">
        <v>13</v>
      </c>
      <c r="C46" s="34">
        <f>AVERAGEIF($A$3:$A$42,$B46,C$3:C$42)</f>
        <v>4.2</v>
      </c>
      <c r="D46" s="36">
        <f t="shared" ref="D46:E50" si="2">AVERAGEIF($A$3:$A$42,$B46,D$3:D$42)</f>
        <v>9.8000000000000007</v>
      </c>
      <c r="E46" s="37">
        <f t="shared" si="2"/>
        <v>14</v>
      </c>
    </row>
    <row r="47" spans="1:13" x14ac:dyDescent="0.25">
      <c r="B47" s="23" t="s">
        <v>14</v>
      </c>
      <c r="C47" s="34">
        <f t="shared" ref="C47:C50" si="3">AVERAGEIF($A$3:$A$42,$B47,C$3:C$42)</f>
        <v>3.6666666666666665</v>
      </c>
      <c r="D47" s="36">
        <f t="shared" si="2"/>
        <v>9.3333333333333339</v>
      </c>
      <c r="E47" s="37">
        <f t="shared" si="2"/>
        <v>13.333333333333334</v>
      </c>
    </row>
    <row r="48" spans="1:13" x14ac:dyDescent="0.25">
      <c r="B48" s="23" t="s">
        <v>15</v>
      </c>
      <c r="C48" s="34">
        <f t="shared" si="3"/>
        <v>3</v>
      </c>
      <c r="D48" s="36">
        <f t="shared" si="2"/>
        <v>8.6666666666666661</v>
      </c>
      <c r="E48" s="37">
        <f t="shared" si="2"/>
        <v>13.333333333333334</v>
      </c>
    </row>
    <row r="49" spans="2:5" x14ac:dyDescent="0.25">
      <c r="B49" s="23" t="s">
        <v>16</v>
      </c>
      <c r="C49" s="34">
        <f t="shared" si="3"/>
        <v>5.666666666666667</v>
      </c>
      <c r="D49" s="36">
        <f t="shared" si="2"/>
        <v>14</v>
      </c>
      <c r="E49" s="37">
        <f t="shared" si="2"/>
        <v>16</v>
      </c>
    </row>
    <row r="50" spans="2:5" ht="15.75" thickBot="1" x14ac:dyDescent="0.3">
      <c r="B50" s="24" t="s">
        <v>17</v>
      </c>
      <c r="C50" s="35">
        <f t="shared" si="3"/>
        <v>7.5</v>
      </c>
      <c r="D50" s="38">
        <f t="shared" si="2"/>
        <v>12</v>
      </c>
      <c r="E50" s="39">
        <f t="shared" si="2"/>
        <v>14</v>
      </c>
    </row>
  </sheetData>
  <mergeCells count="1">
    <mergeCell ref="B1:M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Jean-Eric</cp:lastModifiedBy>
  <dcterms:created xsi:type="dcterms:W3CDTF">2015-01-07T15:06:19Z</dcterms:created>
  <dcterms:modified xsi:type="dcterms:W3CDTF">2015-02-06T09:10:36Z</dcterms:modified>
</cp:coreProperties>
</file>